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Лист1!$A$1:$M$1531</definedName>
  </definedNames>
  <calcPr calcId="152511"/>
</workbook>
</file>

<file path=xl/calcChain.xml><?xml version="1.0" encoding="utf-8"?>
<calcChain xmlns="http://schemas.openxmlformats.org/spreadsheetml/2006/main">
  <c r="I1112" i="1" l="1"/>
  <c r="J1112" i="1"/>
  <c r="H1112" i="1"/>
  <c r="H1126" i="1" l="1"/>
  <c r="H1127" i="1"/>
  <c r="K1100" i="1"/>
  <c r="H259" i="1" l="1"/>
  <c r="H260" i="1"/>
  <c r="H261" i="1"/>
  <c r="I679" i="1" l="1"/>
  <c r="I678" i="1" s="1"/>
  <c r="J679" i="1"/>
  <c r="J678" i="1" s="1"/>
  <c r="H679" i="1"/>
  <c r="H678" i="1" s="1"/>
  <c r="I615" i="1"/>
  <c r="I614" i="1" s="1"/>
  <c r="J615" i="1"/>
  <c r="J614" i="1" s="1"/>
  <c r="H615" i="1"/>
  <c r="H614" i="1" s="1"/>
  <c r="I609" i="1"/>
  <c r="I608" i="1" s="1"/>
  <c r="J609" i="1"/>
  <c r="J608" i="1" s="1"/>
  <c r="I604" i="1"/>
  <c r="J604" i="1"/>
  <c r="H604" i="1"/>
  <c r="J481" i="1"/>
  <c r="I481" i="1"/>
  <c r="H319" i="1" l="1"/>
  <c r="H318" i="1" s="1"/>
  <c r="H609" i="1"/>
  <c r="H608" i="1" s="1"/>
  <c r="J1349" i="1" l="1"/>
  <c r="J1348" i="1" s="1"/>
  <c r="J1347" i="1" s="1"/>
  <c r="I1349" i="1"/>
  <c r="I1348" i="1" s="1"/>
  <c r="J1264" i="1"/>
  <c r="I1265" i="1"/>
  <c r="I1264" i="1" s="1"/>
  <c r="J1261" i="1"/>
  <c r="I1262" i="1"/>
  <c r="I1261" i="1" s="1"/>
  <c r="J1259" i="1"/>
  <c r="J1258" i="1" s="1"/>
  <c r="I1259" i="1"/>
  <c r="I1258" i="1" s="1"/>
  <c r="I1256" i="1"/>
  <c r="I1255" i="1" s="1"/>
  <c r="J1256" i="1"/>
  <c r="J1255" i="1" s="1"/>
  <c r="H1256" i="1"/>
  <c r="H1255" i="1" s="1"/>
  <c r="H1254" i="1" s="1"/>
  <c r="H1253" i="1" s="1"/>
  <c r="H1252" i="1" s="1"/>
  <c r="I1122" i="1"/>
  <c r="J1122" i="1"/>
  <c r="I1114" i="1"/>
  <c r="J1114" i="1"/>
  <c r="H514" i="1"/>
  <c r="H513" i="1" s="1"/>
  <c r="J1254" i="1" l="1"/>
  <c r="J1253" i="1" s="1"/>
  <c r="J1252" i="1" s="1"/>
  <c r="I1254" i="1"/>
  <c r="I1253" i="1" s="1"/>
  <c r="I1252" i="1" s="1"/>
  <c r="I366" i="1"/>
  <c r="J366" i="1"/>
  <c r="H371" i="1"/>
  <c r="H370" i="1" s="1"/>
  <c r="H1122" i="1" l="1"/>
  <c r="H1114" i="1"/>
  <c r="H1089" i="1"/>
  <c r="H378" i="1" l="1"/>
  <c r="I1415" i="1" l="1"/>
  <c r="I1414" i="1" s="1"/>
  <c r="I1413" i="1" s="1"/>
  <c r="J1415" i="1"/>
  <c r="J1414" i="1" s="1"/>
  <c r="J1413" i="1" s="1"/>
  <c r="H1423" i="1"/>
  <c r="H1422" i="1" s="1"/>
  <c r="H1420" i="1"/>
  <c r="H1419" i="1" s="1"/>
  <c r="I1044" i="1"/>
  <c r="I1043" i="1" s="1"/>
  <c r="I1042" i="1" s="1"/>
  <c r="I1041" i="1" s="1"/>
  <c r="J1044" i="1"/>
  <c r="J1043" i="1" s="1"/>
  <c r="J1042" i="1" s="1"/>
  <c r="J1041" i="1" s="1"/>
  <c r="H1049" i="1"/>
  <c r="H1052" i="1"/>
  <c r="H1055" i="1"/>
  <c r="H1059" i="1"/>
  <c r="H1158" i="1" l="1"/>
  <c r="H1157" i="1" s="1"/>
  <c r="H1155" i="1"/>
  <c r="H1154" i="1" s="1"/>
  <c r="H1336" i="1" l="1"/>
  <c r="H1335" i="1" s="1"/>
  <c r="H1334" i="1" s="1"/>
  <c r="H1333" i="1" s="1"/>
  <c r="H1332" i="1" s="1"/>
  <c r="H1331" i="1" s="1"/>
  <c r="H756" i="1" l="1"/>
  <c r="H755" i="1" s="1"/>
  <c r="H754" i="1" s="1"/>
  <c r="I1076" i="1"/>
  <c r="J1076" i="1"/>
  <c r="H1076" i="1"/>
  <c r="I777" i="1"/>
  <c r="J777" i="1"/>
  <c r="H777" i="1"/>
  <c r="H752" i="1" l="1"/>
  <c r="H1352" i="1" l="1"/>
  <c r="H1351" i="1" s="1"/>
  <c r="H1347" i="1" s="1"/>
  <c r="I191" i="1" l="1"/>
  <c r="I190" i="1" s="1"/>
  <c r="J191" i="1"/>
  <c r="J190" i="1" s="1"/>
  <c r="I228" i="1" l="1"/>
  <c r="J228" i="1"/>
  <c r="H228" i="1"/>
  <c r="I230" i="1"/>
  <c r="J230" i="1"/>
  <c r="H230" i="1"/>
  <c r="H227" i="1" l="1"/>
  <c r="I227" i="1"/>
  <c r="J227" i="1"/>
  <c r="I658" i="1"/>
  <c r="J658" i="1"/>
  <c r="H659" i="1"/>
  <c r="H658" i="1" s="1"/>
  <c r="I419" i="1" l="1"/>
  <c r="J419" i="1"/>
  <c r="H419" i="1"/>
  <c r="I466" i="1" l="1"/>
  <c r="J466" i="1"/>
  <c r="H466" i="1"/>
  <c r="H618" i="1" l="1"/>
  <c r="H617" i="1" s="1"/>
  <c r="I606" i="1"/>
  <c r="I603" i="1" s="1"/>
  <c r="J606" i="1"/>
  <c r="J603" i="1" s="1"/>
  <c r="I250" i="1" l="1"/>
  <c r="I249" i="1" s="1"/>
  <c r="I248" i="1" s="1"/>
  <c r="I247" i="1" s="1"/>
  <c r="J250" i="1"/>
  <c r="J249" i="1" s="1"/>
  <c r="J248" i="1" s="1"/>
  <c r="J247" i="1" s="1"/>
  <c r="H250" i="1"/>
  <c r="H249" i="1" s="1"/>
  <c r="H248" i="1" s="1"/>
  <c r="H247" i="1" s="1"/>
  <c r="I968" i="1"/>
  <c r="I967" i="1" s="1"/>
  <c r="I966" i="1" s="1"/>
  <c r="I965" i="1" s="1"/>
  <c r="I964" i="1" s="1"/>
  <c r="I963" i="1" s="1"/>
  <c r="J968" i="1"/>
  <c r="J967" i="1" s="1"/>
  <c r="J966" i="1" s="1"/>
  <c r="J965" i="1" s="1"/>
  <c r="J964" i="1" s="1"/>
  <c r="J963" i="1" s="1"/>
  <c r="I243" i="1"/>
  <c r="J243" i="1"/>
  <c r="H243" i="1"/>
  <c r="I245" i="1"/>
  <c r="J245" i="1"/>
  <c r="H245" i="1"/>
  <c r="I218" i="1"/>
  <c r="I217" i="1" s="1"/>
  <c r="I216" i="1" s="1"/>
  <c r="I215" i="1" s="1"/>
  <c r="I214" i="1" s="1"/>
  <c r="J218" i="1"/>
  <c r="J217" i="1" s="1"/>
  <c r="J216" i="1" s="1"/>
  <c r="J215" i="1" s="1"/>
  <c r="J214" i="1" s="1"/>
  <c r="H218" i="1"/>
  <c r="H217" i="1" s="1"/>
  <c r="H216" i="1" s="1"/>
  <c r="H215" i="1" s="1"/>
  <c r="H214" i="1" s="1"/>
  <c r="J242" i="1" l="1"/>
  <c r="J241" i="1" s="1"/>
  <c r="H242" i="1"/>
  <c r="H241" i="1" s="1"/>
  <c r="I242" i="1"/>
  <c r="I241" i="1" s="1"/>
  <c r="H568" i="1"/>
  <c r="I1127" i="1" l="1"/>
  <c r="I1126" i="1" s="1"/>
  <c r="I695" i="1" l="1"/>
  <c r="I694" i="1" s="1"/>
  <c r="J695" i="1"/>
  <c r="J694" i="1" s="1"/>
  <c r="I1494" i="1" l="1"/>
  <c r="I1493" i="1" s="1"/>
  <c r="J1494" i="1"/>
  <c r="J1493" i="1" s="1"/>
  <c r="I1150" i="1" l="1"/>
  <c r="I1149" i="1" s="1"/>
  <c r="I1148" i="1" s="1"/>
  <c r="I1147" i="1" s="1"/>
  <c r="J1150" i="1"/>
  <c r="J1149" i="1" s="1"/>
  <c r="J1148" i="1" s="1"/>
  <c r="J1147" i="1" s="1"/>
  <c r="H1152" i="1"/>
  <c r="H1151" i="1" l="1"/>
  <c r="H1150" i="1" s="1"/>
  <c r="H1149" i="1" s="1"/>
  <c r="H1148" i="1" s="1"/>
  <c r="H1147" i="1" s="1"/>
  <c r="I1119" i="1"/>
  <c r="I1118" i="1" s="1"/>
  <c r="I1046" i="1" l="1"/>
  <c r="J1046" i="1"/>
  <c r="H1046" i="1"/>
  <c r="I1017" i="1"/>
  <c r="I1016" i="1" s="1"/>
  <c r="J1017" i="1"/>
  <c r="J1016" i="1" s="1"/>
  <c r="H1017" i="1"/>
  <c r="H1016" i="1" s="1"/>
  <c r="I991" i="1"/>
  <c r="J991" i="1"/>
  <c r="H695" i="1"/>
  <c r="H694" i="1" s="1"/>
  <c r="I509" i="1"/>
  <c r="I508" i="1" s="1"/>
  <c r="I507" i="1" s="1"/>
  <c r="I506" i="1" s="1"/>
  <c r="J509" i="1"/>
  <c r="J508" i="1" s="1"/>
  <c r="J507" i="1" s="1"/>
  <c r="J506" i="1" s="1"/>
  <c r="H509" i="1"/>
  <c r="H508" i="1" s="1"/>
  <c r="H507" i="1" s="1"/>
  <c r="H506" i="1" s="1"/>
  <c r="H1045" i="1" l="1"/>
  <c r="I478" i="1"/>
  <c r="I477" i="1" s="1"/>
  <c r="J478" i="1"/>
  <c r="J477" i="1" s="1"/>
  <c r="H470" i="1"/>
  <c r="H469" i="1" s="1"/>
  <c r="H468" i="1" s="1"/>
  <c r="H1044" i="1" l="1"/>
  <c r="H1043" i="1" s="1"/>
  <c r="H1042" i="1" s="1"/>
  <c r="H1041" i="1" s="1"/>
  <c r="I1180" i="1"/>
  <c r="I1179" i="1" s="1"/>
  <c r="J1180" i="1"/>
  <c r="J1179" i="1" s="1"/>
  <c r="J1178" i="1" s="1"/>
  <c r="H1184" i="1"/>
  <c r="H1183" i="1" s="1"/>
  <c r="H1180" i="1" s="1"/>
  <c r="H1179" i="1" l="1"/>
  <c r="J998" i="1"/>
  <c r="I998" i="1"/>
  <c r="H191" i="1" l="1"/>
  <c r="H190" i="1" s="1"/>
  <c r="I145" i="1"/>
  <c r="J145" i="1"/>
  <c r="H145" i="1"/>
  <c r="H1459" i="1" l="1"/>
  <c r="H1458" i="1" s="1"/>
  <c r="H1457" i="1" s="1"/>
  <c r="H1456" i="1" s="1"/>
  <c r="H1455" i="1" s="1"/>
  <c r="H1454" i="1" s="1"/>
  <c r="H991" i="1" l="1"/>
  <c r="H968" i="1"/>
  <c r="H967" i="1" s="1"/>
  <c r="I952" i="1"/>
  <c r="I951" i="1" s="1"/>
  <c r="I950" i="1" s="1"/>
  <c r="J952" i="1"/>
  <c r="J951" i="1" s="1"/>
  <c r="J950" i="1" s="1"/>
  <c r="H961" i="1"/>
  <c r="H960" i="1" s="1"/>
  <c r="H959" i="1" s="1"/>
  <c r="H958" i="1" s="1"/>
  <c r="J319" i="1"/>
  <c r="J318" i="1" s="1"/>
  <c r="J317" i="1" s="1"/>
  <c r="H651" i="1"/>
  <c r="I517" i="1"/>
  <c r="I516" i="1" s="1"/>
  <c r="I489" i="1"/>
  <c r="J489" i="1"/>
  <c r="H491" i="1"/>
  <c r="H490" i="1" s="1"/>
  <c r="H489" i="1" s="1"/>
  <c r="H966" i="1" l="1"/>
  <c r="H965" i="1" s="1"/>
  <c r="H964" i="1" s="1"/>
  <c r="H963" i="1" s="1"/>
  <c r="H368" i="1"/>
  <c r="H367" i="1" s="1"/>
  <c r="H366" i="1" s="1"/>
  <c r="H624" i="1" l="1"/>
  <c r="H623" i="1" s="1"/>
  <c r="H530" i="1" l="1"/>
  <c r="H529" i="1" s="1"/>
  <c r="H528" i="1" s="1"/>
  <c r="I1412" i="1" l="1"/>
  <c r="J1412" i="1"/>
  <c r="H1417" i="1"/>
  <c r="I1340" i="1"/>
  <c r="J1340" i="1"/>
  <c r="H1345" i="1"/>
  <c r="H1344" i="1" s="1"/>
  <c r="H1416" i="1" l="1"/>
  <c r="H1415" i="1" s="1"/>
  <c r="H1414" i="1" s="1"/>
  <c r="H1413" i="1" s="1"/>
  <c r="H1412" i="1" s="1"/>
  <c r="H581" i="1"/>
  <c r="H580" i="1" s="1"/>
  <c r="H579" i="1" s="1"/>
  <c r="H578" i="1" s="1"/>
  <c r="H577" i="1" s="1"/>
  <c r="H627" i="1" l="1"/>
  <c r="H626" i="1" s="1"/>
  <c r="J352" i="1"/>
  <c r="I352" i="1"/>
  <c r="H352" i="1"/>
  <c r="I1352" i="1"/>
  <c r="I1351" i="1" s="1"/>
  <c r="I1347" i="1" s="1"/>
  <c r="H1388" i="1" l="1"/>
  <c r="H1387" i="1" s="1"/>
  <c r="H1386" i="1" s="1"/>
  <c r="I1492" i="1"/>
  <c r="J1492" i="1"/>
  <c r="H1494" i="1"/>
  <c r="H1493" i="1" s="1"/>
  <c r="H1492" i="1" s="1"/>
  <c r="I1100" i="1" l="1"/>
  <c r="I1099" i="1" s="1"/>
  <c r="J1100" i="1"/>
  <c r="J1099" i="1" s="1"/>
  <c r="H1100" i="1"/>
  <c r="H1099" i="1" s="1"/>
  <c r="I1087" i="1"/>
  <c r="I1086" i="1" s="1"/>
  <c r="J1087" i="1"/>
  <c r="J1086" i="1" s="1"/>
  <c r="H1087" i="1"/>
  <c r="H1086" i="1" s="1"/>
  <c r="I1071" i="1"/>
  <c r="I1070" i="1" s="1"/>
  <c r="J1071" i="1"/>
  <c r="J1070" i="1" s="1"/>
  <c r="H1071" i="1"/>
  <c r="H1070" i="1" s="1"/>
  <c r="I856" i="1" l="1"/>
  <c r="I855" i="1" s="1"/>
  <c r="J856" i="1"/>
  <c r="J855" i="1" s="1"/>
  <c r="H858" i="1"/>
  <c r="H857" i="1" s="1"/>
  <c r="H856" i="1" s="1"/>
  <c r="H855" i="1" s="1"/>
  <c r="H731" i="1" l="1"/>
  <c r="H730" i="1" s="1"/>
  <c r="H729" i="1" s="1"/>
  <c r="H728" i="1" s="1"/>
  <c r="H727" i="1" s="1"/>
  <c r="H726" i="1" s="1"/>
  <c r="H653" i="1"/>
  <c r="H650" i="1" s="1"/>
  <c r="H648" i="1"/>
  <c r="H647" i="1" s="1"/>
  <c r="H606" i="1"/>
  <c r="H603" i="1" s="1"/>
  <c r="H541" i="1"/>
  <c r="H540" i="1" s="1"/>
  <c r="H520" i="1"/>
  <c r="H519" i="1" s="1"/>
  <c r="H254" i="1"/>
  <c r="H253" i="1" s="1"/>
  <c r="H252" i="1" s="1"/>
  <c r="J194" i="1"/>
  <c r="I194" i="1"/>
  <c r="H187" i="1"/>
  <c r="H186" i="1" s="1"/>
  <c r="I72" i="1"/>
  <c r="J72" i="1"/>
  <c r="H72" i="1"/>
  <c r="H500" i="1" l="1"/>
  <c r="J1027" i="1" l="1"/>
  <c r="I1027" i="1"/>
  <c r="I645" i="1" l="1"/>
  <c r="H656" i="1" l="1"/>
  <c r="H655" i="1" s="1"/>
  <c r="H956" i="1"/>
  <c r="H955" i="1" s="1"/>
  <c r="H954" i="1" s="1"/>
  <c r="H953" i="1" s="1"/>
  <c r="I1019" i="1"/>
  <c r="J1019" i="1"/>
  <c r="H1020" i="1"/>
  <c r="H1019" i="1" s="1"/>
  <c r="J544" i="1"/>
  <c r="J543" i="1" s="1"/>
  <c r="I544" i="1"/>
  <c r="I543" i="1" s="1"/>
  <c r="H544" i="1"/>
  <c r="H543" i="1" s="1"/>
  <c r="H411" i="1"/>
  <c r="H410" i="1" s="1"/>
  <c r="H409" i="1" s="1"/>
  <c r="H952" i="1" l="1"/>
  <c r="H951" i="1" s="1"/>
  <c r="H950" i="1" s="1"/>
  <c r="I539" i="1"/>
  <c r="I538" i="1" s="1"/>
  <c r="I537" i="1" s="1"/>
  <c r="H539" i="1"/>
  <c r="H538" i="1" s="1"/>
  <c r="H537" i="1" s="1"/>
  <c r="J539" i="1"/>
  <c r="J538" i="1" s="1"/>
  <c r="J537" i="1" s="1"/>
  <c r="I936" i="1"/>
  <c r="J936" i="1"/>
  <c r="H940" i="1"/>
  <c r="H939" i="1" s="1"/>
  <c r="H938" i="1" s="1"/>
  <c r="H937" i="1" s="1"/>
  <c r="H936" i="1" s="1"/>
  <c r="J113" i="1"/>
  <c r="J112" i="1" s="1"/>
  <c r="J111" i="1" s="1"/>
  <c r="J110" i="1" s="1"/>
  <c r="J109" i="1" s="1"/>
  <c r="I113" i="1"/>
  <c r="I112" i="1" s="1"/>
  <c r="I111" i="1" s="1"/>
  <c r="I110" i="1" s="1"/>
  <c r="I109" i="1" s="1"/>
  <c r="H113" i="1" l="1"/>
  <c r="H112" i="1" s="1"/>
  <c r="H111" i="1" s="1"/>
  <c r="H110" i="1" s="1"/>
  <c r="H109" i="1" s="1"/>
  <c r="H517" i="1" l="1"/>
  <c r="H516" i="1" s="1"/>
  <c r="H1342" i="1"/>
  <c r="H1341" i="1" s="1"/>
  <c r="H1340" i="1" s="1"/>
  <c r="H1198" i="1" l="1"/>
  <c r="H1197" i="1" s="1"/>
  <c r="H478" i="1" l="1"/>
  <c r="H477" i="1" s="1"/>
  <c r="H690" i="1" l="1"/>
  <c r="H689" i="1" s="1"/>
  <c r="I1339" i="1" l="1"/>
  <c r="I1338" i="1" s="1"/>
  <c r="J1339" i="1"/>
  <c r="J1338" i="1" s="1"/>
  <c r="I1330" i="1" l="1"/>
  <c r="I1329" i="1" s="1"/>
  <c r="J1330" i="1"/>
  <c r="J1329" i="1" s="1"/>
  <c r="H1339" i="1"/>
  <c r="H1338" i="1" s="1"/>
  <c r="H1330" i="1" s="1"/>
  <c r="J1127" i="1"/>
  <c r="J1126" i="1" s="1"/>
  <c r="H502" i="1"/>
  <c r="H499" i="1" s="1"/>
  <c r="H194" i="1"/>
  <c r="H1329" i="1" l="1"/>
  <c r="H158" i="1"/>
  <c r="H157" i="1" s="1"/>
  <c r="J795" i="1" l="1"/>
  <c r="J794" i="1" s="1"/>
  <c r="I795" i="1"/>
  <c r="I794" i="1" s="1"/>
  <c r="H795" i="1"/>
  <c r="H794" i="1" s="1"/>
  <c r="J701" i="1"/>
  <c r="I701" i="1"/>
  <c r="H701" i="1"/>
  <c r="J535" i="1"/>
  <c r="J534" i="1" s="1"/>
  <c r="J533" i="1" s="1"/>
  <c r="J532" i="1" s="1"/>
  <c r="I535" i="1"/>
  <c r="I534" i="1" s="1"/>
  <c r="I533" i="1" s="1"/>
  <c r="I532" i="1" s="1"/>
  <c r="H535" i="1"/>
  <c r="H534" i="1" s="1"/>
  <c r="H533" i="1" s="1"/>
  <c r="H532" i="1" s="1"/>
  <c r="J193" i="1" l="1"/>
  <c r="J189" i="1" s="1"/>
  <c r="I193" i="1"/>
  <c r="I189" i="1" s="1"/>
  <c r="H193" i="1"/>
  <c r="H189" i="1" s="1"/>
  <c r="I946" i="1" l="1"/>
  <c r="J946" i="1"/>
  <c r="H946" i="1"/>
  <c r="I948" i="1"/>
  <c r="J948" i="1"/>
  <c r="H948" i="1"/>
  <c r="I945" i="1" l="1"/>
  <c r="I944" i="1" s="1"/>
  <c r="I943" i="1" s="1"/>
  <c r="I942" i="1" s="1"/>
  <c r="I935" i="1" s="1"/>
  <c r="I934" i="1" s="1"/>
  <c r="J945" i="1"/>
  <c r="J944" i="1" s="1"/>
  <c r="J943" i="1" s="1"/>
  <c r="J942" i="1" s="1"/>
  <c r="J935" i="1" s="1"/>
  <c r="J934" i="1" s="1"/>
  <c r="H945" i="1"/>
  <c r="H944" i="1" s="1"/>
  <c r="H943" i="1" s="1"/>
  <c r="H942" i="1" s="1"/>
  <c r="H935" i="1" s="1"/>
  <c r="H497" i="1"/>
  <c r="H496" i="1" s="1"/>
  <c r="J502" i="1"/>
  <c r="J499" i="1" s="1"/>
  <c r="J495" i="1" s="1"/>
  <c r="J494" i="1" s="1"/>
  <c r="J493" i="1" s="1"/>
  <c r="I502" i="1"/>
  <c r="I499" i="1" s="1"/>
  <c r="I495" i="1" s="1"/>
  <c r="I494" i="1" s="1"/>
  <c r="I493" i="1" s="1"/>
  <c r="H934" i="1" l="1"/>
  <c r="H495" i="1"/>
  <c r="H494" i="1" s="1"/>
  <c r="H493" i="1" s="1"/>
  <c r="I447" i="1" l="1"/>
  <c r="I446" i="1" s="1"/>
  <c r="I445" i="1" s="1"/>
  <c r="I444" i="1" s="1"/>
  <c r="I443" i="1" s="1"/>
  <c r="J447" i="1"/>
  <c r="J446" i="1" s="1"/>
  <c r="J445" i="1" s="1"/>
  <c r="J444" i="1" s="1"/>
  <c r="J443" i="1" s="1"/>
  <c r="H447" i="1"/>
  <c r="H446" i="1" s="1"/>
  <c r="H445" i="1" s="1"/>
  <c r="H444" i="1" s="1"/>
  <c r="H443" i="1" s="1"/>
  <c r="I621" i="1" l="1"/>
  <c r="I620" i="1" s="1"/>
  <c r="J621" i="1"/>
  <c r="J620" i="1" s="1"/>
  <c r="I612" i="1"/>
  <c r="I611" i="1" s="1"/>
  <c r="J612" i="1"/>
  <c r="J611" i="1" s="1"/>
  <c r="H621" i="1"/>
  <c r="H620" i="1" s="1"/>
  <c r="H612" i="1"/>
  <c r="H611" i="1" s="1"/>
  <c r="H602" i="1" s="1"/>
  <c r="J602" i="1" l="1"/>
  <c r="I602" i="1"/>
  <c r="I1523" i="1"/>
  <c r="I1522" i="1" s="1"/>
  <c r="J1523" i="1"/>
  <c r="J1522" i="1" s="1"/>
  <c r="H1523" i="1"/>
  <c r="H1522" i="1" s="1"/>
  <c r="I1526" i="1"/>
  <c r="J1526" i="1"/>
  <c r="H1526" i="1"/>
  <c r="I1528" i="1"/>
  <c r="J1528" i="1"/>
  <c r="H1528" i="1"/>
  <c r="I1504" i="1"/>
  <c r="J1504" i="1"/>
  <c r="H1504" i="1"/>
  <c r="I1506" i="1"/>
  <c r="J1506" i="1"/>
  <c r="H1506" i="1"/>
  <c r="I1508" i="1"/>
  <c r="J1508" i="1"/>
  <c r="H1508" i="1"/>
  <c r="I1501" i="1"/>
  <c r="I1500" i="1" s="1"/>
  <c r="J1501" i="1"/>
  <c r="J1500" i="1" s="1"/>
  <c r="H1501" i="1"/>
  <c r="H1500" i="1" s="1"/>
  <c r="I1516" i="1"/>
  <c r="I1515" i="1" s="1"/>
  <c r="I1514" i="1" s="1"/>
  <c r="I1513" i="1" s="1"/>
  <c r="I1512" i="1" s="1"/>
  <c r="I1511" i="1" s="1"/>
  <c r="I1510" i="1" s="1"/>
  <c r="J1516" i="1"/>
  <c r="J1515" i="1" s="1"/>
  <c r="J1514" i="1" s="1"/>
  <c r="J1513" i="1" s="1"/>
  <c r="J1512" i="1" s="1"/>
  <c r="J1511" i="1" s="1"/>
  <c r="J1510" i="1" s="1"/>
  <c r="H1516" i="1"/>
  <c r="H1515" i="1" s="1"/>
  <c r="H1514" i="1" s="1"/>
  <c r="H1513" i="1" s="1"/>
  <c r="H1512" i="1" s="1"/>
  <c r="H1511" i="1" s="1"/>
  <c r="H1510" i="1" s="1"/>
  <c r="I1468" i="1"/>
  <c r="I1466" i="1" s="1"/>
  <c r="I1465" i="1" s="1"/>
  <c r="I1464" i="1" s="1"/>
  <c r="I1463" i="1" s="1"/>
  <c r="J1468" i="1"/>
  <c r="J1466" i="1" s="1"/>
  <c r="J1465" i="1" s="1"/>
  <c r="J1464" i="1" s="1"/>
  <c r="J1463" i="1" s="1"/>
  <c r="H1468" i="1"/>
  <c r="H1466" i="1" s="1"/>
  <c r="H1465" i="1" s="1"/>
  <c r="H1464" i="1" s="1"/>
  <c r="H1463" i="1" s="1"/>
  <c r="I1474" i="1"/>
  <c r="I1473" i="1" s="1"/>
  <c r="I1472" i="1" s="1"/>
  <c r="I1471" i="1" s="1"/>
  <c r="J1474" i="1"/>
  <c r="J1473" i="1" s="1"/>
  <c r="J1472" i="1" s="1"/>
  <c r="J1471" i="1" s="1"/>
  <c r="H1474" i="1"/>
  <c r="H1473" i="1" s="1"/>
  <c r="H1472" i="1" s="1"/>
  <c r="H1471" i="1" s="1"/>
  <c r="I1490" i="1"/>
  <c r="I1489" i="1" s="1"/>
  <c r="J1490" i="1"/>
  <c r="J1489" i="1" s="1"/>
  <c r="H1490" i="1"/>
  <c r="H1489" i="1" s="1"/>
  <c r="H1488" i="1" s="1"/>
  <c r="I1445" i="1"/>
  <c r="I1444" i="1" s="1"/>
  <c r="I1443" i="1" s="1"/>
  <c r="I1442" i="1" s="1"/>
  <c r="I1441" i="1" s="1"/>
  <c r="J1445" i="1"/>
  <c r="J1444" i="1" s="1"/>
  <c r="J1443" i="1" s="1"/>
  <c r="J1442" i="1" s="1"/>
  <c r="J1441" i="1" s="1"/>
  <c r="H1445" i="1"/>
  <c r="H1444" i="1" s="1"/>
  <c r="H1443" i="1" s="1"/>
  <c r="H1442" i="1" s="1"/>
  <c r="H1441" i="1" s="1"/>
  <c r="I1452" i="1"/>
  <c r="J1452" i="1"/>
  <c r="H1452" i="1"/>
  <c r="I1430" i="1"/>
  <c r="J1430" i="1"/>
  <c r="H1430" i="1"/>
  <c r="I1432" i="1"/>
  <c r="J1432" i="1"/>
  <c r="H1432" i="1"/>
  <c r="I1434" i="1"/>
  <c r="J1434" i="1"/>
  <c r="H1434" i="1"/>
  <c r="I1437" i="1"/>
  <c r="I1436" i="1" s="1"/>
  <c r="J1437" i="1"/>
  <c r="J1436" i="1" s="1"/>
  <c r="H1437" i="1"/>
  <c r="H1436" i="1" s="1"/>
  <c r="I1404" i="1"/>
  <c r="I1403" i="1" s="1"/>
  <c r="I1402" i="1" s="1"/>
  <c r="J1404" i="1"/>
  <c r="J1403" i="1" s="1"/>
  <c r="J1402" i="1" s="1"/>
  <c r="H1404" i="1"/>
  <c r="H1403" i="1" s="1"/>
  <c r="H1402" i="1" s="1"/>
  <c r="I1400" i="1"/>
  <c r="I1399" i="1" s="1"/>
  <c r="I1398" i="1" s="1"/>
  <c r="J1400" i="1"/>
  <c r="J1399" i="1" s="1"/>
  <c r="J1398" i="1" s="1"/>
  <c r="H1400" i="1"/>
  <c r="H1399" i="1" s="1"/>
  <c r="H1398" i="1" s="1"/>
  <c r="I1410" i="1"/>
  <c r="I1409" i="1" s="1"/>
  <c r="I1408" i="1" s="1"/>
  <c r="I1407" i="1" s="1"/>
  <c r="I1406" i="1" s="1"/>
  <c r="J1410" i="1"/>
  <c r="J1409" i="1" s="1"/>
  <c r="J1408" i="1" s="1"/>
  <c r="J1407" i="1" s="1"/>
  <c r="J1406" i="1" s="1"/>
  <c r="H1410" i="1"/>
  <c r="H1409" i="1" s="1"/>
  <c r="H1408" i="1" s="1"/>
  <c r="H1407" i="1" s="1"/>
  <c r="H1406" i="1" s="1"/>
  <c r="I1392" i="1"/>
  <c r="I1391" i="1" s="1"/>
  <c r="J1392" i="1"/>
  <c r="J1391" i="1" s="1"/>
  <c r="H1392" i="1"/>
  <c r="H1391" i="1" s="1"/>
  <c r="I1395" i="1"/>
  <c r="I1394" i="1" s="1"/>
  <c r="J1395" i="1"/>
  <c r="J1394" i="1" s="1"/>
  <c r="H1395" i="1"/>
  <c r="H1394" i="1" s="1"/>
  <c r="I1383" i="1"/>
  <c r="I1382" i="1" s="1"/>
  <c r="J1383" i="1"/>
  <c r="J1382" i="1" s="1"/>
  <c r="H1383" i="1"/>
  <c r="H1382" i="1" s="1"/>
  <c r="I1380" i="1"/>
  <c r="I1379" i="1" s="1"/>
  <c r="J1380" i="1"/>
  <c r="J1379" i="1" s="1"/>
  <c r="H1380" i="1"/>
  <c r="H1379" i="1" s="1"/>
  <c r="I1377" i="1"/>
  <c r="I1376" i="1" s="1"/>
  <c r="J1377" i="1"/>
  <c r="J1376" i="1" s="1"/>
  <c r="H1377" i="1"/>
  <c r="H1376" i="1" s="1"/>
  <c r="I1371" i="1"/>
  <c r="I1370" i="1" s="1"/>
  <c r="J1371" i="1"/>
  <c r="J1370" i="1" s="1"/>
  <c r="H1371" i="1"/>
  <c r="H1370" i="1" s="1"/>
  <c r="I1374" i="1"/>
  <c r="I1373" i="1" s="1"/>
  <c r="J1374" i="1"/>
  <c r="J1373" i="1" s="1"/>
  <c r="H1374" i="1"/>
  <c r="H1373" i="1" s="1"/>
  <c r="I1360" i="1"/>
  <c r="I1359" i="1" s="1"/>
  <c r="J1360" i="1"/>
  <c r="J1359" i="1" s="1"/>
  <c r="H1360" i="1"/>
  <c r="H1359" i="1" s="1"/>
  <c r="I1363" i="1"/>
  <c r="I1362" i="1" s="1"/>
  <c r="J1363" i="1"/>
  <c r="J1362" i="1" s="1"/>
  <c r="H1363" i="1"/>
  <c r="H1362" i="1" s="1"/>
  <c r="I1325" i="1"/>
  <c r="J1325" i="1"/>
  <c r="H1325" i="1"/>
  <c r="I1327" i="1"/>
  <c r="J1327" i="1"/>
  <c r="H1327" i="1"/>
  <c r="I1319" i="1"/>
  <c r="I1318" i="1" s="1"/>
  <c r="I1317" i="1" s="1"/>
  <c r="I1316" i="1" s="1"/>
  <c r="I1315" i="1" s="1"/>
  <c r="J1319" i="1"/>
  <c r="J1318" i="1" s="1"/>
  <c r="J1317" i="1" s="1"/>
  <c r="J1316" i="1" s="1"/>
  <c r="J1315" i="1" s="1"/>
  <c r="H1319" i="1"/>
  <c r="H1318" i="1" s="1"/>
  <c r="H1317" i="1" s="1"/>
  <c r="H1316" i="1" s="1"/>
  <c r="H1315" i="1" s="1"/>
  <c r="I1290" i="1"/>
  <c r="J1290" i="1"/>
  <c r="H1290" i="1"/>
  <c r="I1292" i="1"/>
  <c r="J1292" i="1"/>
  <c r="H1292" i="1"/>
  <c r="I1294" i="1"/>
  <c r="J1294" i="1"/>
  <c r="H1294" i="1"/>
  <c r="I1302" i="1"/>
  <c r="I1301" i="1" s="1"/>
  <c r="I1300" i="1" s="1"/>
  <c r="I1299" i="1" s="1"/>
  <c r="I1298" i="1" s="1"/>
  <c r="I1297" i="1" s="1"/>
  <c r="I1296" i="1" s="1"/>
  <c r="J1302" i="1"/>
  <c r="J1301" i="1" s="1"/>
  <c r="J1300" i="1" s="1"/>
  <c r="J1299" i="1" s="1"/>
  <c r="J1298" i="1" s="1"/>
  <c r="J1297" i="1" s="1"/>
  <c r="J1296" i="1" s="1"/>
  <c r="H1302" i="1"/>
  <c r="H1301" i="1" s="1"/>
  <c r="H1300" i="1" s="1"/>
  <c r="H1299" i="1" s="1"/>
  <c r="H1298" i="1" s="1"/>
  <c r="H1297" i="1" s="1"/>
  <c r="H1296" i="1" s="1"/>
  <c r="I1310" i="1"/>
  <c r="I1309" i="1" s="1"/>
  <c r="I1308" i="1" s="1"/>
  <c r="I1307" i="1" s="1"/>
  <c r="I1306" i="1" s="1"/>
  <c r="I1305" i="1" s="1"/>
  <c r="I1304" i="1" s="1"/>
  <c r="J1310" i="1"/>
  <c r="J1309" i="1" s="1"/>
  <c r="J1308" i="1" s="1"/>
  <c r="J1307" i="1" s="1"/>
  <c r="J1306" i="1" s="1"/>
  <c r="J1305" i="1" s="1"/>
  <c r="J1304" i="1" s="1"/>
  <c r="H1310" i="1"/>
  <c r="H1309" i="1" s="1"/>
  <c r="H1308" i="1" s="1"/>
  <c r="H1307" i="1" s="1"/>
  <c r="H1306" i="1" s="1"/>
  <c r="H1305" i="1" s="1"/>
  <c r="H1304" i="1" s="1"/>
  <c r="I1273" i="1"/>
  <c r="I1272" i="1" s="1"/>
  <c r="I1271" i="1" s="1"/>
  <c r="I1270" i="1" s="1"/>
  <c r="I1269" i="1" s="1"/>
  <c r="I1268" i="1" s="1"/>
  <c r="J1273" i="1"/>
  <c r="J1272" i="1" s="1"/>
  <c r="J1271" i="1" s="1"/>
  <c r="J1270" i="1" s="1"/>
  <c r="J1269" i="1" s="1"/>
  <c r="J1268" i="1" s="1"/>
  <c r="H1273" i="1"/>
  <c r="H1272" i="1" s="1"/>
  <c r="H1271" i="1" s="1"/>
  <c r="H1270" i="1" s="1"/>
  <c r="H1269" i="1" s="1"/>
  <c r="H1268" i="1" s="1"/>
  <c r="I1282" i="1"/>
  <c r="J1282" i="1"/>
  <c r="H1282" i="1"/>
  <c r="I1280" i="1"/>
  <c r="J1280" i="1"/>
  <c r="H1280" i="1"/>
  <c r="J1451" i="1" l="1"/>
  <c r="J1450" i="1" s="1"/>
  <c r="J1449" i="1" s="1"/>
  <c r="J1448" i="1" s="1"/>
  <c r="J1447" i="1" s="1"/>
  <c r="H1451" i="1"/>
  <c r="H1450" i="1" s="1"/>
  <c r="H1449" i="1" s="1"/>
  <c r="H1448" i="1" s="1"/>
  <c r="H1447" i="1" s="1"/>
  <c r="I1451" i="1"/>
  <c r="I1450" i="1" s="1"/>
  <c r="I1449" i="1" s="1"/>
  <c r="I1448" i="1" s="1"/>
  <c r="I1447" i="1" s="1"/>
  <c r="J1525" i="1"/>
  <c r="J1521" i="1" s="1"/>
  <c r="J1520" i="1" s="1"/>
  <c r="J1519" i="1" s="1"/>
  <c r="J1518" i="1" s="1"/>
  <c r="I1525" i="1"/>
  <c r="I1521" i="1" s="1"/>
  <c r="I1520" i="1" s="1"/>
  <c r="I1519" i="1" s="1"/>
  <c r="I1518" i="1" s="1"/>
  <c r="J1488" i="1"/>
  <c r="J1487" i="1" s="1"/>
  <c r="I1488" i="1"/>
  <c r="I1487" i="1" s="1"/>
  <c r="H1470" i="1"/>
  <c r="H1462" i="1" s="1"/>
  <c r="J1503" i="1"/>
  <c r="J1499" i="1" s="1"/>
  <c r="J1498" i="1" s="1"/>
  <c r="J1497" i="1" s="1"/>
  <c r="J1496" i="1" s="1"/>
  <c r="H1525" i="1"/>
  <c r="H1521" i="1" s="1"/>
  <c r="H1520" i="1" s="1"/>
  <c r="H1519" i="1" s="1"/>
  <c r="H1518" i="1" s="1"/>
  <c r="H1487" i="1"/>
  <c r="J1470" i="1"/>
  <c r="J1462" i="1" s="1"/>
  <c r="I1503" i="1"/>
  <c r="I1499" i="1" s="1"/>
  <c r="I1498" i="1" s="1"/>
  <c r="I1497" i="1" s="1"/>
  <c r="I1496" i="1" s="1"/>
  <c r="H1503" i="1"/>
  <c r="H1499" i="1" s="1"/>
  <c r="H1498" i="1" s="1"/>
  <c r="H1497" i="1" s="1"/>
  <c r="H1496" i="1" s="1"/>
  <c r="I1470" i="1"/>
  <c r="I1462" i="1" s="1"/>
  <c r="H1324" i="1"/>
  <c r="H1323" i="1" s="1"/>
  <c r="H1322" i="1" s="1"/>
  <c r="H1321" i="1" s="1"/>
  <c r="H1314" i="1" s="1"/>
  <c r="H1313" i="1" s="1"/>
  <c r="J1397" i="1"/>
  <c r="H1289" i="1"/>
  <c r="H1288" i="1" s="1"/>
  <c r="H1287" i="1" s="1"/>
  <c r="H1286" i="1" s="1"/>
  <c r="H1285" i="1" s="1"/>
  <c r="H1284" i="1" s="1"/>
  <c r="I1369" i="1"/>
  <c r="I1368" i="1" s="1"/>
  <c r="J1429" i="1"/>
  <c r="J1428" i="1" s="1"/>
  <c r="J1427" i="1" s="1"/>
  <c r="J1426" i="1" s="1"/>
  <c r="J1425" i="1" s="1"/>
  <c r="I1390" i="1"/>
  <c r="I1385" i="1" s="1"/>
  <c r="H1429" i="1"/>
  <c r="H1428" i="1" s="1"/>
  <c r="H1427" i="1" s="1"/>
  <c r="H1426" i="1" s="1"/>
  <c r="H1425" i="1" s="1"/>
  <c r="I1429" i="1"/>
  <c r="I1428" i="1" s="1"/>
  <c r="I1427" i="1" s="1"/>
  <c r="I1426" i="1" s="1"/>
  <c r="I1425" i="1" s="1"/>
  <c r="H1279" i="1"/>
  <c r="H1278" i="1" s="1"/>
  <c r="H1277" i="1" s="1"/>
  <c r="H1276" i="1" s="1"/>
  <c r="H1275" i="1" s="1"/>
  <c r="H1267" i="1" s="1"/>
  <c r="I1324" i="1"/>
  <c r="I1323" i="1" s="1"/>
  <c r="I1322" i="1" s="1"/>
  <c r="I1321" i="1" s="1"/>
  <c r="I1314" i="1" s="1"/>
  <c r="I1313" i="1" s="1"/>
  <c r="I1440" i="1"/>
  <c r="H1440" i="1"/>
  <c r="J1440" i="1"/>
  <c r="H1397" i="1"/>
  <c r="J1279" i="1"/>
  <c r="J1278" i="1" s="1"/>
  <c r="J1277" i="1" s="1"/>
  <c r="J1276" i="1" s="1"/>
  <c r="J1275" i="1" s="1"/>
  <c r="J1267" i="1" s="1"/>
  <c r="J1289" i="1"/>
  <c r="J1288" i="1" s="1"/>
  <c r="J1287" i="1" s="1"/>
  <c r="J1286" i="1" s="1"/>
  <c r="J1285" i="1" s="1"/>
  <c r="J1284" i="1" s="1"/>
  <c r="J1358" i="1"/>
  <c r="J1357" i="1" s="1"/>
  <c r="J1356" i="1" s="1"/>
  <c r="J1355" i="1" s="1"/>
  <c r="J1354" i="1" s="1"/>
  <c r="I1279" i="1"/>
  <c r="I1278" i="1" s="1"/>
  <c r="I1277" i="1" s="1"/>
  <c r="I1276" i="1" s="1"/>
  <c r="I1275" i="1" s="1"/>
  <c r="I1267" i="1" s="1"/>
  <c r="J1324" i="1"/>
  <c r="J1323" i="1" s="1"/>
  <c r="J1322" i="1" s="1"/>
  <c r="J1321" i="1" s="1"/>
  <c r="J1314" i="1" s="1"/>
  <c r="J1313" i="1" s="1"/>
  <c r="I1358" i="1"/>
  <c r="I1357" i="1" s="1"/>
  <c r="I1356" i="1" s="1"/>
  <c r="I1355" i="1" s="1"/>
  <c r="I1354" i="1" s="1"/>
  <c r="I1289" i="1"/>
  <c r="I1288" i="1" s="1"/>
  <c r="I1287" i="1" s="1"/>
  <c r="I1286" i="1" s="1"/>
  <c r="I1285" i="1" s="1"/>
  <c r="I1284" i="1" s="1"/>
  <c r="H1358" i="1"/>
  <c r="H1357" i="1" s="1"/>
  <c r="H1356" i="1" s="1"/>
  <c r="H1355" i="1" s="1"/>
  <c r="H1354" i="1" s="1"/>
  <c r="J1369" i="1"/>
  <c r="J1368" i="1" s="1"/>
  <c r="J1390" i="1"/>
  <c r="J1385" i="1" s="1"/>
  <c r="H1390" i="1"/>
  <c r="H1385" i="1" s="1"/>
  <c r="I1397" i="1"/>
  <c r="H1369" i="1"/>
  <c r="H1368" i="1" s="1"/>
  <c r="I1239" i="1"/>
  <c r="I1238" i="1" s="1"/>
  <c r="J1239" i="1"/>
  <c r="J1238" i="1" s="1"/>
  <c r="H1239" i="1"/>
  <c r="H1238" i="1" s="1"/>
  <c r="I1242" i="1"/>
  <c r="J1242" i="1"/>
  <c r="H1242" i="1"/>
  <c r="I1244" i="1"/>
  <c r="J1244" i="1"/>
  <c r="H1244" i="1"/>
  <c r="I1247" i="1"/>
  <c r="I1246" i="1" s="1"/>
  <c r="J1247" i="1"/>
  <c r="J1246" i="1" s="1"/>
  <c r="H1247" i="1"/>
  <c r="H1246" i="1" s="1"/>
  <c r="I1250" i="1"/>
  <c r="I1249" i="1" s="1"/>
  <c r="J1250" i="1"/>
  <c r="J1249" i="1" s="1"/>
  <c r="H1250" i="1"/>
  <c r="H1249" i="1" s="1"/>
  <c r="I1229" i="1"/>
  <c r="J1229" i="1"/>
  <c r="H1229" i="1"/>
  <c r="I1231" i="1"/>
  <c r="J1231" i="1"/>
  <c r="H1231" i="1"/>
  <c r="I1233" i="1"/>
  <c r="J1233" i="1"/>
  <c r="H1233" i="1"/>
  <c r="I1220" i="1"/>
  <c r="J1220" i="1"/>
  <c r="H1220" i="1"/>
  <c r="I1215" i="1"/>
  <c r="J1215" i="1"/>
  <c r="H1215" i="1"/>
  <c r="I1217" i="1"/>
  <c r="J1217" i="1"/>
  <c r="H1217" i="1"/>
  <c r="I1210" i="1"/>
  <c r="J1210" i="1"/>
  <c r="H1210" i="1"/>
  <c r="I1212" i="1"/>
  <c r="J1212" i="1"/>
  <c r="H1212" i="1"/>
  <c r="I1205" i="1"/>
  <c r="I1204" i="1" s="1"/>
  <c r="I1203" i="1" s="1"/>
  <c r="I1202" i="1" s="1"/>
  <c r="J1205" i="1"/>
  <c r="J1204" i="1" s="1"/>
  <c r="J1203" i="1" s="1"/>
  <c r="J1202" i="1" s="1"/>
  <c r="H1205" i="1"/>
  <c r="H1204" i="1" s="1"/>
  <c r="H1203" i="1" s="1"/>
  <c r="H1202" i="1" s="1"/>
  <c r="I1195" i="1"/>
  <c r="I1194" i="1" s="1"/>
  <c r="J1195" i="1"/>
  <c r="J1194" i="1" s="1"/>
  <c r="H1195" i="1"/>
  <c r="H1194" i="1" s="1"/>
  <c r="J1439" i="1" l="1"/>
  <c r="I1439" i="1"/>
  <c r="H1439" i="1"/>
  <c r="H1486" i="1"/>
  <c r="H1485" i="1" s="1"/>
  <c r="H1484" i="1" s="1"/>
  <c r="H1461" i="1" s="1"/>
  <c r="I1486" i="1"/>
  <c r="I1485" i="1" s="1"/>
  <c r="I1484" i="1" s="1"/>
  <c r="I1461" i="1" s="1"/>
  <c r="J1486" i="1"/>
  <c r="J1485" i="1" s="1"/>
  <c r="J1484" i="1" s="1"/>
  <c r="J1461" i="1" s="1"/>
  <c r="H1193" i="1"/>
  <c r="H1192" i="1" s="1"/>
  <c r="H1191" i="1" s="1"/>
  <c r="H1190" i="1" s="1"/>
  <c r="J1193" i="1"/>
  <c r="J1192" i="1" s="1"/>
  <c r="J1191" i="1" s="1"/>
  <c r="J1190" i="1" s="1"/>
  <c r="I1193" i="1"/>
  <c r="I1192" i="1" s="1"/>
  <c r="I1191" i="1" s="1"/>
  <c r="I1190" i="1" s="1"/>
  <c r="I1241" i="1"/>
  <c r="I1237" i="1" s="1"/>
  <c r="I1236" i="1" s="1"/>
  <c r="I1235" i="1" s="1"/>
  <c r="J1209" i="1"/>
  <c r="I1367" i="1"/>
  <c r="H1367" i="1"/>
  <c r="H1241" i="1"/>
  <c r="H1237" i="1" s="1"/>
  <c r="H1236" i="1" s="1"/>
  <c r="H1235" i="1" s="1"/>
  <c r="H1209" i="1"/>
  <c r="I1228" i="1"/>
  <c r="J1241" i="1"/>
  <c r="J1237" i="1" s="1"/>
  <c r="J1236" i="1" s="1"/>
  <c r="J1235" i="1" s="1"/>
  <c r="J1367" i="1"/>
  <c r="I1209" i="1"/>
  <c r="H1214" i="1"/>
  <c r="H1228" i="1"/>
  <c r="J1214" i="1"/>
  <c r="I1214" i="1"/>
  <c r="J1228" i="1"/>
  <c r="H1208" i="1" l="1"/>
  <c r="H1207" i="1" s="1"/>
  <c r="H1201" i="1" s="1"/>
  <c r="H1200" i="1" s="1"/>
  <c r="J1208" i="1"/>
  <c r="J1207" i="1" s="1"/>
  <c r="J1201" i="1" s="1"/>
  <c r="J1200" i="1" s="1"/>
  <c r="I1208" i="1"/>
  <c r="I1207" i="1" s="1"/>
  <c r="I1201" i="1" s="1"/>
  <c r="I1200" i="1" s="1"/>
  <c r="H1366" i="1"/>
  <c r="H1365" i="1" s="1"/>
  <c r="H1312" i="1" s="1"/>
  <c r="J1366" i="1"/>
  <c r="J1365" i="1" s="1"/>
  <c r="J1312" i="1" s="1"/>
  <c r="I1366" i="1"/>
  <c r="I1365" i="1" s="1"/>
  <c r="I1312" i="1" s="1"/>
  <c r="I1171" i="1" l="1"/>
  <c r="J1171" i="1"/>
  <c r="H1171" i="1"/>
  <c r="I1173" i="1"/>
  <c r="J1173" i="1"/>
  <c r="H1173" i="1"/>
  <c r="I1176" i="1"/>
  <c r="J1176" i="1"/>
  <c r="H1176" i="1"/>
  <c r="I1188" i="1"/>
  <c r="I1187" i="1" s="1"/>
  <c r="I1186" i="1" s="1"/>
  <c r="J1188" i="1"/>
  <c r="J1187" i="1" s="1"/>
  <c r="J1186" i="1" s="1"/>
  <c r="H1188" i="1"/>
  <c r="H1187" i="1" s="1"/>
  <c r="H1186" i="1" s="1"/>
  <c r="I1178" i="1"/>
  <c r="H1178" i="1"/>
  <c r="I1168" i="1"/>
  <c r="I1167" i="1" s="1"/>
  <c r="J1168" i="1"/>
  <c r="J1167" i="1" s="1"/>
  <c r="H1168" i="1"/>
  <c r="H1167" i="1" s="1"/>
  <c r="J1165" i="1"/>
  <c r="J1164" i="1" s="1"/>
  <c r="I1165" i="1"/>
  <c r="I1164" i="1" s="1"/>
  <c r="H1165" i="1"/>
  <c r="H1164" i="1" s="1"/>
  <c r="I1163" i="1" l="1"/>
  <c r="I1162" i="1" s="1"/>
  <c r="H1163" i="1"/>
  <c r="H1162" i="1" s="1"/>
  <c r="J1163" i="1"/>
  <c r="J1162" i="1" s="1"/>
  <c r="J1170" i="1"/>
  <c r="H1170" i="1"/>
  <c r="I1170" i="1"/>
  <c r="I1161" i="1" l="1"/>
  <c r="I1160" i="1" s="1"/>
  <c r="J1161" i="1"/>
  <c r="J1160" i="1" s="1"/>
  <c r="H1161" i="1"/>
  <c r="H1160" i="1" s="1"/>
  <c r="I1139" i="1"/>
  <c r="I1138" i="1" s="1"/>
  <c r="J1139" i="1"/>
  <c r="J1138" i="1" s="1"/>
  <c r="H1139" i="1"/>
  <c r="H1138" i="1" s="1"/>
  <c r="I1142" i="1"/>
  <c r="I1141" i="1" s="1"/>
  <c r="J1142" i="1"/>
  <c r="J1141" i="1" s="1"/>
  <c r="H1142" i="1"/>
  <c r="H1141" i="1" s="1"/>
  <c r="I1145" i="1"/>
  <c r="I1144" i="1" s="1"/>
  <c r="J1145" i="1"/>
  <c r="J1144" i="1" s="1"/>
  <c r="H1145" i="1"/>
  <c r="H1144" i="1" s="1"/>
  <c r="I1133" i="1"/>
  <c r="I1132" i="1" s="1"/>
  <c r="J1133" i="1"/>
  <c r="J1132" i="1" s="1"/>
  <c r="H1133" i="1"/>
  <c r="H1132" i="1" s="1"/>
  <c r="I1130" i="1"/>
  <c r="I1129" i="1" s="1"/>
  <c r="J1130" i="1"/>
  <c r="J1129" i="1" s="1"/>
  <c r="H1130" i="1"/>
  <c r="H1129" i="1" s="1"/>
  <c r="I1124" i="1"/>
  <c r="I1121" i="1" s="1"/>
  <c r="J1124" i="1"/>
  <c r="J1121" i="1" s="1"/>
  <c r="H1124" i="1"/>
  <c r="H1121" i="1" s="1"/>
  <c r="I1116" i="1"/>
  <c r="I1113" i="1" s="1"/>
  <c r="J1116" i="1"/>
  <c r="J1113" i="1" s="1"/>
  <c r="H1116" i="1"/>
  <c r="H1113" i="1" s="1"/>
  <c r="I1110" i="1"/>
  <c r="I1109" i="1" s="1"/>
  <c r="I1108" i="1" s="1"/>
  <c r="J1110" i="1"/>
  <c r="J1109" i="1" s="1"/>
  <c r="J1108" i="1" s="1"/>
  <c r="H1110" i="1"/>
  <c r="H1109" i="1" s="1"/>
  <c r="H1108" i="1" s="1"/>
  <c r="I1106" i="1"/>
  <c r="I1105" i="1" s="1"/>
  <c r="J1106" i="1"/>
  <c r="J1105" i="1" s="1"/>
  <c r="H1106" i="1"/>
  <c r="H1105" i="1" s="1"/>
  <c r="I1103" i="1"/>
  <c r="I1102" i="1" s="1"/>
  <c r="J1103" i="1"/>
  <c r="J1102" i="1" s="1"/>
  <c r="H1103" i="1"/>
  <c r="H1102" i="1" s="1"/>
  <c r="I1097" i="1"/>
  <c r="I1096" i="1" s="1"/>
  <c r="J1097" i="1"/>
  <c r="J1096" i="1" s="1"/>
  <c r="H1097" i="1"/>
  <c r="H1096" i="1" s="1"/>
  <c r="I1092" i="1"/>
  <c r="J1092" i="1"/>
  <c r="H1092" i="1"/>
  <c r="I1094" i="1"/>
  <c r="J1094" i="1"/>
  <c r="H1094" i="1"/>
  <c r="I1082" i="1"/>
  <c r="I1081" i="1" s="1"/>
  <c r="J1082" i="1"/>
  <c r="J1081" i="1" s="1"/>
  <c r="H1082" i="1"/>
  <c r="H1081" i="1" s="1"/>
  <c r="I1074" i="1"/>
  <c r="J1074" i="1"/>
  <c r="H1074" i="1"/>
  <c r="I1078" i="1"/>
  <c r="J1078" i="1"/>
  <c r="H1078" i="1"/>
  <c r="I1068" i="1"/>
  <c r="I1067" i="1" s="1"/>
  <c r="J1068" i="1"/>
  <c r="J1067" i="1" s="1"/>
  <c r="H1068" i="1"/>
  <c r="H1067" i="1" s="1"/>
  <c r="I1038" i="1"/>
  <c r="I1037" i="1" s="1"/>
  <c r="J1038" i="1"/>
  <c r="J1037" i="1" s="1"/>
  <c r="H1038" i="1"/>
  <c r="H1037" i="1" s="1"/>
  <c r="I1031" i="1"/>
  <c r="I1030" i="1" s="1"/>
  <c r="J1031" i="1"/>
  <c r="J1030" i="1" s="1"/>
  <c r="H1031" i="1"/>
  <c r="H1030" i="1" s="1"/>
  <c r="I1034" i="1"/>
  <c r="I1033" i="1" s="1"/>
  <c r="J1034" i="1"/>
  <c r="J1033" i="1" s="1"/>
  <c r="H1034" i="1"/>
  <c r="H1033" i="1" s="1"/>
  <c r="I1026" i="1"/>
  <c r="J1026" i="1"/>
  <c r="H1028" i="1"/>
  <c r="H1027" i="1" s="1"/>
  <c r="H1026" i="1" s="1"/>
  <c r="I1023" i="1"/>
  <c r="I1022" i="1" s="1"/>
  <c r="I1015" i="1" s="1"/>
  <c r="J1023" i="1"/>
  <c r="J1022" i="1" s="1"/>
  <c r="J1015" i="1" s="1"/>
  <c r="H1023" i="1"/>
  <c r="H1022" i="1" s="1"/>
  <c r="H1015" i="1" s="1"/>
  <c r="I1009" i="1"/>
  <c r="I1008" i="1" s="1"/>
  <c r="I1007" i="1" s="1"/>
  <c r="I1006" i="1" s="1"/>
  <c r="I1005" i="1" s="1"/>
  <c r="I1004" i="1" s="1"/>
  <c r="I1003" i="1" s="1"/>
  <c r="J1009" i="1"/>
  <c r="J1008" i="1" s="1"/>
  <c r="J1007" i="1" s="1"/>
  <c r="J1006" i="1" s="1"/>
  <c r="J1005" i="1" s="1"/>
  <c r="J1004" i="1" s="1"/>
  <c r="J1003" i="1" s="1"/>
  <c r="H1009" i="1"/>
  <c r="H1008" i="1" s="1"/>
  <c r="H1007" i="1" s="1"/>
  <c r="H1006" i="1" s="1"/>
  <c r="H1005" i="1" s="1"/>
  <c r="H1004" i="1" s="1"/>
  <c r="H1003" i="1" s="1"/>
  <c r="I1001" i="1"/>
  <c r="I1000" i="1" s="1"/>
  <c r="J1001" i="1"/>
  <c r="J1000" i="1" s="1"/>
  <c r="H1001" i="1"/>
  <c r="H1000" i="1" s="1"/>
  <c r="I996" i="1"/>
  <c r="I995" i="1" s="1"/>
  <c r="J996" i="1"/>
  <c r="J995" i="1" s="1"/>
  <c r="H996" i="1"/>
  <c r="H995" i="1" s="1"/>
  <c r="I993" i="1"/>
  <c r="I990" i="1" s="1"/>
  <c r="J993" i="1"/>
  <c r="J990" i="1" s="1"/>
  <c r="H993" i="1"/>
  <c r="H990" i="1" s="1"/>
  <c r="I988" i="1"/>
  <c r="I987" i="1" s="1"/>
  <c r="J988" i="1"/>
  <c r="J987" i="1" s="1"/>
  <c r="H988" i="1"/>
  <c r="H987" i="1" s="1"/>
  <c r="I984" i="1"/>
  <c r="I983" i="1" s="1"/>
  <c r="I982" i="1" s="1"/>
  <c r="J984" i="1"/>
  <c r="J983" i="1" s="1"/>
  <c r="J982" i="1" s="1"/>
  <c r="H984" i="1"/>
  <c r="H983" i="1" s="1"/>
  <c r="H982" i="1" s="1"/>
  <c r="I979" i="1"/>
  <c r="I978" i="1" s="1"/>
  <c r="J979" i="1"/>
  <c r="J978" i="1" s="1"/>
  <c r="H979" i="1"/>
  <c r="H978" i="1" s="1"/>
  <c r="I976" i="1"/>
  <c r="I975" i="1" s="1"/>
  <c r="J976" i="1"/>
  <c r="J975" i="1" s="1"/>
  <c r="H976" i="1"/>
  <c r="H975" i="1" s="1"/>
  <c r="I928" i="1"/>
  <c r="I927" i="1" s="1"/>
  <c r="J928" i="1"/>
  <c r="J927" i="1" s="1"/>
  <c r="H928" i="1"/>
  <c r="H927" i="1" s="1"/>
  <c r="I931" i="1"/>
  <c r="I930" i="1" s="1"/>
  <c r="J931" i="1"/>
  <c r="J930" i="1" s="1"/>
  <c r="H931" i="1"/>
  <c r="H930" i="1" s="1"/>
  <c r="I921" i="1"/>
  <c r="I920" i="1" s="1"/>
  <c r="I919" i="1" s="1"/>
  <c r="I918" i="1" s="1"/>
  <c r="I917" i="1" s="1"/>
  <c r="I916" i="1" s="1"/>
  <c r="J921" i="1"/>
  <c r="J920" i="1" s="1"/>
  <c r="J919" i="1" s="1"/>
  <c r="J918" i="1" s="1"/>
  <c r="J917" i="1" s="1"/>
  <c r="J916" i="1" s="1"/>
  <c r="H921" i="1"/>
  <c r="H920" i="1" s="1"/>
  <c r="H919" i="1" s="1"/>
  <c r="H918" i="1" s="1"/>
  <c r="H917" i="1" s="1"/>
  <c r="H916" i="1" s="1"/>
  <c r="I1073" i="1" l="1"/>
  <c r="I1066" i="1" s="1"/>
  <c r="J1073" i="1"/>
  <c r="J1066" i="1" s="1"/>
  <c r="H1073" i="1"/>
  <c r="H1066" i="1" s="1"/>
  <c r="H1091" i="1"/>
  <c r="H1085" i="1" s="1"/>
  <c r="H1137" i="1"/>
  <c r="H1136" i="1" s="1"/>
  <c r="H1135" i="1" s="1"/>
  <c r="H1025" i="1"/>
  <c r="H1014" i="1" s="1"/>
  <c r="H1013" i="1" s="1"/>
  <c r="H1012" i="1" s="1"/>
  <c r="H1011" i="1" s="1"/>
  <c r="J974" i="1"/>
  <c r="I1137" i="1"/>
  <c r="I1136" i="1" s="1"/>
  <c r="I1135" i="1" s="1"/>
  <c r="I1025" i="1"/>
  <c r="I1014" i="1" s="1"/>
  <c r="I1013" i="1" s="1"/>
  <c r="I1012" i="1" s="1"/>
  <c r="I1011" i="1" s="1"/>
  <c r="J1091" i="1"/>
  <c r="J1085" i="1" s="1"/>
  <c r="H926" i="1"/>
  <c r="H925" i="1" s="1"/>
  <c r="H924" i="1" s="1"/>
  <c r="H923" i="1" s="1"/>
  <c r="H915" i="1" s="1"/>
  <c r="J1025" i="1"/>
  <c r="J1014" i="1" s="1"/>
  <c r="J1013" i="1" s="1"/>
  <c r="J1012" i="1" s="1"/>
  <c r="J1011" i="1" s="1"/>
  <c r="I1091" i="1"/>
  <c r="I1085" i="1" s="1"/>
  <c r="J1137" i="1"/>
  <c r="H986" i="1"/>
  <c r="I974" i="1"/>
  <c r="H974" i="1"/>
  <c r="J986" i="1"/>
  <c r="I986" i="1"/>
  <c r="J926" i="1"/>
  <c r="J925" i="1" s="1"/>
  <c r="J924" i="1" s="1"/>
  <c r="J923" i="1" s="1"/>
  <c r="J915" i="1" s="1"/>
  <c r="I926" i="1"/>
  <c r="I925" i="1" s="1"/>
  <c r="I924" i="1" s="1"/>
  <c r="I923" i="1" s="1"/>
  <c r="I915" i="1" s="1"/>
  <c r="H1065" i="1" l="1"/>
  <c r="H1064" i="1" s="1"/>
  <c r="J1065" i="1"/>
  <c r="J1064" i="1" s="1"/>
  <c r="I1065" i="1"/>
  <c r="I1064" i="1" s="1"/>
  <c r="J973" i="1"/>
  <c r="J972" i="1" s="1"/>
  <c r="J971" i="1" s="1"/>
  <c r="J970" i="1" s="1"/>
  <c r="H973" i="1"/>
  <c r="H972" i="1" s="1"/>
  <c r="H971" i="1" s="1"/>
  <c r="H970" i="1" s="1"/>
  <c r="H933" i="1" s="1"/>
  <c r="H1530" i="1" s="1"/>
  <c r="I973" i="1"/>
  <c r="I972" i="1" s="1"/>
  <c r="I971" i="1" s="1"/>
  <c r="I970" i="1" s="1"/>
  <c r="I913" i="1"/>
  <c r="I912" i="1" s="1"/>
  <c r="I911" i="1" s="1"/>
  <c r="I910" i="1" s="1"/>
  <c r="I909" i="1" s="1"/>
  <c r="J913" i="1"/>
  <c r="J912" i="1" s="1"/>
  <c r="J911" i="1" s="1"/>
  <c r="J910" i="1" s="1"/>
  <c r="J909" i="1" s="1"/>
  <c r="H913" i="1"/>
  <c r="H912" i="1" s="1"/>
  <c r="H911" i="1" s="1"/>
  <c r="H910" i="1" s="1"/>
  <c r="H909" i="1" s="1"/>
  <c r="I907" i="1"/>
  <c r="I906" i="1" s="1"/>
  <c r="I905" i="1" s="1"/>
  <c r="I904" i="1" s="1"/>
  <c r="I903" i="1" s="1"/>
  <c r="J907" i="1"/>
  <c r="J906" i="1" s="1"/>
  <c r="J905" i="1" s="1"/>
  <c r="J904" i="1" s="1"/>
  <c r="J903" i="1" s="1"/>
  <c r="H907" i="1"/>
  <c r="H906" i="1" s="1"/>
  <c r="H905" i="1" s="1"/>
  <c r="H904" i="1" s="1"/>
  <c r="H903" i="1" s="1"/>
  <c r="I897" i="1"/>
  <c r="J897" i="1"/>
  <c r="H897" i="1"/>
  <c r="I899" i="1"/>
  <c r="J899" i="1"/>
  <c r="H899" i="1"/>
  <c r="I892" i="1"/>
  <c r="J892" i="1"/>
  <c r="I890" i="1"/>
  <c r="J890" i="1"/>
  <c r="H892" i="1"/>
  <c r="H890" i="1"/>
  <c r="J886" i="1"/>
  <c r="J885" i="1" s="1"/>
  <c r="I886" i="1"/>
  <c r="I885" i="1" s="1"/>
  <c r="H886" i="1"/>
  <c r="H885" i="1" s="1"/>
  <c r="I883" i="1"/>
  <c r="I882" i="1" s="1"/>
  <c r="J883" i="1"/>
  <c r="J882" i="1" s="1"/>
  <c r="H883" i="1"/>
  <c r="H882" i="1" s="1"/>
  <c r="I874" i="1"/>
  <c r="I873" i="1" s="1"/>
  <c r="I872" i="1" s="1"/>
  <c r="I871" i="1" s="1"/>
  <c r="I870" i="1" s="1"/>
  <c r="I869" i="1" s="1"/>
  <c r="I868" i="1" s="1"/>
  <c r="J874" i="1"/>
  <c r="J873" i="1" s="1"/>
  <c r="J872" i="1" s="1"/>
  <c r="J871" i="1" s="1"/>
  <c r="J870" i="1" s="1"/>
  <c r="J869" i="1" s="1"/>
  <c r="J868" i="1" s="1"/>
  <c r="H874" i="1"/>
  <c r="H873" i="1" s="1"/>
  <c r="H872" i="1" s="1"/>
  <c r="H871" i="1" s="1"/>
  <c r="H870" i="1" s="1"/>
  <c r="H869" i="1" s="1"/>
  <c r="H868" i="1" s="1"/>
  <c r="I866" i="1"/>
  <c r="I865" i="1" s="1"/>
  <c r="J866" i="1"/>
  <c r="J865" i="1" s="1"/>
  <c r="H866" i="1"/>
  <c r="H865" i="1" s="1"/>
  <c r="I863" i="1"/>
  <c r="I862" i="1" s="1"/>
  <c r="J863" i="1"/>
  <c r="J862" i="1" s="1"/>
  <c r="H863" i="1"/>
  <c r="H862" i="1" s="1"/>
  <c r="I849" i="1"/>
  <c r="I848" i="1" s="1"/>
  <c r="I847" i="1" s="1"/>
  <c r="J849" i="1"/>
  <c r="J848" i="1" s="1"/>
  <c r="J847" i="1" s="1"/>
  <c r="H849" i="1"/>
  <c r="H848" i="1" s="1"/>
  <c r="H847" i="1" s="1"/>
  <c r="I851" i="1"/>
  <c r="J851" i="1"/>
  <c r="H851" i="1"/>
  <c r="I844" i="1"/>
  <c r="I843" i="1" s="1"/>
  <c r="I842" i="1" s="1"/>
  <c r="I841" i="1" s="1"/>
  <c r="J844" i="1"/>
  <c r="J843" i="1" s="1"/>
  <c r="J842" i="1" s="1"/>
  <c r="J841" i="1" s="1"/>
  <c r="H844" i="1"/>
  <c r="H843" i="1" s="1"/>
  <c r="H842" i="1" s="1"/>
  <c r="H841" i="1" s="1"/>
  <c r="I838" i="1"/>
  <c r="J838" i="1"/>
  <c r="H838" i="1"/>
  <c r="I836" i="1"/>
  <c r="J836" i="1"/>
  <c r="H836" i="1"/>
  <c r="J933" i="1" l="1"/>
  <c r="I933" i="1"/>
  <c r="J881" i="1"/>
  <c r="H896" i="1"/>
  <c r="H895" i="1" s="1"/>
  <c r="H894" i="1" s="1"/>
  <c r="J896" i="1"/>
  <c r="J895" i="1" s="1"/>
  <c r="J894" i="1" s="1"/>
  <c r="J846" i="1"/>
  <c r="J840" i="1" s="1"/>
  <c r="H861" i="1"/>
  <c r="H860" i="1" s="1"/>
  <c r="J889" i="1"/>
  <c r="J888" i="1" s="1"/>
  <c r="I835" i="1"/>
  <c r="I834" i="1" s="1"/>
  <c r="I833" i="1" s="1"/>
  <c r="I832" i="1" s="1"/>
  <c r="I861" i="1"/>
  <c r="I860" i="1" s="1"/>
  <c r="I881" i="1"/>
  <c r="I889" i="1"/>
  <c r="I888" i="1" s="1"/>
  <c r="J902" i="1"/>
  <c r="J901" i="1" s="1"/>
  <c r="H846" i="1"/>
  <c r="H840" i="1" s="1"/>
  <c r="H889" i="1"/>
  <c r="H888" i="1" s="1"/>
  <c r="I896" i="1"/>
  <c r="I895" i="1" s="1"/>
  <c r="I894" i="1" s="1"/>
  <c r="H881" i="1"/>
  <c r="H902" i="1"/>
  <c r="H901" i="1" s="1"/>
  <c r="J861" i="1"/>
  <c r="J860" i="1" s="1"/>
  <c r="I902" i="1"/>
  <c r="I901" i="1" s="1"/>
  <c r="I846" i="1"/>
  <c r="I840" i="1" s="1"/>
  <c r="H835" i="1"/>
  <c r="H834" i="1" s="1"/>
  <c r="H833" i="1" s="1"/>
  <c r="H832" i="1" s="1"/>
  <c r="J835" i="1"/>
  <c r="J834" i="1" s="1"/>
  <c r="J833" i="1" s="1"/>
  <c r="J832" i="1" s="1"/>
  <c r="J880" i="1" l="1"/>
  <c r="J879" i="1" s="1"/>
  <c r="J878" i="1" s="1"/>
  <c r="J877" i="1" s="1"/>
  <c r="J876" i="1" s="1"/>
  <c r="H854" i="1"/>
  <c r="H853" i="1" s="1"/>
  <c r="J854" i="1"/>
  <c r="J853" i="1" s="1"/>
  <c r="I854" i="1"/>
  <c r="I853" i="1" s="1"/>
  <c r="J831" i="1"/>
  <c r="I831" i="1"/>
  <c r="I880" i="1"/>
  <c r="I879" i="1" s="1"/>
  <c r="I878" i="1" s="1"/>
  <c r="I877" i="1" s="1"/>
  <c r="I876" i="1" s="1"/>
  <c r="H880" i="1"/>
  <c r="H879" i="1" s="1"/>
  <c r="H878" i="1" s="1"/>
  <c r="H877" i="1" s="1"/>
  <c r="H876" i="1" s="1"/>
  <c r="H831" i="1"/>
  <c r="J829" i="1" l="1"/>
  <c r="J828" i="1" s="1"/>
  <c r="J827" i="1" s="1"/>
  <c r="J826" i="1" s="1"/>
  <c r="J825" i="1" s="1"/>
  <c r="I829" i="1"/>
  <c r="I828" i="1" s="1"/>
  <c r="I827" i="1" s="1"/>
  <c r="I826" i="1" s="1"/>
  <c r="I825" i="1" s="1"/>
  <c r="H829" i="1"/>
  <c r="H828" i="1" s="1"/>
  <c r="H827" i="1" s="1"/>
  <c r="H826" i="1" s="1"/>
  <c r="H825" i="1" s="1"/>
  <c r="I823" i="1"/>
  <c r="I822" i="1" s="1"/>
  <c r="I821" i="1" s="1"/>
  <c r="J823" i="1"/>
  <c r="J822" i="1" s="1"/>
  <c r="J821" i="1" s="1"/>
  <c r="H823" i="1"/>
  <c r="H822" i="1" s="1"/>
  <c r="H821" i="1" s="1"/>
  <c r="I819" i="1"/>
  <c r="I818" i="1" s="1"/>
  <c r="I817" i="1" s="1"/>
  <c r="J819" i="1"/>
  <c r="J818" i="1" s="1"/>
  <c r="J817" i="1" s="1"/>
  <c r="H819" i="1"/>
  <c r="H818" i="1" s="1"/>
  <c r="H817" i="1" s="1"/>
  <c r="J814" i="1"/>
  <c r="J813" i="1" s="1"/>
  <c r="J812" i="1" s="1"/>
  <c r="J811" i="1" s="1"/>
  <c r="I814" i="1"/>
  <c r="I813" i="1" s="1"/>
  <c r="I812" i="1" s="1"/>
  <c r="I811" i="1" s="1"/>
  <c r="H814" i="1"/>
  <c r="H813" i="1" s="1"/>
  <c r="H812" i="1" s="1"/>
  <c r="H811" i="1" s="1"/>
  <c r="I809" i="1"/>
  <c r="I808" i="1" s="1"/>
  <c r="I807" i="1" s="1"/>
  <c r="I806" i="1" s="1"/>
  <c r="J809" i="1"/>
  <c r="J808" i="1" s="1"/>
  <c r="J807" i="1" s="1"/>
  <c r="J806" i="1" s="1"/>
  <c r="H809" i="1"/>
  <c r="H808" i="1" s="1"/>
  <c r="H807" i="1" s="1"/>
  <c r="H806" i="1" s="1"/>
  <c r="I804" i="1"/>
  <c r="I803" i="1" s="1"/>
  <c r="I802" i="1" s="1"/>
  <c r="I801" i="1" s="1"/>
  <c r="J804" i="1"/>
  <c r="J803" i="1" s="1"/>
  <c r="J802" i="1" s="1"/>
  <c r="J801" i="1" s="1"/>
  <c r="H804" i="1"/>
  <c r="H803" i="1" s="1"/>
  <c r="H802" i="1" s="1"/>
  <c r="H801" i="1" s="1"/>
  <c r="I798" i="1"/>
  <c r="I797" i="1" s="1"/>
  <c r="J798" i="1"/>
  <c r="J797" i="1" s="1"/>
  <c r="H798" i="1"/>
  <c r="H797" i="1" s="1"/>
  <c r="I789" i="1"/>
  <c r="I788" i="1" s="1"/>
  <c r="I787" i="1" s="1"/>
  <c r="J789" i="1"/>
  <c r="J788" i="1" s="1"/>
  <c r="J787" i="1" s="1"/>
  <c r="H789" i="1"/>
  <c r="H788" i="1" s="1"/>
  <c r="H787" i="1" s="1"/>
  <c r="I783" i="1"/>
  <c r="J783" i="1"/>
  <c r="H783" i="1"/>
  <c r="I785" i="1"/>
  <c r="J785" i="1"/>
  <c r="H785" i="1"/>
  <c r="J793" i="1" l="1"/>
  <c r="J792" i="1" s="1"/>
  <c r="J791" i="1" s="1"/>
  <c r="I793" i="1"/>
  <c r="I792" i="1" s="1"/>
  <c r="I791" i="1" s="1"/>
  <c r="H793" i="1"/>
  <c r="H792" i="1" s="1"/>
  <c r="H791" i="1" s="1"/>
  <c r="H816" i="1"/>
  <c r="H800" i="1" s="1"/>
  <c r="I782" i="1"/>
  <c r="I781" i="1" s="1"/>
  <c r="H782" i="1"/>
  <c r="H781" i="1" s="1"/>
  <c r="J816" i="1"/>
  <c r="J800" i="1" s="1"/>
  <c r="I816" i="1"/>
  <c r="I800" i="1" s="1"/>
  <c r="J782" i="1"/>
  <c r="J781" i="1" s="1"/>
  <c r="I779" i="1" l="1"/>
  <c r="J779" i="1"/>
  <c r="H779" i="1"/>
  <c r="I771" i="1"/>
  <c r="I770" i="1" s="1"/>
  <c r="I769" i="1" s="1"/>
  <c r="I768" i="1" s="1"/>
  <c r="I767" i="1" s="1"/>
  <c r="J771" i="1"/>
  <c r="J770" i="1" s="1"/>
  <c r="J769" i="1" s="1"/>
  <c r="J768" i="1" s="1"/>
  <c r="J767" i="1" s="1"/>
  <c r="H771" i="1"/>
  <c r="H770" i="1" s="1"/>
  <c r="H769" i="1" s="1"/>
  <c r="H768" i="1" s="1"/>
  <c r="H767" i="1" s="1"/>
  <c r="J776" i="1" l="1"/>
  <c r="J775" i="1" s="1"/>
  <c r="J774" i="1" s="1"/>
  <c r="J773" i="1" s="1"/>
  <c r="J766" i="1" s="1"/>
  <c r="I776" i="1"/>
  <c r="I775" i="1" s="1"/>
  <c r="I774" i="1" s="1"/>
  <c r="I773" i="1" s="1"/>
  <c r="I766" i="1" s="1"/>
  <c r="H776" i="1"/>
  <c r="H775" i="1" s="1"/>
  <c r="H774" i="1" s="1"/>
  <c r="H773" i="1" s="1"/>
  <c r="H766" i="1" s="1"/>
  <c r="I764" i="1"/>
  <c r="I763" i="1" s="1"/>
  <c r="I762" i="1" s="1"/>
  <c r="I761" i="1" s="1"/>
  <c r="I760" i="1" s="1"/>
  <c r="I759" i="1" s="1"/>
  <c r="J764" i="1"/>
  <c r="J763" i="1" s="1"/>
  <c r="J762" i="1" s="1"/>
  <c r="J761" i="1" s="1"/>
  <c r="J760" i="1" s="1"/>
  <c r="J759" i="1" s="1"/>
  <c r="H764" i="1"/>
  <c r="H763" i="1" s="1"/>
  <c r="H762" i="1" s="1"/>
  <c r="H761" i="1" s="1"/>
  <c r="H760" i="1" s="1"/>
  <c r="H759" i="1" s="1"/>
  <c r="I752" i="1"/>
  <c r="I751" i="1" s="1"/>
  <c r="J752" i="1"/>
  <c r="J751" i="1" s="1"/>
  <c r="H751" i="1"/>
  <c r="I749" i="1"/>
  <c r="I748" i="1" s="1"/>
  <c r="J749" i="1"/>
  <c r="J748" i="1" s="1"/>
  <c r="H749" i="1"/>
  <c r="H748" i="1" s="1"/>
  <c r="I742" i="1"/>
  <c r="I741" i="1" s="1"/>
  <c r="I740" i="1" s="1"/>
  <c r="J742" i="1"/>
  <c r="J741" i="1" s="1"/>
  <c r="J740" i="1" s="1"/>
  <c r="H742" i="1"/>
  <c r="H741" i="1" s="1"/>
  <c r="H740" i="1" s="1"/>
  <c r="I738" i="1"/>
  <c r="I737" i="1" s="1"/>
  <c r="I736" i="1" s="1"/>
  <c r="I735" i="1" s="1"/>
  <c r="J738" i="1"/>
  <c r="J737" i="1" s="1"/>
  <c r="J736" i="1" s="1"/>
  <c r="J735" i="1" s="1"/>
  <c r="H738" i="1"/>
  <c r="H737" i="1" s="1"/>
  <c r="H736" i="1" s="1"/>
  <c r="H735" i="1" s="1"/>
  <c r="I723" i="1"/>
  <c r="I722" i="1" s="1"/>
  <c r="I721" i="1" s="1"/>
  <c r="I720" i="1" s="1"/>
  <c r="J723" i="1"/>
  <c r="J722" i="1" s="1"/>
  <c r="J721" i="1" s="1"/>
  <c r="J720" i="1" s="1"/>
  <c r="H723" i="1"/>
  <c r="H722" i="1" s="1"/>
  <c r="H721" i="1" s="1"/>
  <c r="H720" i="1" s="1"/>
  <c r="I718" i="1"/>
  <c r="I717" i="1" s="1"/>
  <c r="I716" i="1" s="1"/>
  <c r="I715" i="1" s="1"/>
  <c r="J718" i="1"/>
  <c r="J717" i="1" s="1"/>
  <c r="J716" i="1" s="1"/>
  <c r="J715" i="1" s="1"/>
  <c r="H718" i="1"/>
  <c r="H717" i="1" s="1"/>
  <c r="H716" i="1" s="1"/>
  <c r="H715" i="1" s="1"/>
  <c r="I710" i="1"/>
  <c r="J710" i="1"/>
  <c r="H710" i="1"/>
  <c r="I712" i="1"/>
  <c r="J712" i="1"/>
  <c r="H712" i="1"/>
  <c r="I698" i="1"/>
  <c r="I697" i="1" s="1"/>
  <c r="J698" i="1"/>
  <c r="J697" i="1" s="1"/>
  <c r="H698" i="1"/>
  <c r="H697" i="1" s="1"/>
  <c r="I703" i="1"/>
  <c r="I700" i="1" s="1"/>
  <c r="J703" i="1"/>
  <c r="J700" i="1" s="1"/>
  <c r="H703" i="1"/>
  <c r="H700" i="1" s="1"/>
  <c r="I587" i="1"/>
  <c r="I586" i="1" s="1"/>
  <c r="I585" i="1" s="1"/>
  <c r="J587" i="1"/>
  <c r="J586" i="1" s="1"/>
  <c r="J585" i="1" s="1"/>
  <c r="H587" i="1"/>
  <c r="H586" i="1" s="1"/>
  <c r="H585" i="1" s="1"/>
  <c r="I597" i="1"/>
  <c r="J597" i="1"/>
  <c r="I595" i="1"/>
  <c r="J595" i="1"/>
  <c r="I593" i="1"/>
  <c r="J593" i="1"/>
  <c r="I591" i="1"/>
  <c r="J591" i="1"/>
  <c r="H591" i="1"/>
  <c r="H593" i="1"/>
  <c r="H595" i="1"/>
  <c r="H597" i="1"/>
  <c r="I600" i="1"/>
  <c r="I599" i="1" s="1"/>
  <c r="J600" i="1"/>
  <c r="J599" i="1" s="1"/>
  <c r="H600" i="1"/>
  <c r="H599" i="1" s="1"/>
  <c r="I631" i="1"/>
  <c r="I630" i="1" s="1"/>
  <c r="J631" i="1"/>
  <c r="J630" i="1" s="1"/>
  <c r="H631" i="1"/>
  <c r="H630" i="1" s="1"/>
  <c r="I634" i="1"/>
  <c r="I633" i="1" s="1"/>
  <c r="J634" i="1"/>
  <c r="J633" i="1" s="1"/>
  <c r="H634" i="1"/>
  <c r="H633" i="1" s="1"/>
  <c r="I637" i="1"/>
  <c r="I636" i="1" s="1"/>
  <c r="J637" i="1"/>
  <c r="J636" i="1" s="1"/>
  <c r="H637" i="1"/>
  <c r="H636" i="1" s="1"/>
  <c r="I640" i="1"/>
  <c r="I639" i="1" s="1"/>
  <c r="J640" i="1"/>
  <c r="J639" i="1" s="1"/>
  <c r="H640" i="1"/>
  <c r="H639" i="1" s="1"/>
  <c r="I643" i="1"/>
  <c r="I642" i="1" s="1"/>
  <c r="J643" i="1"/>
  <c r="J642" i="1" s="1"/>
  <c r="H643" i="1"/>
  <c r="H642" i="1" s="1"/>
  <c r="I656" i="1"/>
  <c r="I655" i="1" s="1"/>
  <c r="J656" i="1"/>
  <c r="J655" i="1" s="1"/>
  <c r="I662" i="1"/>
  <c r="I661" i="1" s="1"/>
  <c r="J662" i="1"/>
  <c r="J661" i="1" s="1"/>
  <c r="H662" i="1"/>
  <c r="H661" i="1" s="1"/>
  <c r="I665" i="1"/>
  <c r="I664" i="1" s="1"/>
  <c r="J665" i="1"/>
  <c r="J664" i="1" s="1"/>
  <c r="H665" i="1"/>
  <c r="H664" i="1" s="1"/>
  <c r="I668" i="1"/>
  <c r="J668" i="1"/>
  <c r="H668" i="1"/>
  <c r="I670" i="1"/>
  <c r="J670" i="1"/>
  <c r="H670" i="1"/>
  <c r="I673" i="1"/>
  <c r="I672" i="1" s="1"/>
  <c r="J673" i="1"/>
  <c r="J672" i="1" s="1"/>
  <c r="H673" i="1"/>
  <c r="H672" i="1" s="1"/>
  <c r="I676" i="1"/>
  <c r="I675" i="1" s="1"/>
  <c r="J676" i="1"/>
  <c r="J675" i="1" s="1"/>
  <c r="H676" i="1"/>
  <c r="H675" i="1" s="1"/>
  <c r="I682" i="1"/>
  <c r="I681" i="1" s="1"/>
  <c r="J682" i="1"/>
  <c r="J681" i="1" s="1"/>
  <c r="H682" i="1"/>
  <c r="H681" i="1" s="1"/>
  <c r="I685" i="1"/>
  <c r="J685" i="1"/>
  <c r="H685" i="1"/>
  <c r="I687" i="1"/>
  <c r="J687" i="1"/>
  <c r="H687" i="1"/>
  <c r="I565" i="1"/>
  <c r="I564" i="1" s="1"/>
  <c r="J565" i="1"/>
  <c r="J564" i="1" s="1"/>
  <c r="H565" i="1"/>
  <c r="H564" i="1" s="1"/>
  <c r="I568" i="1"/>
  <c r="I567" i="1" s="1"/>
  <c r="J568" i="1"/>
  <c r="J567" i="1" s="1"/>
  <c r="H567" i="1"/>
  <c r="I571" i="1"/>
  <c r="J571" i="1"/>
  <c r="I573" i="1"/>
  <c r="J573" i="1"/>
  <c r="I575" i="1"/>
  <c r="J575" i="1"/>
  <c r="H575" i="1"/>
  <c r="H573" i="1"/>
  <c r="H571" i="1"/>
  <c r="I559" i="1"/>
  <c r="I558" i="1" s="1"/>
  <c r="I557" i="1" s="1"/>
  <c r="I556" i="1" s="1"/>
  <c r="I555" i="1" s="1"/>
  <c r="I554" i="1" s="1"/>
  <c r="I553" i="1" s="1"/>
  <c r="J559" i="1"/>
  <c r="J558" i="1" s="1"/>
  <c r="J557" i="1" s="1"/>
  <c r="J556" i="1" s="1"/>
  <c r="J555" i="1" s="1"/>
  <c r="J554" i="1" s="1"/>
  <c r="J553" i="1" s="1"/>
  <c r="H559" i="1"/>
  <c r="H558" i="1" s="1"/>
  <c r="H557" i="1" s="1"/>
  <c r="H556" i="1" s="1"/>
  <c r="H555" i="1" s="1"/>
  <c r="H554" i="1" s="1"/>
  <c r="H553" i="1" s="1"/>
  <c r="I551" i="1"/>
  <c r="I550" i="1" s="1"/>
  <c r="I549" i="1" s="1"/>
  <c r="I548" i="1" s="1"/>
  <c r="I547" i="1" s="1"/>
  <c r="J551" i="1"/>
  <c r="J550" i="1" s="1"/>
  <c r="J549" i="1" s="1"/>
  <c r="J548" i="1" s="1"/>
  <c r="J547" i="1" s="1"/>
  <c r="H551" i="1"/>
  <c r="H550" i="1" s="1"/>
  <c r="H549" i="1" s="1"/>
  <c r="H548" i="1" s="1"/>
  <c r="H547" i="1" s="1"/>
  <c r="I523" i="1"/>
  <c r="I522" i="1" s="1"/>
  <c r="J523" i="1"/>
  <c r="J522" i="1" s="1"/>
  <c r="H523" i="1"/>
  <c r="H522" i="1" s="1"/>
  <c r="I526" i="1"/>
  <c r="I525" i="1" s="1"/>
  <c r="J526" i="1"/>
  <c r="J525" i="1" s="1"/>
  <c r="H526" i="1"/>
  <c r="H525" i="1" s="1"/>
  <c r="I487" i="1"/>
  <c r="I486" i="1" s="1"/>
  <c r="I485" i="1" s="1"/>
  <c r="J487" i="1"/>
  <c r="J486" i="1" s="1"/>
  <c r="J485" i="1" s="1"/>
  <c r="H487" i="1"/>
  <c r="H486" i="1" s="1"/>
  <c r="H485" i="1" s="1"/>
  <c r="I480" i="1"/>
  <c r="J480" i="1"/>
  <c r="H480" i="1"/>
  <c r="I453" i="1"/>
  <c r="J453" i="1"/>
  <c r="H453" i="1"/>
  <c r="I455" i="1"/>
  <c r="I452" i="1" s="1"/>
  <c r="J455" i="1"/>
  <c r="J452" i="1" s="1"/>
  <c r="H455" i="1"/>
  <c r="H452" i="1" s="1"/>
  <c r="I459" i="1"/>
  <c r="I458" i="1" s="1"/>
  <c r="I457" i="1" s="1"/>
  <c r="J459" i="1"/>
  <c r="J458" i="1" s="1"/>
  <c r="J457" i="1" s="1"/>
  <c r="H459" i="1"/>
  <c r="H458" i="1" s="1"/>
  <c r="H457" i="1" s="1"/>
  <c r="I464" i="1"/>
  <c r="I463" i="1" s="1"/>
  <c r="J464" i="1"/>
  <c r="J463" i="1" s="1"/>
  <c r="H464" i="1"/>
  <c r="H463" i="1" s="1"/>
  <c r="J693" i="1" l="1"/>
  <c r="J692" i="1" s="1"/>
  <c r="J747" i="1"/>
  <c r="I747" i="1"/>
  <c r="H512" i="1"/>
  <c r="H747" i="1"/>
  <c r="H746" i="1" s="1"/>
  <c r="J746" i="1"/>
  <c r="I746" i="1"/>
  <c r="I693" i="1"/>
  <c r="I692" i="1" s="1"/>
  <c r="H693" i="1"/>
  <c r="H692" i="1" s="1"/>
  <c r="H462" i="1"/>
  <c r="H461" i="1" s="1"/>
  <c r="I462" i="1"/>
  <c r="I461" i="1" s="1"/>
  <c r="J462" i="1"/>
  <c r="J461" i="1" s="1"/>
  <c r="H758" i="1"/>
  <c r="I476" i="1"/>
  <c r="I475" i="1" s="1"/>
  <c r="I474" i="1" s="1"/>
  <c r="J476" i="1"/>
  <c r="J475" i="1" s="1"/>
  <c r="J474" i="1" s="1"/>
  <c r="H484" i="1"/>
  <c r="H483" i="1" s="1"/>
  <c r="I484" i="1"/>
  <c r="I483" i="1" s="1"/>
  <c r="J484" i="1"/>
  <c r="J483" i="1" s="1"/>
  <c r="J512" i="1"/>
  <c r="I512" i="1"/>
  <c r="H476" i="1"/>
  <c r="H475" i="1" s="1"/>
  <c r="H474" i="1" s="1"/>
  <c r="J709" i="1"/>
  <c r="J708" i="1" s="1"/>
  <c r="J707" i="1" s="1"/>
  <c r="J706" i="1" s="1"/>
  <c r="H734" i="1"/>
  <c r="H733" i="1" s="1"/>
  <c r="J734" i="1"/>
  <c r="J733" i="1" s="1"/>
  <c r="I758" i="1"/>
  <c r="J570" i="1"/>
  <c r="J563" i="1" s="1"/>
  <c r="J562" i="1" s="1"/>
  <c r="J561" i="1" s="1"/>
  <c r="J667" i="1"/>
  <c r="H709" i="1"/>
  <c r="H708" i="1" s="1"/>
  <c r="H707" i="1" s="1"/>
  <c r="H706" i="1" s="1"/>
  <c r="I714" i="1"/>
  <c r="J758" i="1"/>
  <c r="I734" i="1"/>
  <c r="I733" i="1" s="1"/>
  <c r="I667" i="1"/>
  <c r="H684" i="1"/>
  <c r="J714" i="1"/>
  <c r="J451" i="1"/>
  <c r="J450" i="1" s="1"/>
  <c r="I684" i="1"/>
  <c r="I590" i="1"/>
  <c r="I589" i="1" s="1"/>
  <c r="I709" i="1"/>
  <c r="I708" i="1" s="1"/>
  <c r="I707" i="1" s="1"/>
  <c r="I706" i="1" s="1"/>
  <c r="H714" i="1"/>
  <c r="I451" i="1"/>
  <c r="I450" i="1" s="1"/>
  <c r="H590" i="1"/>
  <c r="H589" i="1" s="1"/>
  <c r="H667" i="1"/>
  <c r="I570" i="1"/>
  <c r="I563" i="1" s="1"/>
  <c r="I562" i="1" s="1"/>
  <c r="I561" i="1" s="1"/>
  <c r="J684" i="1"/>
  <c r="J590" i="1"/>
  <c r="J589" i="1" s="1"/>
  <c r="H451" i="1"/>
  <c r="H450" i="1" s="1"/>
  <c r="H570" i="1"/>
  <c r="H563" i="1" s="1"/>
  <c r="H562" i="1" s="1"/>
  <c r="H561" i="1" s="1"/>
  <c r="H745" i="1" l="1"/>
  <c r="H744" i="1" s="1"/>
  <c r="H725" i="1" s="1"/>
  <c r="I745" i="1"/>
  <c r="I744" i="1" s="1"/>
  <c r="I725" i="1" s="1"/>
  <c r="J745" i="1"/>
  <c r="J744" i="1" s="1"/>
  <c r="J725" i="1" s="1"/>
  <c r="H629" i="1"/>
  <c r="H584" i="1" s="1"/>
  <c r="H583" i="1" s="1"/>
  <c r="H546" i="1" s="1"/>
  <c r="J629" i="1"/>
  <c r="J584" i="1" s="1"/>
  <c r="J583" i="1" s="1"/>
  <c r="J546" i="1" s="1"/>
  <c r="I629" i="1"/>
  <c r="I584" i="1" s="1"/>
  <c r="I583" i="1" s="1"/>
  <c r="I546" i="1" s="1"/>
  <c r="H449" i="1"/>
  <c r="J449" i="1"/>
  <c r="I449" i="1"/>
  <c r="I473" i="1"/>
  <c r="J473" i="1"/>
  <c r="H473" i="1"/>
  <c r="H511" i="1"/>
  <c r="I511" i="1"/>
  <c r="J511" i="1"/>
  <c r="J705" i="1"/>
  <c r="H705" i="1"/>
  <c r="I705" i="1"/>
  <c r="J505" i="1" l="1"/>
  <c r="J504" i="1" s="1"/>
  <c r="I505" i="1"/>
  <c r="I504" i="1" s="1"/>
  <c r="H505" i="1"/>
  <c r="H504" i="1" s="1"/>
  <c r="I441" i="1"/>
  <c r="I440" i="1" s="1"/>
  <c r="I439" i="1" s="1"/>
  <c r="I438" i="1" s="1"/>
  <c r="J441" i="1"/>
  <c r="J440" i="1" s="1"/>
  <c r="J439" i="1" s="1"/>
  <c r="J438" i="1" s="1"/>
  <c r="H441" i="1"/>
  <c r="H440" i="1" s="1"/>
  <c r="H439" i="1" s="1"/>
  <c r="H438" i="1" s="1"/>
  <c r="I436" i="1"/>
  <c r="I435" i="1" s="1"/>
  <c r="I434" i="1" s="1"/>
  <c r="J436" i="1"/>
  <c r="J435" i="1" s="1"/>
  <c r="J434" i="1" s="1"/>
  <c r="H436" i="1"/>
  <c r="H435" i="1" s="1"/>
  <c r="H434" i="1" s="1"/>
  <c r="I432" i="1"/>
  <c r="I431" i="1" s="1"/>
  <c r="I430" i="1" s="1"/>
  <c r="J432" i="1"/>
  <c r="J431" i="1" s="1"/>
  <c r="J430" i="1" s="1"/>
  <c r="H432" i="1"/>
  <c r="H431" i="1" s="1"/>
  <c r="H430" i="1" s="1"/>
  <c r="I427" i="1"/>
  <c r="J427" i="1"/>
  <c r="H427" i="1"/>
  <c r="I425" i="1"/>
  <c r="J425" i="1"/>
  <c r="H425" i="1"/>
  <c r="I417" i="1"/>
  <c r="J417" i="1"/>
  <c r="H417" i="1"/>
  <c r="I407" i="1"/>
  <c r="I406" i="1" s="1"/>
  <c r="I405" i="1" s="1"/>
  <c r="I404" i="1" s="1"/>
  <c r="J407" i="1"/>
  <c r="J406" i="1" s="1"/>
  <c r="J405" i="1" s="1"/>
  <c r="J404" i="1" s="1"/>
  <c r="H407" i="1"/>
  <c r="H406" i="1" s="1"/>
  <c r="H405" i="1" s="1"/>
  <c r="H404" i="1" s="1"/>
  <c r="H416" i="1" l="1"/>
  <c r="H415" i="1" s="1"/>
  <c r="H414" i="1" s="1"/>
  <c r="H413" i="1" s="1"/>
  <c r="J416" i="1"/>
  <c r="J415" i="1" s="1"/>
  <c r="J414" i="1" s="1"/>
  <c r="J413" i="1" s="1"/>
  <c r="I416" i="1"/>
  <c r="I415" i="1" s="1"/>
  <c r="I414" i="1" s="1"/>
  <c r="I413" i="1" s="1"/>
  <c r="J472" i="1"/>
  <c r="H403" i="1"/>
  <c r="I472" i="1"/>
  <c r="H472" i="1"/>
  <c r="J403" i="1"/>
  <c r="I403" i="1"/>
  <c r="I429" i="1"/>
  <c r="J424" i="1"/>
  <c r="J423" i="1" s="1"/>
  <c r="J422" i="1" s="1"/>
  <c r="I424" i="1"/>
  <c r="I423" i="1" s="1"/>
  <c r="I422" i="1" s="1"/>
  <c r="H429" i="1"/>
  <c r="H424" i="1"/>
  <c r="H423" i="1" s="1"/>
  <c r="H422" i="1" s="1"/>
  <c r="J429" i="1"/>
  <c r="I396" i="1"/>
  <c r="I395" i="1" s="1"/>
  <c r="I394" i="1" s="1"/>
  <c r="J396" i="1"/>
  <c r="J395" i="1" s="1"/>
  <c r="J394" i="1" s="1"/>
  <c r="H396" i="1"/>
  <c r="H395" i="1" s="1"/>
  <c r="H394" i="1" s="1"/>
  <c r="I400" i="1"/>
  <c r="I399" i="1" s="1"/>
  <c r="I398" i="1" s="1"/>
  <c r="J400" i="1"/>
  <c r="J399" i="1" s="1"/>
  <c r="J398" i="1" s="1"/>
  <c r="H400" i="1"/>
  <c r="H399" i="1" s="1"/>
  <c r="H398" i="1" s="1"/>
  <c r="I392" i="1"/>
  <c r="I391" i="1" s="1"/>
  <c r="I390" i="1" s="1"/>
  <c r="J392" i="1"/>
  <c r="J391" i="1" s="1"/>
  <c r="J390" i="1" s="1"/>
  <c r="H392" i="1"/>
  <c r="H391" i="1" s="1"/>
  <c r="H390" i="1" s="1"/>
  <c r="I388" i="1"/>
  <c r="I387" i="1" s="1"/>
  <c r="I386" i="1" s="1"/>
  <c r="J388" i="1"/>
  <c r="J387" i="1" s="1"/>
  <c r="J386" i="1" s="1"/>
  <c r="H388" i="1"/>
  <c r="H387" i="1" s="1"/>
  <c r="H386" i="1" s="1"/>
  <c r="I381" i="1"/>
  <c r="I380" i="1" s="1"/>
  <c r="J381" i="1"/>
  <c r="J380" i="1" s="1"/>
  <c r="H381" i="1"/>
  <c r="H380" i="1" s="1"/>
  <c r="I378" i="1"/>
  <c r="I377" i="1" s="1"/>
  <c r="J378" i="1"/>
  <c r="J377" i="1" s="1"/>
  <c r="H377" i="1"/>
  <c r="I375" i="1"/>
  <c r="I374" i="1" s="1"/>
  <c r="J375" i="1"/>
  <c r="J374" i="1" s="1"/>
  <c r="H375" i="1"/>
  <c r="H374" i="1" s="1"/>
  <c r="I349" i="1"/>
  <c r="I348" i="1" s="1"/>
  <c r="J349" i="1"/>
  <c r="J348" i="1" s="1"/>
  <c r="H349" i="1"/>
  <c r="H348" i="1" s="1"/>
  <c r="I354" i="1"/>
  <c r="I351" i="1" s="1"/>
  <c r="J354" i="1"/>
  <c r="J351" i="1" s="1"/>
  <c r="H354" i="1"/>
  <c r="H351" i="1" s="1"/>
  <c r="I357" i="1"/>
  <c r="J357" i="1"/>
  <c r="H357" i="1"/>
  <c r="I359" i="1"/>
  <c r="J359" i="1"/>
  <c r="H359" i="1"/>
  <c r="I362" i="1"/>
  <c r="I361" i="1" s="1"/>
  <c r="J362" i="1"/>
  <c r="J361" i="1" s="1"/>
  <c r="H362" i="1"/>
  <c r="H361" i="1" s="1"/>
  <c r="I345" i="1"/>
  <c r="I344" i="1" s="1"/>
  <c r="I343" i="1" s="1"/>
  <c r="J345" i="1"/>
  <c r="J344" i="1" s="1"/>
  <c r="J343" i="1" s="1"/>
  <c r="H345" i="1"/>
  <c r="H344" i="1" s="1"/>
  <c r="H343" i="1" s="1"/>
  <c r="I338" i="1"/>
  <c r="I337" i="1" s="1"/>
  <c r="I336" i="1" s="1"/>
  <c r="J338" i="1"/>
  <c r="J337" i="1" s="1"/>
  <c r="J336" i="1" s="1"/>
  <c r="H338" i="1"/>
  <c r="H337" i="1" s="1"/>
  <c r="H336" i="1" s="1"/>
  <c r="I332" i="1"/>
  <c r="I331" i="1" s="1"/>
  <c r="I330" i="1" s="1"/>
  <c r="I329" i="1" s="1"/>
  <c r="I328" i="1" s="1"/>
  <c r="J332" i="1"/>
  <c r="J331" i="1" s="1"/>
  <c r="H332" i="1"/>
  <c r="H331" i="1" s="1"/>
  <c r="H330" i="1" s="1"/>
  <c r="H329" i="1" s="1"/>
  <c r="H328" i="1" s="1"/>
  <c r="I322" i="1"/>
  <c r="I321" i="1" s="1"/>
  <c r="J322" i="1"/>
  <c r="J321" i="1" s="1"/>
  <c r="H322" i="1"/>
  <c r="H321" i="1" s="1"/>
  <c r="I325" i="1"/>
  <c r="I324" i="1" s="1"/>
  <c r="J325" i="1"/>
  <c r="J324" i="1" s="1"/>
  <c r="H325" i="1"/>
  <c r="H324" i="1" s="1"/>
  <c r="H317" i="1" l="1"/>
  <c r="H316" i="1" s="1"/>
  <c r="H315" i="1" s="1"/>
  <c r="H314" i="1" s="1"/>
  <c r="H385" i="1"/>
  <c r="H384" i="1" s="1"/>
  <c r="H383" i="1" s="1"/>
  <c r="I421" i="1"/>
  <c r="I402" i="1" s="1"/>
  <c r="H421" i="1"/>
  <c r="H402" i="1" s="1"/>
  <c r="J421" i="1"/>
  <c r="J402" i="1" s="1"/>
  <c r="J385" i="1"/>
  <c r="J384" i="1" s="1"/>
  <c r="J383" i="1" s="1"/>
  <c r="J330" i="1"/>
  <c r="J329" i="1" s="1"/>
  <c r="J328" i="1" s="1"/>
  <c r="I385" i="1"/>
  <c r="I384" i="1" s="1"/>
  <c r="I383" i="1" s="1"/>
  <c r="I356" i="1"/>
  <c r="I347" i="1" s="1"/>
  <c r="I342" i="1" s="1"/>
  <c r="I341" i="1" s="1"/>
  <c r="J356" i="1"/>
  <c r="J347" i="1" s="1"/>
  <c r="J342" i="1" s="1"/>
  <c r="J341" i="1" s="1"/>
  <c r="H335" i="1"/>
  <c r="H334" i="1" s="1"/>
  <c r="H327" i="1" s="1"/>
  <c r="J335" i="1"/>
  <c r="J334" i="1" s="1"/>
  <c r="H356" i="1"/>
  <c r="H347" i="1" s="1"/>
  <c r="H342" i="1" s="1"/>
  <c r="H341" i="1" s="1"/>
  <c r="H373" i="1"/>
  <c r="J316" i="1"/>
  <c r="J315" i="1" s="1"/>
  <c r="J314" i="1" s="1"/>
  <c r="I335" i="1"/>
  <c r="I334" i="1" s="1"/>
  <c r="I327" i="1" s="1"/>
  <c r="J373" i="1"/>
  <c r="J365" i="1" s="1"/>
  <c r="J364" i="1" s="1"/>
  <c r="I317" i="1"/>
  <c r="I316" i="1" s="1"/>
  <c r="I315" i="1" s="1"/>
  <c r="I314" i="1" s="1"/>
  <c r="I373" i="1"/>
  <c r="I365" i="1" s="1"/>
  <c r="I364" i="1" s="1"/>
  <c r="I310" i="1"/>
  <c r="J310" i="1"/>
  <c r="H310" i="1"/>
  <c r="I312" i="1"/>
  <c r="J312" i="1"/>
  <c r="H312" i="1"/>
  <c r="I305" i="1"/>
  <c r="J305" i="1"/>
  <c r="H305" i="1"/>
  <c r="I307" i="1"/>
  <c r="J307" i="1"/>
  <c r="H307" i="1"/>
  <c r="I302" i="1"/>
  <c r="I301" i="1" s="1"/>
  <c r="J302" i="1"/>
  <c r="J301" i="1" s="1"/>
  <c r="H302" i="1"/>
  <c r="H301" i="1" s="1"/>
  <c r="I297" i="1"/>
  <c r="J297" i="1"/>
  <c r="H297" i="1"/>
  <c r="I295" i="1"/>
  <c r="J295" i="1"/>
  <c r="H295" i="1"/>
  <c r="I285" i="1"/>
  <c r="J285" i="1"/>
  <c r="H285" i="1"/>
  <c r="I287" i="1"/>
  <c r="J287" i="1"/>
  <c r="H287" i="1"/>
  <c r="H365" i="1" l="1"/>
  <c r="H364" i="1" s="1"/>
  <c r="H340" i="1" s="1"/>
  <c r="I309" i="1"/>
  <c r="J327" i="1"/>
  <c r="H309" i="1"/>
  <c r="H284" i="1"/>
  <c r="H283" i="1" s="1"/>
  <c r="H282" i="1" s="1"/>
  <c r="I340" i="1"/>
  <c r="H294" i="1"/>
  <c r="H293" i="1" s="1"/>
  <c r="H292" i="1" s="1"/>
  <c r="J309" i="1"/>
  <c r="I294" i="1"/>
  <c r="I293" i="1" s="1"/>
  <c r="I292" i="1" s="1"/>
  <c r="J304" i="1"/>
  <c r="I304" i="1"/>
  <c r="J340" i="1"/>
  <c r="I284" i="1"/>
  <c r="I283" i="1" s="1"/>
  <c r="I282" i="1" s="1"/>
  <c r="J294" i="1"/>
  <c r="J293" i="1" s="1"/>
  <c r="J292" i="1" s="1"/>
  <c r="H304" i="1"/>
  <c r="J284" i="1"/>
  <c r="J283" i="1" s="1"/>
  <c r="J282" i="1" s="1"/>
  <c r="H300" i="1" l="1"/>
  <c r="H299" i="1" s="1"/>
  <c r="H291" i="1" s="1"/>
  <c r="H290" i="1" s="1"/>
  <c r="H289" i="1" s="1"/>
  <c r="I300" i="1"/>
  <c r="I299" i="1" s="1"/>
  <c r="I291" i="1" s="1"/>
  <c r="J300" i="1"/>
  <c r="J299" i="1" s="1"/>
  <c r="J291" i="1" l="1"/>
  <c r="J290" i="1" s="1"/>
  <c r="J289" i="1" s="1"/>
  <c r="I290" i="1"/>
  <c r="I289" i="1" s="1"/>
  <c r="I280" i="1"/>
  <c r="I279" i="1" s="1"/>
  <c r="I278" i="1" s="1"/>
  <c r="J280" i="1"/>
  <c r="J279" i="1" s="1"/>
  <c r="J278" i="1" s="1"/>
  <c r="H280" i="1"/>
  <c r="H279" i="1" s="1"/>
  <c r="H278" i="1" s="1"/>
  <c r="I276" i="1"/>
  <c r="I275" i="1" s="1"/>
  <c r="I274" i="1" s="1"/>
  <c r="J276" i="1"/>
  <c r="J275" i="1" s="1"/>
  <c r="J274" i="1" s="1"/>
  <c r="H276" i="1"/>
  <c r="H275" i="1" s="1"/>
  <c r="H274" i="1" s="1"/>
  <c r="I272" i="1"/>
  <c r="I271" i="1" s="1"/>
  <c r="I270" i="1" s="1"/>
  <c r="J272" i="1"/>
  <c r="J271" i="1" s="1"/>
  <c r="J270" i="1" s="1"/>
  <c r="H272" i="1"/>
  <c r="H271" i="1" s="1"/>
  <c r="H270" i="1" s="1"/>
  <c r="I264" i="1"/>
  <c r="I263" i="1" s="1"/>
  <c r="I259" i="1" s="1"/>
  <c r="J264" i="1"/>
  <c r="J263" i="1" s="1"/>
  <c r="J259" i="1" s="1"/>
  <c r="H264" i="1"/>
  <c r="H263" i="1" s="1"/>
  <c r="I268" i="1"/>
  <c r="I267" i="1" s="1"/>
  <c r="I266" i="1" s="1"/>
  <c r="J268" i="1"/>
  <c r="J267" i="1" s="1"/>
  <c r="J266" i="1" s="1"/>
  <c r="H268" i="1"/>
  <c r="H267" i="1" s="1"/>
  <c r="H266" i="1" s="1"/>
  <c r="I239" i="1"/>
  <c r="I238" i="1" s="1"/>
  <c r="I237" i="1" s="1"/>
  <c r="I236" i="1" s="1"/>
  <c r="J239" i="1"/>
  <c r="J238" i="1" s="1"/>
  <c r="J237" i="1" s="1"/>
  <c r="J236" i="1" s="1"/>
  <c r="H239" i="1"/>
  <c r="H238" i="1" s="1"/>
  <c r="H237" i="1" s="1"/>
  <c r="H236" i="1" s="1"/>
  <c r="I234" i="1"/>
  <c r="I233" i="1" s="1"/>
  <c r="I232" i="1" s="1"/>
  <c r="J234" i="1"/>
  <c r="J233" i="1" s="1"/>
  <c r="J232" i="1" s="1"/>
  <c r="H234" i="1"/>
  <c r="H233" i="1" s="1"/>
  <c r="H232" i="1" s="1"/>
  <c r="I225" i="1"/>
  <c r="I224" i="1" s="1"/>
  <c r="I223" i="1" s="1"/>
  <c r="J225" i="1"/>
  <c r="J224" i="1" s="1"/>
  <c r="J223" i="1" s="1"/>
  <c r="H225" i="1"/>
  <c r="H224" i="1" s="1"/>
  <c r="H223" i="1" s="1"/>
  <c r="I210" i="1"/>
  <c r="I209" i="1" s="1"/>
  <c r="I208" i="1" s="1"/>
  <c r="I207" i="1" s="1"/>
  <c r="I206" i="1" s="1"/>
  <c r="J210" i="1"/>
  <c r="J209" i="1" s="1"/>
  <c r="J208" i="1" s="1"/>
  <c r="J207" i="1" s="1"/>
  <c r="J206" i="1" s="1"/>
  <c r="H210" i="1"/>
  <c r="H209" i="1" s="1"/>
  <c r="H208" i="1" s="1"/>
  <c r="H207" i="1" s="1"/>
  <c r="H206" i="1" s="1"/>
  <c r="I202" i="1"/>
  <c r="J202" i="1"/>
  <c r="H202" i="1"/>
  <c r="I204" i="1"/>
  <c r="J204" i="1"/>
  <c r="H204" i="1"/>
  <c r="I222" i="1" l="1"/>
  <c r="I221" i="1" s="1"/>
  <c r="I220" i="1" s="1"/>
  <c r="I201" i="1"/>
  <c r="I200" i="1" s="1"/>
  <c r="I199" i="1" s="1"/>
  <c r="I198" i="1" s="1"/>
  <c r="I197" i="1" s="1"/>
  <c r="I196" i="1" s="1"/>
  <c r="J222" i="1"/>
  <c r="J221" i="1" s="1"/>
  <c r="J220" i="1" s="1"/>
  <c r="H201" i="1"/>
  <c r="H200" i="1" s="1"/>
  <c r="H199" i="1" s="1"/>
  <c r="H198" i="1" s="1"/>
  <c r="H197" i="1" s="1"/>
  <c r="H196" i="1" s="1"/>
  <c r="J201" i="1"/>
  <c r="J200" i="1" s="1"/>
  <c r="J199" i="1" s="1"/>
  <c r="J198" i="1" s="1"/>
  <c r="J197" i="1" s="1"/>
  <c r="J196" i="1" s="1"/>
  <c r="H222" i="1"/>
  <c r="H258" i="1"/>
  <c r="J258" i="1"/>
  <c r="I258" i="1"/>
  <c r="I177" i="1"/>
  <c r="I176" i="1" s="1"/>
  <c r="J177" i="1"/>
  <c r="J176" i="1" s="1"/>
  <c r="H177" i="1"/>
  <c r="H176" i="1" s="1"/>
  <c r="I180" i="1"/>
  <c r="J180" i="1"/>
  <c r="I182" i="1"/>
  <c r="J182" i="1"/>
  <c r="I184" i="1"/>
  <c r="J184" i="1"/>
  <c r="H184" i="1"/>
  <c r="H182" i="1"/>
  <c r="H180" i="1"/>
  <c r="I167" i="1"/>
  <c r="I166" i="1" s="1"/>
  <c r="I165" i="1" s="1"/>
  <c r="J167" i="1"/>
  <c r="J166" i="1" s="1"/>
  <c r="J165" i="1" s="1"/>
  <c r="H167" i="1"/>
  <c r="H166" i="1" s="1"/>
  <c r="H165" i="1" s="1"/>
  <c r="I171" i="1"/>
  <c r="I170" i="1" s="1"/>
  <c r="I169" i="1" s="1"/>
  <c r="J171" i="1"/>
  <c r="J170" i="1" s="1"/>
  <c r="J169" i="1" s="1"/>
  <c r="H171" i="1"/>
  <c r="H170" i="1" s="1"/>
  <c r="H169" i="1" s="1"/>
  <c r="I119" i="1"/>
  <c r="I118" i="1" s="1"/>
  <c r="I117" i="1" s="1"/>
  <c r="I116" i="1" s="1"/>
  <c r="I115" i="1" s="1"/>
  <c r="J119" i="1"/>
  <c r="J118" i="1" s="1"/>
  <c r="J117" i="1" s="1"/>
  <c r="J116" i="1" s="1"/>
  <c r="J115" i="1" s="1"/>
  <c r="H119" i="1"/>
  <c r="H118" i="1" s="1"/>
  <c r="H117" i="1" s="1"/>
  <c r="H116" i="1" s="1"/>
  <c r="H115" i="1" s="1"/>
  <c r="I107" i="1"/>
  <c r="I106" i="1" s="1"/>
  <c r="J107" i="1"/>
  <c r="J106" i="1" s="1"/>
  <c r="H107" i="1"/>
  <c r="H106" i="1" s="1"/>
  <c r="I161" i="1"/>
  <c r="I160" i="1" s="1"/>
  <c r="J161" i="1"/>
  <c r="J160" i="1" s="1"/>
  <c r="H161" i="1"/>
  <c r="H160" i="1" s="1"/>
  <c r="I155" i="1"/>
  <c r="J155" i="1"/>
  <c r="H155" i="1"/>
  <c r="I153" i="1"/>
  <c r="J153" i="1"/>
  <c r="H153" i="1"/>
  <c r="I151" i="1"/>
  <c r="J151" i="1"/>
  <c r="H151" i="1"/>
  <c r="I149" i="1"/>
  <c r="J149" i="1"/>
  <c r="H149" i="1"/>
  <c r="I143" i="1"/>
  <c r="J143" i="1"/>
  <c r="H143" i="1"/>
  <c r="I141" i="1"/>
  <c r="J141" i="1"/>
  <c r="H141" i="1"/>
  <c r="I139" i="1"/>
  <c r="J139" i="1"/>
  <c r="H139" i="1"/>
  <c r="I136" i="1"/>
  <c r="J136" i="1"/>
  <c r="H136" i="1"/>
  <c r="I125" i="1"/>
  <c r="J125" i="1"/>
  <c r="H125" i="1"/>
  <c r="I127" i="1"/>
  <c r="J127" i="1"/>
  <c r="H127" i="1"/>
  <c r="I129" i="1"/>
  <c r="J129" i="1"/>
  <c r="H129" i="1"/>
  <c r="I132" i="1"/>
  <c r="J132" i="1"/>
  <c r="H132" i="1"/>
  <c r="I134" i="1"/>
  <c r="J134" i="1"/>
  <c r="H134" i="1"/>
  <c r="I104" i="1"/>
  <c r="J104" i="1"/>
  <c r="H104" i="1"/>
  <c r="I102" i="1"/>
  <c r="J102" i="1"/>
  <c r="H102" i="1"/>
  <c r="I95" i="1"/>
  <c r="I94" i="1" s="1"/>
  <c r="I93" i="1" s="1"/>
  <c r="I92" i="1" s="1"/>
  <c r="J95" i="1"/>
  <c r="J94" i="1" s="1"/>
  <c r="J93" i="1" s="1"/>
  <c r="J92" i="1" s="1"/>
  <c r="H95" i="1"/>
  <c r="H94" i="1" s="1"/>
  <c r="H93" i="1" s="1"/>
  <c r="H92" i="1" s="1"/>
  <c r="I90" i="1"/>
  <c r="I89" i="1" s="1"/>
  <c r="I88" i="1" s="1"/>
  <c r="J90" i="1"/>
  <c r="J89" i="1" s="1"/>
  <c r="J88" i="1" s="1"/>
  <c r="H90" i="1"/>
  <c r="H89" i="1" s="1"/>
  <c r="H88" i="1" s="1"/>
  <c r="I86" i="1"/>
  <c r="I85" i="1" s="1"/>
  <c r="I84" i="1" s="1"/>
  <c r="J86" i="1"/>
  <c r="J85" i="1" s="1"/>
  <c r="J84" i="1" s="1"/>
  <c r="H86" i="1"/>
  <c r="H85" i="1" s="1"/>
  <c r="H84" i="1" s="1"/>
  <c r="I76" i="1"/>
  <c r="I75" i="1" s="1"/>
  <c r="J76" i="1"/>
  <c r="J75" i="1" s="1"/>
  <c r="H76" i="1"/>
  <c r="H75" i="1" s="1"/>
  <c r="I82" i="1"/>
  <c r="I81" i="1" s="1"/>
  <c r="I80" i="1" s="1"/>
  <c r="J82" i="1"/>
  <c r="J81" i="1" s="1"/>
  <c r="J80" i="1" s="1"/>
  <c r="H82" i="1"/>
  <c r="H81" i="1" s="1"/>
  <c r="H80" i="1" s="1"/>
  <c r="I66" i="1"/>
  <c r="J66" i="1"/>
  <c r="H66" i="1"/>
  <c r="I68" i="1"/>
  <c r="J68" i="1"/>
  <c r="H68" i="1"/>
  <c r="I70" i="1"/>
  <c r="J70" i="1"/>
  <c r="H70" i="1"/>
  <c r="I61" i="1"/>
  <c r="I60" i="1" s="1"/>
  <c r="I59" i="1" s="1"/>
  <c r="I58" i="1" s="1"/>
  <c r="J61" i="1"/>
  <c r="J60" i="1" s="1"/>
  <c r="J59" i="1" s="1"/>
  <c r="J58" i="1" s="1"/>
  <c r="H61" i="1"/>
  <c r="H60" i="1" s="1"/>
  <c r="H59" i="1" s="1"/>
  <c r="H58" i="1" s="1"/>
  <c r="I55" i="1"/>
  <c r="J55" i="1"/>
  <c r="H55" i="1"/>
  <c r="I53" i="1"/>
  <c r="J53" i="1"/>
  <c r="H53" i="1"/>
  <c r="I45" i="1"/>
  <c r="J45" i="1"/>
  <c r="H45" i="1"/>
  <c r="I47" i="1"/>
  <c r="J47" i="1"/>
  <c r="H47" i="1"/>
  <c r="I38" i="1"/>
  <c r="I37" i="1" s="1"/>
  <c r="I36" i="1" s="1"/>
  <c r="I35" i="1" s="1"/>
  <c r="I34" i="1" s="1"/>
  <c r="I33" i="1" s="1"/>
  <c r="J38" i="1"/>
  <c r="J37" i="1" s="1"/>
  <c r="J36" i="1" s="1"/>
  <c r="J35" i="1" s="1"/>
  <c r="J34" i="1" s="1"/>
  <c r="J33" i="1" s="1"/>
  <c r="H38" i="1"/>
  <c r="H37" i="1" s="1"/>
  <c r="H36" i="1" s="1"/>
  <c r="H35" i="1" s="1"/>
  <c r="H34" i="1" s="1"/>
  <c r="H33" i="1" s="1"/>
  <c r="H257" i="1" l="1"/>
  <c r="H256" i="1" s="1"/>
  <c r="J257" i="1"/>
  <c r="J256" i="1" s="1"/>
  <c r="I257" i="1"/>
  <c r="I256" i="1" s="1"/>
  <c r="H221" i="1"/>
  <c r="H220" i="1" s="1"/>
  <c r="J131" i="1"/>
  <c r="I131" i="1"/>
  <c r="H101" i="1"/>
  <c r="H100" i="1" s="1"/>
  <c r="H99" i="1" s="1"/>
  <c r="H98" i="1" s="1"/>
  <c r="H164" i="1"/>
  <c r="H163" i="1" s="1"/>
  <c r="I101" i="1"/>
  <c r="I100" i="1" s="1"/>
  <c r="I99" i="1" s="1"/>
  <c r="I98" i="1" s="1"/>
  <c r="I179" i="1"/>
  <c r="J65" i="1"/>
  <c r="J64" i="1" s="1"/>
  <c r="J63" i="1" s="1"/>
  <c r="J57" i="1" s="1"/>
  <c r="J179" i="1"/>
  <c r="H138" i="1"/>
  <c r="J138" i="1"/>
  <c r="H148" i="1"/>
  <c r="H44" i="1"/>
  <c r="H43" i="1" s="1"/>
  <c r="H42" i="1" s="1"/>
  <c r="H41" i="1" s="1"/>
  <c r="H79" i="1"/>
  <c r="H78" i="1" s="1"/>
  <c r="J164" i="1"/>
  <c r="J163" i="1" s="1"/>
  <c r="H179" i="1"/>
  <c r="I164" i="1"/>
  <c r="I163" i="1" s="1"/>
  <c r="H124" i="1"/>
  <c r="I138" i="1"/>
  <c r="I148" i="1"/>
  <c r="J44" i="1"/>
  <c r="J43" i="1" s="1"/>
  <c r="J42" i="1" s="1"/>
  <c r="J41" i="1" s="1"/>
  <c r="I52" i="1"/>
  <c r="I51" i="1" s="1"/>
  <c r="I50" i="1" s="1"/>
  <c r="I49" i="1" s="1"/>
  <c r="J124" i="1"/>
  <c r="I44" i="1"/>
  <c r="I43" i="1" s="1"/>
  <c r="I42" i="1" s="1"/>
  <c r="I41" i="1" s="1"/>
  <c r="I65" i="1"/>
  <c r="I64" i="1" s="1"/>
  <c r="I63" i="1" s="1"/>
  <c r="I57" i="1" s="1"/>
  <c r="J101" i="1"/>
  <c r="J100" i="1" s="1"/>
  <c r="J99" i="1" s="1"/>
  <c r="J98" i="1" s="1"/>
  <c r="J148" i="1"/>
  <c r="H131" i="1"/>
  <c r="I124" i="1"/>
  <c r="H65" i="1"/>
  <c r="H64" i="1" s="1"/>
  <c r="H63" i="1" s="1"/>
  <c r="H57" i="1" s="1"/>
  <c r="J52" i="1"/>
  <c r="J51" i="1" s="1"/>
  <c r="J50" i="1" s="1"/>
  <c r="J49" i="1" s="1"/>
  <c r="H52" i="1"/>
  <c r="H51" i="1" s="1"/>
  <c r="H50" i="1" s="1"/>
  <c r="H49" i="1" s="1"/>
  <c r="J79" i="1"/>
  <c r="J78" i="1" s="1"/>
  <c r="I79" i="1"/>
  <c r="I78" i="1" s="1"/>
  <c r="H213" i="1" l="1"/>
  <c r="H212" i="1" s="1"/>
  <c r="J175" i="1"/>
  <c r="J174" i="1" s="1"/>
  <c r="J173" i="1" s="1"/>
  <c r="H175" i="1"/>
  <c r="H174" i="1" s="1"/>
  <c r="H173" i="1" s="1"/>
  <c r="I175" i="1"/>
  <c r="I174" i="1" s="1"/>
  <c r="I173" i="1" s="1"/>
  <c r="J213" i="1"/>
  <c r="J212" i="1" s="1"/>
  <c r="I213" i="1"/>
  <c r="I212" i="1" s="1"/>
  <c r="I123" i="1"/>
  <c r="I122" i="1" s="1"/>
  <c r="I121" i="1" s="1"/>
  <c r="H123" i="1"/>
  <c r="H122" i="1" s="1"/>
  <c r="H121" i="1" s="1"/>
  <c r="J123" i="1"/>
  <c r="J122" i="1" s="1"/>
  <c r="J121" i="1" s="1"/>
  <c r="H40" i="1"/>
  <c r="J40" i="1"/>
  <c r="I40" i="1"/>
  <c r="I97" i="1" l="1"/>
  <c r="I32" i="1" s="1"/>
  <c r="J97" i="1"/>
  <c r="J32" i="1" s="1"/>
  <c r="H97" i="1"/>
  <c r="H32" i="1" s="1"/>
  <c r="H31" i="1" s="1"/>
  <c r="I31" i="1" l="1"/>
  <c r="I1530" i="1" s="1"/>
  <c r="J31" i="1"/>
  <c r="J1530" i="1" s="1"/>
</calcChain>
</file>

<file path=xl/sharedStrings.xml><?xml version="1.0" encoding="utf-8"?>
<sst xmlns="http://schemas.openxmlformats.org/spreadsheetml/2006/main" count="7904" uniqueCount="1120">
  <si>
    <t xml:space="preserve">Ведомственная структура расходов бюджета городского округа Зарайск Московской области </t>
  </si>
  <si>
    <t>№ п/п</t>
  </si>
  <si>
    <t>Наименование</t>
  </si>
  <si>
    <t>Код главы</t>
  </si>
  <si>
    <t>Рз</t>
  </si>
  <si>
    <t>ПР</t>
  </si>
  <si>
    <t>ЦСР</t>
  </si>
  <si>
    <t>ВР</t>
  </si>
  <si>
    <t>Сумма на 2022 год, тыс.руб.</t>
  </si>
  <si>
    <t>Администрация городского округа Зарайск Московской области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</si>
  <si>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</si>
  <si>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</si>
  <si>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</si>
  <si>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</si>
  <si>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Основное мероприятие "Создание условий для реализации полномочий органов власти"</t>
  </si>
  <si>
    <t>Функционирование высшего должностного лица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</si>
  <si>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</si>
  <si>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</si>
  <si>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</si>
  <si>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02</t>
  </si>
  <si>
    <t>12 0 00 00000</t>
  </si>
  <si>
    <t>12 5 01 00000</t>
  </si>
  <si>
    <t>12 5 01 00110</t>
  </si>
  <si>
    <t>12 5 00 00000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</si>
  <si>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</si>
  <si>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</t>
  </si>
  <si>
    <t>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</si>
  <si>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</si>
  <si>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</si>
  <si>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</si>
  <si>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</si>
  <si>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</si>
  <si>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</si>
  <si>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</si>
  <si>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95 0 00 00030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</si>
  <si>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</si>
  <si>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</si>
  <si>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Муниципальная программа "Образование"</t>
  </si>
  <si>
    <t>03 0 00 00000</t>
  </si>
  <si>
    <t>Подпрограмма "Общее образование"</t>
  </si>
  <si>
    <t>03 2 00 00000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</si>
  <si>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</si>
  <si>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</si>
  <si>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03 2 03 60680</t>
  </si>
  <si>
    <t>100</t>
  </si>
  <si>
    <t>120</t>
  </si>
  <si>
    <t>200</t>
  </si>
  <si>
    <t>240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</si>
  <si>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</si>
  <si>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</si>
  <si>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</si>
  <si>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</si>
  <si>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</si>
  <si>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04 1 03 00000</t>
  </si>
  <si>
    <t>Обеспечение предоставления гражданам субсидий на оплату жилого помещения и коммунальных услуг</t>
  </si>
  <si>
    <t>04 1 03 61420</t>
  </si>
  <si>
    <t>Муниципальная программа "Управление имуществом и муниципальными финансами"</t>
  </si>
  <si>
    <t>Подпрограмма "Совершенствование муниципальной службы Московской области"</t>
  </si>
  <si>
    <t>12 3 00 00000</t>
  </si>
  <si>
    <t>Основное мероприятие "Организация  профессионального развития  муниципальных служащих Московской области"</t>
  </si>
  <si>
    <t>12 3 01 00000</t>
  </si>
  <si>
    <t>12 3 01 00830</t>
  </si>
  <si>
    <t>Основное мероприятие "Создание условий для реализации полномочий органов местного самоуправления"</t>
  </si>
  <si>
    <t>Обеспечение деятельности администрации</t>
  </si>
  <si>
    <t>12 5 01 00120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</si>
  <si>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</si>
  <si>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</si>
  <si>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</si>
  <si>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</si>
  <si>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</si>
  <si>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</si>
  <si>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</si>
  <si>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</si>
  <si>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</si>
  <si>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</si>
  <si>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</si>
  <si>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</si>
  <si>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</si>
  <si>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</si>
  <si>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</si>
  <si>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</si>
  <si>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Организация и осуществление мероприятий  по мобилизационной подготовке</t>
  </si>
  <si>
    <t>12 5 01 00720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</si>
  <si>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</si>
  <si>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13 1 02 00000</t>
  </si>
  <si>
    <t>13 1 02 00820</t>
  </si>
  <si>
    <t>Основное мероприятие " Организация создания и эксплуатации сети  объектов наружной рекламы"</t>
  </si>
  <si>
    <t>13 1 07 00000</t>
  </si>
  <si>
    <t>13 1 07 00660</t>
  </si>
  <si>
    <t>Резервные фонды</t>
  </si>
  <si>
    <t>11</t>
  </si>
  <si>
    <t>Непрограммные расходы</t>
  </si>
  <si>
    <t>99 0 00 00000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</si>
  <si>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</si>
  <si>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</si>
  <si>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</si>
  <si>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</si>
  <si>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</si>
  <si>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</si>
  <si>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"Культура"</t>
  </si>
  <si>
    <t>02 0 00 00000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</si>
  <si>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</si>
  <si>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</si>
  <si>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</si>
  <si>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</si>
  <si>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</si>
  <si>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Обеспечение деятельности органов местного самоуправления</t>
  </si>
  <si>
    <t>12 5 01 00130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</si>
  <si>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</si>
  <si>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12 5 01 06070</t>
  </si>
  <si>
    <t>110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</si>
  <si>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</si>
  <si>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12 5 01 06091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</si>
  <si>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</si>
  <si>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</si>
  <si>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>12 5 01 06092</t>
  </si>
  <si>
    <t>Взносы в общественные организации</t>
  </si>
  <si>
    <t>12 5 01 00870</t>
  </si>
  <si>
    <t>Муниципальная программа" Управление имуществом и муниципальными финансами"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</si>
  <si>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</si>
  <si>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</si>
  <si>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Подпрограмма "Доступная среда"</t>
  </si>
  <si>
    <t>04 2 00 00000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</si>
  <si>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</si>
  <si>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</si>
  <si>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</si>
  <si>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04 2 02 71560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</si>
  <si>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</si>
  <si>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Подпрограмма "Обеспечивающая подпрограмма"</t>
  </si>
  <si>
    <t>13 5 00 00000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</si>
  <si>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</si>
  <si>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13 5 04 00000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</si>
  <si>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</si>
  <si>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13 5 04 51200</t>
  </si>
  <si>
    <t>Основное мероприятие "Подготовка и проведение  Всероссийской переписи  населения"</t>
  </si>
  <si>
    <t>13 5 06 00000</t>
  </si>
  <si>
    <t>Проведение Всероссийской переписи населения 2020 года</t>
  </si>
  <si>
    <t>13 5 06 54690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</si>
  <si>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</si>
  <si>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</si>
  <si>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</si>
  <si>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</si>
  <si>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</si>
  <si>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</si>
  <si>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</si>
  <si>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</si>
  <si>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</si>
  <si>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</si>
  <si>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</si>
  <si>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</si>
  <si>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</si>
  <si>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Национальная оборона</t>
  </si>
  <si>
    <t>Мобилизационная и вневойсковая подготовка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</si>
  <si>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</si>
  <si>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</si>
  <si>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</si>
  <si>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</si>
  <si>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</si>
  <si>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 xml:space="preserve">Обеспечивающая подпрограмма 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</si>
  <si>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</si>
  <si>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</si>
  <si>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</si>
  <si>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"Безопасность и обеспечение безопасности жизнедеятельности населения"</t>
  </si>
  <si>
    <t>08 0 00 00000</t>
  </si>
  <si>
    <t>08 2 00 00000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</si>
  <si>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</si>
  <si>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</si>
  <si>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</si>
  <si>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Содержание и развитие  муниципальных экстренных оперативных служб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</si>
  <si>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</si>
  <si>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08 2 02 00000</t>
  </si>
  <si>
    <t>Осуществление мероприятий по обеспечению безопасности людей на водных объектах, охране их жизни и здоровья</t>
  </si>
  <si>
    <t>08 2 02 00730</t>
  </si>
  <si>
    <t>08 3 00 00000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</si>
  <si>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</si>
  <si>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08 3 01 00000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</si>
  <si>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</si>
  <si>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</si>
  <si>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</si>
  <si>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</si>
  <si>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08 5 00 00000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</si>
  <si>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</si>
  <si>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</si>
  <si>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 по территориальной обороне и гражданской обороне</t>
  </si>
  <si>
    <t>08 5 02 00670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</si>
  <si>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</si>
  <si>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</si>
  <si>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</si>
  <si>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</si>
  <si>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</si>
  <si>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</si>
  <si>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</si>
  <si>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</si>
  <si>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</si>
  <si>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</si>
  <si>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</si>
  <si>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</si>
  <si>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08 1 03 00300</t>
  </si>
  <si>
    <t>08 1 04 00000</t>
  </si>
  <si>
    <t>Осуществление мероприятий в сфере профилактики правонарушений</t>
  </si>
  <si>
    <t>08 1 04 00900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</si>
  <si>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</si>
  <si>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08 1 05 00000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</si>
  <si>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</si>
  <si>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03 </t>
  </si>
  <si>
    <t>08 1 05 00990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</si>
  <si>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</si>
  <si>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</si>
  <si>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</si>
  <si>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</si>
  <si>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</si>
  <si>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</si>
  <si>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</si>
  <si>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</si>
  <si>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</si>
  <si>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08 6 00 00000</t>
  </si>
  <si>
    <t>Основное мероприятие "Создание условий для реализации  полномочий органов местного самоуправления"</t>
  </si>
  <si>
    <t>08 6 01 00000</t>
  </si>
  <si>
    <t>08 6 01 01020</t>
  </si>
  <si>
    <t>Национальная экономика</t>
  </si>
  <si>
    <t>Сельское хозяйство и рыболовство</t>
  </si>
  <si>
    <t>05</t>
  </si>
  <si>
    <t>Муниципальная программа "Развитие сельского хозяйства"</t>
  </si>
  <si>
    <t>06 0 00 00000</t>
  </si>
  <si>
    <t>06 1 00 00000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</si>
  <si>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</si>
  <si>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>Развитие приоритетных отраслей агропромышленного комплекса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</si>
  <si>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</si>
  <si>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</si>
  <si>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</si>
  <si>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</si>
  <si>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мероприятий по отлову  и содержанию безнадзорных животных</t>
  </si>
  <si>
    <t xml:space="preserve"> 05</t>
  </si>
  <si>
    <t>06 4 01 00890</t>
  </si>
  <si>
    <t>Закупка товаров, работ и услуг для обеспечения государственных (муниципальных) нужд</t>
  </si>
  <si>
    <t>06 4 01 60870</t>
  </si>
  <si>
    <t>06 4 01 62690</t>
  </si>
  <si>
    <t>Иные выплаты населению</t>
  </si>
  <si>
    <t>Водные ресурсы</t>
  </si>
  <si>
    <t>06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</si>
  <si>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</si>
  <si>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</si>
  <si>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</si>
  <si>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</si>
  <si>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</si>
  <si>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</si>
  <si>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</si>
  <si>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</si>
  <si>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</si>
  <si>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Субсидии бюджетным учреждениям</t>
  </si>
  <si>
    <t>Транспорт</t>
  </si>
  <si>
    <t>08</t>
  </si>
  <si>
    <t>Муниципальная программа "Предпринимательство"</t>
  </si>
  <si>
    <t>Подпрограмма "Развитие потребительского рынка и услуг"</t>
  </si>
  <si>
    <t>11 4 00 00000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</si>
  <si>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</si>
  <si>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</si>
  <si>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</si>
  <si>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</si>
  <si>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</si>
  <si>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</si>
  <si>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</si>
  <si>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</si>
  <si>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</si>
  <si>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</si>
  <si>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</si>
  <si>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</si>
  <si>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</si>
  <si>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</si>
  <si>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</si>
  <si>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</si>
  <si>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</si>
  <si>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</si>
  <si>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</si>
  <si>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</si>
  <si>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600</t>
  </si>
  <si>
    <t>610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</si>
  <si>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</si>
  <si>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</si>
  <si>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</si>
  <si>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</si>
  <si>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</si>
  <si>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</si>
  <si>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</si>
  <si>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</si>
  <si>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</si>
  <si>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</si>
  <si>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</si>
  <si>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</si>
  <si>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</si>
  <si>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</si>
  <si>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</si>
  <si>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</si>
  <si>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Ремонт дворовых территорий за счет средств местного бюджета</t>
  </si>
  <si>
    <t>17 1 F2 72740</t>
  </si>
  <si>
    <t>Связь и информатика</t>
  </si>
  <si>
    <t>10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</si>
  <si>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</si>
  <si>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15 2 00 00000</t>
  </si>
  <si>
    <t>Основное мероприятие "Информационная инфраструктура"</t>
  </si>
  <si>
    <t>15 2 01 00000</t>
  </si>
  <si>
    <t>Развитие информационной инфраструктуры</t>
  </si>
  <si>
    <t>15 2 01 01150</t>
  </si>
  <si>
    <t>Основное мероприятие "Информационная безопасность"</t>
  </si>
  <si>
    <t>15 2 02 00000</t>
  </si>
  <si>
    <t>Информационная безопасность</t>
  </si>
  <si>
    <t>15 2 02 01160</t>
  </si>
  <si>
    <t>Основное мероприятие «Цифровое государственное управление»</t>
  </si>
  <si>
    <t>15 2 03 00000</t>
  </si>
  <si>
    <t>Цифровое государственное управление</t>
  </si>
  <si>
    <t>15 2 03 01170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</si>
  <si>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</si>
  <si>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</si>
  <si>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</si>
  <si>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</si>
  <si>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12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</si>
  <si>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</si>
  <si>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</si>
  <si>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</si>
  <si>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</si>
  <si>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</si>
  <si>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</si>
  <si>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</si>
  <si>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</si>
  <si>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</si>
  <si>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</si>
  <si>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</si>
  <si>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810</t>
  </si>
  <si>
    <t>Основное мероприятие  Федеральный проект "Популяризация предпринимательства"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</si>
  <si>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</si>
  <si>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11 4 01 01230</t>
  </si>
  <si>
    <t xml:space="preserve"> Закупка товаров, работ и услуг для государственных (муниципальных) нужд                    </t>
  </si>
  <si>
    <t xml:space="preserve">Иные закупки товаров, работ и услуг для обеспечения государственных (муниципальных) нужд                    </t>
  </si>
  <si>
    <t>Осуществление переданных полномосий Московской области по траснпортировке в морг, включая погрузоразгрузочные работы, с мест обнаружения или происшествия умерших для поизводства судебно-медицинской экпертизы</t>
  </si>
  <si>
    <t>Иные закупки товаров, работ и услуг для обеспечения государственных нужд</t>
  </si>
  <si>
    <t>Муниципальная программа "Жилище"</t>
  </si>
  <si>
    <t>09 0 00 00000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</si>
  <si>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</si>
  <si>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</si>
  <si>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</si>
  <si>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</si>
  <si>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</si>
  <si>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</si>
  <si>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Другие расходы в области национальной экономики</t>
  </si>
  <si>
    <t>Субсидия юридическим лицам (кроме некомерческих организаций)</t>
  </si>
  <si>
    <t>Муниципальная программа "Архитектура и градостроительство"</t>
  </si>
  <si>
    <t>16 0 00 00000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</si>
  <si>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</si>
  <si>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</si>
  <si>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</si>
  <si>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</si>
  <si>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</t>
  </si>
  <si>
    <t>16 2 03 60700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</si>
  <si>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</si>
  <si>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16 1 03 60650</t>
  </si>
  <si>
    <t>16 1 03 00650</t>
  </si>
  <si>
    <t>Подпрограмма "Реализация политики пространственного развития"</t>
  </si>
  <si>
    <t>16 2 00 00000</t>
  </si>
  <si>
    <t>16 2 03 00000</t>
  </si>
  <si>
    <t>Жилищно-коммунальное хозяйство</t>
  </si>
  <si>
    <t>Жилищное хозяйство</t>
  </si>
  <si>
    <t>Обеспечение проживающих в городском округе и нуждающихся в жилых помещениях малоимущих граждан жилыми помещениями</t>
  </si>
  <si>
    <t>09 1 01 00240</t>
  </si>
  <si>
    <t>Бюджетные  инвестиции</t>
  </si>
  <si>
    <t>Муниципальная программа "Переселение граждан из аварийного жилищного  фонда"</t>
  </si>
  <si>
    <t>19 0 00 00000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</si>
  <si>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</si>
  <si>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</si>
  <si>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</si>
  <si>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Взносы на капитальный ремонт общего имущества многоквартирных домов</t>
  </si>
  <si>
    <t>12 1 02 00180</t>
  </si>
  <si>
    <t>Подпрограмма "Создание условий для обеспечения комфортного проживания жителей в многоквартирных домах городского округа Зарайск Московской области"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</si>
  <si>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</si>
  <si>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</si>
  <si>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</si>
  <si>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</si>
  <si>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</si>
  <si>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</si>
  <si>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</si>
  <si>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</si>
  <si>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</si>
  <si>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</si>
  <si>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</si>
  <si>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</si>
  <si>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10 3 02 S0320</t>
  </si>
  <si>
    <t>Строительство и реконструкции объектов коммунальной инфраструктуры</t>
  </si>
  <si>
    <t>10 3 02 S4080</t>
  </si>
  <si>
    <t>10 6 00 00000</t>
  </si>
  <si>
    <t>10 6 01 00190</t>
  </si>
  <si>
    <t>Обеспечивающая программа</t>
  </si>
  <si>
    <t>10 8 00 00000</t>
  </si>
  <si>
    <t>10 8 01 00000</t>
  </si>
  <si>
    <t>Иные расходы</t>
  </si>
  <si>
    <t>Благоустройство</t>
  </si>
  <si>
    <t>06 2 00 00000</t>
  </si>
  <si>
    <t>06 2 01 00000</t>
  </si>
  <si>
    <t>Муниципальная программа "Безопасность и обеспечение безопасности жизнидеятельности населения"</t>
  </si>
  <si>
    <t>Основное мероприятие "Организация ритуальных услуг и содержание мест захоронения"</t>
  </si>
  <si>
    <t>08 1 07 00000</t>
  </si>
  <si>
    <t>Организация ритуальных услуг</t>
  </si>
  <si>
    <t>08 1 07 00480</t>
  </si>
  <si>
    <t>Содержание мест захоронения</t>
  </si>
  <si>
    <t>08 1 07 00590</t>
  </si>
  <si>
    <t>08 1 07 06250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</si>
  <si>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</si>
  <si>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</si>
  <si>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Создание условий для массового отдыха жителей городского округа и организация обустройства мест массового отдыха населения</t>
  </si>
  <si>
    <t>17 1 01 00580</t>
  </si>
  <si>
    <t>17 1 02 00000</t>
  </si>
  <si>
    <t>171 02 00480</t>
  </si>
  <si>
    <t>17 1 02 00480</t>
  </si>
  <si>
    <t>17 1 02 00590</t>
  </si>
  <si>
    <t>Основное мероприятие «Благоустройство общественных территорий муниципальных образований Московской области»</t>
  </si>
  <si>
    <t>Комплексное благоустройство территорий за счет средств местного бюджета</t>
  </si>
  <si>
    <t>17 1 01 71350</t>
  </si>
  <si>
    <t xml:space="preserve">       Субсидии  бюджетным учреждениям</t>
  </si>
  <si>
    <t>Устройство контейнерных площадок за счет средств местного бюджета</t>
  </si>
  <si>
    <t>17 1 01 71670</t>
  </si>
  <si>
    <t>17 1 F2 71350</t>
  </si>
  <si>
    <t xml:space="preserve">      Предоставление субсидий бюджетным, автономным учреждениям и иным некоммерческим организациям</t>
  </si>
  <si>
    <t>Создание новых и (или) благоустройство существующих парков культуры и отдыха</t>
  </si>
  <si>
    <t>17 F2 S0070</t>
  </si>
  <si>
    <t>Обустройство и установка детских игровых площадок на территории муниципальных образований Московской области</t>
  </si>
  <si>
    <t>171 F2 S1580</t>
  </si>
  <si>
    <t>Устройство и капитальный ремонт архитектурно-художественного освещения в рамках реализации проекта "Светлый город"</t>
  </si>
  <si>
    <t>17 1 F2 S2580</t>
  </si>
  <si>
    <t>Устройство и капитальный ремонт электро-сетевого хозяйства, систем наружного освещения в рамках реализации проекта "Светлый город"</t>
  </si>
  <si>
    <t>17 1 F2 S2630</t>
  </si>
  <si>
    <t>Благоустройство общественных территорий</t>
  </si>
  <si>
    <t>17 1 F2 S0890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</si>
  <si>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</si>
  <si>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</si>
  <si>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</si>
  <si>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</si>
  <si>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</si>
  <si>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</si>
  <si>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 xml:space="preserve">Ремонт дворовых территорий </t>
  </si>
  <si>
    <t>Борьба с сорной растительностью (борьба с борщевиком Сосновского)</t>
  </si>
  <si>
    <t>17 1 F2 00620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</si>
  <si>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</si>
  <si>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</si>
  <si>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</si>
  <si>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</si>
  <si>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</si>
  <si>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</si>
  <si>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Организация благоустройства территории городского округа (озеленение)</t>
  </si>
  <si>
    <t>17 2 01 00621</t>
  </si>
  <si>
    <t>Организация благоустройства территории городского округа (освещение)</t>
  </si>
  <si>
    <t>17 2 01 00622</t>
  </si>
  <si>
    <t>Другие вопросы в областижилищно-коммунальногохозяйства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</si>
  <si>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</si>
  <si>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10 8 01 62670</t>
  </si>
  <si>
    <t>Расходы на обеспечение деятельности (оказания услуг) муниципальных учреждений в сфере благоустройства</t>
  </si>
  <si>
    <t>17 2 01 06240</t>
  </si>
  <si>
    <t>Предоставление субсидий бюджетным, автономным учрежденияем и иным некоммерческим организациям</t>
  </si>
  <si>
    <t>17 5 01 00130</t>
  </si>
  <si>
    <t>Подпрограмма "  Благоустройство территорий"</t>
  </si>
  <si>
    <t>Основное мероприятие " Обеспечение комфортной среды проживания  на территории муниципального образования"</t>
  </si>
  <si>
    <t>17 5 00 00000</t>
  </si>
  <si>
    <t>17 5 01 00000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</si>
  <si>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</si>
  <si>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</si>
  <si>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</si>
  <si>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07 0 00 00000</t>
  </si>
  <si>
    <t>Подпрограмма "Охрана окружающей среды"</t>
  </si>
  <si>
    <t>07 1 00 00000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</si>
  <si>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</si>
  <si>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</si>
  <si>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</si>
  <si>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</si>
  <si>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</si>
  <si>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</si>
  <si>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</si>
  <si>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07 2 01 00370</t>
  </si>
  <si>
    <t>Социальная политика</t>
  </si>
  <si>
    <t>Пенсионное обеспечение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</si>
  <si>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</si>
  <si>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</si>
  <si>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</si>
  <si>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</si>
  <si>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Социальное обеспечение населения</t>
  </si>
  <si>
    <t>Муниципальная программа "Здравоохранение"</t>
  </si>
  <si>
    <t>01 0 00 000000</t>
  </si>
  <si>
    <t>Подпрограмма " Финансовое обеспечение   системы организации медицинской помощи"</t>
  </si>
  <si>
    <t>01 5 00 00000</t>
  </si>
  <si>
    <t>Основное мероприятие "Развитие мер  социальной поддержки  медицинских работников"</t>
  </si>
  <si>
    <t>01 5 03 00000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</si>
  <si>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</si>
  <si>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</si>
  <si>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</si>
  <si>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Предоставление гражданам субсидий на оплату жилого помещения и коммунальных услуг</t>
  </si>
  <si>
    <t>04 1 03 61410</t>
  </si>
  <si>
    <t>Основное мероприятие "Проведение социально-значимых мероприятий"</t>
  </si>
  <si>
    <t>04 1 10 00000</t>
  </si>
  <si>
    <t>Иные расходы в области социальной политики</t>
  </si>
  <si>
    <t>04 1 10 00930</t>
  </si>
  <si>
    <t>Предоставление доплаты за выслугу лет к трудовой пенсии муниципальным служащим за счет средств местного бюджета</t>
  </si>
  <si>
    <t>Социальное обеспечениеи иные выплаты населению</t>
  </si>
  <si>
    <t>06 3 00 00000</t>
  </si>
  <si>
    <t>06 301 00000</t>
  </si>
  <si>
    <t>Улучшение жилищных условий граждан, проживающих на сельских территориях</t>
  </si>
  <si>
    <t>06 3 01 S0880</t>
  </si>
  <si>
    <t>09 0 00 000000</t>
  </si>
  <si>
    <t>09 1 00 000000</t>
  </si>
  <si>
    <t>Основное мероприятие "Создание условий для развития рынка доступного жилья, развитие жилищного строительства"</t>
  </si>
  <si>
    <t>09 1 01 000000</t>
  </si>
  <si>
    <t>Подпрограмма "Социальная ипотека"</t>
  </si>
  <si>
    <t>09 4 00 000000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</si>
  <si>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</si>
  <si>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09 4 01 00000</t>
  </si>
  <si>
    <t>Компенсация оплаты основного долга по ипотечному жилищному кредиту</t>
  </si>
  <si>
    <t>09 4 01 S0220</t>
  </si>
  <si>
    <t>09 7 00 00000</t>
  </si>
  <si>
    <t>09 7 01 00000</t>
  </si>
  <si>
    <t>09 7 01 S0190</t>
  </si>
  <si>
    <t>Подпрограмма "Обеспечение жильем  отдельных категорий граждан, установленных федеральным законодательством"</t>
  </si>
  <si>
    <t>09 8 00 00000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</si>
  <si>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</si>
  <si>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09 8 02 00000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</si>
  <si>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</si>
  <si>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09 8 02 51350</t>
  </si>
  <si>
    <t>13 0 00 000000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</si>
  <si>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</si>
  <si>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</si>
  <si>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 xml:space="preserve">Охрана семьи и детства </t>
  </si>
  <si>
    <t>Подпрограмма "Дошкольное образование"</t>
  </si>
  <si>
    <t>03 1 00 00000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</si>
  <si>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</si>
  <si>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03 1 03 00000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</si>
  <si>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</si>
  <si>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03 1 03 62140</t>
  </si>
  <si>
    <t>Подпрограмма "Обеспечение жильем молодых семей"</t>
  </si>
  <si>
    <t>09 2 00 000000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</si>
  <si>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</si>
  <si>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Реализация мероприятий по обеспечению жильем молодых семей</t>
  </si>
  <si>
    <t>09 2 01 L4970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</si>
  <si>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</si>
  <si>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09 3 00 00000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</si>
  <si>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</si>
  <si>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</si>
  <si>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R0820</t>
  </si>
  <si>
    <t>09 3 01 00000</t>
  </si>
  <si>
    <t>09 2 01 00000</t>
  </si>
  <si>
    <t>Другие вопросы в области социальной политики</t>
  </si>
  <si>
    <t>04 9 00 00000</t>
  </si>
  <si>
    <t>Основное мероприятие "Осуществление финансовой поддержки СОНКО"</t>
  </si>
  <si>
    <t>04 9 01 00000</t>
  </si>
  <si>
    <t>04 9 01 00760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</si>
  <si>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</si>
  <si>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</si>
  <si>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630</t>
  </si>
  <si>
    <t>04 9 01 00880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</si>
  <si>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</si>
  <si>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</si>
  <si>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Подпрограмма "Управление муниципальными финансами "</t>
  </si>
  <si>
    <t>12 4 00 00000</t>
  </si>
  <si>
    <t>Основное мероприятие "Управление муниципальным долгом"</t>
  </si>
  <si>
    <t>12 4 06 00000</t>
  </si>
  <si>
    <t>Обслуживание муниципального долга</t>
  </si>
  <si>
    <t>12 4 06 00800</t>
  </si>
  <si>
    <t>Обслуживание государственного (муниципального) долга</t>
  </si>
  <si>
    <t>Комитет по управлению имуществом администрации городского округа Зарайск Московской области</t>
  </si>
  <si>
    <t>902</t>
  </si>
  <si>
    <t>Подпрограмма "Развитие имущественного комплекса"</t>
  </si>
  <si>
    <t>Основное мероприятие "Управление имуществом, находящимся в муниципальной собственности и выполнение кадастровых работ"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</si>
  <si>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</si>
  <si>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</si>
  <si>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</si>
  <si>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</si>
  <si>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 xml:space="preserve">Основное мероприятие "Создание условий  для реализации государственных полномочий в области земельных отношений" 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</si>
  <si>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</si>
  <si>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</si>
  <si>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</si>
  <si>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 xml:space="preserve">902 </t>
  </si>
  <si>
    <t>Другие вопросы в области национальной экономики</t>
  </si>
  <si>
    <t xml:space="preserve">Муниципальная программа «Культура»                  </t>
  </si>
  <si>
    <t>Подпрограмма «Сохранение, использование, популяризация и государственная  охрана объектов культурного наследия (памятников истории и культуры) народов Российской Федерации»</t>
  </si>
  <si>
    <t>02 1 00 00000</t>
  </si>
  <si>
    <t>02 1 02 00000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</si>
  <si>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</si>
  <si>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02 1 02 00520</t>
  </si>
  <si>
    <t>Иные закупки товаров , работ и услуг для обеспечения гсударственных (муниципальных)нужд</t>
  </si>
  <si>
    <t xml:space="preserve">12  </t>
  </si>
  <si>
    <t>Предоставление жилых помещений детям,оставшимся без попечения родителей, лицам из их числа по договорам найма специализированных жилых помещений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</si>
  <si>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</si>
  <si>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09 3 0160820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</si>
  <si>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</si>
  <si>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</si>
  <si>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Управление образования администрации городского округа Зарайск Московской области</t>
  </si>
  <si>
    <t>908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</si>
  <si>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</si>
  <si>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 xml:space="preserve"> Федеральный проект "Информационная инфраструктура"</t>
  </si>
  <si>
    <t>15 2 D2 00000</t>
  </si>
  <si>
    <t xml:space="preserve">Субсидии бюджетным учреждениям 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</si>
  <si>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</si>
  <si>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 D2 70602</t>
  </si>
  <si>
    <t>Федеральный проект "Информационная безопасность"</t>
  </si>
  <si>
    <t>15 2 D4 00000</t>
  </si>
  <si>
    <t>15 2 D4 00120</t>
  </si>
  <si>
    <t>Субсидии автономным учреждениям</t>
  </si>
  <si>
    <t>620</t>
  </si>
  <si>
    <t>Федеральный проект "Цифровая образовательная среда"</t>
  </si>
  <si>
    <t>15 2 Е4 00000</t>
  </si>
  <si>
    <t>15 2 E4 S1690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</si>
  <si>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</si>
  <si>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</si>
  <si>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</si>
  <si>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</si>
  <si>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Образование</t>
  </si>
  <si>
    <t>07</t>
  </si>
  <si>
    <t>Дошкольное образование</t>
  </si>
  <si>
    <t>Подпрограмма" Дошкольное образование"</t>
  </si>
  <si>
    <t>03 1 01 00000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</si>
  <si>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</si>
  <si>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01 S2130</t>
  </si>
  <si>
    <t xml:space="preserve">Основное мероприятие "Финансовое обеспечение реализации прав граждан на получение общедоступного и бесплатного дошкольного образования"                </t>
  </si>
  <si>
    <t>03 1 02 00000</t>
  </si>
  <si>
    <t>Проведение капитального ремонта, техниеское переоснащение и благоустройство территорий учреждений образования</t>
  </si>
  <si>
    <t>03 1 02 00390</t>
  </si>
  <si>
    <t xml:space="preserve"> Мероприятия по проведению  капитального ремонта в муниципальных дошкольных образовательных организациях Московской области</t>
  </si>
  <si>
    <t>03 1 02 S2590</t>
  </si>
  <si>
    <t>Расходы на обеспечение деятельности (оказание услуг) муниципальных учреждений - дошкольные образовательные организации</t>
  </si>
  <si>
    <t>03 1 02 06040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</si>
  <si>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</si>
  <si>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03 1 02 62110</t>
  </si>
  <si>
    <t>Общее образование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</si>
  <si>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</si>
  <si>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</si>
  <si>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</si>
  <si>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</si>
  <si>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</si>
  <si>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</si>
  <si>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</si>
  <si>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Мероприятия в области образования</t>
  </si>
  <si>
    <t>03 2 03 17000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</si>
  <si>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</si>
  <si>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</si>
  <si>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</si>
  <si>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</si>
  <si>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</si>
  <si>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</si>
  <si>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</si>
  <si>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</si>
  <si>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</si>
  <si>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</si>
  <si>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>03 2 05 00000</t>
  </si>
  <si>
    <t>Обновление материально-технической базы  для формирования у обучающихся  современных технологических и гуманитарных навыков</t>
  </si>
  <si>
    <t>Федеральный проект "Современная школа"</t>
  </si>
  <si>
    <t>03 2 Е1 00000</t>
  </si>
  <si>
    <t>03 2 Е1 51690</t>
  </si>
  <si>
    <t xml:space="preserve">07  </t>
  </si>
  <si>
    <t xml:space="preserve"> Проведение  капитального  ремонта, технического переоснащения и  благоустройства территорий учреждений  образования</t>
  </si>
  <si>
    <t>03 2 E1 00390</t>
  </si>
  <si>
    <t>Проведение капитального ремонта в муниципальных общеобразовательных организациях в Московской области</t>
  </si>
  <si>
    <t>03 2 Е1 61250</t>
  </si>
  <si>
    <t>Муниципальная программа "Социальная защита"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</si>
  <si>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</si>
  <si>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04 2 02 00960</t>
  </si>
  <si>
    <t>Предоставление субсидий бюджетным,автономным учреждениям и иным некоммерческим организациям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</si>
  <si>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</si>
  <si>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</si>
  <si>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</si>
  <si>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</si>
  <si>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</si>
  <si>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</si>
  <si>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</si>
  <si>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</si>
  <si>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03 3 03 06060</t>
  </si>
  <si>
    <t>03 3 04 17000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</si>
  <si>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</si>
  <si>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</si>
  <si>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</si>
  <si>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</si>
  <si>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</si>
  <si>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</si>
  <si>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</si>
  <si>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3 E2 S2480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</si>
  <si>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</si>
  <si>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600 </t>
  </si>
  <si>
    <t xml:space="preserve">       Субсидии бюджетным учреждениям                    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</si>
  <si>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</si>
  <si>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</si>
  <si>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 xml:space="preserve">Субсидии бюджетным учреждениям                    </t>
  </si>
  <si>
    <t xml:space="preserve">Предоставление субсидий бюджетным, автономным учреждениям и иным некоммерческим организациям                    </t>
  </si>
  <si>
    <t xml:space="preserve"> Предоставление субсидий бюджетным, автономным учреждениям и иным некоммерческим организациям                    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</si>
  <si>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</si>
  <si>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</si>
  <si>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</si>
  <si>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</si>
  <si>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</si>
  <si>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</si>
  <si>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</si>
  <si>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</si>
  <si>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03 5 00 00000</t>
  </si>
  <si>
    <t>03 5 01 00000</t>
  </si>
  <si>
    <t>03 5 01 00130</t>
  </si>
  <si>
    <t>Мероприятия в сфере образования</t>
  </si>
  <si>
    <t>03 5 01 00950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</si>
  <si>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</si>
  <si>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</si>
  <si>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</si>
  <si>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03 5 01 06080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</si>
  <si>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</si>
  <si>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</si>
  <si>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</si>
  <si>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 xml:space="preserve"> Расходы на обеспечение деятельности  (оказание услуг) муниципальных  учреждений - отдых и оздоровление детей</t>
  </si>
  <si>
    <t>04 3 05 06200</t>
  </si>
  <si>
    <t>Мероприяти  по организации отдыха в каникулярное время</t>
  </si>
  <si>
    <t>04 3 05 S2190</t>
  </si>
  <si>
    <t>Мероприяти  по организации отдыха в каникулярное время за чсет средств местного бюджета</t>
  </si>
  <si>
    <t>04 3 05 72190</t>
  </si>
  <si>
    <t>Мероприяти  по организации отдыха в каникулярное время за счет средств местного бюджета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</si>
  <si>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</si>
  <si>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04 3 05 00410</t>
  </si>
  <si>
    <t>Финансовое управление администрации городского округа Зарайск Московской области</t>
  </si>
  <si>
    <t>980</t>
  </si>
  <si>
    <t>Обеспечение деятельности финансового органа</t>
  </si>
  <si>
    <t>12 5 01 00160</t>
  </si>
  <si>
    <t>Связи и информатика</t>
  </si>
  <si>
    <t>Муниципальная программа " Цифровое муницпальное образование"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</si>
  <si>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</si>
  <si>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"Цифровое государственное управление"</t>
  </si>
  <si>
    <t xml:space="preserve">      Социальная политика</t>
  </si>
  <si>
    <t>Комитет по культуре, физической культуре, спорту, работе с детьми и молодежью  администрации городского округа Зарайск Московской области</t>
  </si>
  <si>
    <t>981</t>
  </si>
  <si>
    <t>00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</si>
  <si>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</si>
  <si>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</si>
  <si>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</si>
  <si>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</si>
  <si>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</si>
  <si>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</si>
  <si>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</si>
  <si>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Подпрограмма "Молодежь Подмосковья"</t>
  </si>
  <si>
    <t>13 4 00 00000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</si>
  <si>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</si>
  <si>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13 4 01 000000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</si>
  <si>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</si>
  <si>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</si>
  <si>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</si>
  <si>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13 4 01 06020</t>
  </si>
  <si>
    <t>Культура. кинематография</t>
  </si>
  <si>
    <t>Культура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</si>
  <si>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</si>
  <si>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</si>
  <si>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</si>
  <si>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Поддержка отрасли культура</t>
  </si>
  <si>
    <t>02 3 01 S1510</t>
  </si>
  <si>
    <t>Комплектование книжных фондов муниципальных общедоступных  библиотек</t>
  </si>
  <si>
    <t>02 3 01 S1710</t>
  </si>
  <si>
    <t>Проведение капитального ремонта, технического переоснащения и благоустройства территорий библиотек</t>
  </si>
  <si>
    <t>02 3 01 00440</t>
  </si>
  <si>
    <t>Субсидии  бюджетным учреждениям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</si>
  <si>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</si>
  <si>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02 3 01 00450</t>
  </si>
  <si>
    <t>Расходы на обеспечение деятельности (оказание услуг) муниципальных учреждений-библиотеки</t>
  </si>
  <si>
    <t>02 3 01 06100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</si>
  <si>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</si>
  <si>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</si>
  <si>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</si>
  <si>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</si>
  <si>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</si>
  <si>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Мероприятия в сфере культуры</t>
  </si>
  <si>
    <t>02 4 05 00500</t>
  </si>
  <si>
    <t>02 5 00 00000</t>
  </si>
  <si>
    <t>Проведение капитального ремонта, техническогго переоснащения и благоустройства территорий муниципальных учреждений культуры</t>
  </si>
  <si>
    <t>Федеральный проект "Культурная среда"</t>
  </si>
  <si>
    <t>02 5 A1 00000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</si>
  <si>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</si>
  <si>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5 A1 S0080</t>
  </si>
  <si>
    <t xml:space="preserve">04 2 02 0000 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</si>
  <si>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</si>
  <si>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2 02 S1560</t>
  </si>
  <si>
    <t>Не программные расходы бюджета</t>
  </si>
  <si>
    <t>Другие вопросы в области культуры и кинематографии</t>
  </si>
  <si>
    <t>02 8 00 00000</t>
  </si>
  <si>
    <t>02 8 01 00000</t>
  </si>
  <si>
    <t>02 8 01 00130</t>
  </si>
  <si>
    <t>Расходы на выплаты персоналу в целях обеспеччения выполнения</t>
  </si>
  <si>
    <t>02 8 01 00500</t>
  </si>
  <si>
    <t>Подпрограмма " Доступная среда"</t>
  </si>
  <si>
    <t>04 2 03 00000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</si>
  <si>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</si>
  <si>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</si>
  <si>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</si>
  <si>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Физическая культура и спорт</t>
  </si>
  <si>
    <t>Физическая культура</t>
  </si>
  <si>
    <t>Полпрограмма " Доступная среда"</t>
  </si>
  <si>
    <t>Основное мероприятие «Создание безбарьерной среды на объектах социальной, инженерной и транспортной инфраструктуры»</t>
  </si>
  <si>
    <t>Реализация мероприятйи по обеспечению доступности приоритетных объектов и услуг в приоритетных сферах жизниидеятельности инвалидов и маломобильных групп населения</t>
  </si>
  <si>
    <t>Повышение доступности объектов культуры, спорта, образования для инвалидов и маломобильных групп населения</t>
  </si>
  <si>
    <t xml:space="preserve">       Муниципальная программа "Спорт"         </t>
  </si>
  <si>
    <t>05 0 00 00000</t>
  </si>
  <si>
    <t xml:space="preserve">       Подпрограмма "Развитие физической культуры и   спорта"</t>
  </si>
  <si>
    <t>05 1 00 00000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</si>
  <si>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</si>
  <si>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05 1 01 000000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</si>
  <si>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</si>
  <si>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>05 1 01 06140</t>
  </si>
  <si>
    <t>05 1 P5 S2610</t>
  </si>
  <si>
    <t>Федеральный проект «Спорт - норма жизни»</t>
  </si>
  <si>
    <t>05 1 P5 00000</t>
  </si>
  <si>
    <t>05 1 P5 S0770</t>
  </si>
  <si>
    <t>Оборудование объектов образования, культуры и спорта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</t>
  </si>
  <si>
    <t>08 1 01 00000</t>
  </si>
  <si>
    <t>08 1 01 00320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</si>
  <si>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</si>
  <si>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</si>
  <si>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</si>
  <si>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05 1 01 00570</t>
  </si>
  <si>
    <t>Дополнительные мероприятия по развитию жилищно -коммунального хозяйства и социально-культурной сферы</t>
  </si>
  <si>
    <t xml:space="preserve"> Субсидии бюджетным учреждениям                    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</si>
  <si>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</si>
  <si>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Контрольно-счетная палата городского округа Зарайск Московской области</t>
  </si>
  <si>
    <t>982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</si>
  <si>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</si>
  <si>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 органов  органов местного самоуправления</t>
  </si>
  <si>
    <t>Председатель Контрольно-счетной палаты</t>
  </si>
  <si>
    <t>95 0 00 00140</t>
  </si>
  <si>
    <t>Обеспечение деятельности контрольно-счетной палаты</t>
  </si>
  <si>
    <t>95 0 00 00150</t>
  </si>
  <si>
    <t>Пенсионное обеспечение обеспечение</t>
  </si>
  <si>
    <t xml:space="preserve">10 </t>
  </si>
  <si>
    <t>Социальное обеспчение и иные выплаты населению</t>
  </si>
  <si>
    <t>Социальные выплаты гражданам, кроме публичных нормативных сициальных выплат</t>
  </si>
  <si>
    <t>Совет депутатов городского округа Зарайск Московской области</t>
  </si>
  <si>
    <t>983</t>
  </si>
  <si>
    <t>Всего:</t>
  </si>
  <si>
    <t xml:space="preserve">Закупка товаров, работ и услуг для государственных (муниципальных) нужд                    </t>
  </si>
  <si>
    <t>Приложение №6</t>
  </si>
  <si>
    <t>к решению Совета депутатов городского округа</t>
  </si>
  <si>
    <t>"О бюджете городского округа Зарайск Московской области</t>
  </si>
  <si>
    <t>на 2020 год и плановый период 2021 и 2022 годов"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</si>
  <si>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</si>
  <si>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Реализация мероприятий по улучшению жилищных условий  многодетных семей</t>
  </si>
  <si>
    <t>Основное мероприятие "Предоставлением  многодетным семьям жилищных субсидий на приобретение жилого помещения или строительство индивидуального жилого дома"</t>
  </si>
  <si>
    <t xml:space="preserve">Подпрограмма "Улучшение жилищных условий многодетных  семей" 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</si>
  <si>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</si>
  <si>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05 1 01 00000</t>
  </si>
  <si>
    <t>Организация  проведения официальных физкультурно-оздоровительных и спортивных мероприятий</t>
  </si>
  <si>
    <t xml:space="preserve">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</si>
  <si>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>"О внесении  изменений в решение Совета депутатов</t>
  </si>
  <si>
    <t>городского округа Зарайск Московской области №48/1 от</t>
  </si>
  <si>
    <t xml:space="preserve"> </t>
  </si>
  <si>
    <t>19 2 04 79602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</si>
  <si>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</si>
  <si>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</si>
  <si>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</si>
  <si>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</si>
  <si>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Приложение №4</t>
  </si>
  <si>
    <t>99 0 00 04000</t>
  </si>
  <si>
    <t>Подпрограмма " Развитие газификации"</t>
  </si>
  <si>
    <t>Основное мероприятие     "Строительство газопроводов в населенных пунктах"</t>
  </si>
  <si>
    <t>Организация в границах городского округа электро-, тепло-, газо- и водоснабжения населения, водоотведения,снабжение населения топливом</t>
  </si>
  <si>
    <t xml:space="preserve">10 6 01 0000 </t>
  </si>
  <si>
    <t>06 3 01 L5763</t>
  </si>
  <si>
    <t>Субсидии гражданам на приобретение жилья</t>
  </si>
  <si>
    <t>12 5 01 00810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</si>
  <si>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</si>
  <si>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</si>
  <si>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03 2 Е1 72760</t>
  </si>
  <si>
    <t>Создание центров образования цифрового и гуманитарного профилей за счет средств местного бюджета</t>
  </si>
  <si>
    <t xml:space="preserve"> Жилищно-коммунальное хозяйство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</si>
  <si>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</si>
  <si>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17 1 F2 72580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</si>
  <si>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</si>
  <si>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мстного бюджета</t>
  </si>
  <si>
    <t>Организация обустройства мест массового отдыха населения</t>
  </si>
  <si>
    <t>Капитальный ремонт, приобретение, монтаж и ввод в эксплуатацию объектов коммунальной инфраструктуры</t>
  </si>
  <si>
    <t>08 1 07 00490</t>
  </si>
  <si>
    <t>Транспортировка в морг с мест обнаружения или происшествия умерших для производства судебно-медицинской экспертизы</t>
  </si>
  <si>
    <t>03 1 01 62460</t>
  </si>
  <si>
    <t xml:space="preserve">Проведение капитального ремонта и (или) оснащение оборудованием муниципальных дошкольных  образовательных организаций в Московской области </t>
  </si>
  <si>
    <t>830</t>
  </si>
  <si>
    <t>Исполнение судебных актов</t>
  </si>
  <si>
    <t xml:space="preserve"> 15 1 02 S0720</t>
  </si>
  <si>
    <t xml:space="preserve"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обеспечению консультирования работниками МФЦ граждан в  рамках Единой системы приема и обработки сообщений по вопросам деятельности исполнительных органов государственной власти Московской области, органов местного самоуправления муниципальных образований Московской области 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</si>
  <si>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 муниципального образования Московской области"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</si>
  <si>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</si>
  <si>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безорасности населения на водных объектах 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</si>
  <si>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</si>
  <si>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</si>
  <si>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Иные мероприятия, проводимые в связи с короноворусом</t>
  </si>
  <si>
    <t>99 0 00 0400К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</si>
  <si>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</si>
  <si>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</si>
  <si>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06 1 10 00000</t>
  </si>
  <si>
    <t>06 1 10 00740</t>
  </si>
  <si>
    <t>Осуществление переданных полномочий  Московской области  по организации мероприятий при осуществлении деятельности по обращению с животными без владельцев</t>
  </si>
  <si>
    <t>Капитальный ремонт  гидротехнических сооружений, находящихся в собственности субъектов РФ, муниципальной собственности,   капитальный ремонт и ликвидацию бесхозяйных  гидротехнических сооружений  за счет средств местного бюджета</t>
  </si>
  <si>
    <t>08 1 07 62820</t>
  </si>
  <si>
    <t>Основное мероприятие "Развитие похоронного дела на территории Московской области"</t>
  </si>
  <si>
    <t>11 3 I8 00000</t>
  </si>
  <si>
    <t>10 3 02 74080</t>
  </si>
  <si>
    <t>Создание условий для обеспечения качественными коммунальными услугами,в том числе актуализация (утверждение) схем теплоснабжения,водоснабжения и водоотведения, программ комплексного развития систем коммунальной инфраструктуры</t>
  </si>
  <si>
    <t xml:space="preserve"> Благоустройство</t>
  </si>
  <si>
    <t>Подпрограмма "Развитие  мелиорации земель сельскохозяйственного назначения"</t>
  </si>
  <si>
    <t>Основное мероприятие "Предотвращение выбытия из оборота  земель сельскохозяйственного назначения и развитие мелиоративных систем и гидротехнических сооружений сельскохозяйственного назначения"</t>
  </si>
  <si>
    <t>Расходы на обеспечение деятельности (оказание услуг) муниципальных учреждений в сфере похоронного дела</t>
  </si>
  <si>
    <t>17 1 F2 54240</t>
  </si>
  <si>
    <t>17 1 F2 54249</t>
  </si>
  <si>
    <t>Благоустройство общественных территорий в малых городах и исторических поселениях - победителях Всероссийского конкурса лучших проектов современной комфортной городской среды</t>
  </si>
  <si>
    <t>Сбор, удаление отходов и  очистка сточных вод</t>
  </si>
  <si>
    <t>Муниципальная програмам "Развитие инженерной инфраструктуры и энергоэффективности"</t>
  </si>
  <si>
    <t>10 2 00 00000</t>
  </si>
  <si>
    <t>Подпрограмма " Система водоотведения"</t>
  </si>
  <si>
    <t>10 2 01 00000</t>
  </si>
  <si>
    <t>10 2 01 S0350</t>
  </si>
  <si>
    <t>Капитальный ремонт объектов очистки сточных вод</t>
  </si>
  <si>
    <t>Подпрограмма "Развитие водохозяйственного комплекса"</t>
  </si>
  <si>
    <t>04 1 20 00000</t>
  </si>
  <si>
    <t>04 1 20 62840</t>
  </si>
  <si>
    <t>Основное мероприятие "Создание условий для поддержки здорового образа жизни"</t>
  </si>
  <si>
    <t>Возмещение расходов на материально-техническое обеспечение клубов "Активное долголетие"</t>
  </si>
  <si>
    <t>03 2 01 53031</t>
  </si>
  <si>
    <t>03 2 03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</si>
  <si>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</si>
  <si>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03 3 06 00000</t>
  </si>
  <si>
    <t>03 3 06 00940</t>
  </si>
  <si>
    <t>02 4 02 00000</t>
  </si>
  <si>
    <t>02 4 02 L5192</t>
  </si>
  <si>
    <t>Государственная поддержка отрасли культуры (в части поддержки лучших работников сельских учреждений культуры, лучших сельских учреждений культуры)</t>
  </si>
  <si>
    <t>Основное мероприятие "Государственная поддержка лучших сельских учреждений культуры и их лучших работников"</t>
  </si>
  <si>
    <t>17 1 F2 55559</t>
  </si>
  <si>
    <t xml:space="preserve">Реализация программ формирования современной городской среды в части достижения основного результата по благоустройству общественных территорий </t>
  </si>
  <si>
    <t>07 2 01 70161</t>
  </si>
  <si>
    <t>17 1 01 72740</t>
  </si>
  <si>
    <t>Основное мероприятие" Улучшение жилищных условий граждан, проживающих в сельской местности"</t>
  </si>
  <si>
    <t>Обеспечение комплексного развития сельских территорий(Улучшение жилищных условий граждан, проживающих на сельских территориях)</t>
  </si>
  <si>
    <t xml:space="preserve"> Подпрограмма "Развитие отраслей  сельского хозяйства и перерабатывающей промышленности"</t>
  </si>
  <si>
    <t>Подпрограмма "Обеспечение пожарной безопасности на территории муниципального образования Московской области"</t>
  </si>
  <si>
    <t>Основное мероприятие "Создание многофункциональных индустриальных парков, технологических парков,  промышленных площадок "</t>
  </si>
  <si>
    <t>Создание комфортной городской среды в малых городах и исторических поселениях- победителях Всероссийского конкурса лучших проектов создания комфортной городской среды</t>
  </si>
  <si>
    <t xml:space="preserve">                                          </t>
  </si>
  <si>
    <t xml:space="preserve">                                                                                                         </t>
  </si>
  <si>
    <t>13 3 00 00000</t>
  </si>
  <si>
    <t>13 3 07 00000</t>
  </si>
  <si>
    <t>13 3 07 S3050</t>
  </si>
  <si>
    <t>Муниципальная программа "Развитие институтов граждансского общества, повышение эффективности местного самоуправления и реализация молодежной политики"</t>
  </si>
  <si>
    <t>Подпрограмма "Эффективное местное самоуправление"</t>
  </si>
  <si>
    <t>Основное мероприятие "Реализация практик инициативного бюджетирования на территориях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</si>
  <si>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</si>
  <si>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17 1 01 01330</t>
  </si>
  <si>
    <t xml:space="preserve">981 </t>
  </si>
  <si>
    <t>10 3 05 00000</t>
  </si>
  <si>
    <t>10 3 05 00190</t>
  </si>
  <si>
    <t>Основное мероприятие "Мониторинг разработки и утверждения схем водоснабжения и водоотведения, теплоснабжения, а также программ комплексного развития систем коммунальной инфраструктуры городских округов"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</si>
  <si>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</si>
  <si>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17 1 01 72580</t>
  </si>
  <si>
    <t>17 3 02 00000</t>
  </si>
  <si>
    <t>17 3 02 S2860</t>
  </si>
  <si>
    <t>Основное мероприятие "Создание благоприятных условий для проживания граждан в многоквартирных домах, расположенных на территории Московской области"</t>
  </si>
  <si>
    <t>Соблюдение  требований законодательства  в области обеспечения санитарно-эпидемиологического благополучия населения, в частности по обеззараживанию (дезинфекции ) мест общего пользования  многоквартирных жилых домов</t>
  </si>
  <si>
    <t>Основное мероприятие "Строительство, реконструкция (модернизация), капитальный  ремонт, приобретение, монтаж и ввод в эксплуатацию объектов очистки сточных вод на территории муниципальных образований Московской области"</t>
  </si>
  <si>
    <t>Подпрограмма "Комплексное  развитие сельских территорий"</t>
  </si>
  <si>
    <t>Основное мероприятие «Сохранение,использование,  популяризация  и государственная охрана объектов культурного наследия (памятников истории и культуры) народов Российской Федерации"</t>
  </si>
  <si>
    <t>Организация и осуществление мероприятий по территориальной обороне и гражданской обороне</t>
  </si>
  <si>
    <t>Субсидии автономным  учреждениям</t>
  </si>
  <si>
    <t>99 0 00 00080</t>
  </si>
  <si>
    <t>Оплата исполнительных листов, судебных издержек</t>
  </si>
  <si>
    <t>Основное мероприятие "Реализация механизмов муниципальной поддержки субъектов малого и среднего предпринимательства"</t>
  </si>
  <si>
    <t>Оказание поддержки социально ориентированным некоммерческим организациям</t>
  </si>
  <si>
    <t>Оказание финансовой поддержки общественным объединениям инвалидов, а также созданным общероссийскими объединениями инвалидов</t>
  </si>
  <si>
    <t>03 2 Е1 S2760</t>
  </si>
  <si>
    <t>11 3 I8 00750</t>
  </si>
  <si>
    <t xml:space="preserve">Подпрограмма  "Развитие и поддержка социально ориентированных некоммерческих организаций" </t>
  </si>
  <si>
    <t xml:space="preserve"> Зарайск Московской области №60/2  от27.08.2020 года</t>
  </si>
  <si>
    <t>на 2021 год и плановый период 2022 и 2023 годов"</t>
  </si>
  <si>
    <t>16 2 04 00000</t>
  </si>
  <si>
    <t>16 2 04 01210</t>
  </si>
  <si>
    <t>Подпрограмма "Чистая вода"</t>
  </si>
  <si>
    <t>10 1 00 00000</t>
  </si>
  <si>
    <t>10 1 02 00000</t>
  </si>
  <si>
    <t>Капитальный ремонт, приобретение, монтаж и ввод в эксплуатацию объектов водоснабжения</t>
  </si>
  <si>
    <t>10 1 02 S0330</t>
  </si>
  <si>
    <t>03 1 01 S2590</t>
  </si>
  <si>
    <t>13 3 07S3050</t>
  </si>
  <si>
    <t>03 2 Е1 S2340</t>
  </si>
  <si>
    <t>Мероприятия по проведению  капитального ремонта в муниципальных общеобразовательных организациях в Московской области</t>
  </si>
  <si>
    <t>03 2 03 S2870</t>
  </si>
  <si>
    <t>Организация питания обучающихся , получающих  основное  и среднее общее  образование  и отдельных категорий обучающихся, получающих начальное общее образование в муниципальных  и частных общеобразовательных организациях в Московской области</t>
  </si>
  <si>
    <t>Оборудование социально-значимых объектов изданий, находящихся в муниципальной собственности, инженерно-техническими средствами , обеспечивающими контроль  доступа и ли блокирование несанкционированного доступа, контроль и оповещение о возникновении угроз</t>
  </si>
  <si>
    <t>06 3 05 00000</t>
  </si>
  <si>
    <t>Подпрограмма " Устойчивое развитие  сельских территорий"</t>
  </si>
  <si>
    <t>Основное мероприятие "Развитие  торгового обслуживания в сельских населенных пунктах"</t>
  </si>
  <si>
    <t>06 3 05 S1100</t>
  </si>
  <si>
    <t>Ликвидация самовольных, недостроенных и аварийных объектов на территории муниципального образования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</si>
  <si>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</si>
  <si>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Гражданская оборона</t>
  </si>
  <si>
    <t>08 0 00 000</t>
  </si>
  <si>
    <t>Основное мероприятие "Развитие, содержание и эксплуатация Системы - 112 на территории муниципального образования Московской области"</t>
  </si>
  <si>
    <t>08 3 02 00000</t>
  </si>
  <si>
    <t>Содержание и развитие муниципальных экстренных оперативных служб</t>
  </si>
  <si>
    <t>08 3 02 01020</t>
  </si>
  <si>
    <t>08 3 2 01020</t>
  </si>
  <si>
    <t xml:space="preserve">Обрудование социально-значимых объектов и зданий, находящихся в муниципальной собственности, инженерно-техническими средствами, обеспечивающими контроль доступа и (или) блокирование несанкционированного доступа, контроль и оповещение о возникновении угроз  </t>
  </si>
  <si>
    <t>17 1 01 71580</t>
  </si>
  <si>
    <t>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</si>
  <si>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Подпрограмма "Развитие архивного дела в Московской области"</t>
  </si>
  <si>
    <t>Подпрограмма "Развитие библиотечного дела в Московской области"</t>
  </si>
  <si>
    <t>Подпрограмма " Развитие профессионального искусства, гастрольно-концертной и культурно-досуговой деятельности кинематографии Московской области"</t>
  </si>
  <si>
    <t>Подпрограмма "Укрепление материально-технической базы муниципальных учреждений культуры Московской области"</t>
  </si>
  <si>
    <t>02 5 02 00000</t>
  </si>
  <si>
    <t>02 5 02 01310</t>
  </si>
  <si>
    <t>03 3 03 00390</t>
  </si>
  <si>
    <t>08 2 01 01020</t>
  </si>
  <si>
    <t>на 2021 год и  на  плановый период 2022 и 2023 годов</t>
  </si>
  <si>
    <t>Сумма на 2021год, тыс.руб.</t>
  </si>
  <si>
    <t>Сумма на 2023 год, тыс.руб.</t>
  </si>
  <si>
    <t>Основное мероприятие «Оказание государственной поддержки по обеспечению жильем отдельных категорий граждан, установленных Федеральным законом от 12 января 1995 года № 5-ФЗ «О ветеранах» и от 24.11.1995г.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</si>
  <si>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</t>
  </si>
  <si>
    <t>Государственная поддержка образовательных организаций в целях оснащения (обновления) их компьютерным, мультимедийным, презентационным  оборудованием  и программным обеспечением в рамках эксперимента по модернизации начального общего, основного общего и среднего общего образования</t>
  </si>
  <si>
    <t>15 2 Е4 52080</t>
  </si>
  <si>
    <t>15 2 E4 S1820</t>
  </si>
  <si>
    <t>Обновление и техническое обслуживание (ремонт) средств (программного обеспечения и оборудования), приобретенных в рамках предоставленной субсидии на  государственную поддержку образовательных организаций  в целях   оснащения (обновления) их компьтерным,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</si>
  <si>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17 1 01 72630</t>
  </si>
  <si>
    <t>Создание центров образования естественно-научной и технологической направленностей</t>
  </si>
  <si>
    <t>Приложение № 4</t>
  </si>
  <si>
    <t>"О внесении изменений в решение Совета депутатов</t>
  </si>
  <si>
    <t xml:space="preserve">городского округа Зарайск Московской области №65/1 от </t>
  </si>
  <si>
    <t xml:space="preserve">   17 декабря 2020 года"О бюджете городского округа</t>
  </si>
  <si>
    <t xml:space="preserve">Зарайск Московской области на 2021 год и на </t>
  </si>
  <si>
    <t xml:space="preserve"> плановый период 2022 и 2023 годов"</t>
  </si>
  <si>
    <t>06 2 01 01280</t>
  </si>
  <si>
    <t>12 5 01 06090</t>
  </si>
  <si>
    <t>Основное мероприятие "Создание условий  для реализации полномочий органов местного самоуправления"</t>
  </si>
  <si>
    <t>Расходы на  обеспечение деятельности (оказание услуг) муниципальных учреждений-обеспечение деятельности органов местного самоуправления</t>
  </si>
  <si>
    <t xml:space="preserve">Бюджетные инвестиции </t>
  </si>
  <si>
    <t>Расходы на эксплуатацию, мониторинг и проведение текущего ремонта гиротехнических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</si>
  <si>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15 2 D2 70600</t>
  </si>
  <si>
    <t>07 2 01 01440</t>
  </si>
  <si>
    <t>Устройство и капитальный ремонт электросетевого хозяйства, систем наружного освещения в рамках реализации проекта «Светлый город» за счет средств местного бюджета</t>
  </si>
  <si>
    <t>13 3 07 S3059</t>
  </si>
  <si>
    <t>Реализация проектов граждан, сформированных в рамках практик инициативного бюджетирования(Организация зоны отдыха с установкой памятника Петру и Февронии как места для молодоженов в селе Протекино)</t>
  </si>
  <si>
    <t>Реализация проектов граждан, сформированных в рамках практик инициативного бюджетирования(приобретение и монтаж оборудования для пищеюлока МБОУ Макеевская основная школа)</t>
  </si>
  <si>
    <t>Реализация проектов граждан, сформированных в рамках практик инициативного бюджетирования(МБОУ"Начальная школа-детский сад №14"установка домофонов)</t>
  </si>
  <si>
    <t>Реализация проектов граждан, сформированных в рамках практик инициативного бюджетирования(МБОУ"Начальная школа-детский сад №14"приобретение материалов,ремонт стен,системы отопления,приобретение,демонтаж,установка оконных блоков)</t>
  </si>
  <si>
    <t>13 3 07S3051</t>
  </si>
  <si>
    <t>13 3 07S3052</t>
  </si>
  <si>
    <t>13 3 07S3053</t>
  </si>
  <si>
    <t>Реализация проектов граждан, сформированных в рамках практик инициативного бюджетирования(МАДОУ"Детский сад комбинированного вида №2 "Радуга"установка домофонов)</t>
  </si>
  <si>
    <t>13 3 07S3054</t>
  </si>
  <si>
    <t>Реализация проектов граждан, сформированных в рамках практик инициативного бюджетирования(МАДОУ"Детский сад комбинированного вида №10 "Улыбка"установка домофонов)</t>
  </si>
  <si>
    <t>Реализация проектов граждан, сформированных в рамках практик инициативного бюджетирования(МАДОУ"Детский сад  №11 "Вишенка"установка домофонов)</t>
  </si>
  <si>
    <t>13 3 07S3055</t>
  </si>
  <si>
    <t>13 3 07S3056</t>
  </si>
  <si>
    <t>Реализация проектов граждан, сформированных в рамках практик инициативного бюджетирования(МАДОУ"Детский сад  №12 "Ягодка"демонтаж и обустройство летней веранды)</t>
  </si>
  <si>
    <t>13 3 07S3057</t>
  </si>
  <si>
    <t>13 3 07S3058</t>
  </si>
  <si>
    <t>5</t>
  </si>
  <si>
    <t>109</t>
  </si>
  <si>
    <t>нет формулы</t>
  </si>
  <si>
    <t>Реализация проектов граждан, сформированных в рамках практик инициативного бюджетирования(РемонтПротекинского сельского дома культуры-филиала МБУ"Мендюкинский сельский дом культуры")</t>
  </si>
  <si>
    <t>13 3 07 S305А</t>
  </si>
  <si>
    <t>Реализация проектов граждан, сформированных в рамках практик инициативного бюджетирования (Приобретение и монтаж оборудования(свет,звук и одежда сцены)для Протекинского сельского дома культуры-филиала МБУ"Мендюкинский сельский дом культуры)</t>
  </si>
  <si>
    <t>13 3 07 S305Б</t>
  </si>
  <si>
    <t>13 3 07 S305В</t>
  </si>
  <si>
    <t>Реализация проектов граждан, сформированных в рамках практик инициативного бюджетирования (Ремонт помещений Протекинской сельской библиотеки-филиала МБУК"Централизованная библиотечная система городского округа Зарайск")</t>
  </si>
  <si>
    <t>17 1 01 S2890</t>
  </si>
  <si>
    <t>Ямочный ремонт асфальтового покрытия дворовых территорий</t>
  </si>
  <si>
    <t>Обеспечение 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</si>
  <si>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Организация профессионального образования и дополнительного профессионального образования  выборных должностных лиц  органов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</si>
  <si>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Утверждение схемы размещения рекламных  конструкций, выдача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</si>
  <si>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03 1 02 62140</t>
  </si>
  <si>
    <t>Основное мероприятие "Повышение степени антитеррористической защищенности социально-значимых объектов, находящихся в муниципальной собственности муниципального образования и мест с массовым пребыванием людей"</t>
  </si>
  <si>
    <t>Осуществление переданных полномочий  Московской области  по оформлению сибиреязвенных сктомогильников в собственность Московской области, обустройству и содержанию  сибиреязвенных скотомогильников</t>
  </si>
  <si>
    <t>Мероприятия по обеспечению безопасности дорожного движения</t>
  </si>
  <si>
    <t>Основное мероприятие "Развитие  потребительского рынка и услуг на территории муниципального образования Московской области"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</si>
  <si>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</si>
  <si>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</si>
  <si>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Основное мероприятие «Строительство, реконструкция , капитальный ремонт, приобретение, монтаж и ввод в эксплуатацию объектов водоснабжения на территории  муниципальных образований Московской области»</t>
  </si>
  <si>
    <t>Основное мероприятие "Строительство, реконструкция, капитальный  ремонт, приобретение, монтаж и ввод в эксплуатацию объектов коммунальной инфраструктуры на территории муниципальных образований Московской области"</t>
  </si>
  <si>
    <t>Строительство и реконструкции объектов коммунальной инфраструктуры за счет средств местного бюджета</t>
  </si>
  <si>
    <t xml:space="preserve">Устройство контейнерных площадок за счет средств местного бюджета </t>
  </si>
  <si>
    <t>Проведение мероприятий по комплексной борьбе с борщевиком Сосновского</t>
  </si>
  <si>
    <t>Комплексное благоустройство территорий муниципальных образований Московской области за счет средств местного бюджета</t>
  </si>
  <si>
    <t>Основное мероприятие "Проведение обследований состояния окружающей среды "</t>
  </si>
  <si>
    <t xml:space="preserve"> Основное мероприятие  "Оказание  мер социальной  поддержки  детям-сиротам, детям, оставшимся без попечения родителей, лицам из числа  указанной категории детей, а также гражданам, желающим взять  детей на воспитание в семью"</t>
  </si>
  <si>
    <t>Основное мероприятие "Повышение степени антитеррористической защищенности социально-значимых объектов, находящихся в собственности муниципального образования и мест с массовым пребыванием людей"</t>
  </si>
  <si>
    <t xml:space="preserve">Обеспечение организаций 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 телекоммуникационную сеть Интернет за счет средств местного бюджета </t>
  </si>
  <si>
    <t>Основное мероприятие "Проведение капитального ремонта объектов дошкольного образования, закупка оборудования"</t>
  </si>
  <si>
    <t xml:space="preserve"> Мероприятия по  проведению капитального ремонта  в муниципальных дошкольных  образовательных организациях  в Московской области </t>
  </si>
  <si>
    <t>Подпрограмма "Эффективное местное самоуправление Московской области"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</si>
  <si>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обучения,игр,игрушек( за исключением расходов на содержание зданий и оплату коммунальных услуг)</t>
  </si>
  <si>
    <t>Создание и обеспечение функционирования центров естественно-научной и технологической направленностей  в общеобразовательных организациях, расположенных в сельской местности и малых городах</t>
  </si>
  <si>
    <t xml:space="preserve">Основное мероприятие "Создание условий для реализации полномочий органов местного самоуправления" </t>
  </si>
  <si>
    <t>Основное мероприятие "Проведение капитального ремонта, техническогго переоснащения современным непроизводственным оборудованием и благоустройство территории муниципальных учреждений культуры и муниципальных организаций дополнительного образования сферы культуры"</t>
  </si>
  <si>
    <t>Основное мероприятие "Создание безбарьерной среды на объектах социальной, инженерной и транспортной инфраструктуры в Московской области"</t>
  </si>
  <si>
    <t>10 3 02 00190</t>
  </si>
  <si>
    <t>Организация в границах  городского округа электро, тепло,газо и водоснабжения населения, водоотведения, снабжения населения топливом</t>
  </si>
  <si>
    <t>15 2 E4 00000</t>
  </si>
  <si>
    <t>15 2 E4 52080</t>
  </si>
  <si>
    <t>15 2 E4 S2770</t>
  </si>
  <si>
    <t>15 2 E4 S2780</t>
  </si>
  <si>
    <t>17 1 01 01340</t>
  </si>
  <si>
    <t>Благоустройство дворовых территорий</t>
  </si>
  <si>
    <t xml:space="preserve"> Зарайск Московской области №65/1от 17 декабря 2020 года</t>
  </si>
  <si>
    <t>Реализация проектов граждан, сформированных в рамках практик инициативного бюджетирования(МАДОУ"Детский сад  комбинированного типа №13 "Солнышко" установка домофонов)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</si>
  <si>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</si>
  <si>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т.ч. в форме единого государственного экзамена"</t>
  </si>
  <si>
    <t>?</t>
  </si>
  <si>
    <t>19 3 00 00000</t>
  </si>
  <si>
    <t>19 3 01 00000</t>
  </si>
  <si>
    <t>19 3 01 S9602</t>
  </si>
  <si>
    <t>19 3 01 79602</t>
  </si>
  <si>
    <t>Подпрограмма "Обеспечение мероприятий в рамках Адрессной программы Московской области "Преселение  граждан из аварийного жилищного фонда в Московской области на 2016-2021 годы"</t>
  </si>
  <si>
    <t>Основное мероприятие «Переселение граждан из многоквартирных жилых домов, признанных аварийными в установленном законодательством порядке"</t>
  </si>
  <si>
    <t>17 1 01 S1670</t>
  </si>
  <si>
    <t>Устройство контейнерных площадок</t>
  </si>
  <si>
    <t>???+1</t>
  </si>
  <si>
    <t>17 1 01 71360</t>
  </si>
  <si>
    <t>Приобретение коммунальной техники за счет средств местного бюджета</t>
  </si>
  <si>
    <t>17 1 F2 55551</t>
  </si>
  <si>
    <t xml:space="preserve">Реализация программ формирования современной городской среды в части благоустройства общественных территорий </t>
  </si>
  <si>
    <t>Устройство и капитальный ремонт  систем наружного освещения в рамках реализации проекта "Светлый город"</t>
  </si>
  <si>
    <t>плюс 1</t>
  </si>
  <si>
    <t>????</t>
  </si>
  <si>
    <t>08 1 01 00300</t>
  </si>
  <si>
    <t xml:space="preserve"> Зарайск Московской области № от 27  мая  2021 года</t>
  </si>
  <si>
    <t>502429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</si>
</sst>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Fill="0" applyProtection="0"/>
    <xf numFmtId="0" fontId="9" fillId="0" borderId="0" applyFill="0" applyProtection="0"/>
  </cellStyleXfs>
  <cellXfs count="323">
    <xf numFmtId="0" fontId="0" fillId="0" borderId="0" xfId="0"/>
    <xf numFmtId="0" fontId="2" fillId="0" borderId="0" xfId="0" applyFont="1" applyAlignmen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8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 hidden="1"/>
    </xf>
    <xf numFmtId="49" fontId="7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5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0" xfId="0" applyFont="1"/>
    <xf numFmtId="0" fontId="8" fillId="0" borderId="1" xfId="0" applyFont="1" applyBorder="1" applyAlignment="1">
      <alignment horizontal="center" vertical="center"/>
    </xf>
    <xf numFmtId="49" fontId="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7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1" xfId="0" applyNumberFormat="1" applyFont="1" applyFill="1" applyBorder="1" applyAlignment="1" applyProtection="1">
      <alignment horizontal="left" vertical="top" wrapText="1"/>
      <protection locked="0" hidden="1"/>
    </xf>
    <xf numFmtId="49" fontId="5" fillId="3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5" fillId="2" borderId="1" xfId="1" applyNumberFormat="1" applyFont="1" applyFill="1" applyBorder="1" applyAlignment="1" applyProtection="1">
      <alignment horizontal="left" vertical="top" wrapText="1"/>
      <protection locked="0" hidden="1"/>
    </xf>
    <xf numFmtId="0" fontId="5" fillId="0" borderId="2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5" fillId="2" borderId="1" xfId="1" applyFont="1" applyFill="1" applyBorder="1" applyAlignment="1" applyProtection="1">
      <alignment horizontal="left" vertical="top" wrapText="1"/>
      <protection locked="0" hidden="1"/>
    </xf>
    <xf numFmtId="0" fontId="6" fillId="2" borderId="3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0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7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8" fillId="0" borderId="1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5" fillId="0" borderId="1" xfId="0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NumberFormat="1" applyFont="1" applyFill="1" applyBorder="1" applyAlignment="1" applyProtection="1">
      <alignment horizontal="left" vertical="top" wrapText="1" shrinkToFit="1"/>
      <protection locked="0" hidden="1"/>
    </xf>
    <xf numFmtId="0" fontId="5" fillId="0" borderId="1" xfId="0" applyNumberFormat="1" applyFont="1" applyFill="1" applyBorder="1" applyAlignment="1" applyProtection="1">
      <alignment horizontal="center" vertical="center" wrapText="1" shrinkToFit="1"/>
      <protection locked="0" hidden="1"/>
    </xf>
    <xf numFmtId="49" fontId="5" fillId="3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6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3" xfId="0" applyNumberFormat="1" applyFont="1" applyFill="1" applyBorder="1" applyAlignment="1" applyProtection="1">
      <alignment vertical="top" wrapText="1"/>
      <protection locked="0" hidden="1"/>
    </xf>
    <xf numFmtId="0" fontId="3" fillId="0" borderId="4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2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/>
    </xf>
    <xf numFmtId="49" fontId="5" fillId="0" borderId="5" xfId="0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3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top" wrapText="1"/>
      <protection locked="0" hidden="1"/>
    </xf>
    <xf numFmtId="49" fontId="5" fillId="2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2" applyFont="1" applyFill="1" applyBorder="1" applyAlignment="1" applyProtection="1">
      <alignment horizontal="left" vertical="center" wrapText="1"/>
      <protection locked="0" hidden="1"/>
    </xf>
    <xf numFmtId="49" fontId="5" fillId="0" borderId="3" xfId="0" applyNumberFormat="1" applyFont="1" applyFill="1" applyBorder="1" applyAlignment="1">
      <alignment vertical="center" wrapText="1"/>
    </xf>
    <xf numFmtId="49" fontId="5" fillId="0" borderId="14" xfId="0" applyNumberFormat="1" applyFont="1" applyFill="1" applyBorder="1" applyAlignment="1" applyProtection="1">
      <alignment vertical="top" wrapText="1"/>
      <protection locked="0" hidden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top" wrapText="1"/>
      <protection locked="0" hidden="1"/>
    </xf>
    <xf numFmtId="0" fontId="5" fillId="2" borderId="12" xfId="1" applyNumberFormat="1" applyFont="1" applyFill="1" applyBorder="1" applyAlignment="1" applyProtection="1">
      <alignment horizontal="left" vertical="center" wrapText="1"/>
      <protection locked="0" hidden="1"/>
    </xf>
    <xf numFmtId="49" fontId="5" fillId="0" borderId="4" xfId="0" applyNumberFormat="1" applyFont="1" applyFill="1" applyBorder="1" applyAlignment="1" applyProtection="1">
      <alignment vertical="top" wrapText="1"/>
      <protection locked="0" hidden="1"/>
    </xf>
    <xf numFmtId="0" fontId="6" fillId="0" borderId="6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6" fillId="0" borderId="14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vertical="top" wrapText="1"/>
      <protection locked="0" hidden="1"/>
    </xf>
    <xf numFmtId="0" fontId="5" fillId="0" borderId="15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2" borderId="5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4" xfId="0" applyNumberFormat="1" applyFont="1" applyFill="1" applyBorder="1" applyAlignment="1" applyProtection="1">
      <alignment horizontal="left" vertical="top" wrapText="1"/>
      <protection locked="0" hidden="1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0" fillId="0" borderId="0" xfId="0" applyFont="1" applyBorder="1"/>
    <xf numFmtId="0" fontId="0" fillId="0" borderId="0" xfId="0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/>
    </xf>
    <xf numFmtId="3" fontId="8" fillId="0" borderId="1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5" fillId="4" borderId="1" xfId="1" applyNumberFormat="1" applyFont="1" applyFill="1" applyBorder="1" applyAlignment="1" applyProtection="1">
      <alignment horizontal="left" vertical="center" wrapText="1"/>
      <protection locked="0" hidden="1"/>
    </xf>
    <xf numFmtId="49" fontId="6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6" fillId="0" borderId="0" xfId="0" applyFont="1" applyAlignment="1"/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 applyProtection="1">
      <alignment vertical="top" wrapText="1"/>
      <protection locked="0" hidden="1"/>
    </xf>
    <xf numFmtId="49" fontId="3" fillId="2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7" xfId="0" applyNumberFormat="1" applyFont="1" applyFill="1" applyBorder="1" applyAlignment="1" applyProtection="1">
      <alignment horizontal="center" vertical="center" wrapText="1"/>
      <protection locked="0" hidden="1"/>
    </xf>
    <xf numFmtId="49" fontId="3" fillId="2" borderId="26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left" vertical="center" wrapText="1"/>
    </xf>
    <xf numFmtId="0" fontId="6" fillId="2" borderId="28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left" vertical="center" wrapText="1"/>
      <protection locked="0" hidden="1"/>
    </xf>
    <xf numFmtId="0" fontId="5" fillId="0" borderId="17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" xfId="0" applyFont="1" applyBorder="1" applyAlignment="1">
      <alignment horizontal="center" vertical="center"/>
    </xf>
    <xf numFmtId="49" fontId="5" fillId="0" borderId="29" xfId="0" applyNumberFormat="1" applyFont="1" applyFill="1" applyBorder="1" applyAlignment="1" applyProtection="1">
      <alignment horizontal="center" vertical="center" wrapText="1"/>
      <protection locked="0" hidden="1"/>
    </xf>
    <xf numFmtId="0" fontId="5" fillId="2" borderId="1" xfId="1" applyNumberFormat="1" applyFont="1" applyFill="1" applyBorder="1" applyAlignment="1" applyProtection="1">
      <alignment wrapText="1"/>
      <protection locked="0" hidden="1"/>
    </xf>
    <xf numFmtId="0" fontId="5" fillId="2" borderId="1" xfId="1" applyNumberFormat="1" applyFont="1" applyFill="1" applyBorder="1" applyAlignment="1" applyProtection="1">
      <alignment vertical="center" wrapText="1"/>
      <protection locked="0" hidden="1"/>
    </xf>
    <xf numFmtId="164" fontId="5" fillId="2" borderId="1" xfId="1" applyNumberFormat="1" applyFont="1" applyFill="1" applyBorder="1" applyAlignment="1" applyProtection="1">
      <alignment horizontal="left" vertical="center" wrapText="1"/>
      <protection locked="0" hidden="1"/>
    </xf>
    <xf numFmtId="0" fontId="6" fillId="0" borderId="0" xfId="0" applyFont="1" applyAlignment="1">
      <alignment horizontal="left" vertical="center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 hidden="1"/>
    </xf>
    <xf numFmtId="49" fontId="5" fillId="0" borderId="14" xfId="0" applyNumberFormat="1" applyFont="1" applyFill="1" applyBorder="1" applyAlignment="1">
      <alignment horizontal="left" vertical="top" wrapText="1"/>
    </xf>
    <xf numFmtId="0" fontId="5" fillId="5" borderId="1" xfId="1" applyFont="1" applyFill="1" applyBorder="1" applyAlignment="1" applyProtection="1">
      <alignment horizontal="left" vertical="center" wrapText="1"/>
      <protection locked="0" hidden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/>
    <xf numFmtId="0" fontId="5" fillId="0" borderId="28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 applyProtection="1">
      <alignment horizontal="left" vertical="top" wrapText="1"/>
      <protection locked="0" hidden="1"/>
    </xf>
    <xf numFmtId="0" fontId="0" fillId="0" borderId="30" xfId="0" applyBorder="1"/>
    <xf numFmtId="0" fontId="6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49" fontId="13" fillId="0" borderId="4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4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0" xfId="0" applyFont="1" applyBorder="1"/>
    <xf numFmtId="0" fontId="13" fillId="0" borderId="0" xfId="0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5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13" fillId="0" borderId="1" xfId="0" applyNumberFormat="1" applyFont="1" applyFill="1" applyBorder="1" applyAlignment="1" applyProtection="1">
      <alignment horizontal="center" vertical="top" wrapText="1"/>
      <protection locked="0" hidden="1"/>
    </xf>
    <xf numFmtId="49" fontId="13" fillId="0" borderId="4" xfId="0" applyNumberFormat="1" applyFont="1" applyFill="1" applyBorder="1" applyAlignment="1" applyProtection="1">
      <alignment horizontal="center" vertical="top" wrapText="1"/>
      <protection locked="0" hidden="1"/>
    </xf>
    <xf numFmtId="49" fontId="6" fillId="0" borderId="1" xfId="0" applyNumberFormat="1" applyFont="1" applyBorder="1" applyAlignment="1">
      <alignment horizontal="center" vertical="center"/>
    </xf>
    <xf numFmtId="49" fontId="13" fillId="0" borderId="30" xfId="0" applyNumberFormat="1" applyFont="1" applyFill="1" applyBorder="1" applyAlignment="1" applyProtection="1">
      <alignment horizontal="left" vertical="top" wrapText="1"/>
      <protection locked="0" hidden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5" xfId="1"/>
    <cellStyle name="Обычный 5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545"/>
  <sheetViews>
    <sheetView tabSelected="1" topLeftCell="A1714" zoomScaleNormal="100" zoomScaleSheetLayoutView="10" workbookViewId="0">
      <selection activeCell="A10" sqref="A10:K1715"/>
    </sheetView>
  </sheetViews>
  <sheetFormatPr defaultRowHeight="57" customHeight="1" x14ac:dyDescent="0.25"/>
  <cols>
    <col min="1" max="1" width="6" customWidth="1"/>
    <col min="2" max="2" width="43.28515625" style="133" customWidth="1"/>
    <col min="3" max="3" width="8.140625" style="57" customWidth="1"/>
    <col min="4" max="4" width="7.85546875" style="57" customWidth="1"/>
    <col min="5" max="5" width="7.7109375" style="57" customWidth="1"/>
    <col min="6" max="6" width="17.28515625" style="57" customWidth="1"/>
    <col min="7" max="7" width="6.5703125" customWidth="1"/>
    <col min="8" max="8" width="17.5703125" style="209" customWidth="1"/>
    <col min="9" max="9" width="15.5703125" style="209" customWidth="1"/>
    <col min="10" max="10" width="15.85546875" style="209" customWidth="1"/>
  </cols>
  <sheetData>
    <row r="1" spans="2:17" ht="57" hidden="1" customHeight="1" x14ac:dyDescent="0.25">
      <c r="B1" s="265"/>
      <c r="C1" s="264"/>
      <c r="D1" s="264"/>
      <c r="E1" s="264"/>
      <c r="F1" s="264"/>
      <c r="G1" s="264"/>
      <c r="H1" s="266"/>
      <c r="I1" s="266"/>
      <c r="J1" s="266"/>
      <c r="K1" s="264"/>
      <c r="L1" s="264"/>
    </row>
    <row r="2" spans="2:17" ht="38.25" hidden="1" customHeight="1" x14ac:dyDescent="0.25">
      <c r="B2" s="265"/>
      <c r="C2" s="264"/>
      <c r="D2" s="264"/>
      <c r="E2" s="264"/>
      <c r="F2" s="264"/>
      <c r="G2" s="264"/>
      <c r="H2" s="320" t="s">
        <v>849</v>
      </c>
      <c r="I2" s="320"/>
      <c r="J2" s="320"/>
      <c r="K2" s="264"/>
      <c r="L2" s="264"/>
    </row>
    <row r="3" spans="2:17" ht="32.25" hidden="1" customHeight="1" x14ac:dyDescent="0.25">
      <c r="B3" s="265"/>
      <c r="C3" s="264"/>
      <c r="D3" s="264"/>
      <c r="E3" s="264"/>
      <c r="F3" s="264"/>
      <c r="G3" s="264"/>
      <c r="H3" s="320" t="s">
        <v>830</v>
      </c>
      <c r="I3" s="320"/>
      <c r="J3" s="320"/>
      <c r="K3" s="264"/>
      <c r="L3" s="264"/>
    </row>
    <row r="4" spans="2:17" ht="41.25" hidden="1" customHeight="1" x14ac:dyDescent="0.25">
      <c r="B4" s="265"/>
      <c r="C4" s="264"/>
      <c r="D4" s="264"/>
      <c r="E4" s="264"/>
      <c r="F4" s="264"/>
      <c r="G4" s="264"/>
      <c r="H4" s="320" t="s">
        <v>966</v>
      </c>
      <c r="I4" s="320"/>
      <c r="J4" s="320"/>
      <c r="K4" s="264"/>
      <c r="L4" s="264"/>
    </row>
    <row r="5" spans="2:17" ht="26.25" hidden="1" customHeight="1" x14ac:dyDescent="0.25">
      <c r="B5" s="265"/>
      <c r="C5" s="264"/>
      <c r="D5" s="264"/>
      <c r="E5" s="264"/>
      <c r="F5" s="264"/>
      <c r="G5" s="264"/>
      <c r="H5" s="267" t="s">
        <v>841</v>
      </c>
      <c r="I5" s="267"/>
      <c r="J5" s="267"/>
      <c r="K5" s="264"/>
      <c r="L5" s="264"/>
      <c r="Q5" t="s">
        <v>843</v>
      </c>
    </row>
    <row r="6" spans="2:17" ht="39.75" hidden="1" customHeight="1" x14ac:dyDescent="0.25">
      <c r="B6" s="265"/>
      <c r="C6" s="264"/>
      <c r="D6" s="264"/>
      <c r="E6" s="264"/>
      <c r="F6" s="264"/>
      <c r="G6" s="264"/>
      <c r="H6" s="267" t="s">
        <v>842</v>
      </c>
      <c r="I6" s="267"/>
      <c r="J6" s="267"/>
      <c r="K6" s="264"/>
      <c r="L6" s="264"/>
    </row>
    <row r="7" spans="2:17" ht="36" hidden="1" customHeight="1" x14ac:dyDescent="0.25">
      <c r="B7" s="265"/>
      <c r="C7" s="264"/>
      <c r="D7" s="264"/>
      <c r="E7" s="264"/>
      <c r="F7" s="264"/>
      <c r="G7" s="264"/>
      <c r="H7" s="267" t="s">
        <v>831</v>
      </c>
      <c r="I7" s="267"/>
      <c r="J7" s="267"/>
      <c r="K7" s="264"/>
      <c r="L7" s="264"/>
    </row>
    <row r="8" spans="2:17" ht="35.25" hidden="1" customHeight="1" x14ac:dyDescent="0.25">
      <c r="B8" s="265"/>
      <c r="C8" s="264"/>
      <c r="D8" s="264"/>
      <c r="E8" s="264"/>
      <c r="F8" s="264"/>
      <c r="G8" s="264"/>
      <c r="H8" s="267" t="s">
        <v>832</v>
      </c>
      <c r="I8" s="267"/>
      <c r="J8" s="267"/>
      <c r="K8" s="264"/>
      <c r="L8" s="264"/>
    </row>
    <row r="9" spans="2:17" ht="57" hidden="1" customHeight="1" x14ac:dyDescent="0.25">
      <c r="B9" s="265"/>
      <c r="C9" s="264"/>
      <c r="D9" s="264"/>
      <c r="E9" s="264"/>
      <c r="F9" s="264"/>
      <c r="G9" s="264"/>
      <c r="H9" s="266"/>
      <c r="I9" s="266"/>
      <c r="J9" s="266"/>
      <c r="K9" s="264"/>
      <c r="L9" s="264"/>
    </row>
    <row r="10" spans="2:17" ht="38.25" customHeight="1" x14ac:dyDescent="0.25">
      <c r="B10" s="265"/>
      <c r="C10" s="264"/>
      <c r="D10" s="264"/>
      <c r="E10" s="264"/>
      <c r="F10" s="264"/>
      <c r="G10" s="264"/>
      <c r="H10" s="320" t="s">
        <v>1017</v>
      </c>
      <c r="I10" s="320"/>
      <c r="J10" s="320"/>
      <c r="K10" s="264"/>
      <c r="L10" s="264"/>
    </row>
    <row r="11" spans="2:17" ht="24.75" customHeight="1" x14ac:dyDescent="0.25">
      <c r="B11" s="265"/>
      <c r="C11" s="264"/>
      <c r="D11" s="264"/>
      <c r="E11" s="264"/>
      <c r="F11" s="264"/>
      <c r="G11" s="264"/>
      <c r="H11" s="320" t="s">
        <v>830</v>
      </c>
      <c r="I11" s="320"/>
      <c r="J11" s="320"/>
      <c r="K11" s="264"/>
      <c r="L11" s="264"/>
    </row>
    <row r="12" spans="2:17" ht="28.5" customHeight="1" x14ac:dyDescent="0.25">
      <c r="B12" s="265"/>
      <c r="C12" s="264"/>
      <c r="D12" s="264"/>
      <c r="E12" s="264"/>
      <c r="F12" s="264"/>
      <c r="G12" s="264"/>
      <c r="H12" s="320" t="s">
        <v>1118</v>
      </c>
      <c r="I12" s="320"/>
      <c r="J12" s="320"/>
      <c r="K12" s="264"/>
      <c r="L12" s="264"/>
    </row>
    <row r="13" spans="2:17" ht="28.5" customHeight="1" x14ac:dyDescent="0.25">
      <c r="B13" s="265"/>
      <c r="C13" s="264"/>
      <c r="D13" s="264"/>
      <c r="E13" s="264"/>
      <c r="F13" s="264"/>
      <c r="G13" s="264"/>
      <c r="H13" s="290" t="s">
        <v>1018</v>
      </c>
      <c r="I13" s="290"/>
      <c r="J13" s="290"/>
      <c r="K13" s="264"/>
      <c r="L13" s="264"/>
    </row>
    <row r="14" spans="2:17" ht="28.5" customHeight="1" x14ac:dyDescent="0.25">
      <c r="B14" s="265"/>
      <c r="C14" s="264"/>
      <c r="D14" s="264"/>
      <c r="E14" s="264"/>
      <c r="F14" s="264"/>
      <c r="G14" s="264"/>
      <c r="H14" s="290" t="s">
        <v>1019</v>
      </c>
      <c r="I14" s="290"/>
      <c r="J14" s="290"/>
      <c r="K14" s="264"/>
      <c r="L14" s="264"/>
    </row>
    <row r="15" spans="2:17" ht="29.25" customHeight="1" x14ac:dyDescent="0.25">
      <c r="B15" s="265"/>
      <c r="C15" s="264"/>
      <c r="D15" s="264"/>
      <c r="E15" s="264"/>
      <c r="F15" s="264"/>
      <c r="G15" s="264"/>
      <c r="H15" s="290" t="s">
        <v>1020</v>
      </c>
      <c r="I15" s="290"/>
      <c r="J15" s="290"/>
      <c r="K15" s="264"/>
      <c r="L15" s="264"/>
    </row>
    <row r="16" spans="2:17" ht="29.25" customHeight="1" x14ac:dyDescent="0.25">
      <c r="B16" s="265"/>
      <c r="C16" s="264"/>
      <c r="D16" s="264"/>
      <c r="E16" s="264"/>
      <c r="F16" s="264"/>
      <c r="G16" s="264"/>
      <c r="H16" s="290" t="s">
        <v>1021</v>
      </c>
      <c r="I16" s="290"/>
      <c r="J16" s="290"/>
      <c r="K16" s="264"/>
      <c r="L16" s="264"/>
    </row>
    <row r="17" spans="1:14" ht="21.75" customHeight="1" x14ac:dyDescent="0.25">
      <c r="B17" s="265"/>
      <c r="C17" s="264"/>
      <c r="D17" s="264"/>
      <c r="E17" s="264"/>
      <c r="F17" s="264"/>
      <c r="G17" s="264"/>
      <c r="H17" s="290" t="s">
        <v>1022</v>
      </c>
      <c r="I17" s="290"/>
      <c r="J17" s="290"/>
      <c r="K17" s="264"/>
      <c r="L17" s="264"/>
    </row>
    <row r="18" spans="1:14" ht="57" customHeight="1" x14ac:dyDescent="0.25">
      <c r="B18" s="265"/>
      <c r="C18" s="264"/>
      <c r="D18" s="264"/>
      <c r="E18" s="264"/>
      <c r="F18" s="264"/>
      <c r="G18" s="264"/>
      <c r="H18" s="266"/>
      <c r="I18" s="266"/>
      <c r="J18" s="266"/>
      <c r="K18" s="264"/>
      <c r="L18" s="264"/>
    </row>
    <row r="19" spans="1:14" ht="34.5" customHeight="1" x14ac:dyDescent="0.25">
      <c r="B19" s="265"/>
      <c r="C19" s="264"/>
      <c r="D19" s="264"/>
      <c r="E19" s="264"/>
      <c r="F19" s="264"/>
      <c r="G19" s="264"/>
      <c r="H19" s="266"/>
      <c r="I19" s="266"/>
      <c r="J19" s="266"/>
      <c r="K19" s="264"/>
      <c r="L19" s="264"/>
    </row>
    <row r="20" spans="1:14" ht="23.25" customHeight="1" x14ac:dyDescent="0.25">
      <c r="B20" s="265"/>
      <c r="C20" s="264"/>
      <c r="D20" s="264"/>
      <c r="E20" s="264"/>
      <c r="F20" s="268"/>
      <c r="G20" s="268"/>
      <c r="H20" s="320" t="s">
        <v>829</v>
      </c>
      <c r="I20" s="320"/>
      <c r="J20" s="320"/>
      <c r="K20" s="264"/>
      <c r="L20" s="264"/>
    </row>
    <row r="21" spans="1:14" ht="27" customHeight="1" x14ac:dyDescent="0.25">
      <c r="B21" s="265"/>
      <c r="C21" s="264"/>
      <c r="D21" s="264"/>
      <c r="E21" s="264"/>
      <c r="F21" s="268"/>
      <c r="G21" s="268"/>
      <c r="H21" s="320" t="s">
        <v>830</v>
      </c>
      <c r="I21" s="320"/>
      <c r="J21" s="320"/>
      <c r="K21" s="264"/>
      <c r="L21" s="264"/>
    </row>
    <row r="22" spans="1:14" ht="37.5" customHeight="1" x14ac:dyDescent="0.25">
      <c r="B22" s="265"/>
      <c r="C22" s="264"/>
      <c r="D22" s="264"/>
      <c r="E22" s="264"/>
      <c r="F22" s="268"/>
      <c r="G22" s="268"/>
      <c r="H22" s="320" t="s">
        <v>1096</v>
      </c>
      <c r="I22" s="320"/>
      <c r="J22" s="320"/>
      <c r="K22" s="264"/>
      <c r="L22" s="264"/>
    </row>
    <row r="23" spans="1:14" ht="34.5" customHeight="1" x14ac:dyDescent="0.25">
      <c r="B23" s="265"/>
      <c r="C23" s="264"/>
      <c r="D23" s="264"/>
      <c r="E23" s="264"/>
      <c r="F23" s="268"/>
      <c r="G23" s="268"/>
      <c r="H23" s="267" t="s">
        <v>831</v>
      </c>
      <c r="I23" s="267"/>
      <c r="J23" s="267"/>
      <c r="K23" s="264"/>
      <c r="L23" s="264"/>
    </row>
    <row r="24" spans="1:14" ht="36.75" customHeight="1" x14ac:dyDescent="0.25">
      <c r="B24" s="265"/>
      <c r="C24" s="264"/>
      <c r="D24" s="264"/>
      <c r="E24" s="264"/>
      <c r="F24" s="268"/>
      <c r="G24" s="268"/>
      <c r="H24" s="267" t="s">
        <v>967</v>
      </c>
      <c r="I24" s="267"/>
      <c r="J24" s="267"/>
      <c r="K24" s="264"/>
      <c r="L24" s="264"/>
    </row>
    <row r="25" spans="1:14" ht="57" customHeight="1" x14ac:dyDescent="0.25">
      <c r="B25" s="265"/>
      <c r="C25" s="264"/>
      <c r="D25" s="264"/>
      <c r="E25" s="264"/>
      <c r="F25" s="264"/>
      <c r="G25" s="264"/>
      <c r="H25" s="266"/>
      <c r="I25" s="266"/>
      <c r="J25" s="266"/>
      <c r="K25" s="264"/>
      <c r="L25" s="264"/>
    </row>
    <row r="26" spans="1:14" ht="39" customHeight="1" x14ac:dyDescent="0.3">
      <c r="B26" s="321" t="s">
        <v>0</v>
      </c>
      <c r="C26" s="321"/>
      <c r="D26" s="321"/>
      <c r="E26" s="321"/>
      <c r="F26" s="321"/>
      <c r="G26" s="321"/>
      <c r="H26" s="321"/>
      <c r="I26" s="321"/>
      <c r="J26" s="321"/>
      <c r="K26" s="269"/>
      <c r="L26" s="269"/>
      <c r="M26" s="1"/>
      <c r="N26" s="1"/>
    </row>
    <row r="27" spans="1:14" ht="22.5" customHeight="1" x14ac:dyDescent="0.3">
      <c r="B27" s="322" t="s">
        <v>1006</v>
      </c>
      <c r="C27" s="322"/>
      <c r="D27" s="322"/>
      <c r="E27" s="322"/>
      <c r="F27" s="322"/>
      <c r="G27" s="322"/>
      <c r="H27" s="322"/>
      <c r="I27" s="322"/>
      <c r="J27" s="322"/>
      <c r="K27" s="269"/>
      <c r="L27" s="269"/>
      <c r="M27" s="1"/>
      <c r="N27" s="1"/>
    </row>
    <row r="28" spans="1:14" ht="57" customHeight="1" x14ac:dyDescent="0.25">
      <c r="B28" s="265"/>
      <c r="C28" s="264"/>
      <c r="D28" s="264"/>
      <c r="E28" s="264"/>
      <c r="F28" s="264"/>
      <c r="G28" s="264"/>
      <c r="H28" s="266"/>
      <c r="I28" s="266"/>
      <c r="J28" s="266"/>
      <c r="K28" s="264"/>
      <c r="L28" s="264"/>
    </row>
    <row r="29" spans="1:14" ht="57" customHeight="1" x14ac:dyDescent="0.25">
      <c r="A29" s="3" t="s">
        <v>1</v>
      </c>
      <c r="B29" s="262" t="s">
        <v>2</v>
      </c>
      <c r="C29" s="263" t="s">
        <v>3</v>
      </c>
      <c r="D29" s="58" t="s">
        <v>4</v>
      </c>
      <c r="E29" s="58" t="s">
        <v>5</v>
      </c>
      <c r="F29" s="58" t="s">
        <v>6</v>
      </c>
      <c r="G29" s="58" t="s">
        <v>7</v>
      </c>
      <c r="H29" s="263" t="s">
        <v>1007</v>
      </c>
      <c r="I29" s="263" t="s">
        <v>8</v>
      </c>
      <c r="J29" s="263" t="s">
        <v>1008</v>
      </c>
      <c r="K29" s="270"/>
      <c r="L29" s="270"/>
    </row>
    <row r="30" spans="1:14" ht="22.5" customHeight="1" x14ac:dyDescent="0.25">
      <c r="A30" s="2">
        <v>1</v>
      </c>
      <c r="B30" s="271">
        <v>2</v>
      </c>
      <c r="C30" s="272">
        <v>3</v>
      </c>
      <c r="D30" s="272">
        <v>4</v>
      </c>
      <c r="E30" s="272">
        <v>5</v>
      </c>
      <c r="F30" s="272">
        <v>6</v>
      </c>
      <c r="G30" s="272">
        <v>7</v>
      </c>
      <c r="H30" s="9">
        <v>8</v>
      </c>
      <c r="I30" s="9">
        <v>9</v>
      </c>
      <c r="J30" s="9">
        <v>10</v>
      </c>
      <c r="K30" s="264"/>
      <c r="L30" s="264"/>
    </row>
    <row r="31" spans="1:14" ht="43.5" customHeight="1" x14ac:dyDescent="0.25">
      <c r="A31" s="4"/>
      <c r="B31" s="120" t="s">
        <v>9</v>
      </c>
      <c r="C31" s="9">
        <v>901</v>
      </c>
      <c r="D31" s="9"/>
      <c r="E31" s="9"/>
      <c r="F31" s="9"/>
      <c r="G31" s="9"/>
      <c r="H31" s="58">
        <f>H32+H196+H212+H289+H472+H725+H758+H868</f>
        <v>1087162</v>
      </c>
      <c r="I31" s="58">
        <f>I32+I196+I212+I289+I472+I725+I758+I868</f>
        <v>836852</v>
      </c>
      <c r="J31" s="58">
        <f>J32+J196+J212+J289+J472+J725+J758+J868</f>
        <v>769521</v>
      </c>
      <c r="K31" s="264"/>
      <c r="L31" s="264"/>
    </row>
    <row r="32" spans="1:14" ht="40.5" customHeight="1" x14ac:dyDescent="0.25">
      <c r="A32" s="4"/>
      <c r="B32" s="121" t="s">
        <v>10</v>
      </c>
      <c r="C32" s="9">
        <v>901</v>
      </c>
      <c r="D32" s="6" t="s">
        <v>18</v>
      </c>
      <c r="E32" s="9"/>
      <c r="F32" s="9"/>
      <c r="G32" s="9"/>
      <c r="H32" s="9">
        <f>H33+H40+H92+H97</f>
        <v>241571</v>
      </c>
      <c r="I32" s="9">
        <f t="shared" ref="I32:J32" si="0">I33+I40+I92+I97</f>
        <v>223124</v>
      </c>
      <c r="J32" s="9">
        <f t="shared" si="0"/>
        <v>196230</v>
      </c>
      <c r="K32" s="264"/>
      <c r="L32" s="264"/>
    </row>
    <row r="33" spans="1:12" ht="57" customHeight="1" x14ac:dyDescent="0.25">
      <c r="A33" s="4"/>
      <c r="B33" s="130" t="s">
        <v>11</v>
      </c>
      <c r="C33" s="9">
        <v>901</v>
      </c>
      <c r="D33" s="6" t="s">
        <v>18</v>
      </c>
      <c r="E33" s="7" t="s">
        <v>19</v>
      </c>
      <c r="F33" s="9"/>
      <c r="G33" s="9"/>
      <c r="H33" s="9">
        <f t="shared" ref="H33:H38" si="1">H34</f>
        <v>2333</v>
      </c>
      <c r="I33" s="9">
        <f t="shared" ref="I33:J33" si="2">I34</f>
        <v>2333</v>
      </c>
      <c r="J33" s="9">
        <f t="shared" si="2"/>
        <v>2333</v>
      </c>
      <c r="K33" s="264"/>
      <c r="L33" s="264"/>
    </row>
    <row r="34" spans="1:12" ht="57" customHeight="1" x14ac:dyDescent="0.25">
      <c r="A34" s="4"/>
      <c r="B34" s="22" t="s">
        <v>12</v>
      </c>
      <c r="C34" s="9">
        <v>901</v>
      </c>
      <c r="D34" s="6" t="s">
        <v>18</v>
      </c>
      <c r="E34" s="7" t="s">
        <v>19</v>
      </c>
      <c r="F34" s="10" t="s">
        <v>20</v>
      </c>
      <c r="G34" s="9"/>
      <c r="H34" s="9">
        <f t="shared" si="1"/>
        <v>2333</v>
      </c>
      <c r="I34" s="9">
        <f t="shared" ref="I34:J38" si="3">I35</f>
        <v>2333</v>
      </c>
      <c r="J34" s="9">
        <f t="shared" si="3"/>
        <v>2333</v>
      </c>
      <c r="K34" s="264"/>
      <c r="L34" s="264"/>
    </row>
    <row r="35" spans="1:12" ht="57" customHeight="1" x14ac:dyDescent="0.25">
      <c r="A35" s="4"/>
      <c r="B35" s="22" t="s">
        <v>13</v>
      </c>
      <c r="C35" s="9">
        <v>901</v>
      </c>
      <c r="D35" s="6" t="s">
        <v>18</v>
      </c>
      <c r="E35" s="8" t="s">
        <v>19</v>
      </c>
      <c r="F35" s="10" t="s">
        <v>23</v>
      </c>
      <c r="G35" s="9"/>
      <c r="H35" s="9">
        <f t="shared" si="1"/>
        <v>2333</v>
      </c>
      <c r="I35" s="9">
        <f t="shared" si="3"/>
        <v>2333</v>
      </c>
      <c r="J35" s="9">
        <f t="shared" si="3"/>
        <v>2333</v>
      </c>
      <c r="K35" s="264"/>
      <c r="L35" s="264"/>
    </row>
    <row r="36" spans="1:12" ht="57" customHeight="1" x14ac:dyDescent="0.25">
      <c r="A36" s="4"/>
      <c r="B36" s="22" t="s">
        <v>62</v>
      </c>
      <c r="C36" s="9">
        <v>901</v>
      </c>
      <c r="D36" s="6" t="s">
        <v>18</v>
      </c>
      <c r="E36" s="8" t="s">
        <v>19</v>
      </c>
      <c r="F36" s="10" t="s">
        <v>21</v>
      </c>
      <c r="G36" s="9"/>
      <c r="H36" s="9">
        <f t="shared" si="1"/>
        <v>2333</v>
      </c>
      <c r="I36" s="9">
        <f t="shared" si="3"/>
        <v>2333</v>
      </c>
      <c r="J36" s="9">
        <f t="shared" si="3"/>
        <v>2333</v>
      </c>
      <c r="K36" s="264"/>
      <c r="L36" s="264"/>
    </row>
    <row r="37" spans="1:12" ht="57" customHeight="1" x14ac:dyDescent="0.25">
      <c r="A37" s="4"/>
      <c r="B37" s="22" t="s">
        <v>15</v>
      </c>
      <c r="C37" s="9">
        <v>901</v>
      </c>
      <c r="D37" s="6" t="s">
        <v>18</v>
      </c>
      <c r="E37" s="8" t="s">
        <v>19</v>
      </c>
      <c r="F37" s="10" t="s">
        <v>22</v>
      </c>
      <c r="G37" s="9"/>
      <c r="H37" s="9">
        <f t="shared" si="1"/>
        <v>2333</v>
      </c>
      <c r="I37" s="9">
        <f t="shared" si="3"/>
        <v>2333</v>
      </c>
      <c r="J37" s="9">
        <f t="shared" si="3"/>
        <v>2333</v>
      </c>
      <c r="K37" s="264"/>
      <c r="L37" s="264"/>
    </row>
    <row r="38" spans="1:12" ht="57" customHeight="1" x14ac:dyDescent="0.25">
      <c r="A38" s="4"/>
      <c r="B38" s="22" t="s">
        <v>16</v>
      </c>
      <c r="C38" s="9">
        <v>901</v>
      </c>
      <c r="D38" s="6" t="s">
        <v>18</v>
      </c>
      <c r="E38" s="8" t="s">
        <v>19</v>
      </c>
      <c r="F38" s="10" t="s">
        <v>22</v>
      </c>
      <c r="G38" s="9">
        <v>100</v>
      </c>
      <c r="H38" s="9">
        <f t="shared" si="1"/>
        <v>2333</v>
      </c>
      <c r="I38" s="9">
        <f t="shared" si="3"/>
        <v>2333</v>
      </c>
      <c r="J38" s="9">
        <f t="shared" si="3"/>
        <v>2333</v>
      </c>
      <c r="K38" s="264"/>
      <c r="L38" s="264"/>
    </row>
    <row r="39" spans="1:12" ht="57" customHeight="1" x14ac:dyDescent="0.25">
      <c r="A39" s="4"/>
      <c r="B39" s="25" t="s">
        <v>17</v>
      </c>
      <c r="C39" s="9">
        <v>901</v>
      </c>
      <c r="D39" s="6" t="s">
        <v>18</v>
      </c>
      <c r="E39" s="8" t="s">
        <v>19</v>
      </c>
      <c r="F39" s="11" t="s">
        <v>22</v>
      </c>
      <c r="G39" s="9">
        <v>120</v>
      </c>
      <c r="H39" s="9">
        <v>2333</v>
      </c>
      <c r="I39" s="9">
        <v>2333</v>
      </c>
      <c r="J39" s="9">
        <v>2333</v>
      </c>
      <c r="K39" s="264"/>
      <c r="L39" s="264"/>
    </row>
    <row r="40" spans="1:12" ht="94.5" customHeight="1" x14ac:dyDescent="0.25">
      <c r="A40" s="4"/>
      <c r="B40" s="22" t="s">
        <v>24</v>
      </c>
      <c r="C40" s="10" t="s">
        <v>25</v>
      </c>
      <c r="D40" s="23" t="s">
        <v>18</v>
      </c>
      <c r="E40" s="10" t="s">
        <v>26</v>
      </c>
      <c r="F40" s="18"/>
      <c r="G40" s="19"/>
      <c r="H40" s="9">
        <f>H41+H49+H57+H78</f>
        <v>101492</v>
      </c>
      <c r="I40" s="9">
        <f t="shared" ref="I40:J40" si="4">I41+I49+I57+I78</f>
        <v>95892</v>
      </c>
      <c r="J40" s="9">
        <f t="shared" si="4"/>
        <v>80202</v>
      </c>
      <c r="K40" s="264"/>
      <c r="L40" s="264"/>
    </row>
    <row r="41" spans="1:12" ht="57" customHeight="1" x14ac:dyDescent="0.25">
      <c r="A41" s="4"/>
      <c r="B41" s="22" t="s">
        <v>37</v>
      </c>
      <c r="C41" s="10" t="s">
        <v>25</v>
      </c>
      <c r="D41" s="23" t="s">
        <v>18</v>
      </c>
      <c r="E41" s="10" t="s">
        <v>26</v>
      </c>
      <c r="F41" s="10" t="s">
        <v>38</v>
      </c>
      <c r="G41" s="21"/>
      <c r="H41" s="9">
        <f>H42</f>
        <v>2195</v>
      </c>
      <c r="I41" s="9">
        <f t="shared" ref="I41:J43" si="5">I42</f>
        <v>2195</v>
      </c>
      <c r="J41" s="9">
        <f t="shared" si="5"/>
        <v>2195</v>
      </c>
      <c r="K41" s="264"/>
      <c r="L41" s="264"/>
    </row>
    <row r="42" spans="1:12" ht="28.5" customHeight="1" x14ac:dyDescent="0.25">
      <c r="A42" s="4"/>
      <c r="B42" s="22" t="s">
        <v>39</v>
      </c>
      <c r="C42" s="10" t="s">
        <v>25</v>
      </c>
      <c r="D42" s="23" t="s">
        <v>18</v>
      </c>
      <c r="E42" s="10" t="s">
        <v>26</v>
      </c>
      <c r="F42" s="10" t="s">
        <v>40</v>
      </c>
      <c r="G42" s="24"/>
      <c r="H42" s="9">
        <f>H43</f>
        <v>2195</v>
      </c>
      <c r="I42" s="9">
        <f t="shared" si="5"/>
        <v>2195</v>
      </c>
      <c r="J42" s="9">
        <f t="shared" si="5"/>
        <v>2195</v>
      </c>
      <c r="K42" s="264"/>
      <c r="L42" s="264"/>
    </row>
    <row r="43" spans="1:12" ht="105.75" customHeight="1" x14ac:dyDescent="0.25">
      <c r="A43" s="4"/>
      <c r="B43" s="22" t="s">
        <v>41</v>
      </c>
      <c r="C43" s="10" t="s">
        <v>25</v>
      </c>
      <c r="D43" s="23" t="s">
        <v>18</v>
      </c>
      <c r="E43" s="10" t="s">
        <v>26</v>
      </c>
      <c r="F43" s="10" t="s">
        <v>42</v>
      </c>
      <c r="G43" s="24"/>
      <c r="H43" s="9">
        <f>H44</f>
        <v>2195</v>
      </c>
      <c r="I43" s="9">
        <f t="shared" si="5"/>
        <v>2195</v>
      </c>
      <c r="J43" s="9">
        <f t="shared" si="5"/>
        <v>2195</v>
      </c>
      <c r="K43" s="264"/>
      <c r="L43" s="264"/>
    </row>
    <row r="44" spans="1:12" ht="101.25" customHeight="1" x14ac:dyDescent="0.25">
      <c r="A44" s="4"/>
      <c r="B44" s="25" t="s">
        <v>1060</v>
      </c>
      <c r="C44" s="10" t="s">
        <v>25</v>
      </c>
      <c r="D44" s="26" t="s">
        <v>18</v>
      </c>
      <c r="E44" s="11" t="s">
        <v>26</v>
      </c>
      <c r="F44" s="11" t="s">
        <v>43</v>
      </c>
      <c r="G44" s="15"/>
      <c r="H44" s="9">
        <f>H45+H47</f>
        <v>2195</v>
      </c>
      <c r="I44" s="9">
        <f t="shared" ref="I44:J44" si="6">I45+I47</f>
        <v>2195</v>
      </c>
      <c r="J44" s="9">
        <f t="shared" si="6"/>
        <v>2195</v>
      </c>
      <c r="K44" s="264"/>
      <c r="L44" s="264"/>
    </row>
    <row r="45" spans="1:12" ht="57" customHeight="1" x14ac:dyDescent="0.25">
      <c r="A45" s="4"/>
      <c r="B45" s="22" t="s">
        <v>16</v>
      </c>
      <c r="C45" s="10" t="s">
        <v>25</v>
      </c>
      <c r="D45" s="23" t="s">
        <v>18</v>
      </c>
      <c r="E45" s="10" t="s">
        <v>26</v>
      </c>
      <c r="F45" s="10" t="s">
        <v>43</v>
      </c>
      <c r="G45" s="27" t="s">
        <v>44</v>
      </c>
      <c r="H45" s="9">
        <f>H46</f>
        <v>1644</v>
      </c>
      <c r="I45" s="9">
        <f t="shared" ref="I45:J45" si="7">I46</f>
        <v>1644</v>
      </c>
      <c r="J45" s="9">
        <f t="shared" si="7"/>
        <v>1644</v>
      </c>
      <c r="K45" s="264"/>
      <c r="L45" s="264"/>
    </row>
    <row r="46" spans="1:12" ht="57" customHeight="1" x14ac:dyDescent="0.25">
      <c r="A46" s="4"/>
      <c r="B46" s="22" t="s">
        <v>17</v>
      </c>
      <c r="C46" s="10" t="s">
        <v>25</v>
      </c>
      <c r="D46" s="23" t="s">
        <v>18</v>
      </c>
      <c r="E46" s="10" t="s">
        <v>26</v>
      </c>
      <c r="F46" s="10" t="s">
        <v>43</v>
      </c>
      <c r="G46" s="27" t="s">
        <v>45</v>
      </c>
      <c r="H46" s="9">
        <v>1644</v>
      </c>
      <c r="I46" s="9">
        <v>1644</v>
      </c>
      <c r="J46" s="9">
        <v>1644</v>
      </c>
      <c r="K46" s="264"/>
      <c r="L46" s="264"/>
    </row>
    <row r="47" spans="1:12" ht="57" customHeight="1" x14ac:dyDescent="0.25">
      <c r="A47" s="4"/>
      <c r="B47" s="22" t="s">
        <v>35</v>
      </c>
      <c r="C47" s="10" t="s">
        <v>25</v>
      </c>
      <c r="D47" s="23" t="s">
        <v>18</v>
      </c>
      <c r="E47" s="10" t="s">
        <v>26</v>
      </c>
      <c r="F47" s="10" t="s">
        <v>43</v>
      </c>
      <c r="G47" s="27" t="s">
        <v>46</v>
      </c>
      <c r="H47" s="9">
        <f>H48</f>
        <v>551</v>
      </c>
      <c r="I47" s="9">
        <f t="shared" ref="I47:J47" si="8">I48</f>
        <v>551</v>
      </c>
      <c r="J47" s="9">
        <f t="shared" si="8"/>
        <v>551</v>
      </c>
      <c r="K47" s="264"/>
      <c r="L47" s="264"/>
    </row>
    <row r="48" spans="1:12" ht="57" customHeight="1" x14ac:dyDescent="0.25">
      <c r="A48" s="4"/>
      <c r="B48" s="25" t="s">
        <v>36</v>
      </c>
      <c r="C48" s="10" t="s">
        <v>25</v>
      </c>
      <c r="D48" s="26" t="s">
        <v>18</v>
      </c>
      <c r="E48" s="11" t="s">
        <v>26</v>
      </c>
      <c r="F48" s="10" t="s">
        <v>43</v>
      </c>
      <c r="G48" s="28" t="s">
        <v>47</v>
      </c>
      <c r="H48" s="9">
        <v>551</v>
      </c>
      <c r="I48" s="9">
        <v>551</v>
      </c>
      <c r="J48" s="9">
        <v>551</v>
      </c>
      <c r="K48" s="264"/>
      <c r="L48" s="264"/>
    </row>
    <row r="49" spans="1:12" ht="57" customHeight="1" x14ac:dyDescent="0.25">
      <c r="A49" s="4"/>
      <c r="B49" s="20" t="s">
        <v>48</v>
      </c>
      <c r="C49" s="10" t="s">
        <v>25</v>
      </c>
      <c r="D49" s="23" t="s">
        <v>18</v>
      </c>
      <c r="E49" s="10" t="s">
        <v>26</v>
      </c>
      <c r="F49" s="10" t="s">
        <v>49</v>
      </c>
      <c r="G49" s="21"/>
      <c r="H49" s="9">
        <f>H50</f>
        <v>4297</v>
      </c>
      <c r="I49" s="9">
        <f t="shared" ref="I49:J51" si="9">I50</f>
        <v>4297</v>
      </c>
      <c r="J49" s="9">
        <f t="shared" si="9"/>
        <v>4297</v>
      </c>
      <c r="K49" s="264"/>
      <c r="L49" s="264"/>
    </row>
    <row r="50" spans="1:12" ht="57" customHeight="1" x14ac:dyDescent="0.25">
      <c r="A50" s="4"/>
      <c r="B50" s="22" t="s">
        <v>50</v>
      </c>
      <c r="C50" s="10" t="s">
        <v>25</v>
      </c>
      <c r="D50" s="23" t="s">
        <v>18</v>
      </c>
      <c r="E50" s="10" t="s">
        <v>26</v>
      </c>
      <c r="F50" s="10" t="s">
        <v>51</v>
      </c>
      <c r="G50" s="24"/>
      <c r="H50" s="9">
        <f>H51</f>
        <v>4297</v>
      </c>
      <c r="I50" s="9">
        <f t="shared" si="9"/>
        <v>4297</v>
      </c>
      <c r="J50" s="9">
        <f t="shared" si="9"/>
        <v>4297</v>
      </c>
      <c r="K50" s="264"/>
      <c r="L50" s="264"/>
    </row>
    <row r="51" spans="1:12" ht="105" customHeight="1" x14ac:dyDescent="0.25">
      <c r="A51" s="4"/>
      <c r="B51" s="22" t="s">
        <v>52</v>
      </c>
      <c r="C51" s="10" t="s">
        <v>25</v>
      </c>
      <c r="D51" s="23" t="s">
        <v>18</v>
      </c>
      <c r="E51" s="10" t="s">
        <v>26</v>
      </c>
      <c r="F51" s="10" t="s">
        <v>53</v>
      </c>
      <c r="G51" s="24"/>
      <c r="H51" s="9">
        <f>H52</f>
        <v>4297</v>
      </c>
      <c r="I51" s="9">
        <f t="shared" si="9"/>
        <v>4297</v>
      </c>
      <c r="J51" s="9">
        <f t="shared" si="9"/>
        <v>4297</v>
      </c>
      <c r="K51" s="264"/>
      <c r="L51" s="264"/>
    </row>
    <row r="52" spans="1:12" ht="57" customHeight="1" x14ac:dyDescent="0.25">
      <c r="A52" s="4"/>
      <c r="B52" s="22" t="s">
        <v>54</v>
      </c>
      <c r="C52" s="10" t="s">
        <v>25</v>
      </c>
      <c r="D52" s="23" t="s">
        <v>18</v>
      </c>
      <c r="E52" s="10" t="s">
        <v>26</v>
      </c>
      <c r="F52" s="10" t="s">
        <v>55</v>
      </c>
      <c r="G52" s="24"/>
      <c r="H52" s="9">
        <f>H53+H55</f>
        <v>4297</v>
      </c>
      <c r="I52" s="9">
        <f t="shared" ref="I52:J52" si="10">I53+I55</f>
        <v>4297</v>
      </c>
      <c r="J52" s="9">
        <f t="shared" si="10"/>
        <v>4297</v>
      </c>
      <c r="K52" s="264"/>
      <c r="L52" s="264"/>
    </row>
    <row r="53" spans="1:12" ht="57" customHeight="1" x14ac:dyDescent="0.25">
      <c r="A53" s="4"/>
      <c r="B53" s="22" t="s">
        <v>16</v>
      </c>
      <c r="C53" s="10" t="s">
        <v>25</v>
      </c>
      <c r="D53" s="23" t="s">
        <v>18</v>
      </c>
      <c r="E53" s="10" t="s">
        <v>26</v>
      </c>
      <c r="F53" s="10" t="s">
        <v>55</v>
      </c>
      <c r="G53" s="27" t="s">
        <v>44</v>
      </c>
      <c r="H53" s="9">
        <f>H54</f>
        <v>2805</v>
      </c>
      <c r="I53" s="9">
        <f t="shared" ref="I53:J53" si="11">I54</f>
        <v>2805</v>
      </c>
      <c r="J53" s="9">
        <f t="shared" si="11"/>
        <v>2805</v>
      </c>
      <c r="K53" s="264"/>
      <c r="L53" s="264"/>
    </row>
    <row r="54" spans="1:12" ht="57" customHeight="1" x14ac:dyDescent="0.25">
      <c r="A54" s="4"/>
      <c r="B54" s="22" t="s">
        <v>17</v>
      </c>
      <c r="C54" s="10" t="s">
        <v>25</v>
      </c>
      <c r="D54" s="23" t="s">
        <v>18</v>
      </c>
      <c r="E54" s="10" t="s">
        <v>26</v>
      </c>
      <c r="F54" s="10" t="s">
        <v>55</v>
      </c>
      <c r="G54" s="27" t="s">
        <v>45</v>
      </c>
      <c r="H54" s="9">
        <v>2805</v>
      </c>
      <c r="I54" s="9">
        <v>2805</v>
      </c>
      <c r="J54" s="9">
        <v>2805</v>
      </c>
      <c r="K54" s="264"/>
      <c r="L54" s="264"/>
    </row>
    <row r="55" spans="1:12" ht="57" customHeight="1" x14ac:dyDescent="0.25">
      <c r="A55" s="4"/>
      <c r="B55" s="22" t="s">
        <v>35</v>
      </c>
      <c r="C55" s="10" t="s">
        <v>25</v>
      </c>
      <c r="D55" s="23" t="s">
        <v>18</v>
      </c>
      <c r="E55" s="10" t="s">
        <v>26</v>
      </c>
      <c r="F55" s="10" t="s">
        <v>55</v>
      </c>
      <c r="G55" s="27" t="s">
        <v>46</v>
      </c>
      <c r="H55" s="9">
        <f>H56</f>
        <v>1492</v>
      </c>
      <c r="I55" s="9">
        <f t="shared" ref="I55:J55" si="12">I56</f>
        <v>1492</v>
      </c>
      <c r="J55" s="9">
        <f t="shared" si="12"/>
        <v>1492</v>
      </c>
      <c r="K55" s="264"/>
      <c r="L55" s="264"/>
    </row>
    <row r="56" spans="1:12" ht="57" customHeight="1" x14ac:dyDescent="0.25">
      <c r="A56" s="4"/>
      <c r="B56" s="25" t="s">
        <v>36</v>
      </c>
      <c r="C56" s="10" t="s">
        <v>25</v>
      </c>
      <c r="D56" s="26" t="s">
        <v>18</v>
      </c>
      <c r="E56" s="11" t="s">
        <v>26</v>
      </c>
      <c r="F56" s="11" t="s">
        <v>55</v>
      </c>
      <c r="G56" s="28" t="s">
        <v>47</v>
      </c>
      <c r="H56" s="9">
        <v>1492</v>
      </c>
      <c r="I56" s="9">
        <v>1492</v>
      </c>
      <c r="J56" s="9">
        <v>1492</v>
      </c>
      <c r="K56" s="264"/>
      <c r="L56" s="264"/>
    </row>
    <row r="57" spans="1:12" ht="57" customHeight="1" x14ac:dyDescent="0.25">
      <c r="A57" s="4"/>
      <c r="B57" s="20" t="s">
        <v>56</v>
      </c>
      <c r="C57" s="10" t="s">
        <v>25</v>
      </c>
      <c r="D57" s="23" t="s">
        <v>18</v>
      </c>
      <c r="E57" s="10" t="s">
        <v>26</v>
      </c>
      <c r="F57" s="10" t="s">
        <v>20</v>
      </c>
      <c r="G57" s="21"/>
      <c r="H57" s="9">
        <f>H58+H63</f>
        <v>90780</v>
      </c>
      <c r="I57" s="9">
        <f t="shared" ref="I57:J57" si="13">I58+I63</f>
        <v>85780</v>
      </c>
      <c r="J57" s="9">
        <f t="shared" si="13"/>
        <v>69990</v>
      </c>
      <c r="K57" s="264"/>
      <c r="L57" s="264"/>
    </row>
    <row r="58" spans="1:12" ht="57" customHeight="1" x14ac:dyDescent="0.25">
      <c r="A58" s="4"/>
      <c r="B58" s="22" t="s">
        <v>57</v>
      </c>
      <c r="C58" s="10" t="s">
        <v>25</v>
      </c>
      <c r="D58" s="23" t="s">
        <v>18</v>
      </c>
      <c r="E58" s="10" t="s">
        <v>26</v>
      </c>
      <c r="F58" s="10" t="s">
        <v>58</v>
      </c>
      <c r="G58" s="21"/>
      <c r="H58" s="9">
        <f>H59</f>
        <v>100</v>
      </c>
      <c r="I58" s="9">
        <f t="shared" ref="I58:J60" si="14">I59</f>
        <v>100</v>
      </c>
      <c r="J58" s="9">
        <f t="shared" si="14"/>
        <v>100</v>
      </c>
      <c r="K58" s="264"/>
      <c r="L58" s="264"/>
    </row>
    <row r="59" spans="1:12" ht="77.25" customHeight="1" x14ac:dyDescent="0.25">
      <c r="A59" s="4"/>
      <c r="B59" s="22" t="s">
        <v>59</v>
      </c>
      <c r="C59" s="10" t="s">
        <v>25</v>
      </c>
      <c r="D59" s="23" t="s">
        <v>18</v>
      </c>
      <c r="E59" s="10" t="s">
        <v>26</v>
      </c>
      <c r="F59" s="10" t="s">
        <v>60</v>
      </c>
      <c r="G59" s="24"/>
      <c r="H59" s="9">
        <f>H60</f>
        <v>100</v>
      </c>
      <c r="I59" s="9">
        <f t="shared" si="14"/>
        <v>100</v>
      </c>
      <c r="J59" s="9">
        <f t="shared" si="14"/>
        <v>100</v>
      </c>
      <c r="K59" s="264"/>
      <c r="L59" s="264"/>
    </row>
    <row r="60" spans="1:12" ht="210" customHeight="1" x14ac:dyDescent="0.25">
      <c r="A60" s="4"/>
      <c r="B60" s="22" t="s">
        <v>1061</v>
      </c>
      <c r="C60" s="10" t="s">
        <v>25</v>
      </c>
      <c r="D60" s="23" t="s">
        <v>18</v>
      </c>
      <c r="E60" s="10" t="s">
        <v>26</v>
      </c>
      <c r="F60" s="10" t="s">
        <v>61</v>
      </c>
      <c r="G60" s="24"/>
      <c r="H60" s="9">
        <f>H61</f>
        <v>100</v>
      </c>
      <c r="I60" s="9">
        <f t="shared" si="14"/>
        <v>100</v>
      </c>
      <c r="J60" s="9">
        <f t="shared" si="14"/>
        <v>100</v>
      </c>
      <c r="K60" s="264"/>
      <c r="L60" s="264"/>
    </row>
    <row r="61" spans="1:12" ht="57" customHeight="1" x14ac:dyDescent="0.25">
      <c r="A61" s="4"/>
      <c r="B61" s="22" t="s">
        <v>35</v>
      </c>
      <c r="C61" s="10" t="s">
        <v>25</v>
      </c>
      <c r="D61" s="23" t="s">
        <v>18</v>
      </c>
      <c r="E61" s="10" t="s">
        <v>26</v>
      </c>
      <c r="F61" s="10" t="s">
        <v>61</v>
      </c>
      <c r="G61" s="24">
        <v>200</v>
      </c>
      <c r="H61" s="9">
        <f>H62</f>
        <v>100</v>
      </c>
      <c r="I61" s="9">
        <f t="shared" ref="I61:J61" si="15">I62</f>
        <v>100</v>
      </c>
      <c r="J61" s="9">
        <f t="shared" si="15"/>
        <v>100</v>
      </c>
      <c r="K61" s="264"/>
      <c r="L61" s="264"/>
    </row>
    <row r="62" spans="1:12" ht="57" customHeight="1" x14ac:dyDescent="0.25">
      <c r="A62" s="4"/>
      <c r="B62" s="25" t="s">
        <v>36</v>
      </c>
      <c r="C62" s="10" t="s">
        <v>25</v>
      </c>
      <c r="D62" s="23" t="s">
        <v>18</v>
      </c>
      <c r="E62" s="10" t="s">
        <v>26</v>
      </c>
      <c r="F62" s="10" t="s">
        <v>61</v>
      </c>
      <c r="G62" s="24">
        <v>240</v>
      </c>
      <c r="H62" s="9">
        <v>100</v>
      </c>
      <c r="I62" s="9">
        <v>100</v>
      </c>
      <c r="J62" s="9">
        <v>100</v>
      </c>
      <c r="K62" s="264"/>
      <c r="L62" s="264"/>
    </row>
    <row r="63" spans="1:12" ht="57" customHeight="1" x14ac:dyDescent="0.25">
      <c r="A63" s="4"/>
      <c r="B63" s="20" t="s">
        <v>13</v>
      </c>
      <c r="C63" s="10" t="s">
        <v>25</v>
      </c>
      <c r="D63" s="23" t="s">
        <v>18</v>
      </c>
      <c r="E63" s="10" t="s">
        <v>26</v>
      </c>
      <c r="F63" s="10" t="s">
        <v>23</v>
      </c>
      <c r="G63" s="24"/>
      <c r="H63" s="9">
        <f>H64</f>
        <v>90680</v>
      </c>
      <c r="I63" s="9">
        <f t="shared" ref="I63:J64" si="16">I64</f>
        <v>85680</v>
      </c>
      <c r="J63" s="9">
        <f t="shared" si="16"/>
        <v>69890</v>
      </c>
      <c r="K63" s="264"/>
      <c r="L63" s="264"/>
    </row>
    <row r="64" spans="1:12" ht="57" customHeight="1" x14ac:dyDescent="0.25">
      <c r="A64" s="4"/>
      <c r="B64" s="22" t="s">
        <v>62</v>
      </c>
      <c r="C64" s="10" t="s">
        <v>25</v>
      </c>
      <c r="D64" s="23" t="s">
        <v>18</v>
      </c>
      <c r="E64" s="10" t="s">
        <v>26</v>
      </c>
      <c r="F64" s="10" t="s">
        <v>21</v>
      </c>
      <c r="G64" s="24"/>
      <c r="H64" s="9">
        <f>H65+H75</f>
        <v>90680</v>
      </c>
      <c r="I64" s="9">
        <f t="shared" si="16"/>
        <v>85680</v>
      </c>
      <c r="J64" s="9">
        <f t="shared" si="16"/>
        <v>69890</v>
      </c>
      <c r="K64" s="264"/>
      <c r="L64" s="264"/>
    </row>
    <row r="65" spans="1:12" ht="57" customHeight="1" x14ac:dyDescent="0.25">
      <c r="A65" s="4"/>
      <c r="B65" s="22" t="s">
        <v>63</v>
      </c>
      <c r="C65" s="10" t="s">
        <v>25</v>
      </c>
      <c r="D65" s="23" t="s">
        <v>18</v>
      </c>
      <c r="E65" s="10" t="s">
        <v>26</v>
      </c>
      <c r="F65" s="10" t="s">
        <v>64</v>
      </c>
      <c r="G65" s="24"/>
      <c r="H65" s="9">
        <f>H66+H68+H70+H72</f>
        <v>90680</v>
      </c>
      <c r="I65" s="9">
        <f t="shared" ref="I65:J65" si="17">I66+I68+I70+I72</f>
        <v>85680</v>
      </c>
      <c r="J65" s="9">
        <f t="shared" si="17"/>
        <v>69890</v>
      </c>
      <c r="K65" s="264"/>
      <c r="L65" s="264"/>
    </row>
    <row r="66" spans="1:12" ht="101.25" customHeight="1" x14ac:dyDescent="0.25">
      <c r="A66" s="4"/>
      <c r="B66" s="22" t="s">
        <v>16</v>
      </c>
      <c r="C66" s="10" t="s">
        <v>25</v>
      </c>
      <c r="D66" s="23" t="s">
        <v>18</v>
      </c>
      <c r="E66" s="10" t="s">
        <v>26</v>
      </c>
      <c r="F66" s="10" t="s">
        <v>64</v>
      </c>
      <c r="G66" s="27" t="s">
        <v>44</v>
      </c>
      <c r="H66" s="9">
        <f>H67</f>
        <v>70941</v>
      </c>
      <c r="I66" s="9">
        <f t="shared" ref="I66:J66" si="18">I67</f>
        <v>73872</v>
      </c>
      <c r="J66" s="9">
        <f t="shared" si="18"/>
        <v>58082</v>
      </c>
      <c r="K66" s="264"/>
      <c r="L66" s="264"/>
    </row>
    <row r="67" spans="1:12" ht="57" customHeight="1" x14ac:dyDescent="0.25">
      <c r="A67" s="4"/>
      <c r="B67" s="22" t="s">
        <v>17</v>
      </c>
      <c r="C67" s="10" t="s">
        <v>25</v>
      </c>
      <c r="D67" s="23" t="s">
        <v>18</v>
      </c>
      <c r="E67" s="10" t="s">
        <v>26</v>
      </c>
      <c r="F67" s="10" t="s">
        <v>64</v>
      </c>
      <c r="G67" s="27" t="s">
        <v>45</v>
      </c>
      <c r="H67" s="9">
        <v>70941</v>
      </c>
      <c r="I67" s="9">
        <v>73872</v>
      </c>
      <c r="J67" s="9">
        <v>58082</v>
      </c>
      <c r="K67" s="264"/>
      <c r="L67" s="264"/>
    </row>
    <row r="68" spans="1:12" ht="57" customHeight="1" x14ac:dyDescent="0.25">
      <c r="A68" s="4"/>
      <c r="B68" s="22" t="s">
        <v>35</v>
      </c>
      <c r="C68" s="10" t="s">
        <v>25</v>
      </c>
      <c r="D68" s="23" t="s">
        <v>18</v>
      </c>
      <c r="E68" s="10" t="s">
        <v>26</v>
      </c>
      <c r="F68" s="10" t="s">
        <v>64</v>
      </c>
      <c r="G68" s="27" t="s">
        <v>46</v>
      </c>
      <c r="H68" s="9">
        <f>H69</f>
        <v>18739</v>
      </c>
      <c r="I68" s="9">
        <f t="shared" ref="I68:J68" si="19">I69</f>
        <v>11408</v>
      </c>
      <c r="J68" s="9">
        <f t="shared" si="19"/>
        <v>11408</v>
      </c>
      <c r="K68" s="264"/>
      <c r="L68" s="264"/>
    </row>
    <row r="69" spans="1:12" ht="57" customHeight="1" x14ac:dyDescent="0.25">
      <c r="A69" s="4"/>
      <c r="B69" s="22" t="s">
        <v>36</v>
      </c>
      <c r="C69" s="10" t="s">
        <v>25</v>
      </c>
      <c r="D69" s="23" t="s">
        <v>18</v>
      </c>
      <c r="E69" s="10" t="s">
        <v>26</v>
      </c>
      <c r="F69" s="10" t="s">
        <v>64</v>
      </c>
      <c r="G69" s="27" t="s">
        <v>47</v>
      </c>
      <c r="H69" s="9">
        <v>18739</v>
      </c>
      <c r="I69" s="9">
        <v>11408</v>
      </c>
      <c r="J69" s="9">
        <v>11408</v>
      </c>
      <c r="K69" s="264"/>
      <c r="L69" s="264"/>
    </row>
    <row r="70" spans="1:12" ht="57" hidden="1" customHeight="1" x14ac:dyDescent="0.25">
      <c r="A70" s="4"/>
      <c r="B70" s="22" t="s">
        <v>65</v>
      </c>
      <c r="C70" s="10" t="s">
        <v>25</v>
      </c>
      <c r="D70" s="23" t="s">
        <v>18</v>
      </c>
      <c r="E70" s="10" t="s">
        <v>26</v>
      </c>
      <c r="F70" s="10" t="s">
        <v>64</v>
      </c>
      <c r="G70" s="27" t="s">
        <v>66</v>
      </c>
      <c r="H70" s="9">
        <f>H71</f>
        <v>0</v>
      </c>
      <c r="I70" s="9">
        <f t="shared" ref="I70:J70" si="20">I71</f>
        <v>0</v>
      </c>
      <c r="J70" s="9">
        <f t="shared" si="20"/>
        <v>0</v>
      </c>
      <c r="K70" s="264"/>
      <c r="L70" s="264"/>
    </row>
    <row r="71" spans="1:12" ht="57" hidden="1" customHeight="1" x14ac:dyDescent="0.25">
      <c r="A71" s="4"/>
      <c r="B71" s="25" t="s">
        <v>67</v>
      </c>
      <c r="C71" s="10" t="s">
        <v>25</v>
      </c>
      <c r="D71" s="26" t="s">
        <v>18</v>
      </c>
      <c r="E71" s="11" t="s">
        <v>26</v>
      </c>
      <c r="F71" s="11" t="s">
        <v>64</v>
      </c>
      <c r="G71" s="28" t="s">
        <v>68</v>
      </c>
      <c r="H71" s="9">
        <v>0</v>
      </c>
      <c r="I71" s="9">
        <v>0</v>
      </c>
      <c r="J71" s="9">
        <v>0</v>
      </c>
      <c r="K71" s="264"/>
      <c r="L71" s="264"/>
    </row>
    <row r="72" spans="1:12" ht="57" customHeight="1" x14ac:dyDescent="0.25">
      <c r="A72" s="4"/>
      <c r="B72" s="22" t="s">
        <v>69</v>
      </c>
      <c r="C72" s="10" t="s">
        <v>25</v>
      </c>
      <c r="D72" s="23" t="s">
        <v>18</v>
      </c>
      <c r="E72" s="10" t="s">
        <v>26</v>
      </c>
      <c r="F72" s="10" t="s">
        <v>64</v>
      </c>
      <c r="G72" s="27" t="s">
        <v>70</v>
      </c>
      <c r="H72" s="9">
        <f>H74+H73</f>
        <v>1000</v>
      </c>
      <c r="I72" s="9">
        <f t="shared" ref="I72:J72" si="21">I74+I73</f>
        <v>400</v>
      </c>
      <c r="J72" s="9">
        <f t="shared" si="21"/>
        <v>400</v>
      </c>
      <c r="K72" s="264"/>
      <c r="L72" s="264"/>
    </row>
    <row r="73" spans="1:12" ht="57" hidden="1" customHeight="1" x14ac:dyDescent="0.25">
      <c r="A73" s="4"/>
      <c r="B73" s="22" t="s">
        <v>874</v>
      </c>
      <c r="C73" s="10" t="s">
        <v>25</v>
      </c>
      <c r="D73" s="23" t="s">
        <v>18</v>
      </c>
      <c r="E73" s="10" t="s">
        <v>26</v>
      </c>
      <c r="F73" s="10" t="s">
        <v>64</v>
      </c>
      <c r="G73" s="27" t="s">
        <v>873</v>
      </c>
      <c r="H73" s="9"/>
      <c r="I73" s="9"/>
      <c r="J73" s="9"/>
      <c r="K73" s="264"/>
      <c r="L73" s="264"/>
    </row>
    <row r="74" spans="1:12" ht="57" customHeight="1" x14ac:dyDescent="0.25">
      <c r="A74" s="4"/>
      <c r="B74" s="22" t="s">
        <v>71</v>
      </c>
      <c r="C74" s="10" t="s">
        <v>25</v>
      </c>
      <c r="D74" s="23" t="s">
        <v>18</v>
      </c>
      <c r="E74" s="10" t="s">
        <v>26</v>
      </c>
      <c r="F74" s="10" t="s">
        <v>64</v>
      </c>
      <c r="G74" s="27" t="s">
        <v>72</v>
      </c>
      <c r="H74" s="9">
        <v>1000</v>
      </c>
      <c r="I74" s="9">
        <v>400</v>
      </c>
      <c r="J74" s="9">
        <v>400</v>
      </c>
      <c r="K74" s="264"/>
      <c r="L74" s="264"/>
    </row>
    <row r="75" spans="1:12" ht="57" hidden="1" customHeight="1" x14ac:dyDescent="0.25">
      <c r="A75" s="4"/>
      <c r="B75" s="22" t="s">
        <v>81</v>
      </c>
      <c r="C75" s="10" t="s">
        <v>25</v>
      </c>
      <c r="D75" s="23" t="s">
        <v>18</v>
      </c>
      <c r="E75" s="10" t="s">
        <v>26</v>
      </c>
      <c r="F75" s="10" t="s">
        <v>82</v>
      </c>
      <c r="G75" s="27"/>
      <c r="H75" s="9">
        <f>H76</f>
        <v>0</v>
      </c>
      <c r="I75" s="9">
        <f t="shared" ref="I75:J76" si="22">I76</f>
        <v>0</v>
      </c>
      <c r="J75" s="9">
        <f t="shared" si="22"/>
        <v>0</v>
      </c>
      <c r="K75" s="264"/>
      <c r="L75" s="264"/>
    </row>
    <row r="76" spans="1:12" ht="57" hidden="1" customHeight="1" x14ac:dyDescent="0.25">
      <c r="A76" s="4"/>
      <c r="B76" s="22" t="s">
        <v>35</v>
      </c>
      <c r="C76" s="10" t="s">
        <v>25</v>
      </c>
      <c r="D76" s="23" t="s">
        <v>18</v>
      </c>
      <c r="E76" s="10" t="s">
        <v>26</v>
      </c>
      <c r="F76" s="10" t="s">
        <v>82</v>
      </c>
      <c r="G76" s="27" t="s">
        <v>46</v>
      </c>
      <c r="H76" s="9">
        <f>H77</f>
        <v>0</v>
      </c>
      <c r="I76" s="9">
        <f t="shared" si="22"/>
        <v>0</v>
      </c>
      <c r="J76" s="9">
        <f t="shared" si="22"/>
        <v>0</v>
      </c>
      <c r="K76" s="264"/>
      <c r="L76" s="264"/>
    </row>
    <row r="77" spans="1:12" ht="57" hidden="1" customHeight="1" x14ac:dyDescent="0.25">
      <c r="A77" s="4"/>
      <c r="B77" s="22" t="s">
        <v>36</v>
      </c>
      <c r="C77" s="10" t="s">
        <v>25</v>
      </c>
      <c r="D77" s="23" t="s">
        <v>18</v>
      </c>
      <c r="E77" s="10" t="s">
        <v>26</v>
      </c>
      <c r="F77" s="10" t="s">
        <v>82</v>
      </c>
      <c r="G77" s="27" t="s">
        <v>47</v>
      </c>
      <c r="H77" s="9">
        <v>0</v>
      </c>
      <c r="I77" s="9">
        <v>0</v>
      </c>
      <c r="J77" s="9">
        <v>0</v>
      </c>
      <c r="K77" s="264"/>
      <c r="L77" s="264"/>
    </row>
    <row r="78" spans="1:12" ht="94.5" customHeight="1" x14ac:dyDescent="0.25">
      <c r="A78" s="4"/>
      <c r="B78" s="20" t="s">
        <v>73</v>
      </c>
      <c r="C78" s="10" t="s">
        <v>25</v>
      </c>
      <c r="D78" s="23" t="s">
        <v>18</v>
      </c>
      <c r="E78" s="10" t="s">
        <v>26</v>
      </c>
      <c r="F78" s="10" t="s">
        <v>74</v>
      </c>
      <c r="G78" s="29"/>
      <c r="H78" s="9">
        <f>H79</f>
        <v>4220</v>
      </c>
      <c r="I78" s="9">
        <f t="shared" ref="I78:J78" si="23">I79</f>
        <v>3620</v>
      </c>
      <c r="J78" s="9">
        <f t="shared" si="23"/>
        <v>3720</v>
      </c>
      <c r="K78" s="264"/>
      <c r="L78" s="264"/>
    </row>
    <row r="79" spans="1:12" ht="106.5" customHeight="1" x14ac:dyDescent="0.25">
      <c r="A79" s="4"/>
      <c r="B79" s="22" t="s">
        <v>75</v>
      </c>
      <c r="C79" s="10" t="s">
        <v>25</v>
      </c>
      <c r="D79" s="23" t="s">
        <v>18</v>
      </c>
      <c r="E79" s="10" t="s">
        <v>26</v>
      </c>
      <c r="F79" s="10" t="s">
        <v>76</v>
      </c>
      <c r="G79" s="24"/>
      <c r="H79" s="9">
        <f>H80+H84+H88</f>
        <v>4220</v>
      </c>
      <c r="I79" s="9">
        <f>I80+I84+I88</f>
        <v>3620</v>
      </c>
      <c r="J79" s="9">
        <f>J80+J84+J88</f>
        <v>3720</v>
      </c>
      <c r="K79" s="264"/>
      <c r="L79" s="264"/>
    </row>
    <row r="80" spans="1:12" ht="79.5" customHeight="1" x14ac:dyDescent="0.25">
      <c r="A80" s="4"/>
      <c r="B80" s="22" t="s">
        <v>77</v>
      </c>
      <c r="C80" s="10" t="s">
        <v>25</v>
      </c>
      <c r="D80" s="23" t="s">
        <v>18</v>
      </c>
      <c r="E80" s="10" t="s">
        <v>26</v>
      </c>
      <c r="F80" s="10" t="s">
        <v>78</v>
      </c>
      <c r="G80" s="24"/>
      <c r="H80" s="9">
        <f>H81</f>
        <v>3970</v>
      </c>
      <c r="I80" s="9">
        <f t="shared" ref="I80:J81" si="24">I81</f>
        <v>3470</v>
      </c>
      <c r="J80" s="9">
        <f t="shared" si="24"/>
        <v>3570</v>
      </c>
      <c r="K80" s="264"/>
      <c r="L80" s="264"/>
    </row>
    <row r="81" spans="1:12" ht="78.75" customHeight="1" x14ac:dyDescent="0.25">
      <c r="A81" s="4"/>
      <c r="B81" s="22" t="s">
        <v>79</v>
      </c>
      <c r="C81" s="10" t="s">
        <v>25</v>
      </c>
      <c r="D81" s="23" t="s">
        <v>18</v>
      </c>
      <c r="E81" s="10" t="s">
        <v>26</v>
      </c>
      <c r="F81" s="10" t="s">
        <v>80</v>
      </c>
      <c r="G81" s="24"/>
      <c r="H81" s="9">
        <f>H82</f>
        <v>3970</v>
      </c>
      <c r="I81" s="9">
        <f t="shared" si="24"/>
        <v>3470</v>
      </c>
      <c r="J81" s="9">
        <f t="shared" si="24"/>
        <v>3570</v>
      </c>
      <c r="K81" s="264"/>
      <c r="L81" s="264"/>
    </row>
    <row r="82" spans="1:12" ht="57" customHeight="1" x14ac:dyDescent="0.25">
      <c r="A82" s="4"/>
      <c r="B82" s="22" t="s">
        <v>35</v>
      </c>
      <c r="C82" s="10" t="s">
        <v>25</v>
      </c>
      <c r="D82" s="23" t="s">
        <v>18</v>
      </c>
      <c r="E82" s="10" t="s">
        <v>26</v>
      </c>
      <c r="F82" s="10" t="s">
        <v>80</v>
      </c>
      <c r="G82" s="24">
        <v>200</v>
      </c>
      <c r="H82" s="9">
        <f>H83</f>
        <v>3970</v>
      </c>
      <c r="I82" s="9">
        <f t="shared" ref="I82:J82" si="25">I83</f>
        <v>3470</v>
      </c>
      <c r="J82" s="9">
        <f t="shared" si="25"/>
        <v>3570</v>
      </c>
      <c r="K82" s="264"/>
      <c r="L82" s="264"/>
    </row>
    <row r="83" spans="1:12" ht="57" customHeight="1" x14ac:dyDescent="0.25">
      <c r="A83" s="4"/>
      <c r="B83" s="25" t="s">
        <v>36</v>
      </c>
      <c r="C83" s="10" t="s">
        <v>25</v>
      </c>
      <c r="D83" s="26" t="s">
        <v>18</v>
      </c>
      <c r="E83" s="11" t="s">
        <v>26</v>
      </c>
      <c r="F83" s="11" t="s">
        <v>80</v>
      </c>
      <c r="G83" s="15">
        <v>240</v>
      </c>
      <c r="H83" s="261">
        <v>3970</v>
      </c>
      <c r="I83" s="9">
        <v>3470</v>
      </c>
      <c r="J83" s="9">
        <v>3570</v>
      </c>
      <c r="K83" s="264"/>
      <c r="L83" s="264"/>
    </row>
    <row r="84" spans="1:12" ht="57" hidden="1" customHeight="1" x14ac:dyDescent="0.25">
      <c r="A84" s="4"/>
      <c r="B84" s="25" t="s">
        <v>83</v>
      </c>
      <c r="C84" s="10" t="s">
        <v>25</v>
      </c>
      <c r="D84" s="26" t="s">
        <v>18</v>
      </c>
      <c r="E84" s="11" t="s">
        <v>26</v>
      </c>
      <c r="F84" s="11" t="s">
        <v>84</v>
      </c>
      <c r="G84" s="15"/>
      <c r="H84" s="9">
        <f>H85</f>
        <v>0</v>
      </c>
      <c r="I84" s="9">
        <f t="shared" ref="I84:J86" si="26">I85</f>
        <v>0</v>
      </c>
      <c r="J84" s="9">
        <f t="shared" si="26"/>
        <v>0</v>
      </c>
      <c r="K84" s="264"/>
      <c r="L84" s="264"/>
    </row>
    <row r="85" spans="1:12" ht="57" hidden="1" customHeight="1" x14ac:dyDescent="0.25">
      <c r="A85" s="4"/>
      <c r="B85" s="22" t="s">
        <v>79</v>
      </c>
      <c r="C85" s="10" t="s">
        <v>25</v>
      </c>
      <c r="D85" s="26" t="s">
        <v>18</v>
      </c>
      <c r="E85" s="11" t="s">
        <v>26</v>
      </c>
      <c r="F85" s="11" t="s">
        <v>85</v>
      </c>
      <c r="G85" s="15"/>
      <c r="H85" s="9">
        <f>H86</f>
        <v>0</v>
      </c>
      <c r="I85" s="9">
        <f t="shared" si="26"/>
        <v>0</v>
      </c>
      <c r="J85" s="9">
        <f t="shared" si="26"/>
        <v>0</v>
      </c>
      <c r="K85" s="264"/>
      <c r="L85" s="264"/>
    </row>
    <row r="86" spans="1:12" ht="57" hidden="1" customHeight="1" x14ac:dyDescent="0.25">
      <c r="A86" s="4"/>
      <c r="B86" s="22" t="s">
        <v>35</v>
      </c>
      <c r="C86" s="10" t="s">
        <v>25</v>
      </c>
      <c r="D86" s="26" t="s">
        <v>18</v>
      </c>
      <c r="E86" s="11" t="s">
        <v>26</v>
      </c>
      <c r="F86" s="11" t="s">
        <v>85</v>
      </c>
      <c r="G86" s="15">
        <v>200</v>
      </c>
      <c r="H86" s="9">
        <f>H87</f>
        <v>0</v>
      </c>
      <c r="I86" s="9">
        <f t="shared" si="26"/>
        <v>0</v>
      </c>
      <c r="J86" s="9">
        <f t="shared" si="26"/>
        <v>0</v>
      </c>
      <c r="K86" s="264"/>
      <c r="L86" s="264"/>
    </row>
    <row r="87" spans="1:12" ht="57" hidden="1" customHeight="1" x14ac:dyDescent="0.25">
      <c r="A87" s="4"/>
      <c r="B87" s="25" t="s">
        <v>36</v>
      </c>
      <c r="C87" s="10" t="s">
        <v>25</v>
      </c>
      <c r="D87" s="26" t="s">
        <v>18</v>
      </c>
      <c r="E87" s="11" t="s">
        <v>26</v>
      </c>
      <c r="F87" s="11" t="s">
        <v>85</v>
      </c>
      <c r="G87" s="15">
        <v>240</v>
      </c>
      <c r="H87" s="9">
        <v>0</v>
      </c>
      <c r="I87" s="9">
        <v>0</v>
      </c>
      <c r="J87" s="9">
        <v>0</v>
      </c>
      <c r="K87" s="264"/>
      <c r="L87" s="264"/>
    </row>
    <row r="88" spans="1:12" ht="57" customHeight="1" x14ac:dyDescent="0.25">
      <c r="A88" s="4"/>
      <c r="B88" s="25" t="s">
        <v>86</v>
      </c>
      <c r="C88" s="10" t="s">
        <v>25</v>
      </c>
      <c r="D88" s="26" t="s">
        <v>18</v>
      </c>
      <c r="E88" s="11" t="s">
        <v>26</v>
      </c>
      <c r="F88" s="11" t="s">
        <v>87</v>
      </c>
      <c r="G88" s="15"/>
      <c r="H88" s="9">
        <f>H89</f>
        <v>250</v>
      </c>
      <c r="I88" s="9">
        <f t="shared" ref="I88:J90" si="27">I89</f>
        <v>150</v>
      </c>
      <c r="J88" s="9">
        <f t="shared" si="27"/>
        <v>150</v>
      </c>
      <c r="K88" s="264"/>
      <c r="L88" s="264"/>
    </row>
    <row r="89" spans="1:12" ht="104.25" customHeight="1" x14ac:dyDescent="0.25">
      <c r="A89" s="4"/>
      <c r="B89" s="25" t="s">
        <v>1062</v>
      </c>
      <c r="C89" s="10" t="s">
        <v>25</v>
      </c>
      <c r="D89" s="26" t="s">
        <v>18</v>
      </c>
      <c r="E89" s="11" t="s">
        <v>26</v>
      </c>
      <c r="F89" s="11" t="s">
        <v>88</v>
      </c>
      <c r="G89" s="15"/>
      <c r="H89" s="9">
        <f>H90</f>
        <v>250</v>
      </c>
      <c r="I89" s="9">
        <f t="shared" si="27"/>
        <v>150</v>
      </c>
      <c r="J89" s="9">
        <f t="shared" si="27"/>
        <v>150</v>
      </c>
      <c r="K89" s="264"/>
      <c r="L89" s="264"/>
    </row>
    <row r="90" spans="1:12" ht="57" customHeight="1" x14ac:dyDescent="0.25">
      <c r="A90" s="4"/>
      <c r="B90" s="22" t="s">
        <v>35</v>
      </c>
      <c r="C90" s="10" t="s">
        <v>25</v>
      </c>
      <c r="D90" s="26" t="s">
        <v>18</v>
      </c>
      <c r="E90" s="11" t="s">
        <v>26</v>
      </c>
      <c r="F90" s="11" t="s">
        <v>88</v>
      </c>
      <c r="G90" s="15">
        <v>200</v>
      </c>
      <c r="H90" s="9">
        <f>H91</f>
        <v>250</v>
      </c>
      <c r="I90" s="9">
        <f t="shared" si="27"/>
        <v>150</v>
      </c>
      <c r="J90" s="9">
        <f t="shared" si="27"/>
        <v>150</v>
      </c>
      <c r="K90" s="264"/>
      <c r="L90" s="264"/>
    </row>
    <row r="91" spans="1:12" ht="57" customHeight="1" x14ac:dyDescent="0.25">
      <c r="A91" s="4"/>
      <c r="B91" s="25" t="s">
        <v>36</v>
      </c>
      <c r="C91" s="10" t="s">
        <v>25</v>
      </c>
      <c r="D91" s="26" t="s">
        <v>18</v>
      </c>
      <c r="E91" s="11" t="s">
        <v>26</v>
      </c>
      <c r="F91" s="11" t="s">
        <v>88</v>
      </c>
      <c r="G91" s="15">
        <v>240</v>
      </c>
      <c r="H91" s="9">
        <v>250</v>
      </c>
      <c r="I91" s="9">
        <v>150</v>
      </c>
      <c r="J91" s="9">
        <v>150</v>
      </c>
      <c r="K91" s="264"/>
      <c r="L91" s="264"/>
    </row>
    <row r="92" spans="1:12" ht="39.75" customHeight="1" x14ac:dyDescent="0.25">
      <c r="A92" s="4"/>
      <c r="B92" s="22" t="s">
        <v>89</v>
      </c>
      <c r="C92" s="10" t="s">
        <v>25</v>
      </c>
      <c r="D92" s="23" t="s">
        <v>18</v>
      </c>
      <c r="E92" s="10" t="s">
        <v>90</v>
      </c>
      <c r="F92" s="46"/>
      <c r="G92" s="31"/>
      <c r="H92" s="9">
        <f>H93</f>
        <v>1500</v>
      </c>
      <c r="I92" s="9">
        <f t="shared" ref="I92:J95" si="28">I93</f>
        <v>500</v>
      </c>
      <c r="J92" s="9">
        <f t="shared" si="28"/>
        <v>500</v>
      </c>
      <c r="K92" s="264"/>
      <c r="L92" s="264"/>
    </row>
    <row r="93" spans="1:12" ht="36.75" customHeight="1" x14ac:dyDescent="0.25">
      <c r="A93" s="9"/>
      <c r="B93" s="22" t="s">
        <v>91</v>
      </c>
      <c r="C93" s="10" t="s">
        <v>25</v>
      </c>
      <c r="D93" s="23" t="s">
        <v>18</v>
      </c>
      <c r="E93" s="10" t="s">
        <v>90</v>
      </c>
      <c r="F93" s="30" t="s">
        <v>92</v>
      </c>
      <c r="G93" s="31"/>
      <c r="H93" s="9">
        <f>H94</f>
        <v>1500</v>
      </c>
      <c r="I93" s="9">
        <f t="shared" si="28"/>
        <v>500</v>
      </c>
      <c r="J93" s="9">
        <f t="shared" si="28"/>
        <v>500</v>
      </c>
      <c r="K93" s="264"/>
      <c r="L93" s="264"/>
    </row>
    <row r="94" spans="1:12" ht="57" customHeight="1" x14ac:dyDescent="0.25">
      <c r="A94" s="9"/>
      <c r="B94" s="22" t="s">
        <v>93</v>
      </c>
      <c r="C94" s="10" t="s">
        <v>25</v>
      </c>
      <c r="D94" s="23" t="s">
        <v>18</v>
      </c>
      <c r="E94" s="10" t="s">
        <v>90</v>
      </c>
      <c r="F94" s="30" t="s">
        <v>94</v>
      </c>
      <c r="G94" s="31"/>
      <c r="H94" s="9">
        <f>H95</f>
        <v>1500</v>
      </c>
      <c r="I94" s="9">
        <f t="shared" si="28"/>
        <v>500</v>
      </c>
      <c r="J94" s="9">
        <f t="shared" si="28"/>
        <v>500</v>
      </c>
      <c r="K94" s="264"/>
      <c r="L94" s="264"/>
    </row>
    <row r="95" spans="1:12" ht="57" customHeight="1" x14ac:dyDescent="0.25">
      <c r="A95" s="9"/>
      <c r="B95" s="25" t="s">
        <v>69</v>
      </c>
      <c r="C95" s="11" t="s">
        <v>25</v>
      </c>
      <c r="D95" s="26" t="s">
        <v>18</v>
      </c>
      <c r="E95" s="11" t="s">
        <v>90</v>
      </c>
      <c r="F95" s="32" t="s">
        <v>94</v>
      </c>
      <c r="G95" s="28" t="s">
        <v>70</v>
      </c>
      <c r="H95" s="9">
        <f>H96</f>
        <v>1500</v>
      </c>
      <c r="I95" s="9">
        <f t="shared" si="28"/>
        <v>500</v>
      </c>
      <c r="J95" s="9">
        <f t="shared" si="28"/>
        <v>500</v>
      </c>
      <c r="K95" s="264"/>
      <c r="L95" s="264"/>
    </row>
    <row r="96" spans="1:12" ht="57" customHeight="1" x14ac:dyDescent="0.25">
      <c r="A96" s="9"/>
      <c r="B96" s="16" t="s">
        <v>95</v>
      </c>
      <c r="C96" s="10" t="s">
        <v>25</v>
      </c>
      <c r="D96" s="10" t="s">
        <v>18</v>
      </c>
      <c r="E96" s="10" t="s">
        <v>90</v>
      </c>
      <c r="F96" s="10" t="s">
        <v>94</v>
      </c>
      <c r="G96" s="27" t="s">
        <v>96</v>
      </c>
      <c r="H96" s="247">
        <v>1500</v>
      </c>
      <c r="I96" s="9">
        <v>500</v>
      </c>
      <c r="J96" s="9">
        <v>500</v>
      </c>
      <c r="K96" s="264"/>
      <c r="L96" s="264"/>
    </row>
    <row r="97" spans="1:12" ht="57" customHeight="1" x14ac:dyDescent="0.25">
      <c r="A97" s="9"/>
      <c r="B97" s="16" t="s">
        <v>97</v>
      </c>
      <c r="C97" s="54" t="s">
        <v>25</v>
      </c>
      <c r="D97" s="10" t="s">
        <v>18</v>
      </c>
      <c r="E97" s="10" t="s">
        <v>98</v>
      </c>
      <c r="F97" s="10"/>
      <c r="G97" s="27"/>
      <c r="H97" s="9">
        <f>H98+H115+H121+H163+H173+H189+H109</f>
        <v>136246</v>
      </c>
      <c r="I97" s="9">
        <f>I98+I115+I121+I163+I173+I189+I109</f>
        <v>124399</v>
      </c>
      <c r="J97" s="9">
        <f t="shared" ref="J97" si="29">J98+J115+J121+J163+J173+J189+J109</f>
        <v>113195</v>
      </c>
      <c r="K97" s="264"/>
      <c r="L97" s="264"/>
    </row>
    <row r="98" spans="1:12" ht="57" customHeight="1" x14ac:dyDescent="0.25">
      <c r="A98" s="9"/>
      <c r="B98" s="34" t="s">
        <v>99</v>
      </c>
      <c r="C98" s="10" t="s">
        <v>25</v>
      </c>
      <c r="D98" s="10" t="s">
        <v>18</v>
      </c>
      <c r="E98" s="10" t="s">
        <v>98</v>
      </c>
      <c r="F98" s="40" t="s">
        <v>100</v>
      </c>
      <c r="G98" s="21"/>
      <c r="H98" s="9">
        <f>H99</f>
        <v>2612</v>
      </c>
      <c r="I98" s="9">
        <f t="shared" ref="I98:J100" si="30">I99</f>
        <v>2580</v>
      </c>
      <c r="J98" s="9">
        <f t="shared" si="30"/>
        <v>2583</v>
      </c>
      <c r="K98" s="264"/>
      <c r="L98" s="264"/>
    </row>
    <row r="99" spans="1:12" ht="57" customHeight="1" x14ac:dyDescent="0.25">
      <c r="A99" s="9"/>
      <c r="B99" s="35" t="s">
        <v>998</v>
      </c>
      <c r="C99" s="36" t="s">
        <v>25</v>
      </c>
      <c r="D99" s="37" t="s">
        <v>18</v>
      </c>
      <c r="E99" s="36" t="s">
        <v>98</v>
      </c>
      <c r="F99" s="38" t="s">
        <v>101</v>
      </c>
      <c r="G99" s="39"/>
      <c r="H99" s="9">
        <f>H100</f>
        <v>2612</v>
      </c>
      <c r="I99" s="9">
        <f t="shared" si="30"/>
        <v>2580</v>
      </c>
      <c r="J99" s="9">
        <f t="shared" si="30"/>
        <v>2583</v>
      </c>
      <c r="K99" s="264"/>
      <c r="L99" s="264"/>
    </row>
    <row r="100" spans="1:12" ht="91.5" customHeight="1" x14ac:dyDescent="0.25">
      <c r="A100" s="9"/>
      <c r="B100" s="22" t="s">
        <v>102</v>
      </c>
      <c r="C100" s="10" t="s">
        <v>25</v>
      </c>
      <c r="D100" s="23" t="s">
        <v>18</v>
      </c>
      <c r="E100" s="10" t="s">
        <v>98</v>
      </c>
      <c r="F100" s="40" t="s">
        <v>103</v>
      </c>
      <c r="G100" s="24"/>
      <c r="H100" s="9">
        <f>H101+H106</f>
        <v>2612</v>
      </c>
      <c r="I100" s="9">
        <f t="shared" si="30"/>
        <v>2580</v>
      </c>
      <c r="J100" s="9">
        <f t="shared" si="30"/>
        <v>2583</v>
      </c>
      <c r="K100" s="264"/>
      <c r="L100" s="264"/>
    </row>
    <row r="101" spans="1:12" ht="115.5" customHeight="1" x14ac:dyDescent="0.25">
      <c r="A101" s="9"/>
      <c r="B101" s="22" t="s">
        <v>104</v>
      </c>
      <c r="C101" s="10" t="s">
        <v>25</v>
      </c>
      <c r="D101" s="23" t="s">
        <v>18</v>
      </c>
      <c r="E101" s="10" t="s">
        <v>98</v>
      </c>
      <c r="F101" s="40" t="s">
        <v>105</v>
      </c>
      <c r="G101" s="24"/>
      <c r="H101" s="9">
        <f>H102+H104</f>
        <v>2612</v>
      </c>
      <c r="I101" s="9">
        <f t="shared" ref="I101:J101" si="31">I102+I104</f>
        <v>2580</v>
      </c>
      <c r="J101" s="9">
        <f t="shared" si="31"/>
        <v>2583</v>
      </c>
      <c r="K101" s="264"/>
      <c r="L101" s="264"/>
    </row>
    <row r="102" spans="1:12" ht="57" customHeight="1" x14ac:dyDescent="0.25">
      <c r="A102" s="9"/>
      <c r="B102" s="22" t="s">
        <v>16</v>
      </c>
      <c r="C102" s="10" t="s">
        <v>25</v>
      </c>
      <c r="D102" s="23" t="s">
        <v>18</v>
      </c>
      <c r="E102" s="10" t="s">
        <v>98</v>
      </c>
      <c r="F102" s="10" t="s">
        <v>105</v>
      </c>
      <c r="G102" s="27" t="s">
        <v>44</v>
      </c>
      <c r="H102" s="9">
        <f>H103</f>
        <v>2449</v>
      </c>
      <c r="I102" s="9">
        <f t="shared" ref="I102:J102" si="32">I103</f>
        <v>2449</v>
      </c>
      <c r="J102" s="9">
        <f t="shared" si="32"/>
        <v>2449</v>
      </c>
      <c r="K102" s="264"/>
      <c r="L102" s="264"/>
    </row>
    <row r="103" spans="1:12" ht="57" customHeight="1" x14ac:dyDescent="0.25">
      <c r="A103" s="9"/>
      <c r="B103" s="25" t="s">
        <v>17</v>
      </c>
      <c r="C103" s="10" t="s">
        <v>25</v>
      </c>
      <c r="D103" s="26" t="s">
        <v>18</v>
      </c>
      <c r="E103" s="11" t="s">
        <v>98</v>
      </c>
      <c r="F103" s="11" t="s">
        <v>105</v>
      </c>
      <c r="G103" s="28" t="s">
        <v>45</v>
      </c>
      <c r="H103" s="9">
        <v>2449</v>
      </c>
      <c r="I103" s="9">
        <v>2449</v>
      </c>
      <c r="J103" s="9">
        <v>2449</v>
      </c>
      <c r="K103" s="264"/>
      <c r="L103" s="264"/>
    </row>
    <row r="104" spans="1:12" ht="57" customHeight="1" x14ac:dyDescent="0.25">
      <c r="A104" s="9"/>
      <c r="B104" s="16" t="s">
        <v>36</v>
      </c>
      <c r="C104" s="10" t="s">
        <v>25</v>
      </c>
      <c r="D104" s="26" t="s">
        <v>18</v>
      </c>
      <c r="E104" s="11" t="s">
        <v>98</v>
      </c>
      <c r="F104" s="11" t="s">
        <v>105</v>
      </c>
      <c r="G104" s="28" t="s">
        <v>46</v>
      </c>
      <c r="H104" s="9">
        <f>H105</f>
        <v>163</v>
      </c>
      <c r="I104" s="9">
        <f t="shared" ref="I104:J104" si="33">I105</f>
        <v>131</v>
      </c>
      <c r="J104" s="9">
        <f t="shared" si="33"/>
        <v>134</v>
      </c>
      <c r="K104" s="264"/>
      <c r="L104" s="264"/>
    </row>
    <row r="105" spans="1:12" ht="57" customHeight="1" x14ac:dyDescent="0.25">
      <c r="A105" s="9"/>
      <c r="B105" s="16" t="s">
        <v>69</v>
      </c>
      <c r="C105" s="10" t="s">
        <v>25</v>
      </c>
      <c r="D105" s="26" t="s">
        <v>18</v>
      </c>
      <c r="E105" s="11" t="s">
        <v>98</v>
      </c>
      <c r="F105" s="11" t="s">
        <v>105</v>
      </c>
      <c r="G105" s="28" t="s">
        <v>47</v>
      </c>
      <c r="H105" s="9">
        <v>163</v>
      </c>
      <c r="I105" s="9">
        <v>131</v>
      </c>
      <c r="J105" s="9">
        <v>134</v>
      </c>
      <c r="K105" s="264"/>
      <c r="L105" s="264"/>
    </row>
    <row r="106" spans="1:12" ht="57" hidden="1" customHeight="1" x14ac:dyDescent="0.25">
      <c r="A106" s="9"/>
      <c r="B106" s="22" t="s">
        <v>119</v>
      </c>
      <c r="C106" s="10" t="s">
        <v>25</v>
      </c>
      <c r="D106" s="26" t="s">
        <v>18</v>
      </c>
      <c r="E106" s="11" t="s">
        <v>98</v>
      </c>
      <c r="F106" s="11" t="s">
        <v>120</v>
      </c>
      <c r="G106" s="27"/>
      <c r="H106" s="9">
        <f>H107</f>
        <v>0</v>
      </c>
      <c r="I106" s="9">
        <f t="shared" ref="I106:J107" si="34">I107</f>
        <v>0</v>
      </c>
      <c r="J106" s="9">
        <f t="shared" si="34"/>
        <v>0</v>
      </c>
      <c r="K106" s="264"/>
      <c r="L106" s="264"/>
    </row>
    <row r="107" spans="1:12" ht="57" hidden="1" customHeight="1" x14ac:dyDescent="0.25">
      <c r="A107" s="9"/>
      <c r="B107" s="22" t="s">
        <v>36</v>
      </c>
      <c r="C107" s="10" t="s">
        <v>25</v>
      </c>
      <c r="D107" s="26" t="s">
        <v>18</v>
      </c>
      <c r="E107" s="11" t="s">
        <v>98</v>
      </c>
      <c r="F107" s="11" t="s">
        <v>120</v>
      </c>
      <c r="G107" s="27" t="s">
        <v>46</v>
      </c>
      <c r="H107" s="9">
        <f>H108</f>
        <v>0</v>
      </c>
      <c r="I107" s="9">
        <f t="shared" si="34"/>
        <v>0</v>
      </c>
      <c r="J107" s="9">
        <f t="shared" si="34"/>
        <v>0</v>
      </c>
      <c r="K107" s="264"/>
      <c r="L107" s="264"/>
    </row>
    <row r="108" spans="1:12" ht="57" hidden="1" customHeight="1" x14ac:dyDescent="0.25">
      <c r="A108" s="9"/>
      <c r="B108" s="22" t="s">
        <v>69</v>
      </c>
      <c r="C108" s="10" t="s">
        <v>25</v>
      </c>
      <c r="D108" s="23" t="s">
        <v>18</v>
      </c>
      <c r="E108" s="10" t="s">
        <v>98</v>
      </c>
      <c r="F108" s="10" t="s">
        <v>120</v>
      </c>
      <c r="G108" s="27" t="s">
        <v>47</v>
      </c>
      <c r="H108" s="9">
        <v>0</v>
      </c>
      <c r="I108" s="9">
        <v>0</v>
      </c>
      <c r="J108" s="9">
        <v>0</v>
      </c>
      <c r="K108" s="264"/>
      <c r="L108" s="264"/>
    </row>
    <row r="109" spans="1:12" ht="57" customHeight="1" x14ac:dyDescent="0.25">
      <c r="A109" s="9"/>
      <c r="B109" s="22" t="s">
        <v>37</v>
      </c>
      <c r="C109" s="10" t="s">
        <v>25</v>
      </c>
      <c r="D109" s="23" t="s">
        <v>18</v>
      </c>
      <c r="E109" s="10" t="s">
        <v>98</v>
      </c>
      <c r="F109" s="10" t="s">
        <v>38</v>
      </c>
      <c r="G109" s="27"/>
      <c r="H109" s="9">
        <f t="shared" ref="H109:J113" si="35">H110</f>
        <v>513</v>
      </c>
      <c r="I109" s="9">
        <f t="shared" si="35"/>
        <v>513</v>
      </c>
      <c r="J109" s="9">
        <f t="shared" si="35"/>
        <v>513</v>
      </c>
      <c r="K109" s="264"/>
      <c r="L109" s="264"/>
    </row>
    <row r="110" spans="1:12" ht="57" customHeight="1" x14ac:dyDescent="0.25">
      <c r="A110" s="9"/>
      <c r="B110" s="22" t="s">
        <v>611</v>
      </c>
      <c r="C110" s="10" t="s">
        <v>25</v>
      </c>
      <c r="D110" s="23" t="s">
        <v>18</v>
      </c>
      <c r="E110" s="10" t="s">
        <v>98</v>
      </c>
      <c r="F110" s="10" t="s">
        <v>526</v>
      </c>
      <c r="G110" s="27"/>
      <c r="H110" s="9">
        <f t="shared" si="35"/>
        <v>513</v>
      </c>
      <c r="I110" s="9">
        <f t="shared" si="35"/>
        <v>513</v>
      </c>
      <c r="J110" s="9">
        <f t="shared" si="35"/>
        <v>513</v>
      </c>
      <c r="K110" s="264"/>
      <c r="L110" s="264"/>
    </row>
    <row r="111" spans="1:12" ht="92.25" customHeight="1" x14ac:dyDescent="0.25">
      <c r="A111" s="9"/>
      <c r="B111" s="22" t="s">
        <v>692</v>
      </c>
      <c r="C111" s="10" t="s">
        <v>25</v>
      </c>
      <c r="D111" s="23" t="s">
        <v>18</v>
      </c>
      <c r="E111" s="10" t="s">
        <v>98</v>
      </c>
      <c r="F111" s="10" t="s">
        <v>616</v>
      </c>
      <c r="G111" s="27"/>
      <c r="H111" s="9">
        <f t="shared" si="35"/>
        <v>513</v>
      </c>
      <c r="I111" s="9">
        <f t="shared" si="35"/>
        <v>513</v>
      </c>
      <c r="J111" s="9">
        <f t="shared" si="35"/>
        <v>513</v>
      </c>
      <c r="K111" s="264"/>
      <c r="L111" s="264"/>
    </row>
    <row r="112" spans="1:12" ht="84" customHeight="1" x14ac:dyDescent="0.25">
      <c r="A112" s="9"/>
      <c r="B112" s="22" t="s">
        <v>529</v>
      </c>
      <c r="C112" s="10" t="s">
        <v>25</v>
      </c>
      <c r="D112" s="23" t="s">
        <v>18</v>
      </c>
      <c r="E112" s="10" t="s">
        <v>98</v>
      </c>
      <c r="F112" s="10" t="s">
        <v>1063</v>
      </c>
      <c r="G112" s="27"/>
      <c r="H112" s="9">
        <f t="shared" si="35"/>
        <v>513</v>
      </c>
      <c r="I112" s="9">
        <f t="shared" si="35"/>
        <v>513</v>
      </c>
      <c r="J112" s="9">
        <f t="shared" si="35"/>
        <v>513</v>
      </c>
      <c r="K112" s="264"/>
      <c r="L112" s="264"/>
    </row>
    <row r="113" spans="1:12" ht="103.5" customHeight="1" x14ac:dyDescent="0.25">
      <c r="A113" s="9"/>
      <c r="B113" s="22" t="s">
        <v>16</v>
      </c>
      <c r="C113" s="10" t="s">
        <v>25</v>
      </c>
      <c r="D113" s="23" t="s">
        <v>18</v>
      </c>
      <c r="E113" s="10" t="s">
        <v>98</v>
      </c>
      <c r="F113" s="10" t="s">
        <v>1063</v>
      </c>
      <c r="G113" s="27" t="s">
        <v>44</v>
      </c>
      <c r="H113" s="9">
        <f t="shared" si="35"/>
        <v>513</v>
      </c>
      <c r="I113" s="9">
        <f t="shared" si="35"/>
        <v>513</v>
      </c>
      <c r="J113" s="9">
        <f t="shared" si="35"/>
        <v>513</v>
      </c>
      <c r="K113" s="264"/>
      <c r="L113" s="264"/>
    </row>
    <row r="114" spans="1:12" ht="57" customHeight="1" x14ac:dyDescent="0.25">
      <c r="A114" s="9"/>
      <c r="B114" s="22" t="s">
        <v>113</v>
      </c>
      <c r="C114" s="10" t="s">
        <v>25</v>
      </c>
      <c r="D114" s="23" t="s">
        <v>18</v>
      </c>
      <c r="E114" s="10" t="s">
        <v>98</v>
      </c>
      <c r="F114" s="10" t="s">
        <v>1063</v>
      </c>
      <c r="G114" s="27" t="s">
        <v>110</v>
      </c>
      <c r="H114" s="9">
        <v>513</v>
      </c>
      <c r="I114" s="9">
        <v>513</v>
      </c>
      <c r="J114" s="9">
        <v>513</v>
      </c>
      <c r="K114" s="264"/>
      <c r="L114" s="264"/>
    </row>
    <row r="115" spans="1:12" ht="57" hidden="1" customHeight="1" x14ac:dyDescent="0.25">
      <c r="A115" s="9"/>
      <c r="B115" s="55" t="s">
        <v>48</v>
      </c>
      <c r="C115" s="12" t="s">
        <v>25</v>
      </c>
      <c r="D115" s="12" t="s">
        <v>18</v>
      </c>
      <c r="E115" s="12" t="s">
        <v>98</v>
      </c>
      <c r="F115" s="12" t="s">
        <v>49</v>
      </c>
      <c r="G115" s="33"/>
      <c r="H115" s="9">
        <f>H116</f>
        <v>0</v>
      </c>
      <c r="I115" s="9">
        <f t="shared" ref="I115:J118" si="36">I116</f>
        <v>0</v>
      </c>
      <c r="J115" s="9">
        <f t="shared" si="36"/>
        <v>0</v>
      </c>
      <c r="K115" s="264"/>
      <c r="L115" s="264"/>
    </row>
    <row r="116" spans="1:12" ht="57" hidden="1" customHeight="1" x14ac:dyDescent="0.25">
      <c r="A116" s="9"/>
      <c r="B116" s="52" t="s">
        <v>121</v>
      </c>
      <c r="C116" s="36" t="s">
        <v>25</v>
      </c>
      <c r="D116" s="48" t="s">
        <v>18</v>
      </c>
      <c r="E116" s="49" t="s">
        <v>98</v>
      </c>
      <c r="F116" s="49" t="s">
        <v>122</v>
      </c>
      <c r="G116" s="50"/>
      <c r="H116" s="9">
        <f>H117</f>
        <v>0</v>
      </c>
      <c r="I116" s="9">
        <f t="shared" si="36"/>
        <v>0</v>
      </c>
      <c r="J116" s="9">
        <f t="shared" si="36"/>
        <v>0</v>
      </c>
      <c r="K116" s="264"/>
      <c r="L116" s="264"/>
    </row>
    <row r="117" spans="1:12" ht="57" hidden="1" customHeight="1" x14ac:dyDescent="0.25">
      <c r="A117" s="9"/>
      <c r="B117" s="52" t="s">
        <v>123</v>
      </c>
      <c r="C117" s="10" t="s">
        <v>25</v>
      </c>
      <c r="D117" s="30" t="s">
        <v>18</v>
      </c>
      <c r="E117" s="46" t="s">
        <v>98</v>
      </c>
      <c r="F117" s="46" t="s">
        <v>124</v>
      </c>
      <c r="G117" s="31"/>
      <c r="H117" s="9">
        <f>H118</f>
        <v>0</v>
      </c>
      <c r="I117" s="9">
        <f t="shared" si="36"/>
        <v>0</v>
      </c>
      <c r="J117" s="9">
        <f t="shared" si="36"/>
        <v>0</v>
      </c>
      <c r="K117" s="264"/>
      <c r="L117" s="264"/>
    </row>
    <row r="118" spans="1:12" ht="57" hidden="1" customHeight="1" x14ac:dyDescent="0.25">
      <c r="A118" s="9"/>
      <c r="B118" s="52" t="s">
        <v>125</v>
      </c>
      <c r="C118" s="10" t="s">
        <v>25</v>
      </c>
      <c r="D118" s="30" t="s">
        <v>18</v>
      </c>
      <c r="E118" s="46" t="s">
        <v>98</v>
      </c>
      <c r="F118" s="46" t="s">
        <v>126</v>
      </c>
      <c r="G118" s="31"/>
      <c r="H118" s="9">
        <f>H119</f>
        <v>0</v>
      </c>
      <c r="I118" s="9">
        <f t="shared" si="36"/>
        <v>0</v>
      </c>
      <c r="J118" s="9">
        <f t="shared" si="36"/>
        <v>0</v>
      </c>
      <c r="K118" s="264"/>
      <c r="L118" s="264"/>
    </row>
    <row r="119" spans="1:12" ht="57" hidden="1" customHeight="1" x14ac:dyDescent="0.25">
      <c r="A119" s="9"/>
      <c r="B119" s="22" t="s">
        <v>36</v>
      </c>
      <c r="C119" s="10" t="s">
        <v>25</v>
      </c>
      <c r="D119" s="23" t="s">
        <v>18</v>
      </c>
      <c r="E119" s="10" t="s">
        <v>98</v>
      </c>
      <c r="F119" s="40" t="s">
        <v>126</v>
      </c>
      <c r="G119" s="24">
        <v>200</v>
      </c>
      <c r="H119" s="9">
        <f>H120</f>
        <v>0</v>
      </c>
      <c r="I119" s="9">
        <f t="shared" ref="I119:J119" si="37">I120</f>
        <v>0</v>
      </c>
      <c r="J119" s="9">
        <f t="shared" si="37"/>
        <v>0</v>
      </c>
      <c r="K119" s="264"/>
      <c r="L119" s="264"/>
    </row>
    <row r="120" spans="1:12" ht="57" hidden="1" customHeight="1" x14ac:dyDescent="0.25">
      <c r="A120" s="9"/>
      <c r="B120" s="22" t="s">
        <v>69</v>
      </c>
      <c r="C120" s="10" t="s">
        <v>25</v>
      </c>
      <c r="D120" s="23" t="s">
        <v>18</v>
      </c>
      <c r="E120" s="10" t="s">
        <v>98</v>
      </c>
      <c r="F120" s="40" t="s">
        <v>126</v>
      </c>
      <c r="G120" s="24">
        <v>240</v>
      </c>
      <c r="H120" s="9">
        <v>0</v>
      </c>
      <c r="I120" s="9">
        <v>0</v>
      </c>
      <c r="J120" s="9">
        <v>0</v>
      </c>
      <c r="K120" s="264"/>
      <c r="L120" s="264"/>
    </row>
    <row r="121" spans="1:12" ht="57" customHeight="1" x14ac:dyDescent="0.25">
      <c r="A121" s="9"/>
      <c r="B121" s="22" t="s">
        <v>118</v>
      </c>
      <c r="C121" s="10" t="s">
        <v>25</v>
      </c>
      <c r="D121" s="23" t="s">
        <v>18</v>
      </c>
      <c r="E121" s="10" t="s">
        <v>98</v>
      </c>
      <c r="F121" s="40" t="s">
        <v>20</v>
      </c>
      <c r="G121" s="28"/>
      <c r="H121" s="9">
        <f>H122</f>
        <v>90543</v>
      </c>
      <c r="I121" s="9">
        <f t="shared" ref="I121:J122" si="38">I122</f>
        <v>83743</v>
      </c>
      <c r="J121" s="9">
        <f t="shared" si="38"/>
        <v>85743</v>
      </c>
      <c r="K121" s="264"/>
      <c r="L121" s="264"/>
    </row>
    <row r="122" spans="1:12" ht="57" customHeight="1" x14ac:dyDescent="0.25">
      <c r="A122" s="9"/>
      <c r="B122" s="22" t="s">
        <v>13</v>
      </c>
      <c r="C122" s="54" t="s">
        <v>25</v>
      </c>
      <c r="D122" s="23" t="s">
        <v>18</v>
      </c>
      <c r="E122" s="10" t="s">
        <v>98</v>
      </c>
      <c r="F122" s="40" t="s">
        <v>23</v>
      </c>
      <c r="G122" s="28"/>
      <c r="H122" s="9">
        <f>H123</f>
        <v>90543</v>
      </c>
      <c r="I122" s="9">
        <f t="shared" si="38"/>
        <v>83743</v>
      </c>
      <c r="J122" s="9">
        <f t="shared" si="38"/>
        <v>85743</v>
      </c>
      <c r="K122" s="264"/>
      <c r="L122" s="264"/>
    </row>
    <row r="123" spans="1:12" ht="57" customHeight="1" x14ac:dyDescent="0.25">
      <c r="A123" s="9"/>
      <c r="B123" s="22" t="s">
        <v>62</v>
      </c>
      <c r="C123" s="10" t="s">
        <v>25</v>
      </c>
      <c r="D123" s="23" t="s">
        <v>18</v>
      </c>
      <c r="E123" s="10" t="s">
        <v>98</v>
      </c>
      <c r="F123" s="40" t="s">
        <v>21</v>
      </c>
      <c r="G123" s="19"/>
      <c r="H123" s="9">
        <f>H124+H131+H138+H148+H160+H157</f>
        <v>90543</v>
      </c>
      <c r="I123" s="9">
        <f t="shared" ref="I123:J123" si="39">I124+I131+I138+I148+I160+I157</f>
        <v>83743</v>
      </c>
      <c r="J123" s="9">
        <f t="shared" si="39"/>
        <v>85743</v>
      </c>
      <c r="K123" s="264"/>
      <c r="L123" s="264"/>
    </row>
    <row r="124" spans="1:12" ht="57" hidden="1" customHeight="1" x14ac:dyDescent="0.25">
      <c r="A124" s="9"/>
      <c r="B124" s="22" t="s">
        <v>106</v>
      </c>
      <c r="C124" s="10" t="s">
        <v>25</v>
      </c>
      <c r="D124" s="23" t="s">
        <v>18</v>
      </c>
      <c r="E124" s="10" t="s">
        <v>98</v>
      </c>
      <c r="F124" s="40" t="s">
        <v>107</v>
      </c>
      <c r="G124" s="21"/>
      <c r="H124" s="9">
        <f>H125+H127+H129</f>
        <v>0</v>
      </c>
      <c r="I124" s="9">
        <f t="shared" ref="I124:J124" si="40">I125+I127+I129</f>
        <v>0</v>
      </c>
      <c r="J124" s="9">
        <f t="shared" si="40"/>
        <v>0</v>
      </c>
      <c r="K124" s="264"/>
      <c r="L124" s="264"/>
    </row>
    <row r="125" spans="1:12" ht="57" hidden="1" customHeight="1" x14ac:dyDescent="0.25">
      <c r="A125" s="9"/>
      <c r="B125" s="22" t="s">
        <v>16</v>
      </c>
      <c r="C125" s="10" t="s">
        <v>25</v>
      </c>
      <c r="D125" s="23" t="s">
        <v>18</v>
      </c>
      <c r="E125" s="10" t="s">
        <v>98</v>
      </c>
      <c r="F125" s="40" t="s">
        <v>107</v>
      </c>
      <c r="G125" s="24">
        <v>100</v>
      </c>
      <c r="H125" s="9">
        <f>H126</f>
        <v>0</v>
      </c>
      <c r="I125" s="9">
        <f t="shared" ref="I125:J125" si="41">I126</f>
        <v>0</v>
      </c>
      <c r="J125" s="9">
        <f t="shared" si="41"/>
        <v>0</v>
      </c>
      <c r="K125" s="264"/>
      <c r="L125" s="264"/>
    </row>
    <row r="126" spans="1:12" ht="57" hidden="1" customHeight="1" x14ac:dyDescent="0.25">
      <c r="A126" s="9"/>
      <c r="B126" s="22" t="s">
        <v>17</v>
      </c>
      <c r="C126" s="10" t="s">
        <v>25</v>
      </c>
      <c r="D126" s="23" t="s">
        <v>18</v>
      </c>
      <c r="E126" s="10" t="s">
        <v>98</v>
      </c>
      <c r="F126" s="40" t="s">
        <v>107</v>
      </c>
      <c r="G126" s="27" t="s">
        <v>45</v>
      </c>
      <c r="H126" s="9">
        <v>0</v>
      </c>
      <c r="I126" s="9">
        <v>0</v>
      </c>
      <c r="J126" s="9">
        <v>0</v>
      </c>
      <c r="K126" s="264"/>
      <c r="L126" s="264"/>
    </row>
    <row r="127" spans="1:12" ht="57" hidden="1" customHeight="1" x14ac:dyDescent="0.25">
      <c r="A127" s="9"/>
      <c r="B127" s="22" t="s">
        <v>35</v>
      </c>
      <c r="C127" s="10" t="s">
        <v>25</v>
      </c>
      <c r="D127" s="23" t="s">
        <v>18</v>
      </c>
      <c r="E127" s="10" t="s">
        <v>98</v>
      </c>
      <c r="F127" s="40" t="s">
        <v>107</v>
      </c>
      <c r="G127" s="27" t="s">
        <v>46</v>
      </c>
      <c r="H127" s="9">
        <f>H128</f>
        <v>0</v>
      </c>
      <c r="I127" s="9">
        <f t="shared" ref="I127:J127" si="42">I128</f>
        <v>0</v>
      </c>
      <c r="J127" s="9">
        <f t="shared" si="42"/>
        <v>0</v>
      </c>
      <c r="K127" s="264"/>
      <c r="L127" s="264"/>
    </row>
    <row r="128" spans="1:12" ht="57" hidden="1" customHeight="1" x14ac:dyDescent="0.25">
      <c r="A128" s="9"/>
      <c r="B128" s="22" t="s">
        <v>36</v>
      </c>
      <c r="C128" s="10" t="s">
        <v>25</v>
      </c>
      <c r="D128" s="23" t="s">
        <v>18</v>
      </c>
      <c r="E128" s="10" t="s">
        <v>98</v>
      </c>
      <c r="F128" s="40" t="s">
        <v>107</v>
      </c>
      <c r="G128" s="27" t="s">
        <v>47</v>
      </c>
      <c r="H128" s="9">
        <v>0</v>
      </c>
      <c r="I128" s="9">
        <v>0</v>
      </c>
      <c r="J128" s="9">
        <v>0</v>
      </c>
      <c r="K128" s="264"/>
      <c r="L128" s="264"/>
    </row>
    <row r="129" spans="1:12" ht="57" hidden="1" customHeight="1" x14ac:dyDescent="0.25">
      <c r="A129" s="9"/>
      <c r="B129" s="22" t="s">
        <v>69</v>
      </c>
      <c r="C129" s="10" t="s">
        <v>25</v>
      </c>
      <c r="D129" s="23" t="s">
        <v>18</v>
      </c>
      <c r="E129" s="10" t="s">
        <v>98</v>
      </c>
      <c r="F129" s="40" t="s">
        <v>107</v>
      </c>
      <c r="G129" s="27" t="s">
        <v>70</v>
      </c>
      <c r="H129" s="9">
        <f>H130</f>
        <v>0</v>
      </c>
      <c r="I129" s="9">
        <f t="shared" ref="I129:J129" si="43">I130</f>
        <v>0</v>
      </c>
      <c r="J129" s="9">
        <f t="shared" si="43"/>
        <v>0</v>
      </c>
      <c r="K129" s="264"/>
      <c r="L129" s="264"/>
    </row>
    <row r="130" spans="1:12" ht="57" hidden="1" customHeight="1" x14ac:dyDescent="0.25">
      <c r="A130" s="9"/>
      <c r="B130" s="25" t="s">
        <v>71</v>
      </c>
      <c r="C130" s="10" t="s">
        <v>25</v>
      </c>
      <c r="D130" s="26" t="s">
        <v>18</v>
      </c>
      <c r="E130" s="11" t="s">
        <v>98</v>
      </c>
      <c r="F130" s="41" t="s">
        <v>107</v>
      </c>
      <c r="G130" s="42" t="s">
        <v>72</v>
      </c>
      <c r="H130" s="9">
        <v>0</v>
      </c>
      <c r="I130" s="9">
        <v>0</v>
      </c>
      <c r="J130" s="9">
        <v>0</v>
      </c>
      <c r="K130" s="264"/>
      <c r="L130" s="264"/>
    </row>
    <row r="131" spans="1:12" ht="94.5" customHeight="1" x14ac:dyDescent="0.25">
      <c r="A131" s="9"/>
      <c r="B131" s="43" t="s">
        <v>108</v>
      </c>
      <c r="C131" s="10" t="s">
        <v>25</v>
      </c>
      <c r="D131" s="26" t="s">
        <v>18</v>
      </c>
      <c r="E131" s="11" t="s">
        <v>98</v>
      </c>
      <c r="F131" s="41" t="s">
        <v>109</v>
      </c>
      <c r="G131" s="29"/>
      <c r="H131" s="9">
        <f>H132+H134+H136</f>
        <v>32187</v>
      </c>
      <c r="I131" s="9">
        <f t="shared" ref="I131:J131" si="44">I132+I134+I136</f>
        <v>30187</v>
      </c>
      <c r="J131" s="9">
        <f t="shared" si="44"/>
        <v>30187</v>
      </c>
      <c r="K131" s="264"/>
      <c r="L131" s="264"/>
    </row>
    <row r="132" spans="1:12" ht="108.75" customHeight="1" x14ac:dyDescent="0.25">
      <c r="A132" s="9"/>
      <c r="B132" s="22" t="s">
        <v>16</v>
      </c>
      <c r="C132" s="10" t="s">
        <v>25</v>
      </c>
      <c r="D132" s="26" t="s">
        <v>18</v>
      </c>
      <c r="E132" s="11" t="s">
        <v>98</v>
      </c>
      <c r="F132" s="41" t="s">
        <v>109</v>
      </c>
      <c r="G132" s="27" t="s">
        <v>44</v>
      </c>
      <c r="H132" s="9">
        <f>H133</f>
        <v>27073</v>
      </c>
      <c r="I132" s="9">
        <f t="shared" ref="I132:J132" si="45">I133</f>
        <v>28173</v>
      </c>
      <c r="J132" s="9">
        <f t="shared" si="45"/>
        <v>28173</v>
      </c>
      <c r="K132" s="264"/>
      <c r="L132" s="264"/>
    </row>
    <row r="133" spans="1:12" ht="57" customHeight="1" x14ac:dyDescent="0.25">
      <c r="A133" s="9"/>
      <c r="B133" s="22" t="s">
        <v>17</v>
      </c>
      <c r="C133" s="10" t="s">
        <v>25</v>
      </c>
      <c r="D133" s="26" t="s">
        <v>18</v>
      </c>
      <c r="E133" s="11" t="s">
        <v>98</v>
      </c>
      <c r="F133" s="41" t="s">
        <v>109</v>
      </c>
      <c r="G133" s="27" t="s">
        <v>110</v>
      </c>
      <c r="H133" s="9">
        <v>27073</v>
      </c>
      <c r="I133" s="9">
        <v>28173</v>
      </c>
      <c r="J133" s="9">
        <v>28173</v>
      </c>
      <c r="K133" s="264"/>
      <c r="L133" s="264"/>
    </row>
    <row r="134" spans="1:12" ht="57" customHeight="1" x14ac:dyDescent="0.25">
      <c r="A134" s="9"/>
      <c r="B134" s="22" t="s">
        <v>35</v>
      </c>
      <c r="C134" s="10" t="s">
        <v>25</v>
      </c>
      <c r="D134" s="26" t="s">
        <v>18</v>
      </c>
      <c r="E134" s="11" t="s">
        <v>98</v>
      </c>
      <c r="F134" s="41" t="s">
        <v>109</v>
      </c>
      <c r="G134" s="28" t="s">
        <v>46</v>
      </c>
      <c r="H134" s="9">
        <f>H135</f>
        <v>5114</v>
      </c>
      <c r="I134" s="9">
        <f t="shared" ref="I134:J134" si="46">I135</f>
        <v>2014</v>
      </c>
      <c r="J134" s="9">
        <f t="shared" si="46"/>
        <v>2014</v>
      </c>
      <c r="K134" s="264"/>
      <c r="L134" s="264"/>
    </row>
    <row r="135" spans="1:12" ht="57" customHeight="1" x14ac:dyDescent="0.25">
      <c r="A135" s="9"/>
      <c r="B135" s="22" t="s">
        <v>36</v>
      </c>
      <c r="C135" s="10" t="s">
        <v>25</v>
      </c>
      <c r="D135" s="23" t="s">
        <v>18</v>
      </c>
      <c r="E135" s="10" t="s">
        <v>98</v>
      </c>
      <c r="F135" s="40" t="s">
        <v>109</v>
      </c>
      <c r="G135" s="27" t="s">
        <v>47</v>
      </c>
      <c r="H135" s="9">
        <v>5114</v>
      </c>
      <c r="I135" s="9">
        <v>2014</v>
      </c>
      <c r="J135" s="9">
        <v>2014</v>
      </c>
      <c r="K135" s="264"/>
      <c r="L135" s="264"/>
    </row>
    <row r="136" spans="1:12" ht="57" hidden="1" customHeight="1" x14ac:dyDescent="0.25">
      <c r="A136" s="9"/>
      <c r="B136" s="22" t="s">
        <v>69</v>
      </c>
      <c r="C136" s="10" t="s">
        <v>25</v>
      </c>
      <c r="D136" s="23" t="s">
        <v>18</v>
      </c>
      <c r="E136" s="10" t="s">
        <v>98</v>
      </c>
      <c r="F136" s="40" t="s">
        <v>109</v>
      </c>
      <c r="G136" s="27" t="s">
        <v>70</v>
      </c>
      <c r="H136" s="9">
        <f>H137</f>
        <v>0</v>
      </c>
      <c r="I136" s="9">
        <f t="shared" ref="I136:J136" si="47">I137</f>
        <v>0</v>
      </c>
      <c r="J136" s="9">
        <f t="shared" si="47"/>
        <v>0</v>
      </c>
      <c r="K136" s="264"/>
      <c r="L136" s="264"/>
    </row>
    <row r="137" spans="1:12" ht="57" hidden="1" customHeight="1" x14ac:dyDescent="0.25">
      <c r="A137" s="9"/>
      <c r="B137" s="22" t="s">
        <v>71</v>
      </c>
      <c r="C137" s="10" t="s">
        <v>25</v>
      </c>
      <c r="D137" s="23" t="s">
        <v>18</v>
      </c>
      <c r="E137" s="10" t="s">
        <v>98</v>
      </c>
      <c r="F137" s="40" t="s">
        <v>109</v>
      </c>
      <c r="G137" s="27" t="s">
        <v>72</v>
      </c>
      <c r="H137" s="9">
        <v>0</v>
      </c>
      <c r="I137" s="9">
        <v>0</v>
      </c>
      <c r="J137" s="9">
        <v>0</v>
      </c>
      <c r="K137" s="264"/>
      <c r="L137" s="264"/>
    </row>
    <row r="138" spans="1:12" ht="81.75" customHeight="1" x14ac:dyDescent="0.25">
      <c r="A138" s="9"/>
      <c r="B138" s="44" t="s">
        <v>111</v>
      </c>
      <c r="C138" s="10" t="s">
        <v>25</v>
      </c>
      <c r="D138" s="48" t="s">
        <v>18</v>
      </c>
      <c r="E138" s="49" t="s">
        <v>98</v>
      </c>
      <c r="F138" s="49" t="s">
        <v>112</v>
      </c>
      <c r="G138" s="45"/>
      <c r="H138" s="9">
        <f>H139+H141+H143+H145</f>
        <v>47410</v>
      </c>
      <c r="I138" s="9">
        <f t="shared" ref="I138:J138" si="48">I139+I141+I143+I145</f>
        <v>40610</v>
      </c>
      <c r="J138" s="9">
        <f t="shared" si="48"/>
        <v>40610</v>
      </c>
      <c r="K138" s="264"/>
      <c r="L138" s="264"/>
    </row>
    <row r="139" spans="1:12" ht="102" customHeight="1" x14ac:dyDescent="0.25">
      <c r="A139" s="9"/>
      <c r="B139" s="22" t="s">
        <v>16</v>
      </c>
      <c r="C139" s="10" t="s">
        <v>25</v>
      </c>
      <c r="D139" s="30" t="s">
        <v>18</v>
      </c>
      <c r="E139" s="46" t="s">
        <v>98</v>
      </c>
      <c r="F139" s="49" t="s">
        <v>112</v>
      </c>
      <c r="G139" s="31" t="s">
        <v>44</v>
      </c>
      <c r="H139" s="9">
        <f>H140</f>
        <v>31848</v>
      </c>
      <c r="I139" s="9">
        <f t="shared" ref="I139:J139" si="49">I140</f>
        <v>32860</v>
      </c>
      <c r="J139" s="9">
        <f t="shared" si="49"/>
        <v>32860</v>
      </c>
      <c r="K139" s="264"/>
      <c r="L139" s="264"/>
    </row>
    <row r="140" spans="1:12" ht="57" customHeight="1" x14ac:dyDescent="0.25">
      <c r="A140" s="9"/>
      <c r="B140" s="22" t="s">
        <v>113</v>
      </c>
      <c r="C140" s="10" t="s">
        <v>25</v>
      </c>
      <c r="D140" s="30" t="s">
        <v>18</v>
      </c>
      <c r="E140" s="46" t="s">
        <v>98</v>
      </c>
      <c r="F140" s="49" t="s">
        <v>112</v>
      </c>
      <c r="G140" s="31" t="s">
        <v>110</v>
      </c>
      <c r="H140" s="247">
        <v>31848</v>
      </c>
      <c r="I140" s="9">
        <v>32860</v>
      </c>
      <c r="J140" s="9">
        <v>32860</v>
      </c>
      <c r="K140" s="264"/>
      <c r="L140" s="264"/>
    </row>
    <row r="141" spans="1:12" ht="57" customHeight="1" x14ac:dyDescent="0.25">
      <c r="A141" s="9"/>
      <c r="B141" s="22" t="s">
        <v>35</v>
      </c>
      <c r="C141" s="10" t="s">
        <v>25</v>
      </c>
      <c r="D141" s="30" t="s">
        <v>18</v>
      </c>
      <c r="E141" s="46" t="s">
        <v>98</v>
      </c>
      <c r="F141" s="49" t="s">
        <v>112</v>
      </c>
      <c r="G141" s="31" t="s">
        <v>46</v>
      </c>
      <c r="H141" s="9">
        <f>H142</f>
        <v>15455</v>
      </c>
      <c r="I141" s="9">
        <f t="shared" ref="I141:J141" si="50">I142</f>
        <v>7663</v>
      </c>
      <c r="J141" s="9">
        <f t="shared" si="50"/>
        <v>7663</v>
      </c>
      <c r="K141" s="264"/>
      <c r="L141" s="264"/>
    </row>
    <row r="142" spans="1:12" ht="57" customHeight="1" x14ac:dyDescent="0.25">
      <c r="A142" s="9"/>
      <c r="B142" s="22" t="s">
        <v>36</v>
      </c>
      <c r="C142" s="10" t="s">
        <v>25</v>
      </c>
      <c r="D142" s="30" t="s">
        <v>18</v>
      </c>
      <c r="E142" s="46" t="s">
        <v>98</v>
      </c>
      <c r="F142" s="49" t="s">
        <v>112</v>
      </c>
      <c r="G142" s="31" t="s">
        <v>47</v>
      </c>
      <c r="H142" s="9">
        <v>15455</v>
      </c>
      <c r="I142" s="9">
        <v>7663</v>
      </c>
      <c r="J142" s="9">
        <v>7663</v>
      </c>
      <c r="K142" s="264"/>
      <c r="L142" s="264"/>
    </row>
    <row r="143" spans="1:12" ht="57" hidden="1" customHeight="1" x14ac:dyDescent="0.25">
      <c r="A143" s="9"/>
      <c r="B143" s="22" t="s">
        <v>65</v>
      </c>
      <c r="C143" s="10" t="s">
        <v>25</v>
      </c>
      <c r="D143" s="30" t="s">
        <v>18</v>
      </c>
      <c r="E143" s="46" t="s">
        <v>98</v>
      </c>
      <c r="F143" s="49" t="s">
        <v>112</v>
      </c>
      <c r="G143" s="31" t="s">
        <v>66</v>
      </c>
      <c r="H143" s="9">
        <f>H144</f>
        <v>0</v>
      </c>
      <c r="I143" s="9">
        <f t="shared" ref="I143:J143" si="51">I144</f>
        <v>0</v>
      </c>
      <c r="J143" s="9">
        <f t="shared" si="51"/>
        <v>0</v>
      </c>
      <c r="K143" s="264"/>
      <c r="L143" s="264"/>
    </row>
    <row r="144" spans="1:12" ht="57" hidden="1" customHeight="1" x14ac:dyDescent="0.25">
      <c r="A144" s="9"/>
      <c r="B144" s="22" t="s">
        <v>67</v>
      </c>
      <c r="C144" s="10" t="s">
        <v>25</v>
      </c>
      <c r="D144" s="30" t="s">
        <v>18</v>
      </c>
      <c r="E144" s="46" t="s">
        <v>98</v>
      </c>
      <c r="F144" s="53" t="s">
        <v>112</v>
      </c>
      <c r="G144" s="31" t="s">
        <v>68</v>
      </c>
      <c r="H144" s="9"/>
      <c r="I144" s="9"/>
      <c r="J144" s="9"/>
      <c r="K144" s="264"/>
      <c r="L144" s="264"/>
    </row>
    <row r="145" spans="1:12" ht="57" customHeight="1" x14ac:dyDescent="0.25">
      <c r="A145" s="9"/>
      <c r="B145" s="25" t="s">
        <v>69</v>
      </c>
      <c r="C145" s="11" t="s">
        <v>25</v>
      </c>
      <c r="D145" s="47" t="s">
        <v>18</v>
      </c>
      <c r="E145" s="42" t="s">
        <v>98</v>
      </c>
      <c r="F145" s="10" t="s">
        <v>112</v>
      </c>
      <c r="G145" s="286" t="s">
        <v>70</v>
      </c>
      <c r="H145" s="253">
        <f>H147+H146</f>
        <v>107</v>
      </c>
      <c r="I145" s="253">
        <f t="shared" ref="I145:J145" si="52">I147+I146</f>
        <v>87</v>
      </c>
      <c r="J145" s="253">
        <f t="shared" si="52"/>
        <v>87</v>
      </c>
      <c r="K145" s="264"/>
      <c r="L145" s="264"/>
    </row>
    <row r="146" spans="1:12" ht="57" hidden="1" customHeight="1" x14ac:dyDescent="0.25">
      <c r="A146" s="9"/>
      <c r="B146" s="22" t="s">
        <v>874</v>
      </c>
      <c r="C146" s="11" t="s">
        <v>25</v>
      </c>
      <c r="D146" s="47" t="s">
        <v>18</v>
      </c>
      <c r="E146" s="42" t="s">
        <v>98</v>
      </c>
      <c r="F146" s="10" t="s">
        <v>112</v>
      </c>
      <c r="G146" s="23" t="s">
        <v>873</v>
      </c>
      <c r="H146" s="9"/>
      <c r="I146" s="9"/>
      <c r="J146" s="9"/>
      <c r="K146" s="264"/>
      <c r="L146" s="264"/>
    </row>
    <row r="147" spans="1:12" ht="57" customHeight="1" x14ac:dyDescent="0.25">
      <c r="A147" s="9"/>
      <c r="B147" s="16" t="s">
        <v>71</v>
      </c>
      <c r="C147" s="10" t="s">
        <v>25</v>
      </c>
      <c r="D147" s="10" t="s">
        <v>18</v>
      </c>
      <c r="E147" s="10" t="s">
        <v>98</v>
      </c>
      <c r="F147" s="10" t="s">
        <v>112</v>
      </c>
      <c r="G147" s="27" t="s">
        <v>72</v>
      </c>
      <c r="H147" s="9">
        <v>107</v>
      </c>
      <c r="I147" s="9">
        <v>87</v>
      </c>
      <c r="J147" s="9">
        <v>87</v>
      </c>
      <c r="K147" s="264"/>
      <c r="L147" s="264"/>
    </row>
    <row r="148" spans="1:12" ht="93" customHeight="1" x14ac:dyDescent="0.25">
      <c r="A148" s="9"/>
      <c r="B148" s="16" t="s">
        <v>114</v>
      </c>
      <c r="C148" s="10" t="s">
        <v>25</v>
      </c>
      <c r="D148" s="10" t="s">
        <v>18</v>
      </c>
      <c r="E148" s="10" t="s">
        <v>98</v>
      </c>
      <c r="F148" s="10" t="s">
        <v>115</v>
      </c>
      <c r="G148" s="29"/>
      <c r="H148" s="9">
        <f>H149+H151+H153+H155</f>
        <v>10836</v>
      </c>
      <c r="I148" s="9">
        <f t="shared" ref="I148:J148" si="53">I149+I151+I153+I155</f>
        <v>12836</v>
      </c>
      <c r="J148" s="9">
        <f t="shared" si="53"/>
        <v>14836</v>
      </c>
      <c r="K148" s="264"/>
      <c r="L148" s="264"/>
    </row>
    <row r="149" spans="1:12" ht="103.5" customHeight="1" x14ac:dyDescent="0.25">
      <c r="A149" s="9"/>
      <c r="B149" s="35" t="s">
        <v>16</v>
      </c>
      <c r="C149" s="36" t="s">
        <v>25</v>
      </c>
      <c r="D149" s="48" t="s">
        <v>18</v>
      </c>
      <c r="E149" s="49" t="s">
        <v>98</v>
      </c>
      <c r="F149" s="10" t="s">
        <v>115</v>
      </c>
      <c r="G149" s="50" t="s">
        <v>44</v>
      </c>
      <c r="H149" s="9">
        <f>H150</f>
        <v>9352</v>
      </c>
      <c r="I149" s="9">
        <f t="shared" ref="I149:J149" si="54">I150</f>
        <v>11900</v>
      </c>
      <c r="J149" s="9">
        <f t="shared" si="54"/>
        <v>13900</v>
      </c>
      <c r="K149" s="264"/>
      <c r="L149" s="264"/>
    </row>
    <row r="150" spans="1:12" ht="57" customHeight="1" x14ac:dyDescent="0.25">
      <c r="A150" s="9"/>
      <c r="B150" s="22" t="s">
        <v>113</v>
      </c>
      <c r="C150" s="10" t="s">
        <v>25</v>
      </c>
      <c r="D150" s="30" t="s">
        <v>18</v>
      </c>
      <c r="E150" s="46" t="s">
        <v>98</v>
      </c>
      <c r="F150" s="10" t="s">
        <v>115</v>
      </c>
      <c r="G150" s="31" t="s">
        <v>110</v>
      </c>
      <c r="H150" s="9">
        <v>9352</v>
      </c>
      <c r="I150" s="9">
        <v>11900</v>
      </c>
      <c r="J150" s="9">
        <v>13900</v>
      </c>
      <c r="K150" s="264"/>
      <c r="L150" s="264"/>
    </row>
    <row r="151" spans="1:12" ht="57" customHeight="1" x14ac:dyDescent="0.25">
      <c r="A151" s="9"/>
      <c r="B151" s="22" t="s">
        <v>35</v>
      </c>
      <c r="C151" s="10" t="s">
        <v>25</v>
      </c>
      <c r="D151" s="30" t="s">
        <v>18</v>
      </c>
      <c r="E151" s="46" t="s">
        <v>98</v>
      </c>
      <c r="F151" s="10" t="s">
        <v>115</v>
      </c>
      <c r="G151" s="31" t="s">
        <v>46</v>
      </c>
      <c r="H151" s="9">
        <f>H152</f>
        <v>1474</v>
      </c>
      <c r="I151" s="9">
        <f t="shared" ref="I151:J151" si="55">I152</f>
        <v>926</v>
      </c>
      <c r="J151" s="9">
        <f t="shared" si="55"/>
        <v>926</v>
      </c>
      <c r="K151" s="264"/>
      <c r="L151" s="264"/>
    </row>
    <row r="152" spans="1:12" ht="57" customHeight="1" x14ac:dyDescent="0.25">
      <c r="A152" s="9"/>
      <c r="B152" s="22" t="s">
        <v>36</v>
      </c>
      <c r="C152" s="10" t="s">
        <v>25</v>
      </c>
      <c r="D152" s="30" t="s">
        <v>18</v>
      </c>
      <c r="E152" s="46" t="s">
        <v>98</v>
      </c>
      <c r="F152" s="10" t="s">
        <v>115</v>
      </c>
      <c r="G152" s="31" t="s">
        <v>47</v>
      </c>
      <c r="H152" s="9">
        <v>1474</v>
      </c>
      <c r="I152" s="9">
        <v>926</v>
      </c>
      <c r="J152" s="9">
        <v>926</v>
      </c>
      <c r="K152" s="264"/>
      <c r="L152" s="264"/>
    </row>
    <row r="153" spans="1:12" ht="57" hidden="1" customHeight="1" x14ac:dyDescent="0.25">
      <c r="A153" s="9"/>
      <c r="B153" s="22" t="s">
        <v>65</v>
      </c>
      <c r="C153" s="10" t="s">
        <v>25</v>
      </c>
      <c r="D153" s="30" t="s">
        <v>18</v>
      </c>
      <c r="E153" s="46" t="s">
        <v>98</v>
      </c>
      <c r="F153" s="10" t="s">
        <v>115</v>
      </c>
      <c r="G153" s="31" t="s">
        <v>66</v>
      </c>
      <c r="H153" s="9">
        <f>H154</f>
        <v>0</v>
      </c>
      <c r="I153" s="9">
        <f t="shared" ref="I153:J153" si="56">I154</f>
        <v>0</v>
      </c>
      <c r="J153" s="9">
        <f t="shared" si="56"/>
        <v>0</v>
      </c>
      <c r="K153" s="264"/>
      <c r="L153" s="264"/>
    </row>
    <row r="154" spans="1:12" ht="57" hidden="1" customHeight="1" x14ac:dyDescent="0.25">
      <c r="A154" s="9"/>
      <c r="B154" s="22" t="s">
        <v>67</v>
      </c>
      <c r="C154" s="10" t="s">
        <v>25</v>
      </c>
      <c r="D154" s="30" t="s">
        <v>18</v>
      </c>
      <c r="E154" s="46" t="s">
        <v>98</v>
      </c>
      <c r="F154" s="10" t="s">
        <v>115</v>
      </c>
      <c r="G154" s="31" t="s">
        <v>68</v>
      </c>
      <c r="H154" s="9">
        <v>0</v>
      </c>
      <c r="I154" s="9">
        <v>0</v>
      </c>
      <c r="J154" s="9">
        <v>0</v>
      </c>
      <c r="K154" s="264"/>
      <c r="L154" s="264"/>
    </row>
    <row r="155" spans="1:12" ht="57" customHeight="1" x14ac:dyDescent="0.25">
      <c r="A155" s="9"/>
      <c r="B155" s="25" t="s">
        <v>69</v>
      </c>
      <c r="C155" s="11" t="s">
        <v>25</v>
      </c>
      <c r="D155" s="47" t="s">
        <v>18</v>
      </c>
      <c r="E155" s="32" t="s">
        <v>98</v>
      </c>
      <c r="F155" s="11" t="s">
        <v>115</v>
      </c>
      <c r="G155" s="42" t="s">
        <v>70</v>
      </c>
      <c r="H155" s="9">
        <f>H156</f>
        <v>10</v>
      </c>
      <c r="I155" s="9">
        <f t="shared" ref="I155:J155" si="57">I156</f>
        <v>10</v>
      </c>
      <c r="J155" s="9">
        <f t="shared" si="57"/>
        <v>10</v>
      </c>
      <c r="K155" s="264"/>
      <c r="L155" s="264"/>
    </row>
    <row r="156" spans="1:12" ht="57" customHeight="1" x14ac:dyDescent="0.25">
      <c r="A156" s="9"/>
      <c r="B156" s="16" t="s">
        <v>71</v>
      </c>
      <c r="C156" s="10" t="s">
        <v>25</v>
      </c>
      <c r="D156" s="10" t="s">
        <v>18</v>
      </c>
      <c r="E156" s="10" t="s">
        <v>98</v>
      </c>
      <c r="F156" s="10" t="s">
        <v>115</v>
      </c>
      <c r="G156" s="27" t="s">
        <v>72</v>
      </c>
      <c r="H156" s="9">
        <v>10</v>
      </c>
      <c r="I156" s="9">
        <v>10</v>
      </c>
      <c r="J156" s="9">
        <v>10</v>
      </c>
      <c r="K156" s="264"/>
      <c r="L156" s="264"/>
    </row>
    <row r="157" spans="1:12" ht="57" hidden="1" customHeight="1" x14ac:dyDescent="0.25">
      <c r="A157" s="9"/>
      <c r="B157" s="256" t="s">
        <v>858</v>
      </c>
      <c r="C157" s="10" t="s">
        <v>25</v>
      </c>
      <c r="D157" s="10" t="s">
        <v>18</v>
      </c>
      <c r="E157" s="10" t="s">
        <v>98</v>
      </c>
      <c r="F157" s="10" t="s">
        <v>857</v>
      </c>
      <c r="G157" s="27"/>
      <c r="H157" s="9">
        <f>H158</f>
        <v>0</v>
      </c>
      <c r="I157" s="9"/>
      <c r="J157" s="9"/>
      <c r="K157" s="264"/>
      <c r="L157" s="264"/>
    </row>
    <row r="158" spans="1:12" ht="57" hidden="1" customHeight="1" x14ac:dyDescent="0.25">
      <c r="A158" s="9"/>
      <c r="B158" s="25" t="s">
        <v>69</v>
      </c>
      <c r="C158" s="10" t="s">
        <v>25</v>
      </c>
      <c r="D158" s="10" t="s">
        <v>18</v>
      </c>
      <c r="E158" s="10" t="s">
        <v>98</v>
      </c>
      <c r="F158" s="10" t="s">
        <v>857</v>
      </c>
      <c r="G158" s="27" t="s">
        <v>70</v>
      </c>
      <c r="H158" s="9">
        <f>H159</f>
        <v>0</v>
      </c>
      <c r="I158" s="9"/>
      <c r="J158" s="9"/>
      <c r="K158" s="264"/>
      <c r="L158" s="264"/>
    </row>
    <row r="159" spans="1:12" ht="57" hidden="1" customHeight="1" x14ac:dyDescent="0.25">
      <c r="A159" s="9"/>
      <c r="B159" s="257" t="s">
        <v>859</v>
      </c>
      <c r="C159" s="10" t="s">
        <v>25</v>
      </c>
      <c r="D159" s="10" t="s">
        <v>18</v>
      </c>
      <c r="E159" s="10" t="s">
        <v>98</v>
      </c>
      <c r="F159" s="10" t="s">
        <v>857</v>
      </c>
      <c r="G159" s="27" t="s">
        <v>327</v>
      </c>
      <c r="H159" s="9">
        <v>0</v>
      </c>
      <c r="I159" s="9"/>
      <c r="J159" s="9"/>
      <c r="K159" s="264"/>
      <c r="L159" s="264"/>
    </row>
    <row r="160" spans="1:12" ht="57" customHeight="1" x14ac:dyDescent="0.25">
      <c r="A160" s="9"/>
      <c r="B160" s="16" t="s">
        <v>116</v>
      </c>
      <c r="C160" s="10" t="s">
        <v>25</v>
      </c>
      <c r="D160" s="10" t="s">
        <v>18</v>
      </c>
      <c r="E160" s="10" t="s">
        <v>98</v>
      </c>
      <c r="F160" s="10" t="s">
        <v>117</v>
      </c>
      <c r="G160" s="27"/>
      <c r="H160" s="9">
        <f>H161</f>
        <v>110</v>
      </c>
      <c r="I160" s="9">
        <f t="shared" ref="I160:J161" si="58">I161</f>
        <v>110</v>
      </c>
      <c r="J160" s="9">
        <f t="shared" si="58"/>
        <v>110</v>
      </c>
      <c r="K160" s="264"/>
      <c r="L160" s="264"/>
    </row>
    <row r="161" spans="1:12" ht="57" customHeight="1" x14ac:dyDescent="0.25">
      <c r="A161" s="9"/>
      <c r="B161" s="51" t="s">
        <v>69</v>
      </c>
      <c r="C161" s="36" t="s">
        <v>25</v>
      </c>
      <c r="D161" s="48" t="s">
        <v>18</v>
      </c>
      <c r="E161" s="49" t="s">
        <v>98</v>
      </c>
      <c r="F161" s="49" t="s">
        <v>117</v>
      </c>
      <c r="G161" s="50" t="s">
        <v>70</v>
      </c>
      <c r="H161" s="9">
        <f>H162</f>
        <v>110</v>
      </c>
      <c r="I161" s="9">
        <f t="shared" si="58"/>
        <v>110</v>
      </c>
      <c r="J161" s="9">
        <f t="shared" si="58"/>
        <v>110</v>
      </c>
      <c r="K161" s="264"/>
      <c r="L161" s="264"/>
    </row>
    <row r="162" spans="1:12" ht="57" customHeight="1" x14ac:dyDescent="0.25">
      <c r="A162" s="9"/>
      <c r="B162" s="52" t="s">
        <v>71</v>
      </c>
      <c r="C162" s="10" t="s">
        <v>25</v>
      </c>
      <c r="D162" s="30" t="s">
        <v>18</v>
      </c>
      <c r="E162" s="46" t="s">
        <v>98</v>
      </c>
      <c r="F162" s="46" t="s">
        <v>117</v>
      </c>
      <c r="G162" s="31" t="s">
        <v>72</v>
      </c>
      <c r="H162" s="9">
        <v>110</v>
      </c>
      <c r="I162" s="9">
        <v>110</v>
      </c>
      <c r="J162" s="9">
        <v>110</v>
      </c>
      <c r="K162" s="264"/>
      <c r="L162" s="264"/>
    </row>
    <row r="163" spans="1:12" ht="93" customHeight="1" x14ac:dyDescent="0.25">
      <c r="A163" s="9"/>
      <c r="B163" s="52" t="s">
        <v>127</v>
      </c>
      <c r="C163" s="10" t="s">
        <v>25</v>
      </c>
      <c r="D163" s="30" t="s">
        <v>18</v>
      </c>
      <c r="E163" s="46" t="s">
        <v>98</v>
      </c>
      <c r="F163" s="46" t="s">
        <v>74</v>
      </c>
      <c r="G163" s="31"/>
      <c r="H163" s="9">
        <f>H164</f>
        <v>626</v>
      </c>
      <c r="I163" s="9">
        <f t="shared" ref="I163:J163" si="59">I164</f>
        <v>312</v>
      </c>
      <c r="J163" s="9">
        <f t="shared" si="59"/>
        <v>21</v>
      </c>
      <c r="K163" s="264"/>
      <c r="L163" s="264"/>
    </row>
    <row r="164" spans="1:12" ht="57" customHeight="1" x14ac:dyDescent="0.25">
      <c r="A164" s="9"/>
      <c r="B164" s="52" t="s">
        <v>128</v>
      </c>
      <c r="C164" s="10" t="s">
        <v>25</v>
      </c>
      <c r="D164" s="30" t="s">
        <v>18</v>
      </c>
      <c r="E164" s="46" t="s">
        <v>98</v>
      </c>
      <c r="F164" s="46" t="s">
        <v>129</v>
      </c>
      <c r="G164" s="31"/>
      <c r="H164" s="9">
        <f>H165+H169</f>
        <v>626</v>
      </c>
      <c r="I164" s="9">
        <f t="shared" ref="I164:J164" si="60">I165+I169</f>
        <v>312</v>
      </c>
      <c r="J164" s="9">
        <f t="shared" si="60"/>
        <v>21</v>
      </c>
      <c r="K164" s="264"/>
      <c r="L164" s="264"/>
    </row>
    <row r="165" spans="1:12" ht="57" customHeight="1" x14ac:dyDescent="0.25">
      <c r="A165" s="9"/>
      <c r="B165" s="52" t="s">
        <v>130</v>
      </c>
      <c r="C165" s="10" t="s">
        <v>25</v>
      </c>
      <c r="D165" s="30" t="s">
        <v>18</v>
      </c>
      <c r="E165" s="46" t="s">
        <v>98</v>
      </c>
      <c r="F165" s="46" t="s">
        <v>131</v>
      </c>
      <c r="G165" s="31"/>
      <c r="H165" s="9">
        <f>H166</f>
        <v>7</v>
      </c>
      <c r="I165" s="9">
        <f t="shared" ref="I165:J165" si="61">I166</f>
        <v>312</v>
      </c>
      <c r="J165" s="9">
        <f t="shared" si="61"/>
        <v>21</v>
      </c>
      <c r="K165" s="264"/>
      <c r="L165" s="264"/>
    </row>
    <row r="166" spans="1:12" ht="57" customHeight="1" x14ac:dyDescent="0.25">
      <c r="A166" s="9"/>
      <c r="B166" s="52" t="s">
        <v>132</v>
      </c>
      <c r="C166" s="10" t="s">
        <v>25</v>
      </c>
      <c r="D166" s="30" t="s">
        <v>18</v>
      </c>
      <c r="E166" s="46" t="s">
        <v>98</v>
      </c>
      <c r="F166" s="46" t="s">
        <v>133</v>
      </c>
      <c r="G166" s="31"/>
      <c r="H166" s="9">
        <f>H167</f>
        <v>7</v>
      </c>
      <c r="I166" s="9">
        <f t="shared" ref="I166:J167" si="62">I167</f>
        <v>312</v>
      </c>
      <c r="J166" s="9">
        <f t="shared" si="62"/>
        <v>21</v>
      </c>
      <c r="K166" s="264"/>
      <c r="L166" s="264"/>
    </row>
    <row r="167" spans="1:12" ht="57" customHeight="1" x14ac:dyDescent="0.25">
      <c r="A167" s="9"/>
      <c r="B167" s="22" t="s">
        <v>35</v>
      </c>
      <c r="C167" s="10" t="s">
        <v>25</v>
      </c>
      <c r="D167" s="30" t="s">
        <v>18</v>
      </c>
      <c r="E167" s="46" t="s">
        <v>98</v>
      </c>
      <c r="F167" s="46" t="s">
        <v>133</v>
      </c>
      <c r="G167" s="31" t="s">
        <v>46</v>
      </c>
      <c r="H167" s="9">
        <f>H168</f>
        <v>7</v>
      </c>
      <c r="I167" s="9">
        <f t="shared" si="62"/>
        <v>312</v>
      </c>
      <c r="J167" s="9">
        <f t="shared" si="62"/>
        <v>21</v>
      </c>
      <c r="K167" s="264"/>
      <c r="L167" s="264"/>
    </row>
    <row r="168" spans="1:12" ht="57" customHeight="1" x14ac:dyDescent="0.25">
      <c r="A168" s="9"/>
      <c r="B168" s="22" t="s">
        <v>36</v>
      </c>
      <c r="C168" s="10" t="s">
        <v>25</v>
      </c>
      <c r="D168" s="30" t="s">
        <v>18</v>
      </c>
      <c r="E168" s="46" t="s">
        <v>98</v>
      </c>
      <c r="F168" s="46" t="s">
        <v>133</v>
      </c>
      <c r="G168" s="31" t="s">
        <v>47</v>
      </c>
      <c r="H168" s="9">
        <v>7</v>
      </c>
      <c r="I168" s="9">
        <v>312</v>
      </c>
      <c r="J168" s="9">
        <v>21</v>
      </c>
      <c r="K168" s="264"/>
      <c r="L168" s="264"/>
    </row>
    <row r="169" spans="1:12" ht="57" customHeight="1" x14ac:dyDescent="0.25">
      <c r="A169" s="9"/>
      <c r="B169" s="16" t="s">
        <v>134</v>
      </c>
      <c r="C169" s="10" t="s">
        <v>25</v>
      </c>
      <c r="D169" s="30" t="s">
        <v>18</v>
      </c>
      <c r="E169" s="46" t="s">
        <v>98</v>
      </c>
      <c r="F169" s="46" t="s">
        <v>135</v>
      </c>
      <c r="G169" s="31"/>
      <c r="H169" s="9">
        <f>H170</f>
        <v>619</v>
      </c>
      <c r="I169" s="9">
        <f t="shared" ref="I169:J171" si="63">I170</f>
        <v>0</v>
      </c>
      <c r="J169" s="9">
        <f t="shared" si="63"/>
        <v>0</v>
      </c>
      <c r="K169" s="264"/>
      <c r="L169" s="264"/>
    </row>
    <row r="170" spans="1:12" ht="57" customHeight="1" x14ac:dyDescent="0.25">
      <c r="A170" s="9"/>
      <c r="B170" s="16" t="s">
        <v>136</v>
      </c>
      <c r="C170" s="10" t="s">
        <v>25</v>
      </c>
      <c r="D170" s="30" t="s">
        <v>18</v>
      </c>
      <c r="E170" s="46" t="s">
        <v>98</v>
      </c>
      <c r="F170" s="46" t="s">
        <v>137</v>
      </c>
      <c r="G170" s="31"/>
      <c r="H170" s="9">
        <f>H171</f>
        <v>619</v>
      </c>
      <c r="I170" s="9">
        <f t="shared" si="63"/>
        <v>0</v>
      </c>
      <c r="J170" s="9">
        <f t="shared" si="63"/>
        <v>0</v>
      </c>
      <c r="K170" s="264"/>
      <c r="L170" s="264"/>
    </row>
    <row r="171" spans="1:12" ht="57" customHeight="1" x14ac:dyDescent="0.25">
      <c r="A171" s="9"/>
      <c r="B171" s="52" t="s">
        <v>138</v>
      </c>
      <c r="C171" s="10" t="s">
        <v>25</v>
      </c>
      <c r="D171" s="30" t="s">
        <v>18</v>
      </c>
      <c r="E171" s="46" t="s">
        <v>98</v>
      </c>
      <c r="F171" s="46" t="s">
        <v>137</v>
      </c>
      <c r="G171" s="31" t="s">
        <v>46</v>
      </c>
      <c r="H171" s="9">
        <f>H172</f>
        <v>619</v>
      </c>
      <c r="I171" s="9">
        <f t="shared" si="63"/>
        <v>0</v>
      </c>
      <c r="J171" s="9">
        <f t="shared" si="63"/>
        <v>0</v>
      </c>
      <c r="K171" s="264"/>
      <c r="L171" s="264"/>
    </row>
    <row r="172" spans="1:12" ht="57" customHeight="1" x14ac:dyDescent="0.25">
      <c r="A172" s="9"/>
      <c r="B172" s="52" t="s">
        <v>139</v>
      </c>
      <c r="C172" s="10" t="s">
        <v>25</v>
      </c>
      <c r="D172" s="30" t="s">
        <v>18</v>
      </c>
      <c r="E172" s="46" t="s">
        <v>98</v>
      </c>
      <c r="F172" s="46" t="s">
        <v>137</v>
      </c>
      <c r="G172" s="31" t="s">
        <v>47</v>
      </c>
      <c r="H172" s="9">
        <v>619</v>
      </c>
      <c r="I172" s="9"/>
      <c r="J172" s="9"/>
      <c r="K172" s="264"/>
      <c r="L172" s="264"/>
    </row>
    <row r="173" spans="1:12" ht="57" customHeight="1" x14ac:dyDescent="0.25">
      <c r="A173" s="9"/>
      <c r="B173" s="44" t="s">
        <v>140</v>
      </c>
      <c r="C173" s="10" t="s">
        <v>25</v>
      </c>
      <c r="D173" s="30" t="s">
        <v>18</v>
      </c>
      <c r="E173" s="46" t="s">
        <v>98</v>
      </c>
      <c r="F173" s="46" t="s">
        <v>141</v>
      </c>
      <c r="G173" s="56"/>
      <c r="H173" s="9">
        <f>H174</f>
        <v>30335</v>
      </c>
      <c r="I173" s="9">
        <f t="shared" ref="I173:J174" si="64">I174</f>
        <v>37251</v>
      </c>
      <c r="J173" s="9">
        <f t="shared" si="64"/>
        <v>24335</v>
      </c>
      <c r="K173" s="264"/>
      <c r="L173" s="264"/>
    </row>
    <row r="174" spans="1:12" ht="57" customHeight="1" x14ac:dyDescent="0.25">
      <c r="A174" s="9"/>
      <c r="B174" s="52" t="s">
        <v>142</v>
      </c>
      <c r="C174" s="10" t="s">
        <v>25</v>
      </c>
      <c r="D174" s="30" t="s">
        <v>18</v>
      </c>
      <c r="E174" s="46" t="s">
        <v>98</v>
      </c>
      <c r="F174" s="46" t="s">
        <v>143</v>
      </c>
      <c r="G174" s="31"/>
      <c r="H174" s="9">
        <f>H175</f>
        <v>30335</v>
      </c>
      <c r="I174" s="9">
        <f t="shared" si="64"/>
        <v>37251</v>
      </c>
      <c r="J174" s="9">
        <f t="shared" si="64"/>
        <v>24335</v>
      </c>
      <c r="K174" s="264"/>
      <c r="L174" s="264"/>
    </row>
    <row r="175" spans="1:12" ht="57" customHeight="1" x14ac:dyDescent="0.25">
      <c r="A175" s="9"/>
      <c r="B175" s="52" t="s">
        <v>144</v>
      </c>
      <c r="C175" s="10" t="s">
        <v>25</v>
      </c>
      <c r="D175" s="30" t="s">
        <v>18</v>
      </c>
      <c r="E175" s="46" t="s">
        <v>98</v>
      </c>
      <c r="F175" s="46" t="s">
        <v>145</v>
      </c>
      <c r="G175" s="31"/>
      <c r="H175" s="9">
        <f>H176+H179+H186</f>
        <v>30335</v>
      </c>
      <c r="I175" s="9">
        <f t="shared" ref="I175:J175" si="65">I176+I179+I186</f>
        <v>37251</v>
      </c>
      <c r="J175" s="9">
        <f t="shared" si="65"/>
        <v>24335</v>
      </c>
      <c r="K175" s="264"/>
      <c r="L175" s="264"/>
    </row>
    <row r="176" spans="1:12" ht="57" hidden="1" customHeight="1" x14ac:dyDescent="0.25">
      <c r="A176" s="9"/>
      <c r="B176" s="52" t="s">
        <v>146</v>
      </c>
      <c r="C176" s="10" t="s">
        <v>25</v>
      </c>
      <c r="D176" s="30" t="s">
        <v>18</v>
      </c>
      <c r="E176" s="46" t="s">
        <v>98</v>
      </c>
      <c r="F176" s="46" t="s">
        <v>147</v>
      </c>
      <c r="G176" s="31"/>
      <c r="H176" s="9">
        <f>H177</f>
        <v>0</v>
      </c>
      <c r="I176" s="9">
        <f t="shared" ref="I176:J176" si="66">I177</f>
        <v>0</v>
      </c>
      <c r="J176" s="9">
        <f t="shared" si="66"/>
        <v>0</v>
      </c>
      <c r="K176" s="264"/>
      <c r="L176" s="264"/>
    </row>
    <row r="177" spans="1:12" ht="57" hidden="1" customHeight="1" x14ac:dyDescent="0.25">
      <c r="A177" s="9"/>
      <c r="B177" s="52" t="s">
        <v>138</v>
      </c>
      <c r="C177" s="10" t="s">
        <v>25</v>
      </c>
      <c r="D177" s="30" t="s">
        <v>18</v>
      </c>
      <c r="E177" s="46" t="s">
        <v>98</v>
      </c>
      <c r="F177" s="46" t="s">
        <v>147</v>
      </c>
      <c r="G177" s="31" t="s">
        <v>46</v>
      </c>
      <c r="H177" s="9">
        <f>H178</f>
        <v>0</v>
      </c>
      <c r="I177" s="9">
        <f t="shared" ref="I177:J177" si="67">I178</f>
        <v>0</v>
      </c>
      <c r="J177" s="9">
        <f t="shared" si="67"/>
        <v>0</v>
      </c>
      <c r="K177" s="264"/>
      <c r="L177" s="264"/>
    </row>
    <row r="178" spans="1:12" ht="57" hidden="1" customHeight="1" x14ac:dyDescent="0.25">
      <c r="A178" s="9"/>
      <c r="B178" s="52" t="s">
        <v>139</v>
      </c>
      <c r="C178" s="10" t="s">
        <v>25</v>
      </c>
      <c r="D178" s="30" t="s">
        <v>18</v>
      </c>
      <c r="E178" s="46" t="s">
        <v>98</v>
      </c>
      <c r="F178" s="46" t="s">
        <v>147</v>
      </c>
      <c r="G178" s="31" t="s">
        <v>47</v>
      </c>
      <c r="H178" s="9">
        <v>0</v>
      </c>
      <c r="I178" s="9">
        <v>0</v>
      </c>
      <c r="J178" s="9">
        <v>0</v>
      </c>
      <c r="K178" s="264"/>
      <c r="L178" s="264"/>
    </row>
    <row r="179" spans="1:12" ht="77.25" customHeight="1" x14ac:dyDescent="0.25">
      <c r="A179" s="9"/>
      <c r="B179" s="52" t="s">
        <v>148</v>
      </c>
      <c r="C179" s="10" t="s">
        <v>25</v>
      </c>
      <c r="D179" s="30" t="s">
        <v>18</v>
      </c>
      <c r="E179" s="46" t="s">
        <v>98</v>
      </c>
      <c r="F179" s="46" t="s">
        <v>149</v>
      </c>
      <c r="G179" s="31"/>
      <c r="H179" s="9">
        <f>H180+H182+H184</f>
        <v>30335</v>
      </c>
      <c r="I179" s="9">
        <f t="shared" ref="I179:J179" si="68">I180+I182+I184</f>
        <v>37251</v>
      </c>
      <c r="J179" s="9">
        <f t="shared" si="68"/>
        <v>24335</v>
      </c>
      <c r="K179" s="264"/>
      <c r="L179" s="264"/>
    </row>
    <row r="180" spans="1:12" ht="102" customHeight="1" x14ac:dyDescent="0.25">
      <c r="A180" s="9"/>
      <c r="B180" s="22" t="s">
        <v>16</v>
      </c>
      <c r="C180" s="10" t="s">
        <v>25</v>
      </c>
      <c r="D180" s="30" t="s">
        <v>150</v>
      </c>
      <c r="E180" s="46" t="s">
        <v>98</v>
      </c>
      <c r="F180" s="46" t="s">
        <v>149</v>
      </c>
      <c r="G180" s="31" t="s">
        <v>44</v>
      </c>
      <c r="H180" s="9">
        <f>H181</f>
        <v>23102</v>
      </c>
      <c r="I180" s="9">
        <f t="shared" ref="I180:J180" si="69">I181</f>
        <v>32916</v>
      </c>
      <c r="J180" s="9">
        <f t="shared" si="69"/>
        <v>20000</v>
      </c>
      <c r="K180" s="264"/>
      <c r="L180" s="264"/>
    </row>
    <row r="181" spans="1:12" ht="37.5" customHeight="1" x14ac:dyDescent="0.25">
      <c r="A181" s="9"/>
      <c r="B181" s="22" t="s">
        <v>113</v>
      </c>
      <c r="C181" s="10" t="s">
        <v>25</v>
      </c>
      <c r="D181" s="30" t="s">
        <v>150</v>
      </c>
      <c r="E181" s="46" t="s">
        <v>98</v>
      </c>
      <c r="F181" s="46" t="s">
        <v>149</v>
      </c>
      <c r="G181" s="31" t="s">
        <v>110</v>
      </c>
      <c r="H181" s="9">
        <v>23102</v>
      </c>
      <c r="I181" s="9">
        <v>32916</v>
      </c>
      <c r="J181" s="9">
        <v>20000</v>
      </c>
      <c r="K181" s="264"/>
      <c r="L181" s="264"/>
    </row>
    <row r="182" spans="1:12" ht="57" customHeight="1" x14ac:dyDescent="0.25">
      <c r="A182" s="9"/>
      <c r="B182" s="22" t="s">
        <v>35</v>
      </c>
      <c r="C182" s="10" t="s">
        <v>25</v>
      </c>
      <c r="D182" s="30" t="s">
        <v>150</v>
      </c>
      <c r="E182" s="46" t="s">
        <v>98</v>
      </c>
      <c r="F182" s="46" t="s">
        <v>149</v>
      </c>
      <c r="G182" s="31" t="s">
        <v>46</v>
      </c>
      <c r="H182" s="9">
        <f>H183</f>
        <v>7229</v>
      </c>
      <c r="I182" s="9">
        <f t="shared" ref="I182:J182" si="70">I183</f>
        <v>4331</v>
      </c>
      <c r="J182" s="9">
        <f t="shared" si="70"/>
        <v>4331</v>
      </c>
      <c r="K182" s="264"/>
      <c r="L182" s="264"/>
    </row>
    <row r="183" spans="1:12" ht="57" customHeight="1" x14ac:dyDescent="0.25">
      <c r="A183" s="9"/>
      <c r="B183" s="22" t="s">
        <v>36</v>
      </c>
      <c r="C183" s="10" t="s">
        <v>25</v>
      </c>
      <c r="D183" s="30" t="s">
        <v>150</v>
      </c>
      <c r="E183" s="46" t="s">
        <v>98</v>
      </c>
      <c r="F183" s="46" t="s">
        <v>149</v>
      </c>
      <c r="G183" s="31" t="s">
        <v>47</v>
      </c>
      <c r="H183" s="9">
        <v>7229</v>
      </c>
      <c r="I183" s="9">
        <v>4331</v>
      </c>
      <c r="J183" s="9">
        <v>4331</v>
      </c>
      <c r="K183" s="264"/>
      <c r="L183" s="264"/>
    </row>
    <row r="184" spans="1:12" ht="57" customHeight="1" x14ac:dyDescent="0.25">
      <c r="A184" s="9"/>
      <c r="B184" s="22" t="s">
        <v>69</v>
      </c>
      <c r="C184" s="10" t="s">
        <v>25</v>
      </c>
      <c r="D184" s="30" t="s">
        <v>150</v>
      </c>
      <c r="E184" s="46" t="s">
        <v>98</v>
      </c>
      <c r="F184" s="46" t="s">
        <v>149</v>
      </c>
      <c r="G184" s="31" t="s">
        <v>70</v>
      </c>
      <c r="H184" s="9">
        <f>H185</f>
        <v>4</v>
      </c>
      <c r="I184" s="9">
        <f t="shared" ref="I184:J184" si="71">I185</f>
        <v>4</v>
      </c>
      <c r="J184" s="9">
        <f t="shared" si="71"/>
        <v>4</v>
      </c>
      <c r="K184" s="264"/>
      <c r="L184" s="264"/>
    </row>
    <row r="185" spans="1:12" ht="57" customHeight="1" x14ac:dyDescent="0.25">
      <c r="A185" s="9"/>
      <c r="B185" s="22" t="s">
        <v>71</v>
      </c>
      <c r="C185" s="10" t="s">
        <v>25</v>
      </c>
      <c r="D185" s="30" t="s">
        <v>18</v>
      </c>
      <c r="E185" s="46" t="s">
        <v>98</v>
      </c>
      <c r="F185" s="46" t="s">
        <v>149</v>
      </c>
      <c r="G185" s="31" t="s">
        <v>72</v>
      </c>
      <c r="H185" s="9">
        <v>4</v>
      </c>
      <c r="I185" s="9">
        <v>4</v>
      </c>
      <c r="J185" s="9">
        <v>4</v>
      </c>
      <c r="K185" s="264"/>
      <c r="L185" s="264"/>
    </row>
    <row r="186" spans="1:12" ht="231" hidden="1" customHeight="1" x14ac:dyDescent="0.25">
      <c r="A186" s="9"/>
      <c r="B186" s="22" t="s">
        <v>876</v>
      </c>
      <c r="C186" s="10" t="s">
        <v>25</v>
      </c>
      <c r="D186" s="30" t="s">
        <v>18</v>
      </c>
      <c r="E186" s="46" t="s">
        <v>98</v>
      </c>
      <c r="F186" s="46" t="s">
        <v>875</v>
      </c>
      <c r="G186" s="31"/>
      <c r="H186" s="9">
        <f>H187</f>
        <v>0</v>
      </c>
      <c r="I186" s="9"/>
      <c r="J186" s="9"/>
      <c r="K186" s="264"/>
      <c r="L186" s="264"/>
    </row>
    <row r="187" spans="1:12" ht="84" hidden="1" customHeight="1" x14ac:dyDescent="0.25">
      <c r="A187" s="9"/>
      <c r="B187" s="22" t="s">
        <v>16</v>
      </c>
      <c r="C187" s="10" t="s">
        <v>25</v>
      </c>
      <c r="D187" s="30" t="s">
        <v>18</v>
      </c>
      <c r="E187" s="46" t="s">
        <v>98</v>
      </c>
      <c r="F187" s="46" t="s">
        <v>875</v>
      </c>
      <c r="G187" s="31" t="s">
        <v>44</v>
      </c>
      <c r="H187" s="9">
        <f>H188</f>
        <v>0</v>
      </c>
      <c r="I187" s="9"/>
      <c r="J187" s="9"/>
      <c r="K187" s="264"/>
      <c r="L187" s="264"/>
    </row>
    <row r="188" spans="1:12" ht="57" hidden="1" customHeight="1" x14ac:dyDescent="0.25">
      <c r="A188" s="9"/>
      <c r="B188" s="22" t="s">
        <v>113</v>
      </c>
      <c r="C188" s="10" t="s">
        <v>25</v>
      </c>
      <c r="D188" s="30" t="s">
        <v>18</v>
      </c>
      <c r="E188" s="46" t="s">
        <v>98</v>
      </c>
      <c r="F188" s="46" t="s">
        <v>875</v>
      </c>
      <c r="G188" s="31" t="s">
        <v>110</v>
      </c>
      <c r="H188" s="9"/>
      <c r="I188" s="9"/>
      <c r="J188" s="9"/>
      <c r="K188" s="264"/>
      <c r="L188" s="264"/>
    </row>
    <row r="189" spans="1:12" ht="57" customHeight="1" x14ac:dyDescent="0.25">
      <c r="A189" s="9"/>
      <c r="B189" s="16" t="s">
        <v>91</v>
      </c>
      <c r="C189" s="10" t="s">
        <v>25</v>
      </c>
      <c r="D189" s="30" t="s">
        <v>18</v>
      </c>
      <c r="E189" s="46" t="s">
        <v>98</v>
      </c>
      <c r="F189" s="46" t="s">
        <v>92</v>
      </c>
      <c r="G189" s="31"/>
      <c r="H189" s="9">
        <f>H193+H190</f>
        <v>11617</v>
      </c>
      <c r="I189" s="9">
        <f t="shared" ref="I189:J189" si="72">I193+I190</f>
        <v>0</v>
      </c>
      <c r="J189" s="9">
        <f t="shared" si="72"/>
        <v>0</v>
      </c>
      <c r="K189" s="264"/>
      <c r="L189" s="264"/>
    </row>
    <row r="190" spans="1:12" ht="57" customHeight="1" x14ac:dyDescent="0.25">
      <c r="A190" s="9"/>
      <c r="B190" s="16" t="s">
        <v>959</v>
      </c>
      <c r="C190" s="10" t="s">
        <v>25</v>
      </c>
      <c r="D190" s="30" t="s">
        <v>18</v>
      </c>
      <c r="E190" s="46" t="s">
        <v>98</v>
      </c>
      <c r="F190" s="46" t="s">
        <v>958</v>
      </c>
      <c r="G190" s="31"/>
      <c r="H190" s="9">
        <f>H191</f>
        <v>11186</v>
      </c>
      <c r="I190" s="9">
        <f t="shared" ref="I190:J190" si="73">I191</f>
        <v>0</v>
      </c>
      <c r="J190" s="9">
        <f t="shared" si="73"/>
        <v>0</v>
      </c>
      <c r="K190" s="264"/>
      <c r="L190" s="264"/>
    </row>
    <row r="191" spans="1:12" ht="57" customHeight="1" x14ac:dyDescent="0.25">
      <c r="A191" s="9"/>
      <c r="B191" s="16" t="s">
        <v>69</v>
      </c>
      <c r="C191" s="10" t="s">
        <v>25</v>
      </c>
      <c r="D191" s="30" t="s">
        <v>18</v>
      </c>
      <c r="E191" s="46" t="s">
        <v>98</v>
      </c>
      <c r="F191" s="46" t="s">
        <v>958</v>
      </c>
      <c r="G191" s="31" t="s">
        <v>70</v>
      </c>
      <c r="H191" s="9">
        <f>H192</f>
        <v>11186</v>
      </c>
      <c r="I191" s="9">
        <f t="shared" ref="I191:J191" si="74">I192</f>
        <v>0</v>
      </c>
      <c r="J191" s="9">
        <f t="shared" si="74"/>
        <v>0</v>
      </c>
      <c r="K191" s="264"/>
      <c r="L191" s="264"/>
    </row>
    <row r="192" spans="1:12" ht="57" customHeight="1" x14ac:dyDescent="0.25">
      <c r="A192" s="9"/>
      <c r="B192" s="16" t="s">
        <v>874</v>
      </c>
      <c r="C192" s="10" t="s">
        <v>25</v>
      </c>
      <c r="D192" s="30" t="s">
        <v>18</v>
      </c>
      <c r="E192" s="46" t="s">
        <v>98</v>
      </c>
      <c r="F192" s="46" t="s">
        <v>958</v>
      </c>
      <c r="G192" s="31" t="s">
        <v>873</v>
      </c>
      <c r="H192" s="9">
        <v>11186</v>
      </c>
      <c r="I192" s="9">
        <v>0</v>
      </c>
      <c r="J192" s="9"/>
      <c r="K192" s="264"/>
      <c r="L192" s="264"/>
    </row>
    <row r="193" spans="1:12" ht="57" customHeight="1" x14ac:dyDescent="0.25">
      <c r="A193" s="9"/>
      <c r="B193" s="16" t="s">
        <v>392</v>
      </c>
      <c r="C193" s="10" t="s">
        <v>25</v>
      </c>
      <c r="D193" s="30" t="s">
        <v>18</v>
      </c>
      <c r="E193" s="46" t="s">
        <v>98</v>
      </c>
      <c r="F193" s="46" t="s">
        <v>850</v>
      </c>
      <c r="G193" s="31"/>
      <c r="H193" s="9">
        <f t="shared" ref="H193:J193" si="75">H194</f>
        <v>431</v>
      </c>
      <c r="I193" s="9">
        <f t="shared" si="75"/>
        <v>0</v>
      </c>
      <c r="J193" s="9">
        <f t="shared" si="75"/>
        <v>0</v>
      </c>
      <c r="K193" s="264"/>
      <c r="L193" s="264"/>
    </row>
    <row r="194" spans="1:12" ht="57" customHeight="1" x14ac:dyDescent="0.25">
      <c r="A194" s="9"/>
      <c r="B194" s="22" t="s">
        <v>35</v>
      </c>
      <c r="C194" s="10" t="s">
        <v>25</v>
      </c>
      <c r="D194" s="30" t="s">
        <v>18</v>
      </c>
      <c r="E194" s="46" t="s">
        <v>98</v>
      </c>
      <c r="F194" s="46" t="s">
        <v>850</v>
      </c>
      <c r="G194" s="31" t="s">
        <v>46</v>
      </c>
      <c r="H194" s="9">
        <f>H195</f>
        <v>431</v>
      </c>
      <c r="I194" s="9">
        <f>I195</f>
        <v>0</v>
      </c>
      <c r="J194" s="9">
        <f>J195</f>
        <v>0</v>
      </c>
      <c r="K194" s="264"/>
      <c r="L194" s="264"/>
    </row>
    <row r="195" spans="1:12" ht="57" customHeight="1" x14ac:dyDescent="0.25">
      <c r="A195" s="9"/>
      <c r="B195" s="22" t="s">
        <v>36</v>
      </c>
      <c r="C195" s="10" t="s">
        <v>25</v>
      </c>
      <c r="D195" s="30" t="s">
        <v>18</v>
      </c>
      <c r="E195" s="46" t="s">
        <v>98</v>
      </c>
      <c r="F195" s="46" t="s">
        <v>850</v>
      </c>
      <c r="G195" s="31" t="s">
        <v>47</v>
      </c>
      <c r="H195" s="261">
        <v>431</v>
      </c>
      <c r="I195" s="247">
        <v>0</v>
      </c>
      <c r="J195" s="247">
        <v>0</v>
      </c>
      <c r="K195" s="264"/>
      <c r="L195" s="264"/>
    </row>
    <row r="196" spans="1:12" ht="57" customHeight="1" x14ac:dyDescent="0.25">
      <c r="A196" s="9"/>
      <c r="B196" s="52" t="s">
        <v>151</v>
      </c>
      <c r="C196" s="10" t="s">
        <v>25</v>
      </c>
      <c r="D196" s="30" t="s">
        <v>19</v>
      </c>
      <c r="E196" s="46"/>
      <c r="F196" s="46"/>
      <c r="G196" s="31"/>
      <c r="H196" s="9">
        <f>H197+H206</f>
        <v>2744</v>
      </c>
      <c r="I196" s="9">
        <f t="shared" ref="I196:J196" si="76">I197+I206</f>
        <v>2744</v>
      </c>
      <c r="J196" s="9">
        <f t="shared" si="76"/>
        <v>2744</v>
      </c>
      <c r="K196" s="264"/>
      <c r="L196" s="264"/>
    </row>
    <row r="197" spans="1:12" ht="57" customHeight="1" x14ac:dyDescent="0.25">
      <c r="A197" s="9"/>
      <c r="B197" s="52" t="s">
        <v>152</v>
      </c>
      <c r="C197" s="10" t="s">
        <v>25</v>
      </c>
      <c r="D197" s="30" t="s">
        <v>19</v>
      </c>
      <c r="E197" s="46" t="s">
        <v>28</v>
      </c>
      <c r="F197" s="46"/>
      <c r="G197" s="31"/>
      <c r="H197" s="9">
        <f>H198</f>
        <v>2744</v>
      </c>
      <c r="I197" s="9">
        <f t="shared" ref="I197:J200" si="77">I198</f>
        <v>2744</v>
      </c>
      <c r="J197" s="9">
        <f t="shared" si="77"/>
        <v>2744</v>
      </c>
      <c r="K197" s="264"/>
      <c r="L197" s="264"/>
    </row>
    <row r="198" spans="1:12" ht="84" customHeight="1" x14ac:dyDescent="0.25">
      <c r="A198" s="9"/>
      <c r="B198" s="52" t="s">
        <v>153</v>
      </c>
      <c r="C198" s="10" t="s">
        <v>25</v>
      </c>
      <c r="D198" s="30" t="s">
        <v>19</v>
      </c>
      <c r="E198" s="46" t="s">
        <v>28</v>
      </c>
      <c r="F198" s="46" t="s">
        <v>74</v>
      </c>
      <c r="G198" s="31"/>
      <c r="H198" s="9">
        <f>H199</f>
        <v>2744</v>
      </c>
      <c r="I198" s="9">
        <f t="shared" si="77"/>
        <v>2744</v>
      </c>
      <c r="J198" s="9">
        <f t="shared" si="77"/>
        <v>2744</v>
      </c>
      <c r="K198" s="264"/>
      <c r="L198" s="264"/>
    </row>
    <row r="199" spans="1:12" ht="57" customHeight="1" x14ac:dyDescent="0.25">
      <c r="A199" s="9"/>
      <c r="B199" s="52" t="s">
        <v>13</v>
      </c>
      <c r="C199" s="10" t="s">
        <v>25</v>
      </c>
      <c r="D199" s="30" t="s">
        <v>19</v>
      </c>
      <c r="E199" s="46" t="s">
        <v>28</v>
      </c>
      <c r="F199" s="46" t="s">
        <v>129</v>
      </c>
      <c r="G199" s="31"/>
      <c r="H199" s="9">
        <f>H200</f>
        <v>2744</v>
      </c>
      <c r="I199" s="9">
        <f t="shared" si="77"/>
        <v>2744</v>
      </c>
      <c r="J199" s="9">
        <f t="shared" si="77"/>
        <v>2744</v>
      </c>
      <c r="K199" s="264"/>
      <c r="L199" s="264"/>
    </row>
    <row r="200" spans="1:12" ht="57" customHeight="1" x14ac:dyDescent="0.25">
      <c r="A200" s="9"/>
      <c r="B200" s="52" t="s">
        <v>154</v>
      </c>
      <c r="C200" s="10" t="s">
        <v>25</v>
      </c>
      <c r="D200" s="30" t="s">
        <v>19</v>
      </c>
      <c r="E200" s="46" t="s">
        <v>28</v>
      </c>
      <c r="F200" s="46" t="s">
        <v>155</v>
      </c>
      <c r="G200" s="31"/>
      <c r="H200" s="9">
        <f>H201</f>
        <v>2744</v>
      </c>
      <c r="I200" s="9">
        <f t="shared" si="77"/>
        <v>2744</v>
      </c>
      <c r="J200" s="9">
        <f t="shared" si="77"/>
        <v>2744</v>
      </c>
      <c r="K200" s="264"/>
      <c r="L200" s="264"/>
    </row>
    <row r="201" spans="1:12" ht="57" customHeight="1" x14ac:dyDescent="0.25">
      <c r="A201" s="9"/>
      <c r="B201" s="52" t="s">
        <v>156</v>
      </c>
      <c r="C201" s="10" t="s">
        <v>25</v>
      </c>
      <c r="D201" s="30" t="s">
        <v>19</v>
      </c>
      <c r="E201" s="46" t="s">
        <v>28</v>
      </c>
      <c r="F201" s="46" t="s">
        <v>157</v>
      </c>
      <c r="G201" s="31"/>
      <c r="H201" s="9">
        <f>H202+H204</f>
        <v>2744</v>
      </c>
      <c r="I201" s="9">
        <f t="shared" ref="I201:J201" si="78">I202+I204</f>
        <v>2744</v>
      </c>
      <c r="J201" s="9">
        <f t="shared" si="78"/>
        <v>2744</v>
      </c>
      <c r="K201" s="264"/>
      <c r="L201" s="264"/>
    </row>
    <row r="202" spans="1:12" ht="57" customHeight="1" x14ac:dyDescent="0.25">
      <c r="A202" s="9"/>
      <c r="B202" s="22" t="s">
        <v>16</v>
      </c>
      <c r="C202" s="10" t="s">
        <v>25</v>
      </c>
      <c r="D202" s="30" t="s">
        <v>19</v>
      </c>
      <c r="E202" s="46" t="s">
        <v>28</v>
      </c>
      <c r="F202" s="46" t="s">
        <v>157</v>
      </c>
      <c r="G202" s="31" t="s">
        <v>44</v>
      </c>
      <c r="H202" s="9">
        <f>H203</f>
        <v>2600</v>
      </c>
      <c r="I202" s="9">
        <f t="shared" ref="I202:J202" si="79">I203</f>
        <v>2600</v>
      </c>
      <c r="J202" s="9">
        <f t="shared" si="79"/>
        <v>2600</v>
      </c>
      <c r="K202" s="264"/>
      <c r="L202" s="264"/>
    </row>
    <row r="203" spans="1:12" ht="57" customHeight="1" x14ac:dyDescent="0.25">
      <c r="A203" s="9"/>
      <c r="B203" s="22" t="s">
        <v>17</v>
      </c>
      <c r="C203" s="10" t="s">
        <v>25</v>
      </c>
      <c r="D203" s="30" t="s">
        <v>19</v>
      </c>
      <c r="E203" s="46" t="s">
        <v>28</v>
      </c>
      <c r="F203" s="46" t="s">
        <v>157</v>
      </c>
      <c r="G203" s="31" t="s">
        <v>45</v>
      </c>
      <c r="H203" s="9">
        <v>2600</v>
      </c>
      <c r="I203" s="9">
        <v>2600</v>
      </c>
      <c r="J203" s="9">
        <v>2600</v>
      </c>
      <c r="K203" s="264"/>
      <c r="L203" s="264"/>
    </row>
    <row r="204" spans="1:12" ht="57" customHeight="1" x14ac:dyDescent="0.25">
      <c r="A204" s="9"/>
      <c r="B204" s="22" t="s">
        <v>35</v>
      </c>
      <c r="C204" s="10" t="s">
        <v>25</v>
      </c>
      <c r="D204" s="30" t="s">
        <v>19</v>
      </c>
      <c r="E204" s="46" t="s">
        <v>28</v>
      </c>
      <c r="F204" s="46" t="s">
        <v>157</v>
      </c>
      <c r="G204" s="31" t="s">
        <v>46</v>
      </c>
      <c r="H204" s="9">
        <f>H205</f>
        <v>144</v>
      </c>
      <c r="I204" s="9">
        <f t="shared" ref="I204:J204" si="80">I205</f>
        <v>144</v>
      </c>
      <c r="J204" s="9">
        <f t="shared" si="80"/>
        <v>144</v>
      </c>
      <c r="K204" s="264"/>
      <c r="L204" s="264"/>
    </row>
    <row r="205" spans="1:12" ht="57" customHeight="1" x14ac:dyDescent="0.25">
      <c r="A205" s="9"/>
      <c r="B205" s="22" t="s">
        <v>36</v>
      </c>
      <c r="C205" s="10" t="s">
        <v>25</v>
      </c>
      <c r="D205" s="30" t="s">
        <v>19</v>
      </c>
      <c r="E205" s="46" t="s">
        <v>28</v>
      </c>
      <c r="F205" s="46" t="s">
        <v>157</v>
      </c>
      <c r="G205" s="31" t="s">
        <v>47</v>
      </c>
      <c r="H205" s="9">
        <v>144</v>
      </c>
      <c r="I205" s="9">
        <v>144</v>
      </c>
      <c r="J205" s="9">
        <v>144</v>
      </c>
      <c r="K205" s="264"/>
      <c r="L205" s="264"/>
    </row>
    <row r="206" spans="1:12" ht="57" hidden="1" customHeight="1" x14ac:dyDescent="0.25">
      <c r="A206" s="9"/>
      <c r="B206" s="59" t="s">
        <v>56</v>
      </c>
      <c r="C206" s="10" t="s">
        <v>25</v>
      </c>
      <c r="D206" s="30" t="s">
        <v>19</v>
      </c>
      <c r="E206" s="46" t="s">
        <v>26</v>
      </c>
      <c r="F206" s="46" t="s">
        <v>20</v>
      </c>
      <c r="G206" s="31"/>
      <c r="H206" s="9">
        <f>H207</f>
        <v>0</v>
      </c>
      <c r="I206" s="9">
        <f t="shared" ref="I206:J210" si="81">I207</f>
        <v>0</v>
      </c>
      <c r="J206" s="9">
        <f t="shared" si="81"/>
        <v>0</v>
      </c>
      <c r="K206" s="264"/>
      <c r="L206" s="264"/>
    </row>
    <row r="207" spans="1:12" ht="57" hidden="1" customHeight="1" x14ac:dyDescent="0.25">
      <c r="A207" s="9"/>
      <c r="B207" s="22" t="s">
        <v>158</v>
      </c>
      <c r="C207" s="10" t="s">
        <v>25</v>
      </c>
      <c r="D207" s="30" t="s">
        <v>19</v>
      </c>
      <c r="E207" s="46" t="s">
        <v>26</v>
      </c>
      <c r="F207" s="46" t="s">
        <v>23</v>
      </c>
      <c r="G207" s="31"/>
      <c r="H207" s="9">
        <f>H208</f>
        <v>0</v>
      </c>
      <c r="I207" s="9">
        <f t="shared" si="81"/>
        <v>0</v>
      </c>
      <c r="J207" s="9">
        <f t="shared" si="81"/>
        <v>0</v>
      </c>
      <c r="K207" s="264"/>
      <c r="L207" s="264"/>
    </row>
    <row r="208" spans="1:12" ht="57" hidden="1" customHeight="1" x14ac:dyDescent="0.25">
      <c r="A208" s="9"/>
      <c r="B208" s="22" t="s">
        <v>14</v>
      </c>
      <c r="C208" s="10" t="s">
        <v>25</v>
      </c>
      <c r="D208" s="30" t="s">
        <v>19</v>
      </c>
      <c r="E208" s="46" t="s">
        <v>26</v>
      </c>
      <c r="F208" s="46" t="s">
        <v>21</v>
      </c>
      <c r="G208" s="31"/>
      <c r="H208" s="9">
        <f>H209</f>
        <v>0</v>
      </c>
      <c r="I208" s="9">
        <f t="shared" si="81"/>
        <v>0</v>
      </c>
      <c r="J208" s="9">
        <f t="shared" si="81"/>
        <v>0</v>
      </c>
      <c r="K208" s="264"/>
      <c r="L208" s="264"/>
    </row>
    <row r="209" spans="1:12" ht="57" hidden="1" customHeight="1" x14ac:dyDescent="0.25">
      <c r="A209" s="9"/>
      <c r="B209" s="22" t="s">
        <v>81</v>
      </c>
      <c r="C209" s="10" t="s">
        <v>25</v>
      </c>
      <c r="D209" s="23" t="s">
        <v>19</v>
      </c>
      <c r="E209" s="10" t="s">
        <v>26</v>
      </c>
      <c r="F209" s="10" t="s">
        <v>82</v>
      </c>
      <c r="G209" s="27"/>
      <c r="H209" s="9">
        <f>H210</f>
        <v>0</v>
      </c>
      <c r="I209" s="9">
        <f t="shared" si="81"/>
        <v>0</v>
      </c>
      <c r="J209" s="9">
        <f t="shared" si="81"/>
        <v>0</v>
      </c>
      <c r="K209" s="264"/>
      <c r="L209" s="264"/>
    </row>
    <row r="210" spans="1:12" ht="57" hidden="1" customHeight="1" x14ac:dyDescent="0.25">
      <c r="A210" s="9"/>
      <c r="B210" s="22" t="s">
        <v>35</v>
      </c>
      <c r="C210" s="10" t="s">
        <v>25</v>
      </c>
      <c r="D210" s="23" t="s">
        <v>19</v>
      </c>
      <c r="E210" s="10" t="s">
        <v>26</v>
      </c>
      <c r="F210" s="10" t="s">
        <v>82</v>
      </c>
      <c r="G210" s="27" t="s">
        <v>46</v>
      </c>
      <c r="H210" s="9">
        <f>H211</f>
        <v>0</v>
      </c>
      <c r="I210" s="9">
        <f t="shared" si="81"/>
        <v>0</v>
      </c>
      <c r="J210" s="9">
        <f t="shared" si="81"/>
        <v>0</v>
      </c>
      <c r="K210" s="264"/>
      <c r="L210" s="264"/>
    </row>
    <row r="211" spans="1:12" ht="57" hidden="1" customHeight="1" x14ac:dyDescent="0.25">
      <c r="A211" s="9"/>
      <c r="B211" s="22" t="s">
        <v>36</v>
      </c>
      <c r="C211" s="10" t="s">
        <v>25</v>
      </c>
      <c r="D211" s="23" t="s">
        <v>19</v>
      </c>
      <c r="E211" s="10" t="s">
        <v>26</v>
      </c>
      <c r="F211" s="10" t="s">
        <v>82</v>
      </c>
      <c r="G211" s="27" t="s">
        <v>47</v>
      </c>
      <c r="H211" s="9">
        <v>0</v>
      </c>
      <c r="I211" s="9">
        <v>0</v>
      </c>
      <c r="J211" s="9">
        <v>0</v>
      </c>
      <c r="K211" s="264"/>
      <c r="L211" s="264"/>
    </row>
    <row r="212" spans="1:12" ht="57" customHeight="1" x14ac:dyDescent="0.25">
      <c r="A212" s="9"/>
      <c r="B212" s="51" t="s">
        <v>159</v>
      </c>
      <c r="C212" s="36" t="s">
        <v>25</v>
      </c>
      <c r="D212" s="48" t="s">
        <v>28</v>
      </c>
      <c r="E212" s="49"/>
      <c r="F212" s="49"/>
      <c r="G212" s="50"/>
      <c r="H212" s="9">
        <f>H213+H220+H256</f>
        <v>18194</v>
      </c>
      <c r="I212" s="9">
        <f>I213+I220+I256</f>
        <v>17054</v>
      </c>
      <c r="J212" s="9">
        <f>J213+J220+J256</f>
        <v>17054</v>
      </c>
      <c r="K212" s="264"/>
      <c r="L212" s="264"/>
    </row>
    <row r="213" spans="1:12" ht="29.45" customHeight="1" x14ac:dyDescent="0.25">
      <c r="A213" s="9"/>
      <c r="B213" s="22" t="s">
        <v>988</v>
      </c>
      <c r="C213" s="10" t="s">
        <v>25</v>
      </c>
      <c r="D213" s="30" t="s">
        <v>28</v>
      </c>
      <c r="E213" s="46" t="s">
        <v>161</v>
      </c>
      <c r="F213" s="46"/>
      <c r="G213" s="31"/>
      <c r="H213" s="9">
        <f>H214+H252</f>
        <v>200</v>
      </c>
      <c r="I213" s="9">
        <f>I214+I252</f>
        <v>200</v>
      </c>
      <c r="J213" s="9">
        <f>J214+J252</f>
        <v>200</v>
      </c>
      <c r="K213" s="264"/>
      <c r="L213" s="264"/>
    </row>
    <row r="214" spans="1:12" ht="78" customHeight="1" x14ac:dyDescent="0.25">
      <c r="A214" s="9"/>
      <c r="B214" s="52" t="s">
        <v>162</v>
      </c>
      <c r="C214" s="10" t="s">
        <v>25</v>
      </c>
      <c r="D214" s="30" t="s">
        <v>28</v>
      </c>
      <c r="E214" s="46" t="s">
        <v>161</v>
      </c>
      <c r="F214" s="46" t="s">
        <v>163</v>
      </c>
      <c r="G214" s="31"/>
      <c r="H214" s="9">
        <f>H215</f>
        <v>200</v>
      </c>
      <c r="I214" s="9">
        <f t="shared" ref="I214:J214" si="82">I215</f>
        <v>200</v>
      </c>
      <c r="J214" s="9">
        <f t="shared" si="82"/>
        <v>200</v>
      </c>
      <c r="K214" s="264"/>
      <c r="L214" s="264"/>
    </row>
    <row r="215" spans="1:12" ht="78" customHeight="1" x14ac:dyDescent="0.25">
      <c r="A215" s="9"/>
      <c r="B215" s="52" t="s">
        <v>881</v>
      </c>
      <c r="C215" s="10" t="s">
        <v>25</v>
      </c>
      <c r="D215" s="30" t="s">
        <v>28</v>
      </c>
      <c r="E215" s="46" t="s">
        <v>161</v>
      </c>
      <c r="F215" s="46" t="s">
        <v>180</v>
      </c>
      <c r="G215" s="31"/>
      <c r="H215" s="9">
        <f>H216</f>
        <v>200</v>
      </c>
      <c r="I215" s="9">
        <f t="shared" ref="I215:J215" si="83">I216</f>
        <v>200</v>
      </c>
      <c r="J215" s="9">
        <f t="shared" si="83"/>
        <v>200</v>
      </c>
      <c r="K215" s="264"/>
      <c r="L215" s="264"/>
    </row>
    <row r="216" spans="1:12" ht="78" customHeight="1" x14ac:dyDescent="0.25">
      <c r="A216" s="9"/>
      <c r="B216" s="52" t="s">
        <v>181</v>
      </c>
      <c r="C216" s="10" t="s">
        <v>25</v>
      </c>
      <c r="D216" s="30" t="s">
        <v>28</v>
      </c>
      <c r="E216" s="46" t="s">
        <v>161</v>
      </c>
      <c r="F216" s="46" t="s">
        <v>182</v>
      </c>
      <c r="G216" s="31"/>
      <c r="H216" s="9">
        <f>H217</f>
        <v>200</v>
      </c>
      <c r="I216" s="9">
        <f t="shared" ref="I216:J216" si="84">I217</f>
        <v>200</v>
      </c>
      <c r="J216" s="9">
        <f t="shared" si="84"/>
        <v>200</v>
      </c>
      <c r="K216" s="264"/>
      <c r="L216" s="264"/>
    </row>
    <row r="217" spans="1:12" ht="78" customHeight="1" x14ac:dyDescent="0.25">
      <c r="A217" s="9"/>
      <c r="B217" s="52" t="s">
        <v>183</v>
      </c>
      <c r="C217" s="10" t="s">
        <v>25</v>
      </c>
      <c r="D217" s="30" t="s">
        <v>28</v>
      </c>
      <c r="E217" s="46" t="s">
        <v>161</v>
      </c>
      <c r="F217" s="46" t="s">
        <v>184</v>
      </c>
      <c r="G217" s="31"/>
      <c r="H217" s="9">
        <f>H218</f>
        <v>200</v>
      </c>
      <c r="I217" s="9">
        <f t="shared" ref="I217:J217" si="85">I218</f>
        <v>200</v>
      </c>
      <c r="J217" s="9">
        <f t="shared" si="85"/>
        <v>200</v>
      </c>
      <c r="K217" s="264"/>
      <c r="L217" s="264"/>
    </row>
    <row r="218" spans="1:12" ht="54.6" customHeight="1" x14ac:dyDescent="0.25">
      <c r="A218" s="9"/>
      <c r="B218" s="61" t="s">
        <v>178</v>
      </c>
      <c r="C218" s="10" t="s">
        <v>25</v>
      </c>
      <c r="D218" s="48" t="s">
        <v>28</v>
      </c>
      <c r="E218" s="49" t="s">
        <v>161</v>
      </c>
      <c r="F218" s="49" t="s">
        <v>184</v>
      </c>
      <c r="G218" s="50" t="s">
        <v>46</v>
      </c>
      <c r="H218" s="9">
        <f>H219</f>
        <v>200</v>
      </c>
      <c r="I218" s="9">
        <f t="shared" ref="I218:J218" si="86">I219</f>
        <v>200</v>
      </c>
      <c r="J218" s="9">
        <f t="shared" si="86"/>
        <v>200</v>
      </c>
      <c r="K218" s="264"/>
      <c r="L218" s="264"/>
    </row>
    <row r="219" spans="1:12" ht="52.15" customHeight="1" x14ac:dyDescent="0.25">
      <c r="A219" s="9"/>
      <c r="B219" s="64" t="s">
        <v>179</v>
      </c>
      <c r="C219" s="10" t="s">
        <v>25</v>
      </c>
      <c r="D219" s="48" t="s">
        <v>28</v>
      </c>
      <c r="E219" s="49" t="s">
        <v>161</v>
      </c>
      <c r="F219" s="49" t="s">
        <v>184</v>
      </c>
      <c r="G219" s="50" t="s">
        <v>47</v>
      </c>
      <c r="H219" s="9">
        <v>200</v>
      </c>
      <c r="I219" s="9">
        <v>200</v>
      </c>
      <c r="J219" s="9">
        <v>200</v>
      </c>
      <c r="K219" s="264"/>
      <c r="L219" s="264"/>
    </row>
    <row r="220" spans="1:12" ht="78" customHeight="1" x14ac:dyDescent="0.25">
      <c r="A220" s="9"/>
      <c r="B220" s="52" t="s">
        <v>987</v>
      </c>
      <c r="C220" s="10" t="s">
        <v>25</v>
      </c>
      <c r="D220" s="30" t="s">
        <v>28</v>
      </c>
      <c r="E220" s="46" t="s">
        <v>296</v>
      </c>
      <c r="F220" s="46"/>
      <c r="G220" s="31"/>
      <c r="H220" s="9">
        <f>H221</f>
        <v>11302</v>
      </c>
      <c r="I220" s="9">
        <f t="shared" ref="I220:J220" si="87">I221</f>
        <v>10968</v>
      </c>
      <c r="J220" s="9">
        <f t="shared" si="87"/>
        <v>10968</v>
      </c>
      <c r="K220" s="264"/>
      <c r="L220" s="264"/>
    </row>
    <row r="221" spans="1:12" ht="78" customHeight="1" x14ac:dyDescent="0.25">
      <c r="A221" s="9"/>
      <c r="B221" s="52" t="s">
        <v>162</v>
      </c>
      <c r="C221" s="10" t="s">
        <v>25</v>
      </c>
      <c r="D221" s="30" t="s">
        <v>28</v>
      </c>
      <c r="E221" s="46" t="s">
        <v>296</v>
      </c>
      <c r="F221" s="46" t="s">
        <v>989</v>
      </c>
      <c r="G221" s="31"/>
      <c r="H221" s="9">
        <f>H222+H236+H252+H247</f>
        <v>11302</v>
      </c>
      <c r="I221" s="9">
        <f>I222+I236+I252+I247</f>
        <v>10968</v>
      </c>
      <c r="J221" s="9">
        <f>J222+J236+J252+J247</f>
        <v>10968</v>
      </c>
      <c r="K221" s="264"/>
      <c r="L221" s="264"/>
    </row>
    <row r="222" spans="1:12" ht="110.25" customHeight="1" x14ac:dyDescent="0.25">
      <c r="A222" s="9"/>
      <c r="B222" s="60" t="s">
        <v>878</v>
      </c>
      <c r="C222" s="10" t="s">
        <v>25</v>
      </c>
      <c r="D222" s="30" t="s">
        <v>28</v>
      </c>
      <c r="E222" s="46" t="s">
        <v>296</v>
      </c>
      <c r="F222" s="46" t="s">
        <v>164</v>
      </c>
      <c r="G222" s="56"/>
      <c r="H222" s="9">
        <f>H223+H232</f>
        <v>1866</v>
      </c>
      <c r="I222" s="9">
        <f>I223+I232</f>
        <v>1567</v>
      </c>
      <c r="J222" s="9">
        <f>J223+J232</f>
        <v>1567</v>
      </c>
      <c r="K222" s="264"/>
      <c r="L222" s="264"/>
    </row>
    <row r="223" spans="1:12" ht="133.5" customHeight="1" x14ac:dyDescent="0.25">
      <c r="A223" s="9"/>
      <c r="B223" s="52" t="s">
        <v>877</v>
      </c>
      <c r="C223" s="10" t="s">
        <v>25</v>
      </c>
      <c r="D223" s="30" t="s">
        <v>28</v>
      </c>
      <c r="E223" s="46" t="s">
        <v>296</v>
      </c>
      <c r="F223" s="46" t="s">
        <v>165</v>
      </c>
      <c r="G223" s="31"/>
      <c r="H223" s="9">
        <f>H224+H227</f>
        <v>1223</v>
      </c>
      <c r="I223" s="9">
        <f t="shared" ref="I223:J223" si="88">I224+I227</f>
        <v>924</v>
      </c>
      <c r="J223" s="9">
        <f t="shared" si="88"/>
        <v>924</v>
      </c>
      <c r="K223" s="264"/>
      <c r="L223" s="264"/>
    </row>
    <row r="224" spans="1:12" ht="57" customHeight="1" x14ac:dyDescent="0.25">
      <c r="A224" s="9"/>
      <c r="B224" s="52" t="s">
        <v>166</v>
      </c>
      <c r="C224" s="10" t="s">
        <v>25</v>
      </c>
      <c r="D224" s="30" t="s">
        <v>28</v>
      </c>
      <c r="E224" s="46" t="s">
        <v>296</v>
      </c>
      <c r="F224" s="46" t="s">
        <v>167</v>
      </c>
      <c r="G224" s="31"/>
      <c r="H224" s="9">
        <f>H225</f>
        <v>868</v>
      </c>
      <c r="I224" s="9">
        <f t="shared" ref="I224:J225" si="89">I225</f>
        <v>874</v>
      </c>
      <c r="J224" s="9">
        <f t="shared" si="89"/>
        <v>874</v>
      </c>
      <c r="K224" s="264"/>
      <c r="L224" s="264"/>
    </row>
    <row r="225" spans="1:12" ht="57" customHeight="1" x14ac:dyDescent="0.25">
      <c r="A225" s="9"/>
      <c r="B225" s="22" t="s">
        <v>35</v>
      </c>
      <c r="C225" s="10" t="s">
        <v>25</v>
      </c>
      <c r="D225" s="30" t="s">
        <v>28</v>
      </c>
      <c r="E225" s="46" t="s">
        <v>296</v>
      </c>
      <c r="F225" s="46" t="s">
        <v>167</v>
      </c>
      <c r="G225" s="31" t="s">
        <v>46</v>
      </c>
      <c r="H225" s="9">
        <f>H226</f>
        <v>868</v>
      </c>
      <c r="I225" s="9">
        <f t="shared" si="89"/>
        <v>874</v>
      </c>
      <c r="J225" s="9">
        <f t="shared" si="89"/>
        <v>874</v>
      </c>
      <c r="K225" s="264"/>
      <c r="L225" s="264"/>
    </row>
    <row r="226" spans="1:12" ht="57" customHeight="1" x14ac:dyDescent="0.25">
      <c r="A226" s="9"/>
      <c r="B226" s="22" t="s">
        <v>36</v>
      </c>
      <c r="C226" s="10" t="s">
        <v>25</v>
      </c>
      <c r="D226" s="30" t="s">
        <v>28</v>
      </c>
      <c r="E226" s="46" t="s">
        <v>296</v>
      </c>
      <c r="F226" s="46" t="s">
        <v>167</v>
      </c>
      <c r="G226" s="31" t="s">
        <v>47</v>
      </c>
      <c r="H226" s="9">
        <v>868</v>
      </c>
      <c r="I226" s="9">
        <v>874</v>
      </c>
      <c r="J226" s="9">
        <v>874</v>
      </c>
      <c r="K226" s="264"/>
      <c r="L226" s="264"/>
    </row>
    <row r="227" spans="1:12" ht="57" customHeight="1" x14ac:dyDescent="0.25">
      <c r="A227" s="9"/>
      <c r="B227" s="64" t="s">
        <v>992</v>
      </c>
      <c r="C227" s="10" t="s">
        <v>25</v>
      </c>
      <c r="D227" s="30" t="s">
        <v>28</v>
      </c>
      <c r="E227" s="46" t="s">
        <v>296</v>
      </c>
      <c r="F227" s="46" t="s">
        <v>1005</v>
      </c>
      <c r="G227" s="31"/>
      <c r="H227" s="9">
        <f>H228+H230</f>
        <v>355</v>
      </c>
      <c r="I227" s="9">
        <f t="shared" ref="I227:J227" si="90">I228+I230</f>
        <v>50</v>
      </c>
      <c r="J227" s="9">
        <f t="shared" si="90"/>
        <v>50</v>
      </c>
      <c r="K227" s="264"/>
      <c r="L227" s="264"/>
    </row>
    <row r="228" spans="1:12" ht="57" customHeight="1" x14ac:dyDescent="0.25">
      <c r="A228" s="9"/>
      <c r="B228" s="22" t="s">
        <v>35</v>
      </c>
      <c r="C228" s="10" t="s">
        <v>25</v>
      </c>
      <c r="D228" s="30" t="s">
        <v>28</v>
      </c>
      <c r="E228" s="46" t="s">
        <v>296</v>
      </c>
      <c r="F228" s="46" t="s">
        <v>1005</v>
      </c>
      <c r="G228" s="31" t="s">
        <v>46</v>
      </c>
      <c r="H228" s="9">
        <f>H229</f>
        <v>350</v>
      </c>
      <c r="I228" s="9">
        <f t="shared" ref="I228:J228" si="91">I229</f>
        <v>45</v>
      </c>
      <c r="J228" s="9">
        <f t="shared" si="91"/>
        <v>45</v>
      </c>
      <c r="K228" s="264"/>
      <c r="L228" s="264"/>
    </row>
    <row r="229" spans="1:12" ht="57" customHeight="1" x14ac:dyDescent="0.25">
      <c r="A229" s="9"/>
      <c r="B229" s="22" t="s">
        <v>36</v>
      </c>
      <c r="C229" s="10" t="s">
        <v>25</v>
      </c>
      <c r="D229" s="30" t="s">
        <v>28</v>
      </c>
      <c r="E229" s="46" t="s">
        <v>296</v>
      </c>
      <c r="F229" s="46" t="s">
        <v>1005</v>
      </c>
      <c r="G229" s="31" t="s">
        <v>47</v>
      </c>
      <c r="H229" s="9">
        <v>350</v>
      </c>
      <c r="I229" s="9">
        <v>45</v>
      </c>
      <c r="J229" s="9">
        <v>45</v>
      </c>
      <c r="K229" s="264"/>
      <c r="L229" s="264"/>
    </row>
    <row r="230" spans="1:12" ht="57" customHeight="1" x14ac:dyDescent="0.25">
      <c r="A230" s="9"/>
      <c r="B230" s="22" t="s">
        <v>69</v>
      </c>
      <c r="C230" s="10" t="s">
        <v>25</v>
      </c>
      <c r="D230" s="30" t="s">
        <v>28</v>
      </c>
      <c r="E230" s="46" t="s">
        <v>296</v>
      </c>
      <c r="F230" s="46" t="s">
        <v>1005</v>
      </c>
      <c r="G230" s="31" t="s">
        <v>70</v>
      </c>
      <c r="H230" s="9">
        <f>H231</f>
        <v>5</v>
      </c>
      <c r="I230" s="9">
        <f t="shared" ref="I230:J230" si="92">I231</f>
        <v>5</v>
      </c>
      <c r="J230" s="9">
        <f t="shared" si="92"/>
        <v>5</v>
      </c>
      <c r="K230" s="264"/>
      <c r="L230" s="264"/>
    </row>
    <row r="231" spans="1:12" ht="57" customHeight="1" x14ac:dyDescent="0.25">
      <c r="A231" s="9"/>
      <c r="B231" s="22" t="s">
        <v>71</v>
      </c>
      <c r="C231" s="10" t="s">
        <v>25</v>
      </c>
      <c r="D231" s="30" t="s">
        <v>28</v>
      </c>
      <c r="E231" s="46" t="s">
        <v>296</v>
      </c>
      <c r="F231" s="46" t="s">
        <v>1005</v>
      </c>
      <c r="G231" s="31" t="s">
        <v>72</v>
      </c>
      <c r="H231" s="9">
        <v>5</v>
      </c>
      <c r="I231" s="9">
        <v>5</v>
      </c>
      <c r="J231" s="9">
        <v>5</v>
      </c>
      <c r="K231" s="264"/>
      <c r="L231" s="264"/>
    </row>
    <row r="232" spans="1:12" ht="83.45" customHeight="1" x14ac:dyDescent="0.25">
      <c r="A232" s="9"/>
      <c r="B232" s="22" t="s">
        <v>879</v>
      </c>
      <c r="C232" s="10" t="s">
        <v>25</v>
      </c>
      <c r="D232" s="30" t="s">
        <v>28</v>
      </c>
      <c r="E232" s="46" t="s">
        <v>296</v>
      </c>
      <c r="F232" s="46" t="s">
        <v>170</v>
      </c>
      <c r="G232" s="31"/>
      <c r="H232" s="9">
        <f>H233</f>
        <v>643</v>
      </c>
      <c r="I232" s="9">
        <f t="shared" ref="I232:J233" si="93">I233</f>
        <v>643</v>
      </c>
      <c r="J232" s="9">
        <f t="shared" si="93"/>
        <v>643</v>
      </c>
      <c r="K232" s="264"/>
      <c r="L232" s="264"/>
    </row>
    <row r="233" spans="1:12" ht="69.599999999999994" customHeight="1" x14ac:dyDescent="0.25">
      <c r="A233" s="9"/>
      <c r="B233" s="51" t="s">
        <v>171</v>
      </c>
      <c r="C233" s="10" t="s">
        <v>25</v>
      </c>
      <c r="D233" s="30" t="s">
        <v>28</v>
      </c>
      <c r="E233" s="46" t="s">
        <v>296</v>
      </c>
      <c r="F233" s="46" t="s">
        <v>172</v>
      </c>
      <c r="G233" s="31"/>
      <c r="H233" s="9">
        <f>H234</f>
        <v>643</v>
      </c>
      <c r="I233" s="9">
        <f t="shared" si="93"/>
        <v>643</v>
      </c>
      <c r="J233" s="9">
        <f t="shared" si="93"/>
        <v>643</v>
      </c>
      <c r="K233" s="264"/>
      <c r="L233" s="264"/>
    </row>
    <row r="234" spans="1:12" ht="57" customHeight="1" x14ac:dyDescent="0.25">
      <c r="A234" s="9"/>
      <c r="B234" s="22" t="s">
        <v>35</v>
      </c>
      <c r="C234" s="10" t="s">
        <v>25</v>
      </c>
      <c r="D234" s="30" t="s">
        <v>28</v>
      </c>
      <c r="E234" s="46" t="s">
        <v>296</v>
      </c>
      <c r="F234" s="46" t="s">
        <v>172</v>
      </c>
      <c r="G234" s="31" t="s">
        <v>46</v>
      </c>
      <c r="H234" s="9">
        <f>H235</f>
        <v>643</v>
      </c>
      <c r="I234" s="9">
        <f t="shared" ref="I234:J234" si="94">I235</f>
        <v>643</v>
      </c>
      <c r="J234" s="9">
        <f t="shared" si="94"/>
        <v>643</v>
      </c>
      <c r="K234" s="264"/>
      <c r="L234" s="264"/>
    </row>
    <row r="235" spans="1:12" ht="57" customHeight="1" x14ac:dyDescent="0.25">
      <c r="A235" s="9"/>
      <c r="B235" s="22" t="s">
        <v>36</v>
      </c>
      <c r="C235" s="10" t="s">
        <v>25</v>
      </c>
      <c r="D235" s="30" t="s">
        <v>28</v>
      </c>
      <c r="E235" s="46" t="s">
        <v>296</v>
      </c>
      <c r="F235" s="46" t="s">
        <v>172</v>
      </c>
      <c r="G235" s="31" t="s">
        <v>47</v>
      </c>
      <c r="H235" s="9">
        <v>643</v>
      </c>
      <c r="I235" s="9">
        <v>643</v>
      </c>
      <c r="J235" s="9">
        <v>643</v>
      </c>
      <c r="K235" s="264"/>
      <c r="L235" s="264"/>
    </row>
    <row r="236" spans="1:12" ht="76.900000000000006" customHeight="1" x14ac:dyDescent="0.25">
      <c r="A236" s="9"/>
      <c r="B236" s="44" t="s">
        <v>880</v>
      </c>
      <c r="C236" s="10" t="s">
        <v>25</v>
      </c>
      <c r="D236" s="30" t="s">
        <v>28</v>
      </c>
      <c r="E236" s="46" t="s">
        <v>296</v>
      </c>
      <c r="F236" s="46" t="s">
        <v>173</v>
      </c>
      <c r="G236" s="56"/>
      <c r="H236" s="9">
        <f>H237+H241</f>
        <v>485</v>
      </c>
      <c r="I236" s="9">
        <f t="shared" ref="I236:J236" si="95">I237+I241</f>
        <v>450</v>
      </c>
      <c r="J236" s="9">
        <f t="shared" si="95"/>
        <v>450</v>
      </c>
      <c r="K236" s="264"/>
      <c r="L236" s="264"/>
    </row>
    <row r="237" spans="1:12" ht="144.6" customHeight="1" x14ac:dyDescent="0.25">
      <c r="A237" s="9"/>
      <c r="B237" s="52" t="s">
        <v>174</v>
      </c>
      <c r="C237" s="10" t="s">
        <v>25</v>
      </c>
      <c r="D237" s="30" t="s">
        <v>28</v>
      </c>
      <c r="E237" s="46" t="s">
        <v>296</v>
      </c>
      <c r="F237" s="46" t="s">
        <v>175</v>
      </c>
      <c r="G237" s="31"/>
      <c r="H237" s="9">
        <f>H238</f>
        <v>485</v>
      </c>
      <c r="I237" s="9">
        <f t="shared" ref="I237:J238" si="96">I238</f>
        <v>450</v>
      </c>
      <c r="J237" s="9">
        <f t="shared" si="96"/>
        <v>450</v>
      </c>
      <c r="K237" s="264"/>
      <c r="L237" s="264"/>
    </row>
    <row r="238" spans="1:12" ht="76.150000000000006" customHeight="1" x14ac:dyDescent="0.25">
      <c r="A238" s="9"/>
      <c r="B238" s="52" t="s">
        <v>176</v>
      </c>
      <c r="C238" s="10" t="s">
        <v>25</v>
      </c>
      <c r="D238" s="30" t="s">
        <v>28</v>
      </c>
      <c r="E238" s="46" t="s">
        <v>296</v>
      </c>
      <c r="F238" s="46" t="s">
        <v>177</v>
      </c>
      <c r="G238" s="31"/>
      <c r="H238" s="9">
        <f>H239</f>
        <v>485</v>
      </c>
      <c r="I238" s="9">
        <f t="shared" si="96"/>
        <v>450</v>
      </c>
      <c r="J238" s="9">
        <f t="shared" si="96"/>
        <v>450</v>
      </c>
      <c r="K238" s="264"/>
      <c r="L238" s="264"/>
    </row>
    <row r="239" spans="1:12" ht="57" customHeight="1" x14ac:dyDescent="0.25">
      <c r="A239" s="9"/>
      <c r="B239" s="63" t="s">
        <v>178</v>
      </c>
      <c r="C239" s="10" t="s">
        <v>25</v>
      </c>
      <c r="D239" s="30" t="s">
        <v>28</v>
      </c>
      <c r="E239" s="32" t="s">
        <v>296</v>
      </c>
      <c r="F239" s="32" t="s">
        <v>177</v>
      </c>
      <c r="G239" s="42" t="s">
        <v>46</v>
      </c>
      <c r="H239" s="9">
        <f>H240</f>
        <v>485</v>
      </c>
      <c r="I239" s="9">
        <f t="shared" ref="I239:J239" si="97">I240</f>
        <v>450</v>
      </c>
      <c r="J239" s="9">
        <f t="shared" si="97"/>
        <v>450</v>
      </c>
      <c r="K239" s="264"/>
      <c r="L239" s="264"/>
    </row>
    <row r="240" spans="1:12" ht="57" customHeight="1" x14ac:dyDescent="0.25">
      <c r="A240" s="9"/>
      <c r="B240" s="65" t="s">
        <v>179</v>
      </c>
      <c r="C240" s="11" t="s">
        <v>25</v>
      </c>
      <c r="D240" s="286" t="s">
        <v>28</v>
      </c>
      <c r="E240" s="10" t="s">
        <v>296</v>
      </c>
      <c r="F240" s="10" t="s">
        <v>177</v>
      </c>
      <c r="G240" s="10" t="s">
        <v>47</v>
      </c>
      <c r="H240" s="9">
        <v>485</v>
      </c>
      <c r="I240" s="9">
        <v>450</v>
      </c>
      <c r="J240" s="9">
        <v>450</v>
      </c>
      <c r="K240" s="264"/>
      <c r="L240" s="264"/>
    </row>
    <row r="241" spans="1:12" ht="66.599999999999994" hidden="1" customHeight="1" x14ac:dyDescent="0.25">
      <c r="A241" s="9"/>
      <c r="B241" s="64" t="s">
        <v>990</v>
      </c>
      <c r="C241" s="11" t="s">
        <v>25</v>
      </c>
      <c r="D241" s="27" t="s">
        <v>28</v>
      </c>
      <c r="E241" s="10" t="s">
        <v>296</v>
      </c>
      <c r="F241" s="10" t="s">
        <v>991</v>
      </c>
      <c r="G241" s="10"/>
      <c r="H241" s="9">
        <f>H242</f>
        <v>0</v>
      </c>
      <c r="I241" s="9">
        <f t="shared" ref="I241:J241" si="98">I242</f>
        <v>0</v>
      </c>
      <c r="J241" s="9">
        <f t="shared" si="98"/>
        <v>0</v>
      </c>
      <c r="K241" s="264"/>
      <c r="L241" s="264"/>
    </row>
    <row r="242" spans="1:12" ht="31.5" hidden="1" x14ac:dyDescent="0.25">
      <c r="A242" s="9"/>
      <c r="B242" s="64" t="s">
        <v>992</v>
      </c>
      <c r="C242" s="11" t="s">
        <v>25</v>
      </c>
      <c r="D242" s="27" t="s">
        <v>28</v>
      </c>
      <c r="E242" s="10" t="s">
        <v>296</v>
      </c>
      <c r="F242" s="10" t="s">
        <v>993</v>
      </c>
      <c r="G242" s="10"/>
      <c r="H242" s="9">
        <f>H243+H245</f>
        <v>0</v>
      </c>
      <c r="I242" s="9">
        <f t="shared" ref="I242:J242" si="99">I243+I245</f>
        <v>0</v>
      </c>
      <c r="J242" s="9">
        <f t="shared" si="99"/>
        <v>0</v>
      </c>
      <c r="K242" s="264"/>
      <c r="L242" s="264"/>
    </row>
    <row r="243" spans="1:12" ht="42" hidden="1" customHeight="1" x14ac:dyDescent="0.25">
      <c r="A243" s="9"/>
      <c r="B243" s="22" t="s">
        <v>35</v>
      </c>
      <c r="C243" s="62" t="s">
        <v>25</v>
      </c>
      <c r="D243" s="291" t="s">
        <v>28</v>
      </c>
      <c r="E243" s="10" t="s">
        <v>296</v>
      </c>
      <c r="F243" s="10" t="s">
        <v>994</v>
      </c>
      <c r="G243" s="10" t="s">
        <v>46</v>
      </c>
      <c r="H243" s="9">
        <f>H244</f>
        <v>0</v>
      </c>
      <c r="I243" s="9">
        <f t="shared" ref="I243:J243" si="100">I244</f>
        <v>0</v>
      </c>
      <c r="J243" s="9">
        <f t="shared" si="100"/>
        <v>0</v>
      </c>
      <c r="K243" s="264"/>
      <c r="L243" s="264"/>
    </row>
    <row r="244" spans="1:12" ht="57" hidden="1" customHeight="1" x14ac:dyDescent="0.25">
      <c r="A244" s="9"/>
      <c r="B244" s="22" t="s">
        <v>36</v>
      </c>
      <c r="C244" s="62" t="s">
        <v>25</v>
      </c>
      <c r="D244" s="291" t="s">
        <v>28</v>
      </c>
      <c r="E244" s="10" t="s">
        <v>296</v>
      </c>
      <c r="F244" s="10" t="s">
        <v>994</v>
      </c>
      <c r="G244" s="10" t="s">
        <v>47</v>
      </c>
      <c r="H244" s="9"/>
      <c r="I244" s="9"/>
      <c r="J244" s="9"/>
      <c r="K244" s="264"/>
      <c r="L244" s="264"/>
    </row>
    <row r="245" spans="1:12" ht="57" hidden="1" customHeight="1" x14ac:dyDescent="0.25">
      <c r="A245" s="9"/>
      <c r="B245" s="22" t="s">
        <v>69</v>
      </c>
      <c r="C245" s="62" t="s">
        <v>25</v>
      </c>
      <c r="D245" s="291" t="s">
        <v>28</v>
      </c>
      <c r="E245" s="10" t="s">
        <v>296</v>
      </c>
      <c r="F245" s="10" t="s">
        <v>993</v>
      </c>
      <c r="G245" s="10" t="s">
        <v>70</v>
      </c>
      <c r="H245" s="9">
        <f>H246</f>
        <v>0</v>
      </c>
      <c r="I245" s="9">
        <f t="shared" ref="I245:J245" si="101">I246</f>
        <v>0</v>
      </c>
      <c r="J245" s="9">
        <f t="shared" si="101"/>
        <v>0</v>
      </c>
      <c r="K245" s="264"/>
      <c r="L245" s="264"/>
    </row>
    <row r="246" spans="1:12" ht="57" hidden="1" customHeight="1" x14ac:dyDescent="0.25">
      <c r="A246" s="9"/>
      <c r="B246" s="22" t="s">
        <v>71</v>
      </c>
      <c r="C246" s="62" t="s">
        <v>25</v>
      </c>
      <c r="D246" s="291" t="s">
        <v>28</v>
      </c>
      <c r="E246" s="10" t="s">
        <v>296</v>
      </c>
      <c r="F246" s="10" t="s">
        <v>993</v>
      </c>
      <c r="G246" s="10" t="s">
        <v>72</v>
      </c>
      <c r="H246" s="9"/>
      <c r="I246" s="9"/>
      <c r="J246" s="9"/>
      <c r="K246" s="264"/>
      <c r="L246" s="264"/>
    </row>
    <row r="247" spans="1:12" ht="57" customHeight="1" x14ac:dyDescent="0.25">
      <c r="A247" s="9"/>
      <c r="B247" s="22" t="s">
        <v>13</v>
      </c>
      <c r="C247" s="10" t="s">
        <v>25</v>
      </c>
      <c r="D247" s="291" t="s">
        <v>28</v>
      </c>
      <c r="E247" s="10" t="s">
        <v>296</v>
      </c>
      <c r="F247" s="10" t="s">
        <v>215</v>
      </c>
      <c r="G247" s="10"/>
      <c r="H247" s="9">
        <f>H248</f>
        <v>8951</v>
      </c>
      <c r="I247" s="9">
        <f t="shared" ref="I247:J247" si="102">I248</f>
        <v>8951</v>
      </c>
      <c r="J247" s="9">
        <f t="shared" si="102"/>
        <v>8951</v>
      </c>
      <c r="K247" s="264"/>
      <c r="L247" s="264"/>
    </row>
    <row r="248" spans="1:12" ht="57" customHeight="1" x14ac:dyDescent="0.25">
      <c r="A248" s="9"/>
      <c r="B248" s="22" t="s">
        <v>216</v>
      </c>
      <c r="C248" s="10" t="s">
        <v>25</v>
      </c>
      <c r="D248" s="30" t="s">
        <v>28</v>
      </c>
      <c r="E248" s="49" t="s">
        <v>296</v>
      </c>
      <c r="F248" s="49" t="s">
        <v>217</v>
      </c>
      <c r="G248" s="50"/>
      <c r="H248" s="9">
        <f>H249</f>
        <v>8951</v>
      </c>
      <c r="I248" s="9">
        <f t="shared" ref="I248:J248" si="103">I249</f>
        <v>8951</v>
      </c>
      <c r="J248" s="9">
        <f t="shared" si="103"/>
        <v>8951</v>
      </c>
      <c r="K248" s="264"/>
      <c r="L248" s="264"/>
    </row>
    <row r="249" spans="1:12" ht="57" customHeight="1" x14ac:dyDescent="0.25">
      <c r="A249" s="9"/>
      <c r="B249" s="22" t="s">
        <v>168</v>
      </c>
      <c r="C249" s="10" t="s">
        <v>25</v>
      </c>
      <c r="D249" s="30" t="s">
        <v>28</v>
      </c>
      <c r="E249" s="49" t="s">
        <v>296</v>
      </c>
      <c r="F249" s="49" t="s">
        <v>218</v>
      </c>
      <c r="G249" s="50"/>
      <c r="H249" s="9">
        <f>H250</f>
        <v>8951</v>
      </c>
      <c r="I249" s="9">
        <f t="shared" ref="I249:J249" si="104">I250</f>
        <v>8951</v>
      </c>
      <c r="J249" s="9">
        <f t="shared" si="104"/>
        <v>8951</v>
      </c>
      <c r="K249" s="264"/>
      <c r="L249" s="264"/>
    </row>
    <row r="250" spans="1:12" ht="97.9" customHeight="1" x14ac:dyDescent="0.25">
      <c r="A250" s="9"/>
      <c r="B250" s="61" t="s">
        <v>169</v>
      </c>
      <c r="C250" s="62" t="s">
        <v>25</v>
      </c>
      <c r="D250" s="30" t="s">
        <v>28</v>
      </c>
      <c r="E250" s="46" t="s">
        <v>296</v>
      </c>
      <c r="F250" s="46" t="s">
        <v>218</v>
      </c>
      <c r="G250" s="31" t="s">
        <v>44</v>
      </c>
      <c r="H250" s="9">
        <f>H251</f>
        <v>8951</v>
      </c>
      <c r="I250" s="9">
        <f t="shared" ref="I250:J250" si="105">I251</f>
        <v>8951</v>
      </c>
      <c r="J250" s="9">
        <f t="shared" si="105"/>
        <v>8951</v>
      </c>
      <c r="K250" s="264"/>
      <c r="L250" s="264"/>
    </row>
    <row r="251" spans="1:12" ht="57" customHeight="1" x14ac:dyDescent="0.25">
      <c r="A251" s="9"/>
      <c r="B251" s="61" t="s">
        <v>113</v>
      </c>
      <c r="C251" s="62" t="s">
        <v>25</v>
      </c>
      <c r="D251" s="30" t="s">
        <v>28</v>
      </c>
      <c r="E251" s="46" t="s">
        <v>296</v>
      </c>
      <c r="F251" s="46" t="s">
        <v>218</v>
      </c>
      <c r="G251" s="31" t="s">
        <v>110</v>
      </c>
      <c r="H251" s="9">
        <v>8951</v>
      </c>
      <c r="I251" s="9">
        <v>8951</v>
      </c>
      <c r="J251" s="9">
        <v>8951</v>
      </c>
      <c r="K251" s="264"/>
      <c r="L251" s="264"/>
    </row>
    <row r="252" spans="1:12" ht="57" hidden="1" customHeight="1" x14ac:dyDescent="0.25">
      <c r="A252" s="9"/>
      <c r="B252" s="64" t="s">
        <v>91</v>
      </c>
      <c r="C252" s="10" t="s">
        <v>25</v>
      </c>
      <c r="D252" s="48" t="s">
        <v>28</v>
      </c>
      <c r="E252" s="49" t="s">
        <v>296</v>
      </c>
      <c r="F252" s="49" t="s">
        <v>92</v>
      </c>
      <c r="G252" s="50"/>
      <c r="H252" s="9">
        <f>H253</f>
        <v>0</v>
      </c>
      <c r="I252" s="9"/>
      <c r="J252" s="9"/>
      <c r="K252" s="264"/>
      <c r="L252" s="264"/>
    </row>
    <row r="253" spans="1:12" ht="57" hidden="1" customHeight="1" x14ac:dyDescent="0.25">
      <c r="A253" s="9"/>
      <c r="B253" s="64" t="s">
        <v>882</v>
      </c>
      <c r="C253" s="10" t="s">
        <v>25</v>
      </c>
      <c r="D253" s="48" t="s">
        <v>28</v>
      </c>
      <c r="E253" s="49" t="s">
        <v>296</v>
      </c>
      <c r="F253" s="49" t="s">
        <v>883</v>
      </c>
      <c r="G253" s="50"/>
      <c r="H253" s="9">
        <f>H254</f>
        <v>0</v>
      </c>
      <c r="I253" s="9"/>
      <c r="J253" s="9"/>
      <c r="K253" s="264"/>
      <c r="L253" s="264"/>
    </row>
    <row r="254" spans="1:12" ht="57" hidden="1" customHeight="1" x14ac:dyDescent="0.25">
      <c r="A254" s="9"/>
      <c r="B254" s="121" t="s">
        <v>234</v>
      </c>
      <c r="C254" s="10" t="s">
        <v>25</v>
      </c>
      <c r="D254" s="48" t="s">
        <v>28</v>
      </c>
      <c r="E254" s="49" t="s">
        <v>296</v>
      </c>
      <c r="F254" s="49" t="s">
        <v>883</v>
      </c>
      <c r="G254" s="50" t="s">
        <v>275</v>
      </c>
      <c r="H254" s="9">
        <f>H255</f>
        <v>0</v>
      </c>
      <c r="I254" s="9"/>
      <c r="J254" s="9"/>
      <c r="K254" s="264"/>
      <c r="L254" s="264"/>
    </row>
    <row r="255" spans="1:12" ht="57" hidden="1" customHeight="1" x14ac:dyDescent="0.25">
      <c r="A255" s="9"/>
      <c r="B255" s="121" t="s">
        <v>36</v>
      </c>
      <c r="C255" s="10" t="s">
        <v>25</v>
      </c>
      <c r="D255" s="48" t="s">
        <v>28</v>
      </c>
      <c r="E255" s="49" t="s">
        <v>296</v>
      </c>
      <c r="F255" s="49" t="s">
        <v>883</v>
      </c>
      <c r="G255" s="50" t="s">
        <v>276</v>
      </c>
      <c r="H255" s="9"/>
      <c r="I255" s="9"/>
      <c r="J255" s="9"/>
      <c r="K255" s="264"/>
      <c r="L255" s="264"/>
    </row>
    <row r="256" spans="1:12" ht="57" customHeight="1" x14ac:dyDescent="0.25">
      <c r="A256" s="9"/>
      <c r="B256" s="65" t="s">
        <v>185</v>
      </c>
      <c r="C256" s="10" t="s">
        <v>25</v>
      </c>
      <c r="D256" s="30" t="s">
        <v>28</v>
      </c>
      <c r="E256" s="46" t="s">
        <v>186</v>
      </c>
      <c r="F256" s="46"/>
      <c r="G256" s="31"/>
      <c r="H256" s="9">
        <f>H257</f>
        <v>6692</v>
      </c>
      <c r="I256" s="9">
        <f t="shared" ref="I256:J256" si="106">I257</f>
        <v>5886</v>
      </c>
      <c r="J256" s="9">
        <f t="shared" si="106"/>
        <v>5886</v>
      </c>
      <c r="K256" s="264"/>
      <c r="L256" s="264"/>
    </row>
    <row r="257" spans="1:12" ht="57" customHeight="1" x14ac:dyDescent="0.25">
      <c r="A257" s="9"/>
      <c r="B257" s="51" t="s">
        <v>162</v>
      </c>
      <c r="C257" s="10" t="s">
        <v>25</v>
      </c>
      <c r="D257" s="30" t="s">
        <v>28</v>
      </c>
      <c r="E257" s="46" t="s">
        <v>186</v>
      </c>
      <c r="F257" s="46" t="s">
        <v>163</v>
      </c>
      <c r="G257" s="31"/>
      <c r="H257" s="9">
        <f>H258+H282</f>
        <v>6692</v>
      </c>
      <c r="I257" s="9">
        <f t="shared" ref="I257:J257" si="107">I258+I282</f>
        <v>5886</v>
      </c>
      <c r="J257" s="9">
        <f t="shared" si="107"/>
        <v>5886</v>
      </c>
      <c r="K257" s="264"/>
      <c r="L257" s="264"/>
    </row>
    <row r="258" spans="1:12" ht="57" customHeight="1" x14ac:dyDescent="0.25">
      <c r="A258" s="9"/>
      <c r="B258" s="52" t="s">
        <v>187</v>
      </c>
      <c r="C258" s="10" t="s">
        <v>25</v>
      </c>
      <c r="D258" s="30" t="s">
        <v>28</v>
      </c>
      <c r="E258" s="46" t="s">
        <v>186</v>
      </c>
      <c r="F258" s="46" t="s">
        <v>188</v>
      </c>
      <c r="G258" s="31"/>
      <c r="H258" s="9">
        <f>H259+H266+H270+H274+H278</f>
        <v>5646</v>
      </c>
      <c r="I258" s="9">
        <f t="shared" ref="I258:J258" si="108">I259+I266+I270+I274+I278</f>
        <v>4840</v>
      </c>
      <c r="J258" s="9">
        <f t="shared" si="108"/>
        <v>4840</v>
      </c>
      <c r="K258" s="264"/>
      <c r="L258" s="264"/>
    </row>
    <row r="259" spans="1:12" ht="114" customHeight="1" x14ac:dyDescent="0.25">
      <c r="A259" s="9"/>
      <c r="B259" s="52" t="s">
        <v>1064</v>
      </c>
      <c r="C259" s="10" t="s">
        <v>25</v>
      </c>
      <c r="D259" s="30" t="s">
        <v>28</v>
      </c>
      <c r="E259" s="46" t="s">
        <v>186</v>
      </c>
      <c r="F259" s="46" t="s">
        <v>190</v>
      </c>
      <c r="G259" s="31"/>
      <c r="H259" s="9">
        <f>H263+H260</f>
        <v>6</v>
      </c>
      <c r="I259" s="9">
        <f t="shared" ref="I259:J259" si="109">I263</f>
        <v>800</v>
      </c>
      <c r="J259" s="9">
        <f t="shared" si="109"/>
        <v>800</v>
      </c>
      <c r="K259" s="264"/>
      <c r="L259" s="264"/>
    </row>
    <row r="260" spans="1:12" ht="87.75" customHeight="1" x14ac:dyDescent="0.25">
      <c r="A260" s="9"/>
      <c r="B260" s="52" t="s">
        <v>191</v>
      </c>
      <c r="C260" s="10" t="s">
        <v>25</v>
      </c>
      <c r="D260" s="30" t="s">
        <v>28</v>
      </c>
      <c r="E260" s="46" t="s">
        <v>186</v>
      </c>
      <c r="F260" s="46" t="s">
        <v>1117</v>
      </c>
      <c r="G260" s="31"/>
      <c r="H260" s="9">
        <f>H261</f>
        <v>6</v>
      </c>
      <c r="I260" s="9"/>
      <c r="J260" s="9"/>
      <c r="K260" s="264"/>
      <c r="L260" s="264"/>
    </row>
    <row r="261" spans="1:12" ht="62.25" customHeight="1" x14ac:dyDescent="0.25">
      <c r="A261" s="9"/>
      <c r="B261" s="61" t="s">
        <v>178</v>
      </c>
      <c r="C261" s="10" t="s">
        <v>25</v>
      </c>
      <c r="D261" s="30" t="s">
        <v>28</v>
      </c>
      <c r="E261" s="46" t="s">
        <v>186</v>
      </c>
      <c r="F261" s="46" t="s">
        <v>1117</v>
      </c>
      <c r="G261" s="31" t="s">
        <v>46</v>
      </c>
      <c r="H261" s="9">
        <f>H262</f>
        <v>6</v>
      </c>
      <c r="I261" s="9"/>
      <c r="J261" s="9"/>
      <c r="K261" s="264"/>
      <c r="L261" s="264"/>
    </row>
    <row r="262" spans="1:12" ht="59.25" customHeight="1" x14ac:dyDescent="0.25">
      <c r="A262" s="9"/>
      <c r="B262" s="64" t="s">
        <v>179</v>
      </c>
      <c r="C262" s="10" t="s">
        <v>25</v>
      </c>
      <c r="D262" s="30" t="s">
        <v>28</v>
      </c>
      <c r="E262" s="46" t="s">
        <v>186</v>
      </c>
      <c r="F262" s="46" t="s">
        <v>1117</v>
      </c>
      <c r="G262" s="31" t="s">
        <v>47</v>
      </c>
      <c r="H262" s="9">
        <v>6</v>
      </c>
      <c r="I262" s="9"/>
      <c r="J262" s="9"/>
      <c r="K262" s="264"/>
      <c r="L262" s="264"/>
    </row>
    <row r="263" spans="1:12" ht="133.9" customHeight="1" x14ac:dyDescent="0.25">
      <c r="A263" s="9"/>
      <c r="B263" s="52" t="s">
        <v>981</v>
      </c>
      <c r="C263" s="10" t="s">
        <v>25</v>
      </c>
      <c r="D263" s="30" t="s">
        <v>28</v>
      </c>
      <c r="E263" s="46" t="s">
        <v>186</v>
      </c>
      <c r="F263" s="46" t="s">
        <v>805</v>
      </c>
      <c r="G263" s="31"/>
      <c r="H263" s="9">
        <f>H264</f>
        <v>0</v>
      </c>
      <c r="I263" s="9">
        <f t="shared" ref="I263:J263" si="110">I264</f>
        <v>800</v>
      </c>
      <c r="J263" s="9">
        <f t="shared" si="110"/>
        <v>800</v>
      </c>
      <c r="K263" s="264"/>
      <c r="L263" s="264"/>
    </row>
    <row r="264" spans="1:12" ht="57" customHeight="1" x14ac:dyDescent="0.25">
      <c r="A264" s="9"/>
      <c r="B264" s="61" t="s">
        <v>178</v>
      </c>
      <c r="C264" s="10" t="s">
        <v>25</v>
      </c>
      <c r="D264" s="30" t="s">
        <v>28</v>
      </c>
      <c r="E264" s="46" t="s">
        <v>186</v>
      </c>
      <c r="F264" s="46" t="s">
        <v>805</v>
      </c>
      <c r="G264" s="31" t="s">
        <v>46</v>
      </c>
      <c r="H264" s="9">
        <f>H265</f>
        <v>0</v>
      </c>
      <c r="I264" s="9">
        <f t="shared" ref="I264:J264" si="111">I265</f>
        <v>800</v>
      </c>
      <c r="J264" s="9">
        <f t="shared" si="111"/>
        <v>800</v>
      </c>
      <c r="K264" s="264"/>
      <c r="L264" s="264"/>
    </row>
    <row r="265" spans="1:12" ht="57" customHeight="1" x14ac:dyDescent="0.25">
      <c r="A265" s="9"/>
      <c r="B265" s="64" t="s">
        <v>179</v>
      </c>
      <c r="C265" s="10" t="s">
        <v>25</v>
      </c>
      <c r="D265" s="30" t="s">
        <v>28</v>
      </c>
      <c r="E265" s="46" t="s">
        <v>186</v>
      </c>
      <c r="F265" s="46" t="s">
        <v>805</v>
      </c>
      <c r="G265" s="31" t="s">
        <v>47</v>
      </c>
      <c r="H265" s="9">
        <v>0</v>
      </c>
      <c r="I265" s="9">
        <v>800</v>
      </c>
      <c r="J265" s="9">
        <v>800</v>
      </c>
      <c r="K265" s="264"/>
      <c r="L265" s="264"/>
    </row>
    <row r="266" spans="1:12" ht="57" customHeight="1" x14ac:dyDescent="0.25">
      <c r="A266" s="9"/>
      <c r="B266" s="52" t="s">
        <v>192</v>
      </c>
      <c r="C266" s="10" t="s">
        <v>25</v>
      </c>
      <c r="D266" s="30" t="s">
        <v>28</v>
      </c>
      <c r="E266" s="46" t="s">
        <v>186</v>
      </c>
      <c r="F266" s="46" t="s">
        <v>193</v>
      </c>
      <c r="G266" s="31"/>
      <c r="H266" s="9">
        <f>H267</f>
        <v>300</v>
      </c>
      <c r="I266" s="9">
        <f t="shared" ref="I266:J266" si="112">I267</f>
        <v>300</v>
      </c>
      <c r="J266" s="9">
        <f t="shared" si="112"/>
        <v>300</v>
      </c>
      <c r="K266" s="264"/>
      <c r="L266" s="264"/>
    </row>
    <row r="267" spans="1:12" ht="77.25" customHeight="1" x14ac:dyDescent="0.25">
      <c r="A267" s="9"/>
      <c r="B267" s="52" t="s">
        <v>194</v>
      </c>
      <c r="C267" s="10" t="s">
        <v>25</v>
      </c>
      <c r="D267" s="30" t="s">
        <v>28</v>
      </c>
      <c r="E267" s="46" t="s">
        <v>186</v>
      </c>
      <c r="F267" s="46" t="s">
        <v>195</v>
      </c>
      <c r="G267" s="31"/>
      <c r="H267" s="9">
        <f>H268</f>
        <v>300</v>
      </c>
      <c r="I267" s="9">
        <f t="shared" ref="I267:J267" si="113">I268</f>
        <v>300</v>
      </c>
      <c r="J267" s="9">
        <f t="shared" si="113"/>
        <v>300</v>
      </c>
      <c r="K267" s="264"/>
      <c r="L267" s="264"/>
    </row>
    <row r="268" spans="1:12" ht="57" customHeight="1" x14ac:dyDescent="0.25">
      <c r="A268" s="9"/>
      <c r="B268" s="61" t="s">
        <v>178</v>
      </c>
      <c r="C268" s="10" t="s">
        <v>25</v>
      </c>
      <c r="D268" s="30" t="s">
        <v>28</v>
      </c>
      <c r="E268" s="46" t="s">
        <v>186</v>
      </c>
      <c r="F268" s="46" t="s">
        <v>195</v>
      </c>
      <c r="G268" s="31" t="s">
        <v>46</v>
      </c>
      <c r="H268" s="9">
        <f>H269</f>
        <v>300</v>
      </c>
      <c r="I268" s="9">
        <f t="shared" ref="I268:J268" si="114">I269</f>
        <v>300</v>
      </c>
      <c r="J268" s="9">
        <f t="shared" si="114"/>
        <v>300</v>
      </c>
      <c r="K268" s="264"/>
      <c r="L268" s="264"/>
    </row>
    <row r="269" spans="1:12" ht="57" customHeight="1" x14ac:dyDescent="0.25">
      <c r="A269" s="9"/>
      <c r="B269" s="64" t="s">
        <v>179</v>
      </c>
      <c r="C269" s="10" t="s">
        <v>25</v>
      </c>
      <c r="D269" s="30" t="s">
        <v>28</v>
      </c>
      <c r="E269" s="46" t="s">
        <v>186</v>
      </c>
      <c r="F269" s="46" t="s">
        <v>195</v>
      </c>
      <c r="G269" s="31" t="s">
        <v>47</v>
      </c>
      <c r="H269" s="9">
        <v>300</v>
      </c>
      <c r="I269" s="9">
        <v>300</v>
      </c>
      <c r="J269" s="9">
        <v>300</v>
      </c>
      <c r="K269" s="264"/>
      <c r="L269" s="264"/>
    </row>
    <row r="270" spans="1:12" ht="115.5" customHeight="1" x14ac:dyDescent="0.25">
      <c r="A270" s="9"/>
      <c r="B270" s="66" t="s">
        <v>884</v>
      </c>
      <c r="C270" s="10" t="s">
        <v>25</v>
      </c>
      <c r="D270" s="30" t="s">
        <v>28</v>
      </c>
      <c r="E270" s="46" t="s">
        <v>186</v>
      </c>
      <c r="F270" s="46" t="s">
        <v>196</v>
      </c>
      <c r="G270" s="31"/>
      <c r="H270" s="9">
        <f>H271</f>
        <v>20</v>
      </c>
      <c r="I270" s="9">
        <f t="shared" ref="I270:J272" si="115">I271</f>
        <v>20</v>
      </c>
      <c r="J270" s="9">
        <f t="shared" si="115"/>
        <v>20</v>
      </c>
      <c r="K270" s="264"/>
      <c r="L270" s="264"/>
    </row>
    <row r="271" spans="1:12" ht="87.75" customHeight="1" x14ac:dyDescent="0.25">
      <c r="A271" s="9"/>
      <c r="B271" s="66" t="s">
        <v>191</v>
      </c>
      <c r="C271" s="10" t="s">
        <v>25</v>
      </c>
      <c r="D271" s="30" t="s">
        <v>28</v>
      </c>
      <c r="E271" s="46" t="s">
        <v>186</v>
      </c>
      <c r="F271" s="46" t="s">
        <v>197</v>
      </c>
      <c r="G271" s="31"/>
      <c r="H271" s="9">
        <f>H272</f>
        <v>20</v>
      </c>
      <c r="I271" s="9">
        <f t="shared" si="115"/>
        <v>20</v>
      </c>
      <c r="J271" s="9">
        <f t="shared" si="115"/>
        <v>20</v>
      </c>
      <c r="K271" s="264"/>
      <c r="L271" s="264"/>
    </row>
    <row r="272" spans="1:12" ht="57" customHeight="1" x14ac:dyDescent="0.25">
      <c r="A272" s="9"/>
      <c r="B272" s="61" t="s">
        <v>178</v>
      </c>
      <c r="C272" s="10" t="s">
        <v>25</v>
      </c>
      <c r="D272" s="30" t="s">
        <v>28</v>
      </c>
      <c r="E272" s="46" t="s">
        <v>186</v>
      </c>
      <c r="F272" s="46" t="s">
        <v>197</v>
      </c>
      <c r="G272" s="31" t="s">
        <v>46</v>
      </c>
      <c r="H272" s="9">
        <f>H273</f>
        <v>20</v>
      </c>
      <c r="I272" s="9">
        <f t="shared" si="115"/>
        <v>20</v>
      </c>
      <c r="J272" s="9">
        <f t="shared" si="115"/>
        <v>20</v>
      </c>
      <c r="K272" s="264"/>
      <c r="L272" s="264"/>
    </row>
    <row r="273" spans="1:12" ht="57" customHeight="1" x14ac:dyDescent="0.25">
      <c r="A273" s="9"/>
      <c r="B273" s="64" t="s">
        <v>179</v>
      </c>
      <c r="C273" s="10" t="s">
        <v>25</v>
      </c>
      <c r="D273" s="30" t="s">
        <v>28</v>
      </c>
      <c r="E273" s="46" t="s">
        <v>186</v>
      </c>
      <c r="F273" s="46" t="s">
        <v>197</v>
      </c>
      <c r="G273" s="31" t="s">
        <v>47</v>
      </c>
      <c r="H273" s="9">
        <v>20</v>
      </c>
      <c r="I273" s="9">
        <v>20</v>
      </c>
      <c r="J273" s="9">
        <v>20</v>
      </c>
      <c r="K273" s="264"/>
      <c r="L273" s="264"/>
    </row>
    <row r="274" spans="1:12" ht="84" customHeight="1" x14ac:dyDescent="0.25">
      <c r="A274" s="9"/>
      <c r="B274" s="52" t="s">
        <v>885</v>
      </c>
      <c r="C274" s="10" t="s">
        <v>25</v>
      </c>
      <c r="D274" s="30" t="s">
        <v>28</v>
      </c>
      <c r="E274" s="46" t="s">
        <v>186</v>
      </c>
      <c r="F274" s="46" t="s">
        <v>198</v>
      </c>
      <c r="G274" s="31"/>
      <c r="H274" s="9">
        <f>H275</f>
        <v>5300</v>
      </c>
      <c r="I274" s="9">
        <f t="shared" ref="I274:J276" si="116">I275</f>
        <v>3700</v>
      </c>
      <c r="J274" s="9">
        <f t="shared" si="116"/>
        <v>3700</v>
      </c>
      <c r="K274" s="264"/>
      <c r="L274" s="264"/>
    </row>
    <row r="275" spans="1:12" ht="57" customHeight="1" x14ac:dyDescent="0.25">
      <c r="A275" s="9"/>
      <c r="B275" s="52" t="s">
        <v>199</v>
      </c>
      <c r="C275" s="10" t="s">
        <v>25</v>
      </c>
      <c r="D275" s="30" t="s">
        <v>28</v>
      </c>
      <c r="E275" s="46" t="s">
        <v>186</v>
      </c>
      <c r="F275" s="46" t="s">
        <v>200</v>
      </c>
      <c r="G275" s="31"/>
      <c r="H275" s="9">
        <f>H276</f>
        <v>5300</v>
      </c>
      <c r="I275" s="9">
        <f t="shared" si="116"/>
        <v>3700</v>
      </c>
      <c r="J275" s="9">
        <f t="shared" si="116"/>
        <v>3700</v>
      </c>
      <c r="K275" s="264"/>
      <c r="L275" s="264"/>
    </row>
    <row r="276" spans="1:12" ht="57" customHeight="1" x14ac:dyDescent="0.25">
      <c r="A276" s="9"/>
      <c r="B276" s="61" t="s">
        <v>178</v>
      </c>
      <c r="C276" s="10" t="s">
        <v>25</v>
      </c>
      <c r="D276" s="30" t="s">
        <v>28</v>
      </c>
      <c r="E276" s="46" t="s">
        <v>186</v>
      </c>
      <c r="F276" s="46" t="s">
        <v>200</v>
      </c>
      <c r="G276" s="31" t="s">
        <v>46</v>
      </c>
      <c r="H276" s="9">
        <f>H277</f>
        <v>5300</v>
      </c>
      <c r="I276" s="9">
        <f t="shared" si="116"/>
        <v>3700</v>
      </c>
      <c r="J276" s="9">
        <f t="shared" si="116"/>
        <v>3700</v>
      </c>
      <c r="K276" s="264"/>
      <c r="L276" s="264"/>
    </row>
    <row r="277" spans="1:12" ht="57" customHeight="1" x14ac:dyDescent="0.25">
      <c r="A277" s="9"/>
      <c r="B277" s="61" t="s">
        <v>179</v>
      </c>
      <c r="C277" s="10" t="s">
        <v>25</v>
      </c>
      <c r="D277" s="30" t="s">
        <v>28</v>
      </c>
      <c r="E277" s="46" t="s">
        <v>186</v>
      </c>
      <c r="F277" s="46" t="s">
        <v>200</v>
      </c>
      <c r="G277" s="31" t="s">
        <v>47</v>
      </c>
      <c r="H277" s="261">
        <v>5300</v>
      </c>
      <c r="I277" s="9">
        <v>3700</v>
      </c>
      <c r="J277" s="9">
        <v>3700</v>
      </c>
      <c r="K277" s="264"/>
      <c r="L277" s="264"/>
    </row>
    <row r="278" spans="1:12" ht="57" customHeight="1" x14ac:dyDescent="0.25">
      <c r="A278" s="9"/>
      <c r="B278" s="61" t="s">
        <v>201</v>
      </c>
      <c r="C278" s="10" t="s">
        <v>25</v>
      </c>
      <c r="D278" s="30" t="s">
        <v>28</v>
      </c>
      <c r="E278" s="46" t="s">
        <v>186</v>
      </c>
      <c r="F278" s="46" t="s">
        <v>202</v>
      </c>
      <c r="G278" s="31"/>
      <c r="H278" s="9">
        <f>H279</f>
        <v>20</v>
      </c>
      <c r="I278" s="9">
        <f t="shared" ref="I278:J280" si="117">I279</f>
        <v>20</v>
      </c>
      <c r="J278" s="9">
        <f t="shared" si="117"/>
        <v>20</v>
      </c>
      <c r="K278" s="264"/>
      <c r="L278" s="264"/>
    </row>
    <row r="279" spans="1:12" ht="141.75" customHeight="1" x14ac:dyDescent="0.25">
      <c r="A279" s="9"/>
      <c r="B279" s="61" t="s">
        <v>203</v>
      </c>
      <c r="C279" s="10" t="s">
        <v>25</v>
      </c>
      <c r="D279" s="30" t="s">
        <v>204</v>
      </c>
      <c r="E279" s="46" t="s">
        <v>186</v>
      </c>
      <c r="F279" s="46" t="s">
        <v>205</v>
      </c>
      <c r="G279" s="31"/>
      <c r="H279" s="9">
        <f>H280</f>
        <v>20</v>
      </c>
      <c r="I279" s="9">
        <f t="shared" si="117"/>
        <v>20</v>
      </c>
      <c r="J279" s="9">
        <f t="shared" si="117"/>
        <v>20</v>
      </c>
      <c r="K279" s="264"/>
      <c r="L279" s="264"/>
    </row>
    <row r="280" spans="1:12" ht="57" customHeight="1" x14ac:dyDescent="0.25">
      <c r="A280" s="9"/>
      <c r="B280" s="61" t="s">
        <v>178</v>
      </c>
      <c r="C280" s="10" t="s">
        <v>25</v>
      </c>
      <c r="D280" s="30" t="s">
        <v>204</v>
      </c>
      <c r="E280" s="46" t="s">
        <v>186</v>
      </c>
      <c r="F280" s="46" t="s">
        <v>205</v>
      </c>
      <c r="G280" s="31" t="s">
        <v>46</v>
      </c>
      <c r="H280" s="9">
        <f>H281</f>
        <v>20</v>
      </c>
      <c r="I280" s="9">
        <f t="shared" si="117"/>
        <v>20</v>
      </c>
      <c r="J280" s="9">
        <f t="shared" si="117"/>
        <v>20</v>
      </c>
      <c r="K280" s="264"/>
      <c r="L280" s="264"/>
    </row>
    <row r="281" spans="1:12" ht="57" customHeight="1" x14ac:dyDescent="0.25">
      <c r="A281" s="9"/>
      <c r="B281" s="61" t="s">
        <v>179</v>
      </c>
      <c r="C281" s="10" t="s">
        <v>25</v>
      </c>
      <c r="D281" s="30" t="s">
        <v>204</v>
      </c>
      <c r="E281" s="46" t="s">
        <v>186</v>
      </c>
      <c r="F281" s="46" t="s">
        <v>205</v>
      </c>
      <c r="G281" s="31" t="s">
        <v>47</v>
      </c>
      <c r="H281" s="9">
        <v>20</v>
      </c>
      <c r="I281" s="9">
        <v>20</v>
      </c>
      <c r="J281" s="9">
        <v>20</v>
      </c>
      <c r="K281" s="264"/>
      <c r="L281" s="264"/>
    </row>
    <row r="282" spans="1:12" ht="77.25" customHeight="1" x14ac:dyDescent="0.25">
      <c r="A282" s="9"/>
      <c r="B282" s="151" t="s">
        <v>930</v>
      </c>
      <c r="C282" s="10" t="s">
        <v>25</v>
      </c>
      <c r="D282" s="30" t="s">
        <v>28</v>
      </c>
      <c r="E282" s="46" t="s">
        <v>186</v>
      </c>
      <c r="F282" s="46" t="s">
        <v>206</v>
      </c>
      <c r="G282" s="31"/>
      <c r="H282" s="9">
        <f>H283</f>
        <v>1046</v>
      </c>
      <c r="I282" s="9">
        <f t="shared" ref="I282:J283" si="118">I283</f>
        <v>1046</v>
      </c>
      <c r="J282" s="9">
        <f t="shared" si="118"/>
        <v>1046</v>
      </c>
      <c r="K282" s="264"/>
      <c r="L282" s="264"/>
    </row>
    <row r="283" spans="1:12" ht="57" customHeight="1" x14ac:dyDescent="0.25">
      <c r="A283" s="9"/>
      <c r="B283" s="52" t="s">
        <v>207</v>
      </c>
      <c r="C283" s="10" t="s">
        <v>25</v>
      </c>
      <c r="D283" s="30" t="s">
        <v>28</v>
      </c>
      <c r="E283" s="46" t="s">
        <v>186</v>
      </c>
      <c r="F283" s="46" t="s">
        <v>208</v>
      </c>
      <c r="G283" s="31"/>
      <c r="H283" s="9">
        <f>H284</f>
        <v>1046</v>
      </c>
      <c r="I283" s="9">
        <f t="shared" si="118"/>
        <v>1046</v>
      </c>
      <c r="J283" s="9">
        <f t="shared" si="118"/>
        <v>1046</v>
      </c>
      <c r="K283" s="264"/>
      <c r="L283" s="264"/>
    </row>
    <row r="284" spans="1:12" ht="57" customHeight="1" x14ac:dyDescent="0.25">
      <c r="A284" s="9"/>
      <c r="B284" s="52" t="s">
        <v>209</v>
      </c>
      <c r="C284" s="10" t="s">
        <v>25</v>
      </c>
      <c r="D284" s="30" t="s">
        <v>28</v>
      </c>
      <c r="E284" s="46" t="s">
        <v>186</v>
      </c>
      <c r="F284" s="46" t="s">
        <v>210</v>
      </c>
      <c r="G284" s="31"/>
      <c r="H284" s="9">
        <f>H285+H287</f>
        <v>1046</v>
      </c>
      <c r="I284" s="9">
        <f t="shared" ref="I284:J284" si="119">I285+I287</f>
        <v>1046</v>
      </c>
      <c r="J284" s="9">
        <f t="shared" si="119"/>
        <v>1046</v>
      </c>
      <c r="K284" s="264"/>
      <c r="L284" s="264"/>
    </row>
    <row r="285" spans="1:12" ht="57" customHeight="1" x14ac:dyDescent="0.25">
      <c r="A285" s="9"/>
      <c r="B285" s="61" t="s">
        <v>178</v>
      </c>
      <c r="C285" s="10" t="s">
        <v>25</v>
      </c>
      <c r="D285" s="30" t="s">
        <v>28</v>
      </c>
      <c r="E285" s="46" t="s">
        <v>186</v>
      </c>
      <c r="F285" s="46" t="s">
        <v>210</v>
      </c>
      <c r="G285" s="31" t="s">
        <v>46</v>
      </c>
      <c r="H285" s="9">
        <f>H286</f>
        <v>1046</v>
      </c>
      <c r="I285" s="9">
        <f t="shared" ref="I285:J285" si="120">I286</f>
        <v>1046</v>
      </c>
      <c r="J285" s="9">
        <f t="shared" si="120"/>
        <v>1046</v>
      </c>
      <c r="K285" s="264"/>
      <c r="L285" s="264"/>
    </row>
    <row r="286" spans="1:12" ht="57" customHeight="1" x14ac:dyDescent="0.25">
      <c r="A286" s="9"/>
      <c r="B286" s="61" t="s">
        <v>179</v>
      </c>
      <c r="C286" s="10" t="s">
        <v>25</v>
      </c>
      <c r="D286" s="30" t="s">
        <v>28</v>
      </c>
      <c r="E286" s="46" t="s">
        <v>186</v>
      </c>
      <c r="F286" s="46" t="s">
        <v>210</v>
      </c>
      <c r="G286" s="31" t="s">
        <v>47</v>
      </c>
      <c r="H286" s="9">
        <v>1046</v>
      </c>
      <c r="I286" s="9">
        <v>1046</v>
      </c>
      <c r="J286" s="9">
        <v>1046</v>
      </c>
      <c r="K286" s="264"/>
      <c r="L286" s="264"/>
    </row>
    <row r="287" spans="1:12" ht="57" hidden="1" customHeight="1" x14ac:dyDescent="0.25">
      <c r="A287" s="9"/>
      <c r="B287" s="22" t="s">
        <v>211</v>
      </c>
      <c r="C287" s="10" t="s">
        <v>25</v>
      </c>
      <c r="D287" s="30" t="s">
        <v>28</v>
      </c>
      <c r="E287" s="46" t="s">
        <v>186</v>
      </c>
      <c r="F287" s="46" t="s">
        <v>210</v>
      </c>
      <c r="G287" s="31" t="s">
        <v>212</v>
      </c>
      <c r="H287" s="9">
        <f>H288</f>
        <v>0</v>
      </c>
      <c r="I287" s="9">
        <f t="shared" ref="I287:J287" si="121">I288</f>
        <v>0</v>
      </c>
      <c r="J287" s="9">
        <f t="shared" si="121"/>
        <v>0</v>
      </c>
      <c r="K287" s="264"/>
      <c r="L287" s="264"/>
    </row>
    <row r="288" spans="1:12" ht="57" hidden="1" customHeight="1" x14ac:dyDescent="0.25">
      <c r="A288" s="9"/>
      <c r="B288" s="22" t="s">
        <v>213</v>
      </c>
      <c r="C288" s="10" t="s">
        <v>25</v>
      </c>
      <c r="D288" s="30" t="s">
        <v>28</v>
      </c>
      <c r="E288" s="46" t="s">
        <v>186</v>
      </c>
      <c r="F288" s="46" t="s">
        <v>210</v>
      </c>
      <c r="G288" s="31" t="s">
        <v>214</v>
      </c>
      <c r="H288" s="9">
        <v>0</v>
      </c>
      <c r="I288" s="9">
        <v>0</v>
      </c>
      <c r="J288" s="9">
        <v>0</v>
      </c>
      <c r="K288" s="264"/>
      <c r="L288" s="264"/>
    </row>
    <row r="289" spans="1:12" ht="57" customHeight="1" x14ac:dyDescent="0.25">
      <c r="A289" s="9"/>
      <c r="B289" s="132" t="s">
        <v>219</v>
      </c>
      <c r="C289" s="73">
        <v>901</v>
      </c>
      <c r="D289" s="6" t="s">
        <v>26</v>
      </c>
      <c r="E289" s="139"/>
      <c r="F289" s="143"/>
      <c r="G289" s="186"/>
      <c r="H289" s="9">
        <f>H290+H314+H327+H340+H383+H402</f>
        <v>353172</v>
      </c>
      <c r="I289" s="9">
        <f>I290+I327+I340+I383+I402</f>
        <v>214810</v>
      </c>
      <c r="J289" s="9">
        <f>J290+J327+J340+J383+J402+J314</f>
        <v>188241</v>
      </c>
      <c r="K289" s="264"/>
      <c r="L289" s="264"/>
    </row>
    <row r="290" spans="1:12" ht="57" customHeight="1" x14ac:dyDescent="0.25">
      <c r="A290" s="9"/>
      <c r="B290" s="121" t="s">
        <v>220</v>
      </c>
      <c r="C290" s="73">
        <v>901</v>
      </c>
      <c r="D290" s="6" t="s">
        <v>26</v>
      </c>
      <c r="E290" s="8" t="s">
        <v>221</v>
      </c>
      <c r="F290" s="71"/>
      <c r="G290" s="72"/>
      <c r="H290" s="247">
        <f>H291</f>
        <v>1842</v>
      </c>
      <c r="I290" s="247">
        <f t="shared" ref="I290:J290" si="122">I291</f>
        <v>2100</v>
      </c>
      <c r="J290" s="247">
        <f t="shared" si="122"/>
        <v>2100</v>
      </c>
      <c r="K290" s="264"/>
      <c r="L290" s="264"/>
    </row>
    <row r="291" spans="1:12" ht="57" customHeight="1" x14ac:dyDescent="0.25">
      <c r="A291" s="9"/>
      <c r="B291" s="121" t="s">
        <v>222</v>
      </c>
      <c r="C291" s="73">
        <v>901</v>
      </c>
      <c r="D291" s="6" t="s">
        <v>26</v>
      </c>
      <c r="E291" s="8" t="s">
        <v>221</v>
      </c>
      <c r="F291" s="71" t="s">
        <v>223</v>
      </c>
      <c r="G291" s="72"/>
      <c r="H291" s="9">
        <f>H292+H299</f>
        <v>1842</v>
      </c>
      <c r="I291" s="9">
        <f t="shared" ref="I291:J291" si="123">I292+I299</f>
        <v>2100</v>
      </c>
      <c r="J291" s="9">
        <f t="shared" si="123"/>
        <v>2100</v>
      </c>
      <c r="K291" s="264"/>
      <c r="L291" s="264"/>
    </row>
    <row r="292" spans="1:12" ht="57" customHeight="1" x14ac:dyDescent="0.25">
      <c r="A292" s="9"/>
      <c r="B292" s="121" t="s">
        <v>929</v>
      </c>
      <c r="C292" s="73">
        <v>901</v>
      </c>
      <c r="D292" s="6" t="s">
        <v>26</v>
      </c>
      <c r="E292" s="8" t="s">
        <v>221</v>
      </c>
      <c r="F292" s="71" t="s">
        <v>224</v>
      </c>
      <c r="G292" s="72"/>
      <c r="H292" s="9">
        <f>H293</f>
        <v>354</v>
      </c>
      <c r="I292" s="9">
        <f t="shared" ref="I292:J292" si="124">I293</f>
        <v>354</v>
      </c>
      <c r="J292" s="9">
        <f t="shared" si="124"/>
        <v>354</v>
      </c>
      <c r="K292" s="264"/>
      <c r="L292" s="264"/>
    </row>
    <row r="293" spans="1:12" ht="110.25" customHeight="1" x14ac:dyDescent="0.25">
      <c r="A293" s="9"/>
      <c r="B293" s="131" t="s">
        <v>225</v>
      </c>
      <c r="C293" s="73">
        <v>901</v>
      </c>
      <c r="D293" s="6" t="s">
        <v>26</v>
      </c>
      <c r="E293" s="8" t="s">
        <v>221</v>
      </c>
      <c r="F293" s="71" t="s">
        <v>886</v>
      </c>
      <c r="G293" s="74"/>
      <c r="H293" s="9">
        <f>H294</f>
        <v>354</v>
      </c>
      <c r="I293" s="9">
        <f t="shared" ref="I293:J293" si="125">I294</f>
        <v>354</v>
      </c>
      <c r="J293" s="9">
        <f t="shared" si="125"/>
        <v>354</v>
      </c>
      <c r="K293" s="264"/>
      <c r="L293" s="264"/>
    </row>
    <row r="294" spans="1:12" ht="57" customHeight="1" x14ac:dyDescent="0.25">
      <c r="A294" s="9"/>
      <c r="B294" s="121" t="s">
        <v>226</v>
      </c>
      <c r="C294" s="73">
        <v>901</v>
      </c>
      <c r="D294" s="6" t="s">
        <v>26</v>
      </c>
      <c r="E294" s="8" t="s">
        <v>221</v>
      </c>
      <c r="F294" s="71" t="s">
        <v>887</v>
      </c>
      <c r="G294" s="72"/>
      <c r="H294" s="9">
        <f>H295+H297</f>
        <v>354</v>
      </c>
      <c r="I294" s="9">
        <f t="shared" ref="I294:J294" si="126">I295+I297</f>
        <v>354</v>
      </c>
      <c r="J294" s="9">
        <f t="shared" si="126"/>
        <v>354</v>
      </c>
      <c r="K294" s="264"/>
      <c r="L294" s="264"/>
    </row>
    <row r="295" spans="1:12" ht="57" hidden="1" customHeight="1" x14ac:dyDescent="0.25">
      <c r="A295" s="9"/>
      <c r="B295" s="61" t="s">
        <v>178</v>
      </c>
      <c r="C295" s="73">
        <v>901</v>
      </c>
      <c r="D295" s="6" t="s">
        <v>26</v>
      </c>
      <c r="E295" s="8" t="s">
        <v>221</v>
      </c>
      <c r="F295" s="71" t="s">
        <v>887</v>
      </c>
      <c r="G295" s="72">
        <v>200</v>
      </c>
      <c r="H295" s="9">
        <f>H296</f>
        <v>0</v>
      </c>
      <c r="I295" s="9">
        <f t="shared" ref="I295:J295" si="127">I296</f>
        <v>0</v>
      </c>
      <c r="J295" s="9">
        <f t="shared" si="127"/>
        <v>0</v>
      </c>
      <c r="K295" s="264"/>
      <c r="L295" s="264"/>
    </row>
    <row r="296" spans="1:12" ht="63" hidden="1" customHeight="1" x14ac:dyDescent="0.25">
      <c r="A296" s="9"/>
      <c r="B296" s="61" t="s">
        <v>179</v>
      </c>
      <c r="C296" s="73">
        <v>901</v>
      </c>
      <c r="D296" s="6" t="s">
        <v>26</v>
      </c>
      <c r="E296" s="8" t="s">
        <v>221</v>
      </c>
      <c r="F296" s="71" t="s">
        <v>887</v>
      </c>
      <c r="G296" s="72">
        <v>240</v>
      </c>
      <c r="H296" s="9">
        <v>0</v>
      </c>
      <c r="I296" s="9">
        <v>0</v>
      </c>
      <c r="J296" s="9">
        <v>0</v>
      </c>
      <c r="K296" s="264"/>
      <c r="L296" s="264"/>
    </row>
    <row r="297" spans="1:12" ht="57" customHeight="1" x14ac:dyDescent="0.25">
      <c r="A297" s="9"/>
      <c r="B297" s="121" t="s">
        <v>65</v>
      </c>
      <c r="C297" s="73">
        <v>901</v>
      </c>
      <c r="D297" s="6" t="s">
        <v>26</v>
      </c>
      <c r="E297" s="8" t="s">
        <v>221</v>
      </c>
      <c r="F297" s="71" t="s">
        <v>887</v>
      </c>
      <c r="G297" s="72">
        <v>300</v>
      </c>
      <c r="H297" s="9">
        <f>H298</f>
        <v>354</v>
      </c>
      <c r="I297" s="9">
        <f t="shared" ref="I297:J297" si="128">I298</f>
        <v>354</v>
      </c>
      <c r="J297" s="9">
        <f t="shared" si="128"/>
        <v>354</v>
      </c>
      <c r="K297" s="264"/>
      <c r="L297" s="264"/>
    </row>
    <row r="298" spans="1:12" ht="30.75" customHeight="1" x14ac:dyDescent="0.25">
      <c r="A298" s="9"/>
      <c r="B298" s="22" t="s">
        <v>237</v>
      </c>
      <c r="C298" s="73">
        <v>901</v>
      </c>
      <c r="D298" s="6" t="s">
        <v>26</v>
      </c>
      <c r="E298" s="8" t="s">
        <v>221</v>
      </c>
      <c r="F298" s="71" t="s">
        <v>887</v>
      </c>
      <c r="G298" s="72">
        <v>360</v>
      </c>
      <c r="H298" s="9">
        <v>354</v>
      </c>
      <c r="I298" s="9">
        <v>354</v>
      </c>
      <c r="J298" s="9">
        <v>354</v>
      </c>
      <c r="K298" s="264"/>
      <c r="L298" s="264"/>
    </row>
    <row r="299" spans="1:12" ht="57" customHeight="1" x14ac:dyDescent="0.25">
      <c r="A299" s="9"/>
      <c r="B299" s="131" t="s">
        <v>227</v>
      </c>
      <c r="C299" s="73">
        <v>901</v>
      </c>
      <c r="D299" s="6" t="s">
        <v>26</v>
      </c>
      <c r="E299" s="8" t="s">
        <v>221</v>
      </c>
      <c r="F299" s="71" t="s">
        <v>228</v>
      </c>
      <c r="G299" s="74"/>
      <c r="H299" s="9">
        <f>H300</f>
        <v>1488</v>
      </c>
      <c r="I299" s="9">
        <f t="shared" ref="I299:J299" si="129">I300</f>
        <v>1746</v>
      </c>
      <c r="J299" s="9">
        <f t="shared" si="129"/>
        <v>1746</v>
      </c>
      <c r="K299" s="264"/>
      <c r="L299" s="264"/>
    </row>
    <row r="300" spans="1:12" ht="111.75" customHeight="1" x14ac:dyDescent="0.25">
      <c r="A300" s="9"/>
      <c r="B300" s="121" t="s">
        <v>229</v>
      </c>
      <c r="C300" s="73">
        <v>901</v>
      </c>
      <c r="D300" s="6" t="s">
        <v>26</v>
      </c>
      <c r="E300" s="8" t="s">
        <v>221</v>
      </c>
      <c r="F300" s="71" t="s">
        <v>230</v>
      </c>
      <c r="G300" s="72"/>
      <c r="H300" s="9">
        <f>H301+H304+H309</f>
        <v>1488</v>
      </c>
      <c r="I300" s="9">
        <f t="shared" ref="I300:J300" si="130">I301+I304+I309</f>
        <v>1746</v>
      </c>
      <c r="J300" s="9">
        <f t="shared" si="130"/>
        <v>1746</v>
      </c>
      <c r="K300" s="264"/>
      <c r="L300" s="264"/>
    </row>
    <row r="301" spans="1:12" ht="57" hidden="1" customHeight="1" x14ac:dyDescent="0.25">
      <c r="A301" s="9"/>
      <c r="B301" s="121" t="s">
        <v>231</v>
      </c>
      <c r="C301" s="73">
        <v>901</v>
      </c>
      <c r="D301" s="6" t="s">
        <v>26</v>
      </c>
      <c r="E301" s="8" t="s">
        <v>232</v>
      </c>
      <c r="F301" s="71" t="s">
        <v>233</v>
      </c>
      <c r="G301" s="72"/>
      <c r="H301" s="9">
        <f>H302</f>
        <v>0</v>
      </c>
      <c r="I301" s="9">
        <f t="shared" ref="I301:J302" si="131">I302</f>
        <v>0</v>
      </c>
      <c r="J301" s="9">
        <f t="shared" si="131"/>
        <v>0</v>
      </c>
      <c r="K301" s="264"/>
      <c r="L301" s="264"/>
    </row>
    <row r="302" spans="1:12" ht="57" hidden="1" customHeight="1" x14ac:dyDescent="0.25">
      <c r="A302" s="9"/>
      <c r="B302" s="121" t="s">
        <v>234</v>
      </c>
      <c r="C302" s="73">
        <v>901</v>
      </c>
      <c r="D302" s="6" t="s">
        <v>26</v>
      </c>
      <c r="E302" s="8" t="s">
        <v>232</v>
      </c>
      <c r="F302" s="71" t="s">
        <v>233</v>
      </c>
      <c r="G302" s="72">
        <v>200</v>
      </c>
      <c r="H302" s="9">
        <f>H303</f>
        <v>0</v>
      </c>
      <c r="I302" s="9">
        <f t="shared" si="131"/>
        <v>0</v>
      </c>
      <c r="J302" s="9">
        <f t="shared" si="131"/>
        <v>0</v>
      </c>
      <c r="K302" s="264"/>
      <c r="L302" s="264"/>
    </row>
    <row r="303" spans="1:12" ht="57" hidden="1" customHeight="1" x14ac:dyDescent="0.25">
      <c r="A303" s="9"/>
      <c r="B303" s="121" t="s">
        <v>36</v>
      </c>
      <c r="C303" s="73">
        <v>901</v>
      </c>
      <c r="D303" s="6" t="s">
        <v>26</v>
      </c>
      <c r="E303" s="8" t="s">
        <v>232</v>
      </c>
      <c r="F303" s="71" t="s">
        <v>233</v>
      </c>
      <c r="G303" s="72">
        <v>240</v>
      </c>
      <c r="H303" s="9">
        <v>0</v>
      </c>
      <c r="I303" s="9">
        <v>0</v>
      </c>
      <c r="J303" s="9">
        <v>0</v>
      </c>
      <c r="K303" s="264"/>
      <c r="L303" s="264"/>
    </row>
    <row r="304" spans="1:12" ht="91.5" customHeight="1" x14ac:dyDescent="0.25">
      <c r="A304" s="9"/>
      <c r="B304" s="126" t="s">
        <v>888</v>
      </c>
      <c r="C304" s="73">
        <v>901</v>
      </c>
      <c r="D304" s="6" t="s">
        <v>26</v>
      </c>
      <c r="E304" s="8" t="s">
        <v>221</v>
      </c>
      <c r="F304" s="71" t="s">
        <v>235</v>
      </c>
      <c r="G304" s="72"/>
      <c r="H304" s="9">
        <f>H305+H307</f>
        <v>1230</v>
      </c>
      <c r="I304" s="9">
        <f t="shared" ref="I304:J304" si="132">I305+I307</f>
        <v>1230</v>
      </c>
      <c r="J304" s="9">
        <f t="shared" si="132"/>
        <v>1230</v>
      </c>
      <c r="K304" s="264"/>
      <c r="L304" s="264"/>
    </row>
    <row r="305" spans="1:12" ht="97.5" customHeight="1" x14ac:dyDescent="0.25">
      <c r="A305" s="9"/>
      <c r="B305" s="121" t="s">
        <v>16</v>
      </c>
      <c r="C305" s="73">
        <v>901</v>
      </c>
      <c r="D305" s="6" t="s">
        <v>26</v>
      </c>
      <c r="E305" s="8" t="s">
        <v>221</v>
      </c>
      <c r="F305" s="71" t="s">
        <v>235</v>
      </c>
      <c r="G305" s="72">
        <v>100</v>
      </c>
      <c r="H305" s="9">
        <f>H306</f>
        <v>167</v>
      </c>
      <c r="I305" s="9">
        <f t="shared" ref="I305:J305" si="133">I306</f>
        <v>167</v>
      </c>
      <c r="J305" s="9">
        <f t="shared" si="133"/>
        <v>167</v>
      </c>
      <c r="K305" s="264"/>
      <c r="L305" s="264"/>
    </row>
    <row r="306" spans="1:12" ht="57" customHeight="1" x14ac:dyDescent="0.25">
      <c r="A306" s="9"/>
      <c r="B306" s="121" t="s">
        <v>17</v>
      </c>
      <c r="C306" s="73">
        <v>901</v>
      </c>
      <c r="D306" s="6" t="s">
        <v>26</v>
      </c>
      <c r="E306" s="8" t="s">
        <v>221</v>
      </c>
      <c r="F306" s="71" t="s">
        <v>235</v>
      </c>
      <c r="G306" s="72">
        <v>120</v>
      </c>
      <c r="H306" s="9">
        <v>167</v>
      </c>
      <c r="I306" s="9">
        <v>167</v>
      </c>
      <c r="J306" s="9">
        <v>167</v>
      </c>
      <c r="K306" s="264"/>
      <c r="L306" s="264"/>
    </row>
    <row r="307" spans="1:12" ht="57" customHeight="1" x14ac:dyDescent="0.25">
      <c r="A307" s="9"/>
      <c r="B307" s="121" t="s">
        <v>234</v>
      </c>
      <c r="C307" s="73">
        <v>901</v>
      </c>
      <c r="D307" s="6" t="s">
        <v>26</v>
      </c>
      <c r="E307" s="8" t="s">
        <v>221</v>
      </c>
      <c r="F307" s="71" t="s">
        <v>235</v>
      </c>
      <c r="G307" s="72">
        <v>200</v>
      </c>
      <c r="H307" s="9">
        <f>H308</f>
        <v>1063</v>
      </c>
      <c r="I307" s="9">
        <f t="shared" ref="I307:J307" si="134">I308</f>
        <v>1063</v>
      </c>
      <c r="J307" s="9">
        <f t="shared" si="134"/>
        <v>1063</v>
      </c>
      <c r="K307" s="264"/>
      <c r="L307" s="264"/>
    </row>
    <row r="308" spans="1:12" ht="57" customHeight="1" x14ac:dyDescent="0.25">
      <c r="A308" s="9"/>
      <c r="B308" s="121" t="s">
        <v>36</v>
      </c>
      <c r="C308" s="73">
        <v>901</v>
      </c>
      <c r="D308" s="6" t="s">
        <v>26</v>
      </c>
      <c r="E308" s="8" t="s">
        <v>221</v>
      </c>
      <c r="F308" s="71" t="s">
        <v>235</v>
      </c>
      <c r="G308" s="72">
        <v>240</v>
      </c>
      <c r="H308" s="9">
        <v>1063</v>
      </c>
      <c r="I308" s="9">
        <v>1063</v>
      </c>
      <c r="J308" s="9">
        <v>1063</v>
      </c>
      <c r="K308" s="264"/>
      <c r="L308" s="264"/>
    </row>
    <row r="309" spans="1:12" ht="133.5" customHeight="1" x14ac:dyDescent="0.25">
      <c r="A309" s="9"/>
      <c r="B309" s="121" t="s">
        <v>1065</v>
      </c>
      <c r="C309" s="73">
        <v>901</v>
      </c>
      <c r="D309" s="6" t="s">
        <v>26</v>
      </c>
      <c r="E309" s="8" t="s">
        <v>221</v>
      </c>
      <c r="F309" s="71" t="s">
        <v>236</v>
      </c>
      <c r="G309" s="72"/>
      <c r="H309" s="9">
        <f>H310+H312</f>
        <v>258</v>
      </c>
      <c r="I309" s="9">
        <f t="shared" ref="I309:J309" si="135">I310+I312</f>
        <v>516</v>
      </c>
      <c r="J309" s="9">
        <f t="shared" si="135"/>
        <v>516</v>
      </c>
      <c r="K309" s="264"/>
      <c r="L309" s="264"/>
    </row>
    <row r="310" spans="1:12" ht="57" customHeight="1" x14ac:dyDescent="0.25">
      <c r="A310" s="9"/>
      <c r="B310" s="121" t="s">
        <v>16</v>
      </c>
      <c r="C310" s="73">
        <v>901</v>
      </c>
      <c r="D310" s="6" t="s">
        <v>26</v>
      </c>
      <c r="E310" s="8" t="s">
        <v>221</v>
      </c>
      <c r="F310" s="71" t="s">
        <v>236</v>
      </c>
      <c r="G310" s="72">
        <v>100</v>
      </c>
      <c r="H310" s="9">
        <f>H311</f>
        <v>207</v>
      </c>
      <c r="I310" s="9">
        <f t="shared" ref="I310:J310" si="136">I311</f>
        <v>200</v>
      </c>
      <c r="J310" s="9">
        <f t="shared" si="136"/>
        <v>200</v>
      </c>
      <c r="K310" s="264"/>
      <c r="L310" s="264"/>
    </row>
    <row r="311" spans="1:12" ht="57" customHeight="1" x14ac:dyDescent="0.25">
      <c r="A311" s="9"/>
      <c r="B311" s="121" t="s">
        <v>17</v>
      </c>
      <c r="C311" s="73">
        <v>901</v>
      </c>
      <c r="D311" s="6" t="s">
        <v>26</v>
      </c>
      <c r="E311" s="8" t="s">
        <v>221</v>
      </c>
      <c r="F311" s="71" t="s">
        <v>236</v>
      </c>
      <c r="G311" s="72">
        <v>120</v>
      </c>
      <c r="H311" s="9">
        <v>207</v>
      </c>
      <c r="I311" s="9">
        <v>200</v>
      </c>
      <c r="J311" s="9">
        <v>200</v>
      </c>
      <c r="K311" s="264"/>
      <c r="L311" s="264"/>
    </row>
    <row r="312" spans="1:12" ht="57" customHeight="1" x14ac:dyDescent="0.25">
      <c r="A312" s="9"/>
      <c r="B312" s="121" t="s">
        <v>234</v>
      </c>
      <c r="C312" s="73">
        <v>901</v>
      </c>
      <c r="D312" s="6" t="s">
        <v>26</v>
      </c>
      <c r="E312" s="8" t="s">
        <v>221</v>
      </c>
      <c r="F312" s="71" t="s">
        <v>236</v>
      </c>
      <c r="G312" s="72">
        <v>200</v>
      </c>
      <c r="H312" s="9">
        <f>H313</f>
        <v>51</v>
      </c>
      <c r="I312" s="9">
        <f t="shared" ref="I312:J312" si="137">I313</f>
        <v>316</v>
      </c>
      <c r="J312" s="9">
        <f t="shared" si="137"/>
        <v>316</v>
      </c>
      <c r="K312" s="264"/>
      <c r="L312" s="264"/>
    </row>
    <row r="313" spans="1:12" ht="57" customHeight="1" x14ac:dyDescent="0.25">
      <c r="A313" s="9"/>
      <c r="B313" s="122" t="s">
        <v>36</v>
      </c>
      <c r="C313" s="73">
        <v>901</v>
      </c>
      <c r="D313" s="75" t="s">
        <v>26</v>
      </c>
      <c r="E313" s="76" t="s">
        <v>221</v>
      </c>
      <c r="F313" s="71" t="s">
        <v>236</v>
      </c>
      <c r="G313" s="77">
        <v>240</v>
      </c>
      <c r="H313" s="9">
        <v>51</v>
      </c>
      <c r="I313" s="9">
        <v>316</v>
      </c>
      <c r="J313" s="9">
        <v>316</v>
      </c>
      <c r="K313" s="264"/>
      <c r="L313" s="264"/>
    </row>
    <row r="314" spans="1:12" ht="57" customHeight="1" x14ac:dyDescent="0.25">
      <c r="A314" s="4"/>
      <c r="B314" s="121" t="s">
        <v>238</v>
      </c>
      <c r="C314" s="73">
        <v>901</v>
      </c>
      <c r="D314" s="6" t="s">
        <v>26</v>
      </c>
      <c r="E314" s="8" t="s">
        <v>239</v>
      </c>
      <c r="F314" s="71"/>
      <c r="G314" s="72"/>
      <c r="H314" s="9">
        <f>H315</f>
        <v>1000</v>
      </c>
      <c r="I314" s="9">
        <f t="shared" ref="I314:J314" si="138">I315</f>
        <v>0</v>
      </c>
      <c r="J314" s="9">
        <f t="shared" si="138"/>
        <v>0</v>
      </c>
      <c r="K314" s="264"/>
      <c r="L314" s="264"/>
    </row>
    <row r="315" spans="1:12" ht="57" customHeight="1" x14ac:dyDescent="0.25">
      <c r="A315" s="4"/>
      <c r="B315" s="121" t="s">
        <v>240</v>
      </c>
      <c r="C315" s="73">
        <v>901</v>
      </c>
      <c r="D315" s="6" t="s">
        <v>26</v>
      </c>
      <c r="E315" s="8" t="s">
        <v>239</v>
      </c>
      <c r="F315" s="71" t="s">
        <v>241</v>
      </c>
      <c r="G315" s="72"/>
      <c r="H315" s="9">
        <f>H316</f>
        <v>1000</v>
      </c>
      <c r="I315" s="9">
        <f t="shared" ref="I315:J316" si="139">I316</f>
        <v>0</v>
      </c>
      <c r="J315" s="9">
        <f t="shared" si="139"/>
        <v>0</v>
      </c>
      <c r="K315" s="264"/>
      <c r="L315" s="264"/>
    </row>
    <row r="316" spans="1:12" ht="57" customHeight="1" x14ac:dyDescent="0.25">
      <c r="A316" s="4"/>
      <c r="B316" s="121" t="s">
        <v>242</v>
      </c>
      <c r="C316" s="73">
        <v>901</v>
      </c>
      <c r="D316" s="6" t="s">
        <v>26</v>
      </c>
      <c r="E316" s="8" t="s">
        <v>239</v>
      </c>
      <c r="F316" s="8" t="s">
        <v>243</v>
      </c>
      <c r="G316" s="72"/>
      <c r="H316" s="9">
        <f>H317</f>
        <v>1000</v>
      </c>
      <c r="I316" s="9">
        <f t="shared" si="139"/>
        <v>0</v>
      </c>
      <c r="J316" s="9">
        <f t="shared" si="139"/>
        <v>0</v>
      </c>
      <c r="K316" s="264"/>
      <c r="L316" s="264"/>
    </row>
    <row r="317" spans="1:12" ht="90.75" customHeight="1" x14ac:dyDescent="0.25">
      <c r="A317" s="4"/>
      <c r="B317" s="121" t="s">
        <v>244</v>
      </c>
      <c r="C317" s="73">
        <v>901</v>
      </c>
      <c r="D317" s="6" t="s">
        <v>26</v>
      </c>
      <c r="E317" s="8" t="s">
        <v>239</v>
      </c>
      <c r="F317" s="8" t="s">
        <v>245</v>
      </c>
      <c r="G317" s="72"/>
      <c r="H317" s="9">
        <f>H318+H321+H324</f>
        <v>1000</v>
      </c>
      <c r="I317" s="9">
        <f t="shared" ref="I317" si="140">I321+I324</f>
        <v>0</v>
      </c>
      <c r="J317" s="9">
        <f>J318</f>
        <v>0</v>
      </c>
      <c r="K317" s="264"/>
      <c r="L317" s="264"/>
    </row>
    <row r="318" spans="1:12" ht="117.75" customHeight="1" x14ac:dyDescent="0.25">
      <c r="A318" s="4"/>
      <c r="B318" s="121" t="s">
        <v>1028</v>
      </c>
      <c r="C318" s="73">
        <v>901</v>
      </c>
      <c r="D318" s="6" t="s">
        <v>26</v>
      </c>
      <c r="E318" s="8" t="s">
        <v>239</v>
      </c>
      <c r="F318" s="8" t="s">
        <v>1030</v>
      </c>
      <c r="G318" s="72"/>
      <c r="H318" s="9">
        <f>H319</f>
        <v>1000</v>
      </c>
      <c r="I318" s="9"/>
      <c r="J318" s="9">
        <f>J319</f>
        <v>0</v>
      </c>
      <c r="K318" s="264"/>
      <c r="L318" s="264"/>
    </row>
    <row r="319" spans="1:12" ht="54.75" customHeight="1" x14ac:dyDescent="0.25">
      <c r="A319" s="4"/>
      <c r="B319" s="121" t="s">
        <v>234</v>
      </c>
      <c r="C319" s="73">
        <v>901</v>
      </c>
      <c r="D319" s="6" t="s">
        <v>26</v>
      </c>
      <c r="E319" s="8" t="s">
        <v>239</v>
      </c>
      <c r="F319" s="8" t="s">
        <v>1030</v>
      </c>
      <c r="G319" s="72">
        <v>200</v>
      </c>
      <c r="H319" s="9">
        <f>H320</f>
        <v>1000</v>
      </c>
      <c r="I319" s="9"/>
      <c r="J319" s="9">
        <f>J320</f>
        <v>0</v>
      </c>
      <c r="K319" s="264"/>
      <c r="L319" s="264"/>
    </row>
    <row r="320" spans="1:12" ht="59.25" customHeight="1" x14ac:dyDescent="0.25">
      <c r="A320" s="4"/>
      <c r="B320" s="122" t="s">
        <v>36</v>
      </c>
      <c r="C320" s="73">
        <v>901</v>
      </c>
      <c r="D320" s="6" t="s">
        <v>26</v>
      </c>
      <c r="E320" s="8" t="s">
        <v>239</v>
      </c>
      <c r="F320" s="8" t="s">
        <v>1030</v>
      </c>
      <c r="G320" s="72">
        <v>240</v>
      </c>
      <c r="H320" s="9">
        <v>1000</v>
      </c>
      <c r="I320" s="9"/>
      <c r="J320" s="9"/>
      <c r="K320" s="264"/>
      <c r="L320" s="264"/>
    </row>
    <row r="321" spans="1:12" ht="87" hidden="1" customHeight="1" x14ac:dyDescent="0.25">
      <c r="A321" s="4"/>
      <c r="B321" s="121" t="s">
        <v>246</v>
      </c>
      <c r="C321" s="73">
        <v>901</v>
      </c>
      <c r="D321" s="6" t="s">
        <v>26</v>
      </c>
      <c r="E321" s="8" t="s">
        <v>239</v>
      </c>
      <c r="F321" s="8" t="s">
        <v>247</v>
      </c>
      <c r="G321" s="72"/>
      <c r="H321" s="9">
        <f>H322</f>
        <v>0</v>
      </c>
      <c r="I321" s="9">
        <f t="shared" ref="I321:J321" si="141">I322</f>
        <v>0</v>
      </c>
      <c r="J321" s="9">
        <f t="shared" si="141"/>
        <v>0</v>
      </c>
      <c r="K321" s="264"/>
      <c r="L321" s="264"/>
    </row>
    <row r="322" spans="1:12" ht="57" hidden="1" customHeight="1" x14ac:dyDescent="0.25">
      <c r="A322" s="4"/>
      <c r="B322" s="16" t="s">
        <v>211</v>
      </c>
      <c r="C322" s="73">
        <v>901</v>
      </c>
      <c r="D322" s="6" t="s">
        <v>26</v>
      </c>
      <c r="E322" s="8" t="s">
        <v>239</v>
      </c>
      <c r="F322" s="8" t="s">
        <v>247</v>
      </c>
      <c r="G322" s="72">
        <v>400</v>
      </c>
      <c r="H322" s="9">
        <f>H323</f>
        <v>0</v>
      </c>
      <c r="I322" s="9">
        <f t="shared" ref="I322:J322" si="142">I323</f>
        <v>0</v>
      </c>
      <c r="J322" s="9">
        <f t="shared" si="142"/>
        <v>0</v>
      </c>
      <c r="K322" s="264"/>
      <c r="L322" s="264"/>
    </row>
    <row r="323" spans="1:12" ht="70.5" hidden="1" customHeight="1" x14ac:dyDescent="0.25">
      <c r="A323" s="4"/>
      <c r="B323" s="16" t="s">
        <v>584</v>
      </c>
      <c r="C323" s="73">
        <v>901</v>
      </c>
      <c r="D323" s="6" t="s">
        <v>26</v>
      </c>
      <c r="E323" s="8" t="s">
        <v>239</v>
      </c>
      <c r="F323" s="8" t="s">
        <v>247</v>
      </c>
      <c r="G323" s="72">
        <v>410</v>
      </c>
      <c r="H323" s="9"/>
      <c r="I323" s="9"/>
      <c r="J323" s="9"/>
      <c r="K323" s="264"/>
      <c r="L323" s="264"/>
    </row>
    <row r="324" spans="1:12" ht="119.25" hidden="1" customHeight="1" x14ac:dyDescent="0.25">
      <c r="A324" s="4"/>
      <c r="B324" s="126" t="s">
        <v>889</v>
      </c>
      <c r="C324" s="92">
        <v>901</v>
      </c>
      <c r="D324" s="93" t="s">
        <v>26</v>
      </c>
      <c r="E324" s="90" t="s">
        <v>239</v>
      </c>
      <c r="F324" s="90" t="s">
        <v>925</v>
      </c>
      <c r="G324" s="72"/>
      <c r="H324" s="9">
        <f>H325</f>
        <v>0</v>
      </c>
      <c r="I324" s="9">
        <f t="shared" ref="I324:J325" si="143">I325</f>
        <v>0</v>
      </c>
      <c r="J324" s="9">
        <f t="shared" si="143"/>
        <v>0</v>
      </c>
      <c r="K324" s="264"/>
      <c r="L324" s="264"/>
    </row>
    <row r="325" spans="1:12" ht="57" hidden="1" customHeight="1" x14ac:dyDescent="0.25">
      <c r="A325" s="4"/>
      <c r="B325" s="121" t="s">
        <v>234</v>
      </c>
      <c r="C325" s="73">
        <v>901</v>
      </c>
      <c r="D325" s="6" t="s">
        <v>26</v>
      </c>
      <c r="E325" s="8" t="s">
        <v>239</v>
      </c>
      <c r="F325" s="8" t="s">
        <v>925</v>
      </c>
      <c r="G325" s="72">
        <v>200</v>
      </c>
      <c r="H325" s="9">
        <f>H326</f>
        <v>0</v>
      </c>
      <c r="I325" s="9">
        <f t="shared" si="143"/>
        <v>0</v>
      </c>
      <c r="J325" s="9">
        <f t="shared" si="143"/>
        <v>0</v>
      </c>
      <c r="K325" s="264"/>
      <c r="L325" s="264"/>
    </row>
    <row r="326" spans="1:12" ht="57" hidden="1" customHeight="1" x14ac:dyDescent="0.25">
      <c r="A326" s="4"/>
      <c r="B326" s="122" t="s">
        <v>36</v>
      </c>
      <c r="C326" s="73">
        <v>901</v>
      </c>
      <c r="D326" s="75" t="s">
        <v>26</v>
      </c>
      <c r="E326" s="76" t="s">
        <v>239</v>
      </c>
      <c r="F326" s="8" t="s">
        <v>925</v>
      </c>
      <c r="G326" s="77">
        <v>240</v>
      </c>
      <c r="H326" s="9"/>
      <c r="I326" s="9"/>
      <c r="J326" s="9"/>
      <c r="K326" s="264"/>
      <c r="L326" s="264"/>
    </row>
    <row r="327" spans="1:12" ht="42.75" customHeight="1" x14ac:dyDescent="0.25">
      <c r="A327" s="4"/>
      <c r="B327" s="121" t="s">
        <v>250</v>
      </c>
      <c r="C327" s="73">
        <v>901</v>
      </c>
      <c r="D327" s="6" t="s">
        <v>26</v>
      </c>
      <c r="E327" s="8" t="s">
        <v>251</v>
      </c>
      <c r="F327" s="71"/>
      <c r="G327" s="72"/>
      <c r="H327" s="9">
        <f>H328+H334</f>
        <v>94495</v>
      </c>
      <c r="I327" s="9">
        <f t="shared" ref="I327:J327" si="144">I328+I334</f>
        <v>77574</v>
      </c>
      <c r="J327" s="9">
        <f t="shared" si="144"/>
        <v>80392</v>
      </c>
      <c r="K327" s="264"/>
      <c r="L327" s="264"/>
    </row>
    <row r="328" spans="1:12" ht="57" customHeight="1" x14ac:dyDescent="0.25">
      <c r="A328" s="4"/>
      <c r="B328" s="121" t="s">
        <v>222</v>
      </c>
      <c r="C328" s="73">
        <v>901</v>
      </c>
      <c r="D328" s="6" t="s">
        <v>26</v>
      </c>
      <c r="E328" s="8" t="s">
        <v>251</v>
      </c>
      <c r="F328" s="8" t="s">
        <v>223</v>
      </c>
      <c r="G328" s="80"/>
      <c r="H328" s="9">
        <f>H329</f>
        <v>2458</v>
      </c>
      <c r="I328" s="9">
        <f t="shared" ref="I328:J330" si="145">I329</f>
        <v>2557</v>
      </c>
      <c r="J328" s="9">
        <f t="shared" si="145"/>
        <v>2659</v>
      </c>
      <c r="K328" s="264"/>
      <c r="L328" s="264"/>
    </row>
    <row r="329" spans="1:12" ht="57" customHeight="1" x14ac:dyDescent="0.25">
      <c r="A329" s="4"/>
      <c r="B329" s="121" t="s">
        <v>983</v>
      </c>
      <c r="C329" s="73">
        <v>901</v>
      </c>
      <c r="D329" s="6" t="s">
        <v>26</v>
      </c>
      <c r="E329" s="8" t="s">
        <v>251</v>
      </c>
      <c r="F329" s="8" t="s">
        <v>498</v>
      </c>
      <c r="G329" s="80"/>
      <c r="H329" s="9">
        <f>H330</f>
        <v>2458</v>
      </c>
      <c r="I329" s="9">
        <f t="shared" si="145"/>
        <v>2557</v>
      </c>
      <c r="J329" s="9">
        <f t="shared" si="145"/>
        <v>2659</v>
      </c>
      <c r="K329" s="264"/>
      <c r="L329" s="264"/>
    </row>
    <row r="330" spans="1:12" ht="57" customHeight="1" x14ac:dyDescent="0.25">
      <c r="A330" s="4"/>
      <c r="B330" s="121" t="s">
        <v>984</v>
      </c>
      <c r="C330" s="73">
        <v>901</v>
      </c>
      <c r="D330" s="6" t="s">
        <v>26</v>
      </c>
      <c r="E330" s="8" t="s">
        <v>251</v>
      </c>
      <c r="F330" s="8" t="s">
        <v>982</v>
      </c>
      <c r="G330" s="80"/>
      <c r="H330" s="9">
        <f>H331</f>
        <v>2458</v>
      </c>
      <c r="I330" s="9">
        <f t="shared" si="145"/>
        <v>2557</v>
      </c>
      <c r="J330" s="9">
        <f>J331</f>
        <v>2659</v>
      </c>
      <c r="K330" s="264"/>
      <c r="L330" s="264"/>
    </row>
    <row r="331" spans="1:12" ht="57" customHeight="1" x14ac:dyDescent="0.25">
      <c r="A331" s="4"/>
      <c r="B331" s="121" t="s">
        <v>256</v>
      </c>
      <c r="C331" s="73">
        <v>901</v>
      </c>
      <c r="D331" s="6" t="s">
        <v>26</v>
      </c>
      <c r="E331" s="8" t="s">
        <v>251</v>
      </c>
      <c r="F331" s="8" t="s">
        <v>985</v>
      </c>
      <c r="G331" s="80"/>
      <c r="H331" s="9">
        <f>H332</f>
        <v>2458</v>
      </c>
      <c r="I331" s="9">
        <f t="shared" ref="I331:J331" si="146">I332</f>
        <v>2557</v>
      </c>
      <c r="J331" s="9">
        <f t="shared" si="146"/>
        <v>2659</v>
      </c>
      <c r="K331" s="264"/>
      <c r="L331" s="264"/>
    </row>
    <row r="332" spans="1:12" ht="57" customHeight="1" x14ac:dyDescent="0.25">
      <c r="A332" s="4"/>
      <c r="B332" s="121" t="s">
        <v>234</v>
      </c>
      <c r="C332" s="73">
        <v>901</v>
      </c>
      <c r="D332" s="6" t="s">
        <v>26</v>
      </c>
      <c r="E332" s="8" t="s">
        <v>251</v>
      </c>
      <c r="F332" s="8" t="s">
        <v>985</v>
      </c>
      <c r="G332" s="80" t="s">
        <v>46</v>
      </c>
      <c r="H332" s="9">
        <f>H333</f>
        <v>2458</v>
      </c>
      <c r="I332" s="9">
        <f t="shared" ref="I332:J332" si="147">I333</f>
        <v>2557</v>
      </c>
      <c r="J332" s="9">
        <f t="shared" si="147"/>
        <v>2659</v>
      </c>
      <c r="K332" s="264"/>
      <c r="L332" s="264"/>
    </row>
    <row r="333" spans="1:12" ht="57" customHeight="1" x14ac:dyDescent="0.25">
      <c r="A333" s="4"/>
      <c r="B333" s="121" t="s">
        <v>36</v>
      </c>
      <c r="C333" s="73">
        <v>901</v>
      </c>
      <c r="D333" s="6" t="s">
        <v>26</v>
      </c>
      <c r="E333" s="8" t="s">
        <v>251</v>
      </c>
      <c r="F333" s="8" t="s">
        <v>985</v>
      </c>
      <c r="G333" s="80" t="s">
        <v>47</v>
      </c>
      <c r="H333" s="9">
        <v>2458</v>
      </c>
      <c r="I333" s="9">
        <v>2557</v>
      </c>
      <c r="J333" s="9">
        <v>2659</v>
      </c>
      <c r="K333" s="264"/>
      <c r="L333" s="264"/>
    </row>
    <row r="334" spans="1:12" ht="57" customHeight="1" x14ac:dyDescent="0.25">
      <c r="A334" s="4"/>
      <c r="B334" s="121" t="s">
        <v>257</v>
      </c>
      <c r="C334" s="73">
        <v>901</v>
      </c>
      <c r="D334" s="6" t="s">
        <v>26</v>
      </c>
      <c r="E334" s="8" t="s">
        <v>251</v>
      </c>
      <c r="F334" s="8" t="s">
        <v>258</v>
      </c>
      <c r="G334" s="80"/>
      <c r="H334" s="9">
        <f>H335</f>
        <v>92037</v>
      </c>
      <c r="I334" s="9">
        <f t="shared" ref="I334:J338" si="148">I335</f>
        <v>75017</v>
      </c>
      <c r="J334" s="9">
        <f t="shared" si="148"/>
        <v>77733</v>
      </c>
      <c r="K334" s="264"/>
      <c r="L334" s="264"/>
    </row>
    <row r="335" spans="1:12" ht="57" customHeight="1" x14ac:dyDescent="0.25">
      <c r="A335" s="4"/>
      <c r="B335" s="121" t="s">
        <v>259</v>
      </c>
      <c r="C335" s="73">
        <v>901</v>
      </c>
      <c r="D335" s="6" t="s">
        <v>26</v>
      </c>
      <c r="E335" s="8" t="s">
        <v>251</v>
      </c>
      <c r="F335" s="8" t="s">
        <v>260</v>
      </c>
      <c r="G335" s="80"/>
      <c r="H335" s="9">
        <f>H336</f>
        <v>92037</v>
      </c>
      <c r="I335" s="9">
        <f t="shared" si="148"/>
        <v>75017</v>
      </c>
      <c r="J335" s="9">
        <f t="shared" si="148"/>
        <v>77733</v>
      </c>
      <c r="K335" s="264"/>
      <c r="L335" s="264"/>
    </row>
    <row r="336" spans="1:12" ht="57" customHeight="1" x14ac:dyDescent="0.25">
      <c r="A336" s="4"/>
      <c r="B336" s="252" t="s">
        <v>833</v>
      </c>
      <c r="C336" s="73">
        <v>901</v>
      </c>
      <c r="D336" s="6" t="s">
        <v>26</v>
      </c>
      <c r="E336" s="8" t="s">
        <v>251</v>
      </c>
      <c r="F336" s="8" t="s">
        <v>261</v>
      </c>
      <c r="G336" s="80"/>
      <c r="H336" s="9">
        <f>H337</f>
        <v>92037</v>
      </c>
      <c r="I336" s="9">
        <f t="shared" si="148"/>
        <v>75017</v>
      </c>
      <c r="J336" s="9">
        <f t="shared" si="148"/>
        <v>77733</v>
      </c>
      <c r="K336" s="264"/>
      <c r="L336" s="264"/>
    </row>
    <row r="337" spans="1:12" ht="95.25" customHeight="1" x14ac:dyDescent="0.25">
      <c r="A337" s="4"/>
      <c r="B337" s="121" t="s">
        <v>262</v>
      </c>
      <c r="C337" s="73">
        <v>901</v>
      </c>
      <c r="D337" s="6" t="s">
        <v>26</v>
      </c>
      <c r="E337" s="8" t="s">
        <v>251</v>
      </c>
      <c r="F337" s="8" t="s">
        <v>263</v>
      </c>
      <c r="G337" s="80"/>
      <c r="H337" s="9">
        <f>H338</f>
        <v>92037</v>
      </c>
      <c r="I337" s="9">
        <f t="shared" si="148"/>
        <v>75017</v>
      </c>
      <c r="J337" s="9">
        <f t="shared" si="148"/>
        <v>77733</v>
      </c>
      <c r="K337" s="264"/>
      <c r="L337" s="264"/>
    </row>
    <row r="338" spans="1:12" ht="57" customHeight="1" x14ac:dyDescent="0.25">
      <c r="A338" s="4"/>
      <c r="B338" s="121" t="s">
        <v>234</v>
      </c>
      <c r="C338" s="73">
        <v>901</v>
      </c>
      <c r="D338" s="6" t="s">
        <v>26</v>
      </c>
      <c r="E338" s="8" t="s">
        <v>251</v>
      </c>
      <c r="F338" s="8" t="s">
        <v>263</v>
      </c>
      <c r="G338" s="80" t="s">
        <v>46</v>
      </c>
      <c r="H338" s="9">
        <f>H339</f>
        <v>92037</v>
      </c>
      <c r="I338" s="9">
        <f t="shared" si="148"/>
        <v>75017</v>
      </c>
      <c r="J338" s="9">
        <f t="shared" si="148"/>
        <v>77733</v>
      </c>
      <c r="K338" s="264"/>
      <c r="L338" s="264"/>
    </row>
    <row r="339" spans="1:12" ht="57" customHeight="1" x14ac:dyDescent="0.25">
      <c r="A339" s="4"/>
      <c r="B339" s="122" t="s">
        <v>36</v>
      </c>
      <c r="C339" s="73">
        <v>901</v>
      </c>
      <c r="D339" s="75" t="s">
        <v>26</v>
      </c>
      <c r="E339" s="76" t="s">
        <v>251</v>
      </c>
      <c r="F339" s="76" t="s">
        <v>263</v>
      </c>
      <c r="G339" s="81" t="s">
        <v>47</v>
      </c>
      <c r="H339" s="9">
        <v>92037</v>
      </c>
      <c r="I339" s="9">
        <v>75017</v>
      </c>
      <c r="J339" s="9">
        <v>77733</v>
      </c>
      <c r="K339" s="264"/>
      <c r="L339" s="264"/>
    </row>
    <row r="340" spans="1:12" ht="57" customHeight="1" x14ac:dyDescent="0.25">
      <c r="A340" s="4"/>
      <c r="B340" s="121" t="s">
        <v>264</v>
      </c>
      <c r="C340" s="73">
        <v>901</v>
      </c>
      <c r="D340" s="6" t="s">
        <v>26</v>
      </c>
      <c r="E340" s="8" t="s">
        <v>161</v>
      </c>
      <c r="F340" s="8"/>
      <c r="G340" s="80"/>
      <c r="H340" s="9">
        <f>H341+H364</f>
        <v>241242</v>
      </c>
      <c r="I340" s="9">
        <f t="shared" ref="I340:J340" si="149">I341+I364</f>
        <v>121070</v>
      </c>
      <c r="J340" s="9">
        <f t="shared" si="149"/>
        <v>91268</v>
      </c>
      <c r="K340" s="264"/>
      <c r="L340" s="264"/>
    </row>
    <row r="341" spans="1:12" ht="57" customHeight="1" x14ac:dyDescent="0.25">
      <c r="A341" s="4"/>
      <c r="B341" s="121" t="s">
        <v>257</v>
      </c>
      <c r="C341" s="73">
        <v>901</v>
      </c>
      <c r="D341" s="6" t="s">
        <v>26</v>
      </c>
      <c r="E341" s="8" t="s">
        <v>161</v>
      </c>
      <c r="F341" s="8" t="s">
        <v>258</v>
      </c>
      <c r="G341" s="80"/>
      <c r="H341" s="9">
        <f>H342</f>
        <v>221710</v>
      </c>
      <c r="I341" s="9">
        <f t="shared" ref="I341:J341" si="150">I342</f>
        <v>121070</v>
      </c>
      <c r="J341" s="9">
        <f t="shared" si="150"/>
        <v>91268</v>
      </c>
      <c r="K341" s="264"/>
      <c r="L341" s="264"/>
    </row>
    <row r="342" spans="1:12" ht="57" customHeight="1" x14ac:dyDescent="0.25">
      <c r="A342" s="4"/>
      <c r="B342" s="121" t="s">
        <v>265</v>
      </c>
      <c r="C342" s="73">
        <v>901</v>
      </c>
      <c r="D342" s="6" t="s">
        <v>26</v>
      </c>
      <c r="E342" s="8" t="s">
        <v>161</v>
      </c>
      <c r="F342" s="8" t="s">
        <v>266</v>
      </c>
      <c r="G342" s="80"/>
      <c r="H342" s="9">
        <f>H343+H347</f>
        <v>221710</v>
      </c>
      <c r="I342" s="9">
        <f t="shared" ref="I342:J342" si="151">I343+I347</f>
        <v>121070</v>
      </c>
      <c r="J342" s="9">
        <f t="shared" si="151"/>
        <v>91268</v>
      </c>
      <c r="K342" s="264"/>
      <c r="L342" s="264"/>
    </row>
    <row r="343" spans="1:12" ht="57" customHeight="1" x14ac:dyDescent="0.25">
      <c r="A343" s="4"/>
      <c r="B343" s="121" t="s">
        <v>267</v>
      </c>
      <c r="C343" s="73">
        <v>901</v>
      </c>
      <c r="D343" s="6" t="s">
        <v>26</v>
      </c>
      <c r="E343" s="8" t="s">
        <v>161</v>
      </c>
      <c r="F343" s="8" t="s">
        <v>268</v>
      </c>
      <c r="G343" s="80"/>
      <c r="H343" s="9">
        <f>H344</f>
        <v>10085</v>
      </c>
      <c r="I343" s="9">
        <f t="shared" ref="I343:J345" si="152">I344</f>
        <v>10000</v>
      </c>
      <c r="J343" s="9">
        <f t="shared" si="152"/>
        <v>5000</v>
      </c>
      <c r="K343" s="264"/>
      <c r="L343" s="264"/>
    </row>
    <row r="344" spans="1:12" ht="66.75" customHeight="1" x14ac:dyDescent="0.25">
      <c r="A344" s="4"/>
      <c r="B344" s="121" t="s">
        <v>269</v>
      </c>
      <c r="C344" s="73">
        <v>901</v>
      </c>
      <c r="D344" s="6" t="s">
        <v>26</v>
      </c>
      <c r="E344" s="8" t="s">
        <v>161</v>
      </c>
      <c r="F344" s="8" t="s">
        <v>270</v>
      </c>
      <c r="G344" s="80"/>
      <c r="H344" s="9">
        <f>H345</f>
        <v>10085</v>
      </c>
      <c r="I344" s="9">
        <f t="shared" si="152"/>
        <v>10000</v>
      </c>
      <c r="J344" s="9">
        <f t="shared" si="152"/>
        <v>5000</v>
      </c>
      <c r="K344" s="264"/>
      <c r="L344" s="264"/>
    </row>
    <row r="345" spans="1:12" ht="57" customHeight="1" x14ac:dyDescent="0.25">
      <c r="A345" s="4"/>
      <c r="B345" s="121" t="s">
        <v>234</v>
      </c>
      <c r="C345" s="73">
        <v>901</v>
      </c>
      <c r="D345" s="6" t="s">
        <v>26</v>
      </c>
      <c r="E345" s="8" t="s">
        <v>161</v>
      </c>
      <c r="F345" s="8" t="s">
        <v>270</v>
      </c>
      <c r="G345" s="80" t="s">
        <v>46</v>
      </c>
      <c r="H345" s="9">
        <f>H346</f>
        <v>10085</v>
      </c>
      <c r="I345" s="9">
        <f t="shared" si="152"/>
        <v>10000</v>
      </c>
      <c r="J345" s="9">
        <f t="shared" si="152"/>
        <v>5000</v>
      </c>
      <c r="K345" s="264"/>
      <c r="L345" s="264"/>
    </row>
    <row r="346" spans="1:12" ht="57" customHeight="1" x14ac:dyDescent="0.25">
      <c r="A346" s="4"/>
      <c r="B346" s="121" t="s">
        <v>36</v>
      </c>
      <c r="C346" s="73">
        <v>901</v>
      </c>
      <c r="D346" s="6" t="s">
        <v>26</v>
      </c>
      <c r="E346" s="8" t="s">
        <v>161</v>
      </c>
      <c r="F346" s="8" t="s">
        <v>270</v>
      </c>
      <c r="G346" s="80" t="s">
        <v>47</v>
      </c>
      <c r="H346" s="9">
        <v>10085</v>
      </c>
      <c r="I346" s="9">
        <v>10000</v>
      </c>
      <c r="J346" s="9">
        <v>5000</v>
      </c>
      <c r="K346" s="264"/>
      <c r="L346" s="264"/>
    </row>
    <row r="347" spans="1:12" ht="68.25" customHeight="1" x14ac:dyDescent="0.25">
      <c r="A347" s="4"/>
      <c r="B347" s="121" t="s">
        <v>271</v>
      </c>
      <c r="C347" s="73">
        <v>901</v>
      </c>
      <c r="D347" s="6" t="s">
        <v>26</v>
      </c>
      <c r="E347" s="8" t="s">
        <v>161</v>
      </c>
      <c r="F347" s="8" t="s">
        <v>272</v>
      </c>
      <c r="G347" s="80"/>
      <c r="H347" s="9">
        <f>H348+H351+H356+H361</f>
        <v>211625</v>
      </c>
      <c r="I347" s="9">
        <f t="shared" ref="I347:J347" si="153">I348+I351+I356+I361</f>
        <v>111070</v>
      </c>
      <c r="J347" s="9">
        <f t="shared" si="153"/>
        <v>86268</v>
      </c>
      <c r="K347" s="264"/>
      <c r="L347" s="264"/>
    </row>
    <row r="348" spans="1:12" ht="57" customHeight="1" x14ac:dyDescent="0.25">
      <c r="A348" s="4"/>
      <c r="B348" s="121" t="s">
        <v>273</v>
      </c>
      <c r="C348" s="73">
        <v>901</v>
      </c>
      <c r="D348" s="6" t="s">
        <v>26</v>
      </c>
      <c r="E348" s="8" t="s">
        <v>161</v>
      </c>
      <c r="F348" s="8" t="s">
        <v>274</v>
      </c>
      <c r="G348" s="80"/>
      <c r="H348" s="9">
        <f>H349</f>
        <v>168066</v>
      </c>
      <c r="I348" s="9">
        <f t="shared" ref="I348:J349" si="154">I349</f>
        <v>74088</v>
      </c>
      <c r="J348" s="9">
        <f t="shared" si="154"/>
        <v>77045</v>
      </c>
      <c r="K348" s="264"/>
      <c r="L348" s="264"/>
    </row>
    <row r="349" spans="1:12" ht="57" customHeight="1" x14ac:dyDescent="0.25">
      <c r="A349" s="4"/>
      <c r="B349" s="121" t="s">
        <v>234</v>
      </c>
      <c r="C349" s="73">
        <v>901</v>
      </c>
      <c r="D349" s="6" t="s">
        <v>26</v>
      </c>
      <c r="E349" s="8" t="s">
        <v>161</v>
      </c>
      <c r="F349" s="8" t="s">
        <v>274</v>
      </c>
      <c r="G349" s="80" t="s">
        <v>275</v>
      </c>
      <c r="H349" s="9">
        <f>H350</f>
        <v>168066</v>
      </c>
      <c r="I349" s="9">
        <f t="shared" si="154"/>
        <v>74088</v>
      </c>
      <c r="J349" s="9">
        <f t="shared" si="154"/>
        <v>77045</v>
      </c>
      <c r="K349" s="264"/>
      <c r="L349" s="264"/>
    </row>
    <row r="350" spans="1:12" ht="57" customHeight="1" x14ac:dyDescent="0.25">
      <c r="A350" s="4"/>
      <c r="B350" s="121" t="s">
        <v>36</v>
      </c>
      <c r="C350" s="73">
        <v>901</v>
      </c>
      <c r="D350" s="6" t="s">
        <v>26</v>
      </c>
      <c r="E350" s="8" t="s">
        <v>161</v>
      </c>
      <c r="F350" s="8" t="s">
        <v>274</v>
      </c>
      <c r="G350" s="80" t="s">
        <v>276</v>
      </c>
      <c r="H350" s="247">
        <v>168066</v>
      </c>
      <c r="I350" s="9">
        <v>74088</v>
      </c>
      <c r="J350" s="9">
        <v>77045</v>
      </c>
      <c r="K350" s="264"/>
      <c r="L350" s="264"/>
    </row>
    <row r="351" spans="1:12" ht="83.25" hidden="1" customHeight="1" x14ac:dyDescent="0.25">
      <c r="A351" s="4"/>
      <c r="B351" s="121" t="s">
        <v>277</v>
      </c>
      <c r="C351" s="73">
        <v>901</v>
      </c>
      <c r="D351" s="6" t="s">
        <v>26</v>
      </c>
      <c r="E351" s="8" t="s">
        <v>161</v>
      </c>
      <c r="F351" s="8" t="s">
        <v>278</v>
      </c>
      <c r="G351" s="80"/>
      <c r="H351" s="9">
        <f>H354+H352</f>
        <v>0</v>
      </c>
      <c r="I351" s="9">
        <f>I354</f>
        <v>0</v>
      </c>
      <c r="J351" s="9">
        <f>J354</f>
        <v>0</v>
      </c>
      <c r="K351" s="264"/>
      <c r="L351" s="264"/>
    </row>
    <row r="352" spans="1:12" ht="48.75" hidden="1" customHeight="1" x14ac:dyDescent="0.25">
      <c r="A352" s="4"/>
      <c r="B352" s="121" t="s">
        <v>234</v>
      </c>
      <c r="C352" s="73">
        <v>901</v>
      </c>
      <c r="D352" s="6" t="s">
        <v>26</v>
      </c>
      <c r="E352" s="8" t="s">
        <v>161</v>
      </c>
      <c r="F352" s="8" t="s">
        <v>278</v>
      </c>
      <c r="G352" s="80" t="s">
        <v>46</v>
      </c>
      <c r="H352" s="9">
        <f>H353</f>
        <v>0</v>
      </c>
      <c r="I352" s="9">
        <f>I353</f>
        <v>0</v>
      </c>
      <c r="J352" s="9">
        <f>J353</f>
        <v>0</v>
      </c>
      <c r="K352" s="264"/>
      <c r="L352" s="264"/>
    </row>
    <row r="353" spans="1:12" ht="54" hidden="1" customHeight="1" x14ac:dyDescent="0.25">
      <c r="A353" s="4"/>
      <c r="B353" s="121" t="s">
        <v>36</v>
      </c>
      <c r="C353" s="73">
        <v>901</v>
      </c>
      <c r="D353" s="6" t="s">
        <v>26</v>
      </c>
      <c r="E353" s="8" t="s">
        <v>161</v>
      </c>
      <c r="F353" s="8" t="s">
        <v>278</v>
      </c>
      <c r="G353" s="80" t="s">
        <v>47</v>
      </c>
      <c r="H353" s="9">
        <v>0</v>
      </c>
      <c r="I353" s="9"/>
      <c r="J353" s="9"/>
      <c r="K353" s="264"/>
      <c r="L353" s="264"/>
    </row>
    <row r="354" spans="1:12" ht="57" hidden="1" customHeight="1" x14ac:dyDescent="0.25">
      <c r="A354" s="4"/>
      <c r="B354" s="121" t="s">
        <v>248</v>
      </c>
      <c r="C354" s="73">
        <v>901</v>
      </c>
      <c r="D354" s="6" t="s">
        <v>26</v>
      </c>
      <c r="E354" s="8" t="s">
        <v>161</v>
      </c>
      <c r="F354" s="8" t="s">
        <v>278</v>
      </c>
      <c r="G354" s="80" t="s">
        <v>275</v>
      </c>
      <c r="H354" s="9">
        <f>H355</f>
        <v>0</v>
      </c>
      <c r="I354" s="9">
        <f t="shared" ref="I354:J354" si="155">I355</f>
        <v>0</v>
      </c>
      <c r="J354" s="9">
        <f t="shared" si="155"/>
        <v>0</v>
      </c>
      <c r="K354" s="264"/>
      <c r="L354" s="264"/>
    </row>
    <row r="355" spans="1:12" ht="57" hidden="1" customHeight="1" x14ac:dyDescent="0.25">
      <c r="A355" s="4"/>
      <c r="B355" s="121" t="s">
        <v>249</v>
      </c>
      <c r="C355" s="73">
        <v>901</v>
      </c>
      <c r="D355" s="6" t="s">
        <v>26</v>
      </c>
      <c r="E355" s="8" t="s">
        <v>161</v>
      </c>
      <c r="F355" s="8" t="s">
        <v>278</v>
      </c>
      <c r="G355" s="80" t="s">
        <v>276</v>
      </c>
      <c r="H355" s="261"/>
      <c r="I355" s="261"/>
      <c r="J355" s="261"/>
      <c r="K355" s="264"/>
      <c r="L355" s="264"/>
    </row>
    <row r="356" spans="1:12" ht="57" customHeight="1" x14ac:dyDescent="0.25">
      <c r="A356" s="4"/>
      <c r="B356" s="121" t="s">
        <v>279</v>
      </c>
      <c r="C356" s="73">
        <v>901</v>
      </c>
      <c r="D356" s="6" t="s">
        <v>26</v>
      </c>
      <c r="E356" s="8" t="s">
        <v>161</v>
      </c>
      <c r="F356" s="8" t="s">
        <v>280</v>
      </c>
      <c r="G356" s="80"/>
      <c r="H356" s="9">
        <f>H357+H359</f>
        <v>37014</v>
      </c>
      <c r="I356" s="9">
        <f t="shared" ref="I356:J356" si="156">I357+I359</f>
        <v>30000</v>
      </c>
      <c r="J356" s="9">
        <f t="shared" si="156"/>
        <v>5000</v>
      </c>
      <c r="K356" s="264"/>
      <c r="L356" s="264"/>
    </row>
    <row r="357" spans="1:12" ht="57" hidden="1" customHeight="1" x14ac:dyDescent="0.25">
      <c r="A357" s="4"/>
      <c r="B357" s="121" t="s">
        <v>234</v>
      </c>
      <c r="C357" s="73">
        <v>901</v>
      </c>
      <c r="D357" s="6" t="s">
        <v>26</v>
      </c>
      <c r="E357" s="8" t="s">
        <v>161</v>
      </c>
      <c r="F357" s="8" t="s">
        <v>280</v>
      </c>
      <c r="G357" s="80" t="s">
        <v>46</v>
      </c>
      <c r="H357" s="9">
        <f>H358</f>
        <v>0</v>
      </c>
      <c r="I357" s="9">
        <f t="shared" ref="I357:J357" si="157">I358</f>
        <v>0</v>
      </c>
      <c r="J357" s="9">
        <f t="shared" si="157"/>
        <v>0</v>
      </c>
      <c r="K357" s="264"/>
      <c r="L357" s="264"/>
    </row>
    <row r="358" spans="1:12" ht="57" hidden="1" customHeight="1" x14ac:dyDescent="0.25">
      <c r="A358" s="4"/>
      <c r="B358" s="121" t="s">
        <v>36</v>
      </c>
      <c r="C358" s="73">
        <v>901</v>
      </c>
      <c r="D358" s="6" t="s">
        <v>26</v>
      </c>
      <c r="E358" s="8" t="s">
        <v>161</v>
      </c>
      <c r="F358" s="8" t="s">
        <v>281</v>
      </c>
      <c r="G358" s="80" t="s">
        <v>47</v>
      </c>
      <c r="H358" s="9">
        <v>0</v>
      </c>
      <c r="I358" s="9">
        <v>0</v>
      </c>
      <c r="J358" s="9">
        <v>0</v>
      </c>
      <c r="K358" s="264"/>
      <c r="L358" s="264"/>
    </row>
    <row r="359" spans="1:12" ht="57" customHeight="1" x14ac:dyDescent="0.25">
      <c r="A359" s="4"/>
      <c r="B359" s="121" t="s">
        <v>248</v>
      </c>
      <c r="C359" s="73">
        <v>901</v>
      </c>
      <c r="D359" s="6" t="s">
        <v>26</v>
      </c>
      <c r="E359" s="8" t="s">
        <v>161</v>
      </c>
      <c r="F359" s="8" t="s">
        <v>281</v>
      </c>
      <c r="G359" s="80" t="s">
        <v>275</v>
      </c>
      <c r="H359" s="9">
        <f>H360</f>
        <v>37014</v>
      </c>
      <c r="I359" s="9">
        <f t="shared" ref="I359:J359" si="158">I360</f>
        <v>30000</v>
      </c>
      <c r="J359" s="9">
        <f t="shared" si="158"/>
        <v>5000</v>
      </c>
      <c r="K359" s="264"/>
      <c r="L359" s="264"/>
    </row>
    <row r="360" spans="1:12" ht="57" customHeight="1" x14ac:dyDescent="0.25">
      <c r="A360" s="4"/>
      <c r="B360" s="121" t="s">
        <v>249</v>
      </c>
      <c r="C360" s="73">
        <v>901</v>
      </c>
      <c r="D360" s="6" t="s">
        <v>26</v>
      </c>
      <c r="E360" s="8" t="s">
        <v>161</v>
      </c>
      <c r="F360" s="8" t="s">
        <v>281</v>
      </c>
      <c r="G360" s="80" t="s">
        <v>276</v>
      </c>
      <c r="H360" s="247">
        <v>37014</v>
      </c>
      <c r="I360" s="9">
        <v>30000</v>
      </c>
      <c r="J360" s="9">
        <v>5000</v>
      </c>
      <c r="K360" s="264"/>
      <c r="L360" s="264"/>
    </row>
    <row r="361" spans="1:12" ht="57" customHeight="1" x14ac:dyDescent="0.25">
      <c r="A361" s="4"/>
      <c r="B361" s="121" t="s">
        <v>1066</v>
      </c>
      <c r="C361" s="73">
        <v>901</v>
      </c>
      <c r="D361" s="6" t="s">
        <v>26</v>
      </c>
      <c r="E361" s="8" t="s">
        <v>161</v>
      </c>
      <c r="F361" s="8" t="s">
        <v>282</v>
      </c>
      <c r="G361" s="80"/>
      <c r="H361" s="9">
        <f>H362</f>
        <v>6545</v>
      </c>
      <c r="I361" s="9">
        <f t="shared" ref="I361:J362" si="159">I362</f>
        <v>6982</v>
      </c>
      <c r="J361" s="9">
        <f t="shared" si="159"/>
        <v>4223</v>
      </c>
      <c r="K361" s="264"/>
      <c r="L361" s="264"/>
    </row>
    <row r="362" spans="1:12" ht="57" customHeight="1" x14ac:dyDescent="0.25">
      <c r="A362" s="4"/>
      <c r="B362" s="121" t="s">
        <v>248</v>
      </c>
      <c r="C362" s="73">
        <v>901</v>
      </c>
      <c r="D362" s="6" t="s">
        <v>26</v>
      </c>
      <c r="E362" s="8" t="s">
        <v>161</v>
      </c>
      <c r="F362" s="8" t="s">
        <v>282</v>
      </c>
      <c r="G362" s="80" t="s">
        <v>275</v>
      </c>
      <c r="H362" s="9">
        <f>H363</f>
        <v>6545</v>
      </c>
      <c r="I362" s="9">
        <f t="shared" si="159"/>
        <v>6982</v>
      </c>
      <c r="J362" s="9">
        <f t="shared" si="159"/>
        <v>4223</v>
      </c>
      <c r="K362" s="264"/>
      <c r="L362" s="264"/>
    </row>
    <row r="363" spans="1:12" ht="57" customHeight="1" x14ac:dyDescent="0.25">
      <c r="A363" s="4"/>
      <c r="B363" s="121" t="s">
        <v>249</v>
      </c>
      <c r="C363" s="73">
        <v>901</v>
      </c>
      <c r="D363" s="6" t="s">
        <v>26</v>
      </c>
      <c r="E363" s="8" t="s">
        <v>161</v>
      </c>
      <c r="F363" s="8" t="s">
        <v>282</v>
      </c>
      <c r="G363" s="80" t="s">
        <v>276</v>
      </c>
      <c r="H363" s="9">
        <v>6545</v>
      </c>
      <c r="I363" s="9">
        <v>6982</v>
      </c>
      <c r="J363" s="9">
        <v>4223</v>
      </c>
      <c r="K363" s="264"/>
      <c r="L363" s="264"/>
    </row>
    <row r="364" spans="1:12" ht="57" customHeight="1" x14ac:dyDescent="0.25">
      <c r="A364" s="4"/>
      <c r="B364" s="121" t="s">
        <v>283</v>
      </c>
      <c r="C364" s="73">
        <v>901</v>
      </c>
      <c r="D364" s="6" t="s">
        <v>26</v>
      </c>
      <c r="E364" s="8" t="s">
        <v>161</v>
      </c>
      <c r="F364" s="8" t="s">
        <v>284</v>
      </c>
      <c r="G364" s="80"/>
      <c r="H364" s="9">
        <f>H365</f>
        <v>19532</v>
      </c>
      <c r="I364" s="9">
        <f t="shared" ref="I364:J364" si="160">I365</f>
        <v>0</v>
      </c>
      <c r="J364" s="9">
        <f t="shared" si="160"/>
        <v>0</v>
      </c>
      <c r="K364" s="264"/>
      <c r="L364" s="264"/>
    </row>
    <row r="365" spans="1:12" ht="57" customHeight="1" x14ac:dyDescent="0.25">
      <c r="A365" s="4"/>
      <c r="B365" s="121" t="s">
        <v>285</v>
      </c>
      <c r="C365" s="73">
        <v>901</v>
      </c>
      <c r="D365" s="6" t="s">
        <v>26</v>
      </c>
      <c r="E365" s="8" t="s">
        <v>161</v>
      </c>
      <c r="F365" s="8" t="s">
        <v>286</v>
      </c>
      <c r="G365" s="80"/>
      <c r="H365" s="9">
        <f>H373+H366</f>
        <v>19532</v>
      </c>
      <c r="I365" s="9">
        <f>I373</f>
        <v>0</v>
      </c>
      <c r="J365" s="9">
        <f>J373</f>
        <v>0</v>
      </c>
      <c r="K365" s="264"/>
      <c r="L365" s="264"/>
    </row>
    <row r="366" spans="1:12" ht="57" customHeight="1" x14ac:dyDescent="0.25">
      <c r="A366" s="4"/>
      <c r="B366" s="121" t="s">
        <v>404</v>
      </c>
      <c r="C366" s="73">
        <v>901</v>
      </c>
      <c r="D366" s="6" t="s">
        <v>26</v>
      </c>
      <c r="E366" s="8" t="s">
        <v>161</v>
      </c>
      <c r="F366" s="8" t="s">
        <v>405</v>
      </c>
      <c r="G366" s="80"/>
      <c r="H366" s="9">
        <f>H367+H370</f>
        <v>2297</v>
      </c>
      <c r="I366" s="9">
        <f t="shared" ref="I366:J366" si="161">I367+I370</f>
        <v>0</v>
      </c>
      <c r="J366" s="9">
        <f t="shared" si="161"/>
        <v>0</v>
      </c>
      <c r="K366" s="264"/>
      <c r="L366" s="264"/>
    </row>
    <row r="367" spans="1:12" ht="57" hidden="1" customHeight="1" x14ac:dyDescent="0.25">
      <c r="A367" s="4"/>
      <c r="B367" s="121" t="s">
        <v>293</v>
      </c>
      <c r="C367" s="73">
        <v>901</v>
      </c>
      <c r="D367" s="6" t="s">
        <v>26</v>
      </c>
      <c r="E367" s="8" t="s">
        <v>161</v>
      </c>
      <c r="F367" s="8" t="s">
        <v>926</v>
      </c>
      <c r="G367" s="80"/>
      <c r="H367" s="9">
        <f>H368</f>
        <v>0</v>
      </c>
      <c r="I367" s="9"/>
      <c r="J367" s="9"/>
      <c r="K367" s="264"/>
      <c r="L367" s="264"/>
    </row>
    <row r="368" spans="1:12" ht="57" hidden="1" customHeight="1" x14ac:dyDescent="0.25">
      <c r="A368" s="4"/>
      <c r="B368" s="121" t="s">
        <v>248</v>
      </c>
      <c r="C368" s="73">
        <v>901</v>
      </c>
      <c r="D368" s="6" t="s">
        <v>26</v>
      </c>
      <c r="E368" s="8" t="s">
        <v>161</v>
      </c>
      <c r="F368" s="8" t="s">
        <v>926</v>
      </c>
      <c r="G368" s="80" t="s">
        <v>275</v>
      </c>
      <c r="H368" s="9">
        <f>H369</f>
        <v>0</v>
      </c>
      <c r="I368" s="9"/>
      <c r="J368" s="9"/>
      <c r="K368" s="264"/>
      <c r="L368" s="264"/>
    </row>
    <row r="369" spans="1:12" ht="57" hidden="1" customHeight="1" x14ac:dyDescent="0.25">
      <c r="A369" s="4"/>
      <c r="B369" s="121" t="s">
        <v>249</v>
      </c>
      <c r="C369" s="73">
        <v>901</v>
      </c>
      <c r="D369" s="6" t="s">
        <v>26</v>
      </c>
      <c r="E369" s="8" t="s">
        <v>161</v>
      </c>
      <c r="F369" s="8" t="s">
        <v>926</v>
      </c>
      <c r="G369" s="80" t="s">
        <v>276</v>
      </c>
      <c r="H369" s="9">
        <v>0</v>
      </c>
      <c r="I369" s="9"/>
      <c r="J369" s="9"/>
      <c r="K369" s="264"/>
      <c r="L369" s="264"/>
    </row>
    <row r="370" spans="1:12" ht="57" customHeight="1" x14ac:dyDescent="0.25">
      <c r="A370" s="4"/>
      <c r="B370" s="259" t="s">
        <v>1059</v>
      </c>
      <c r="C370" s="73">
        <v>901</v>
      </c>
      <c r="D370" s="6" t="s">
        <v>26</v>
      </c>
      <c r="E370" s="8" t="s">
        <v>161</v>
      </c>
      <c r="F370" s="8" t="s">
        <v>1058</v>
      </c>
      <c r="G370" s="80"/>
      <c r="H370" s="9">
        <f>H371</f>
        <v>2297</v>
      </c>
      <c r="I370" s="9"/>
      <c r="J370" s="9"/>
      <c r="K370" s="264"/>
      <c r="L370" s="264"/>
    </row>
    <row r="371" spans="1:12" ht="57" customHeight="1" x14ac:dyDescent="0.25">
      <c r="A371" s="4"/>
      <c r="B371" s="121" t="s">
        <v>248</v>
      </c>
      <c r="C371" s="73">
        <v>901</v>
      </c>
      <c r="D371" s="6" t="s">
        <v>26</v>
      </c>
      <c r="E371" s="8" t="s">
        <v>161</v>
      </c>
      <c r="F371" s="8" t="s">
        <v>1058</v>
      </c>
      <c r="G371" s="80" t="s">
        <v>275</v>
      </c>
      <c r="H371" s="9">
        <f>H372</f>
        <v>2297</v>
      </c>
      <c r="I371" s="9"/>
      <c r="J371" s="9"/>
      <c r="K371" s="264"/>
      <c r="L371" s="264"/>
    </row>
    <row r="372" spans="1:12" ht="57" customHeight="1" x14ac:dyDescent="0.25">
      <c r="A372" s="4"/>
      <c r="B372" s="121" t="s">
        <v>249</v>
      </c>
      <c r="C372" s="73">
        <v>901</v>
      </c>
      <c r="D372" s="6" t="s">
        <v>26</v>
      </c>
      <c r="E372" s="8" t="s">
        <v>161</v>
      </c>
      <c r="F372" s="8" t="s">
        <v>1058</v>
      </c>
      <c r="G372" s="80" t="s">
        <v>276</v>
      </c>
      <c r="H372" s="9">
        <v>2297</v>
      </c>
      <c r="I372" s="9"/>
      <c r="J372" s="9"/>
      <c r="K372" s="264"/>
      <c r="L372" s="264"/>
    </row>
    <row r="373" spans="1:12" ht="57" customHeight="1" x14ac:dyDescent="0.25">
      <c r="A373" s="4"/>
      <c r="B373" s="121" t="s">
        <v>287</v>
      </c>
      <c r="C373" s="73">
        <v>901</v>
      </c>
      <c r="D373" s="6" t="s">
        <v>26</v>
      </c>
      <c r="E373" s="8" t="s">
        <v>161</v>
      </c>
      <c r="F373" s="8" t="s">
        <v>288</v>
      </c>
      <c r="G373" s="80"/>
      <c r="H373" s="9">
        <f>H374+H377+H380</f>
        <v>17235</v>
      </c>
      <c r="I373" s="9">
        <f t="shared" ref="I373:J373" si="162">I374+I377+I380</f>
        <v>0</v>
      </c>
      <c r="J373" s="9">
        <f t="shared" si="162"/>
        <v>0</v>
      </c>
      <c r="K373" s="264"/>
      <c r="L373" s="264"/>
    </row>
    <row r="374" spans="1:12" ht="57" hidden="1" customHeight="1" x14ac:dyDescent="0.25">
      <c r="A374" s="4"/>
      <c r="B374" s="121" t="s">
        <v>289</v>
      </c>
      <c r="C374" s="73">
        <v>901</v>
      </c>
      <c r="D374" s="6" t="s">
        <v>26</v>
      </c>
      <c r="E374" s="8" t="s">
        <v>161</v>
      </c>
      <c r="F374" s="8" t="s">
        <v>290</v>
      </c>
      <c r="G374" s="80"/>
      <c r="H374" s="9">
        <f>H375</f>
        <v>0</v>
      </c>
      <c r="I374" s="9">
        <f t="shared" ref="I374:J375" si="163">I375</f>
        <v>0</v>
      </c>
      <c r="J374" s="9">
        <f t="shared" si="163"/>
        <v>0</v>
      </c>
      <c r="K374" s="264"/>
      <c r="L374" s="264"/>
    </row>
    <row r="375" spans="1:12" ht="57" hidden="1" customHeight="1" x14ac:dyDescent="0.25">
      <c r="A375" s="4"/>
      <c r="B375" s="121" t="s">
        <v>248</v>
      </c>
      <c r="C375" s="73">
        <v>901</v>
      </c>
      <c r="D375" s="6" t="s">
        <v>26</v>
      </c>
      <c r="E375" s="8" t="s">
        <v>161</v>
      </c>
      <c r="F375" s="8" t="s">
        <v>290</v>
      </c>
      <c r="G375" s="80" t="s">
        <v>275</v>
      </c>
      <c r="H375" s="9">
        <f>H376</f>
        <v>0</v>
      </c>
      <c r="I375" s="9">
        <f t="shared" si="163"/>
        <v>0</v>
      </c>
      <c r="J375" s="9">
        <f t="shared" si="163"/>
        <v>0</v>
      </c>
      <c r="K375" s="264"/>
      <c r="L375" s="264"/>
    </row>
    <row r="376" spans="1:12" ht="57" hidden="1" customHeight="1" x14ac:dyDescent="0.25">
      <c r="A376" s="4"/>
      <c r="B376" s="121" t="s">
        <v>249</v>
      </c>
      <c r="C376" s="73">
        <v>901</v>
      </c>
      <c r="D376" s="6" t="s">
        <v>26</v>
      </c>
      <c r="E376" s="8" t="s">
        <v>161</v>
      </c>
      <c r="F376" s="8" t="s">
        <v>290</v>
      </c>
      <c r="G376" s="80" t="s">
        <v>276</v>
      </c>
      <c r="H376" s="9">
        <v>0</v>
      </c>
      <c r="I376" s="9">
        <v>0</v>
      </c>
      <c r="J376" s="9">
        <v>0</v>
      </c>
      <c r="K376" s="264"/>
      <c r="L376" s="264"/>
    </row>
    <row r="377" spans="1:12" ht="57" customHeight="1" x14ac:dyDescent="0.25">
      <c r="A377" s="4"/>
      <c r="B377" s="121" t="s">
        <v>291</v>
      </c>
      <c r="C377" s="73">
        <v>901</v>
      </c>
      <c r="D377" s="6" t="s">
        <v>26</v>
      </c>
      <c r="E377" s="8" t="s">
        <v>161</v>
      </c>
      <c r="F377" s="8" t="s">
        <v>292</v>
      </c>
      <c r="G377" s="80"/>
      <c r="H377" s="9">
        <f>H378</f>
        <v>17235</v>
      </c>
      <c r="I377" s="9">
        <f t="shared" ref="I377:J378" si="164">I378</f>
        <v>0</v>
      </c>
      <c r="J377" s="9">
        <f t="shared" si="164"/>
        <v>0</v>
      </c>
      <c r="K377" s="264"/>
      <c r="L377" s="264"/>
    </row>
    <row r="378" spans="1:12" ht="57" customHeight="1" x14ac:dyDescent="0.25">
      <c r="A378" s="4"/>
      <c r="B378" s="121" t="s">
        <v>248</v>
      </c>
      <c r="C378" s="73">
        <v>901</v>
      </c>
      <c r="D378" s="6" t="s">
        <v>26</v>
      </c>
      <c r="E378" s="8" t="s">
        <v>161</v>
      </c>
      <c r="F378" s="8" t="s">
        <v>292</v>
      </c>
      <c r="G378" s="80" t="s">
        <v>275</v>
      </c>
      <c r="H378" s="9">
        <f>H379</f>
        <v>17235</v>
      </c>
      <c r="I378" s="9">
        <f t="shared" si="164"/>
        <v>0</v>
      </c>
      <c r="J378" s="9">
        <f t="shared" si="164"/>
        <v>0</v>
      </c>
      <c r="K378" s="264"/>
      <c r="L378" s="264"/>
    </row>
    <row r="379" spans="1:12" ht="57" customHeight="1" x14ac:dyDescent="0.25">
      <c r="A379" s="4"/>
      <c r="B379" s="121" t="s">
        <v>249</v>
      </c>
      <c r="C379" s="73">
        <v>901</v>
      </c>
      <c r="D379" s="75" t="s">
        <v>26</v>
      </c>
      <c r="E379" s="76" t="s">
        <v>161</v>
      </c>
      <c r="F379" s="76" t="s">
        <v>292</v>
      </c>
      <c r="G379" s="81" t="s">
        <v>276</v>
      </c>
      <c r="H379" s="247">
        <v>17235</v>
      </c>
      <c r="I379" s="9">
        <v>0</v>
      </c>
      <c r="J379" s="9">
        <v>0</v>
      </c>
      <c r="K379" s="264"/>
      <c r="L379" s="264"/>
    </row>
    <row r="380" spans="1:12" ht="57" hidden="1" customHeight="1" x14ac:dyDescent="0.25">
      <c r="A380" s="4"/>
      <c r="B380" s="121" t="s">
        <v>293</v>
      </c>
      <c r="C380" s="73">
        <v>901</v>
      </c>
      <c r="D380" s="75" t="s">
        <v>26</v>
      </c>
      <c r="E380" s="76" t="s">
        <v>161</v>
      </c>
      <c r="F380" s="76" t="s">
        <v>294</v>
      </c>
      <c r="G380" s="81"/>
      <c r="H380" s="9">
        <f>H381</f>
        <v>0</v>
      </c>
      <c r="I380" s="9">
        <f t="shared" ref="I380:J381" si="165">I381</f>
        <v>0</v>
      </c>
      <c r="J380" s="9">
        <f t="shared" si="165"/>
        <v>0</v>
      </c>
      <c r="K380" s="264"/>
      <c r="L380" s="264"/>
    </row>
    <row r="381" spans="1:12" ht="57" hidden="1" customHeight="1" x14ac:dyDescent="0.25">
      <c r="A381" s="4"/>
      <c r="B381" s="121" t="s">
        <v>248</v>
      </c>
      <c r="C381" s="73">
        <v>901</v>
      </c>
      <c r="D381" s="75" t="s">
        <v>26</v>
      </c>
      <c r="E381" s="76" t="s">
        <v>161</v>
      </c>
      <c r="F381" s="76" t="s">
        <v>294</v>
      </c>
      <c r="G381" s="81" t="s">
        <v>275</v>
      </c>
      <c r="H381" s="9">
        <f>H382</f>
        <v>0</v>
      </c>
      <c r="I381" s="9">
        <f t="shared" si="165"/>
        <v>0</v>
      </c>
      <c r="J381" s="9">
        <f t="shared" si="165"/>
        <v>0</v>
      </c>
      <c r="K381" s="264"/>
      <c r="L381" s="264"/>
    </row>
    <row r="382" spans="1:12" ht="57" hidden="1" customHeight="1" x14ac:dyDescent="0.25">
      <c r="A382" s="4"/>
      <c r="B382" s="121" t="s">
        <v>249</v>
      </c>
      <c r="C382" s="73">
        <v>901</v>
      </c>
      <c r="D382" s="75" t="s">
        <v>26</v>
      </c>
      <c r="E382" s="76" t="s">
        <v>161</v>
      </c>
      <c r="F382" s="76" t="s">
        <v>294</v>
      </c>
      <c r="G382" s="81" t="s">
        <v>276</v>
      </c>
      <c r="H382" s="9">
        <v>0</v>
      </c>
      <c r="I382" s="9">
        <v>0</v>
      </c>
      <c r="J382" s="9">
        <v>0</v>
      </c>
      <c r="K382" s="264"/>
      <c r="L382" s="264"/>
    </row>
    <row r="383" spans="1:12" ht="57" customHeight="1" x14ac:dyDescent="0.25">
      <c r="A383" s="4"/>
      <c r="B383" s="121" t="s">
        <v>295</v>
      </c>
      <c r="C383" s="73">
        <v>901</v>
      </c>
      <c r="D383" s="6" t="s">
        <v>26</v>
      </c>
      <c r="E383" s="8" t="s">
        <v>296</v>
      </c>
      <c r="F383" s="8"/>
      <c r="G383" s="80"/>
      <c r="H383" s="9">
        <f>H384</f>
        <v>3380</v>
      </c>
      <c r="I383" s="9">
        <f t="shared" ref="I383:J384" si="166">I384</f>
        <v>3580</v>
      </c>
      <c r="J383" s="9">
        <f t="shared" si="166"/>
        <v>3895</v>
      </c>
      <c r="K383" s="264"/>
      <c r="L383" s="264"/>
    </row>
    <row r="384" spans="1:12" ht="57" customHeight="1" x14ac:dyDescent="0.25">
      <c r="A384" s="4"/>
      <c r="B384" s="121" t="s">
        <v>140</v>
      </c>
      <c r="C384" s="73">
        <v>901</v>
      </c>
      <c r="D384" s="6" t="s">
        <v>26</v>
      </c>
      <c r="E384" s="8" t="s">
        <v>296</v>
      </c>
      <c r="F384" s="8" t="s">
        <v>141</v>
      </c>
      <c r="G384" s="80"/>
      <c r="H384" s="9">
        <f>H385</f>
        <v>3380</v>
      </c>
      <c r="I384" s="9">
        <f t="shared" si="166"/>
        <v>3580</v>
      </c>
      <c r="J384" s="9">
        <f t="shared" si="166"/>
        <v>3895</v>
      </c>
      <c r="K384" s="264"/>
      <c r="L384" s="264"/>
    </row>
    <row r="385" spans="1:12" ht="91.5" customHeight="1" x14ac:dyDescent="0.25">
      <c r="A385" s="4"/>
      <c r="B385" s="121" t="s">
        <v>297</v>
      </c>
      <c r="C385" s="73">
        <v>901</v>
      </c>
      <c r="D385" s="6" t="s">
        <v>26</v>
      </c>
      <c r="E385" s="8" t="s">
        <v>296</v>
      </c>
      <c r="F385" s="8" t="s">
        <v>298</v>
      </c>
      <c r="G385" s="80"/>
      <c r="H385" s="9">
        <f>H386+H390+H394+H398</f>
        <v>3380</v>
      </c>
      <c r="I385" s="9">
        <f t="shared" ref="I385:J385" si="167">I386+I390+I394+I398</f>
        <v>3580</v>
      </c>
      <c r="J385" s="9">
        <f t="shared" si="167"/>
        <v>3895</v>
      </c>
      <c r="K385" s="264"/>
      <c r="L385" s="264"/>
    </row>
    <row r="386" spans="1:12" ht="57" customHeight="1" x14ac:dyDescent="0.25">
      <c r="A386" s="4"/>
      <c r="B386" s="121" t="s">
        <v>299</v>
      </c>
      <c r="C386" s="73">
        <v>901</v>
      </c>
      <c r="D386" s="6" t="s">
        <v>26</v>
      </c>
      <c r="E386" s="8" t="s">
        <v>296</v>
      </c>
      <c r="F386" s="8" t="s">
        <v>300</v>
      </c>
      <c r="G386" s="80"/>
      <c r="H386" s="9">
        <f>H387</f>
        <v>1350</v>
      </c>
      <c r="I386" s="9">
        <f t="shared" ref="I386:J386" si="168">I387</f>
        <v>1350</v>
      </c>
      <c r="J386" s="9">
        <f t="shared" si="168"/>
        <v>1585</v>
      </c>
      <c r="K386" s="264"/>
      <c r="L386" s="264"/>
    </row>
    <row r="387" spans="1:12" ht="57" customHeight="1" x14ac:dyDescent="0.25">
      <c r="A387" s="4"/>
      <c r="B387" s="121" t="s">
        <v>301</v>
      </c>
      <c r="C387" s="73">
        <v>901</v>
      </c>
      <c r="D387" s="6" t="s">
        <v>26</v>
      </c>
      <c r="E387" s="8" t="s">
        <v>296</v>
      </c>
      <c r="F387" s="8" t="s">
        <v>302</v>
      </c>
      <c r="G387" s="80"/>
      <c r="H387" s="9">
        <f>H388</f>
        <v>1350</v>
      </c>
      <c r="I387" s="9">
        <f t="shared" ref="I387:J388" si="169">I388</f>
        <v>1350</v>
      </c>
      <c r="J387" s="9">
        <f t="shared" si="169"/>
        <v>1585</v>
      </c>
      <c r="K387" s="264"/>
      <c r="L387" s="264"/>
    </row>
    <row r="388" spans="1:12" ht="57" customHeight="1" x14ac:dyDescent="0.25">
      <c r="A388" s="4"/>
      <c r="B388" s="121" t="s">
        <v>234</v>
      </c>
      <c r="C388" s="73">
        <v>901</v>
      </c>
      <c r="D388" s="6" t="s">
        <v>26</v>
      </c>
      <c r="E388" s="8" t="s">
        <v>296</v>
      </c>
      <c r="F388" s="8" t="s">
        <v>302</v>
      </c>
      <c r="G388" s="80" t="s">
        <v>46</v>
      </c>
      <c r="H388" s="9">
        <f>H389</f>
        <v>1350</v>
      </c>
      <c r="I388" s="9">
        <f t="shared" si="169"/>
        <v>1350</v>
      </c>
      <c r="J388" s="9">
        <f t="shared" si="169"/>
        <v>1585</v>
      </c>
      <c r="K388" s="264"/>
      <c r="L388" s="264"/>
    </row>
    <row r="389" spans="1:12" ht="57" customHeight="1" x14ac:dyDescent="0.25">
      <c r="A389" s="4"/>
      <c r="B389" s="122" t="s">
        <v>36</v>
      </c>
      <c r="C389" s="73">
        <v>901</v>
      </c>
      <c r="D389" s="6" t="s">
        <v>26</v>
      </c>
      <c r="E389" s="8" t="s">
        <v>296</v>
      </c>
      <c r="F389" s="8" t="s">
        <v>302</v>
      </c>
      <c r="G389" s="80" t="s">
        <v>47</v>
      </c>
      <c r="H389" s="9">
        <v>1350</v>
      </c>
      <c r="I389" s="9">
        <v>1350</v>
      </c>
      <c r="J389" s="9">
        <v>1585</v>
      </c>
      <c r="K389" s="264"/>
      <c r="L389" s="264"/>
    </row>
    <row r="390" spans="1:12" ht="57" customHeight="1" x14ac:dyDescent="0.25">
      <c r="A390" s="4"/>
      <c r="B390" s="121" t="s">
        <v>303</v>
      </c>
      <c r="C390" s="73">
        <v>901</v>
      </c>
      <c r="D390" s="6" t="s">
        <v>26</v>
      </c>
      <c r="E390" s="8" t="s">
        <v>296</v>
      </c>
      <c r="F390" s="8" t="s">
        <v>304</v>
      </c>
      <c r="G390" s="80"/>
      <c r="H390" s="9">
        <f>H391</f>
        <v>800</v>
      </c>
      <c r="I390" s="9">
        <f t="shared" ref="I390:J392" si="170">I391</f>
        <v>800</v>
      </c>
      <c r="J390" s="9">
        <f t="shared" si="170"/>
        <v>880</v>
      </c>
      <c r="K390" s="264"/>
      <c r="L390" s="264"/>
    </row>
    <row r="391" spans="1:12" ht="57" customHeight="1" x14ac:dyDescent="0.25">
      <c r="A391" s="4"/>
      <c r="B391" s="121" t="s">
        <v>305</v>
      </c>
      <c r="C391" s="73">
        <v>901</v>
      </c>
      <c r="D391" s="6" t="s">
        <v>26</v>
      </c>
      <c r="E391" s="8" t="s">
        <v>296</v>
      </c>
      <c r="F391" s="8" t="s">
        <v>306</v>
      </c>
      <c r="G391" s="80"/>
      <c r="H391" s="9">
        <f>H392</f>
        <v>800</v>
      </c>
      <c r="I391" s="9">
        <f t="shared" si="170"/>
        <v>800</v>
      </c>
      <c r="J391" s="9">
        <f t="shared" si="170"/>
        <v>880</v>
      </c>
      <c r="K391" s="264"/>
      <c r="L391" s="264"/>
    </row>
    <row r="392" spans="1:12" ht="57" customHeight="1" x14ac:dyDescent="0.25">
      <c r="A392" s="4"/>
      <c r="B392" s="121" t="s">
        <v>234</v>
      </c>
      <c r="C392" s="73">
        <v>901</v>
      </c>
      <c r="D392" s="6" t="s">
        <v>26</v>
      </c>
      <c r="E392" s="8" t="s">
        <v>296</v>
      </c>
      <c r="F392" s="8" t="s">
        <v>306</v>
      </c>
      <c r="G392" s="80" t="s">
        <v>46</v>
      </c>
      <c r="H392" s="9">
        <f>H393</f>
        <v>800</v>
      </c>
      <c r="I392" s="9">
        <f t="shared" si="170"/>
        <v>800</v>
      </c>
      <c r="J392" s="9">
        <f t="shared" si="170"/>
        <v>880</v>
      </c>
      <c r="K392" s="264"/>
      <c r="L392" s="264"/>
    </row>
    <row r="393" spans="1:12" ht="57" customHeight="1" x14ac:dyDescent="0.25">
      <c r="A393" s="4"/>
      <c r="B393" s="122" t="s">
        <v>36</v>
      </c>
      <c r="C393" s="73">
        <v>901</v>
      </c>
      <c r="D393" s="75" t="s">
        <v>26</v>
      </c>
      <c r="E393" s="76" t="s">
        <v>296</v>
      </c>
      <c r="F393" s="76" t="s">
        <v>306</v>
      </c>
      <c r="G393" s="81" t="s">
        <v>47</v>
      </c>
      <c r="H393" s="9">
        <v>800</v>
      </c>
      <c r="I393" s="9">
        <v>800</v>
      </c>
      <c r="J393" s="9">
        <v>880</v>
      </c>
      <c r="K393" s="264"/>
      <c r="L393" s="264"/>
    </row>
    <row r="394" spans="1:12" ht="57" customHeight="1" x14ac:dyDescent="0.25">
      <c r="A394" s="4"/>
      <c r="B394" s="123" t="s">
        <v>307</v>
      </c>
      <c r="C394" s="73">
        <v>901</v>
      </c>
      <c r="D394" s="75" t="s">
        <v>26</v>
      </c>
      <c r="E394" s="81" t="s">
        <v>296</v>
      </c>
      <c r="F394" s="8" t="s">
        <v>308</v>
      </c>
      <c r="G394" s="84"/>
      <c r="H394" s="9">
        <f>H395</f>
        <v>1230</v>
      </c>
      <c r="I394" s="9">
        <f t="shared" ref="I394:J396" si="171">I395</f>
        <v>1430</v>
      </c>
      <c r="J394" s="9">
        <f t="shared" si="171"/>
        <v>1430</v>
      </c>
      <c r="K394" s="264"/>
      <c r="L394" s="264"/>
    </row>
    <row r="395" spans="1:12" ht="57" customHeight="1" x14ac:dyDescent="0.25">
      <c r="A395" s="4"/>
      <c r="B395" s="85" t="s">
        <v>309</v>
      </c>
      <c r="C395" s="73">
        <v>901</v>
      </c>
      <c r="D395" s="75" t="s">
        <v>26</v>
      </c>
      <c r="E395" s="81" t="s">
        <v>296</v>
      </c>
      <c r="F395" s="8" t="s">
        <v>310</v>
      </c>
      <c r="G395" s="84"/>
      <c r="H395" s="9">
        <f>H396</f>
        <v>1230</v>
      </c>
      <c r="I395" s="9">
        <f t="shared" si="171"/>
        <v>1430</v>
      </c>
      <c r="J395" s="9">
        <f t="shared" si="171"/>
        <v>1430</v>
      </c>
      <c r="K395" s="264"/>
      <c r="L395" s="264"/>
    </row>
    <row r="396" spans="1:12" ht="57" customHeight="1" x14ac:dyDescent="0.25">
      <c r="A396" s="4"/>
      <c r="B396" s="124" t="s">
        <v>234</v>
      </c>
      <c r="C396" s="73">
        <v>901</v>
      </c>
      <c r="D396" s="75" t="s">
        <v>26</v>
      </c>
      <c r="E396" s="81" t="s">
        <v>296</v>
      </c>
      <c r="F396" s="8" t="s">
        <v>310</v>
      </c>
      <c r="G396" s="84" t="s">
        <v>46</v>
      </c>
      <c r="H396" s="9">
        <f>H397</f>
        <v>1230</v>
      </c>
      <c r="I396" s="9">
        <f t="shared" si="171"/>
        <v>1430</v>
      </c>
      <c r="J396" s="9">
        <f t="shared" si="171"/>
        <v>1430</v>
      </c>
      <c r="K396" s="264"/>
      <c r="L396" s="264"/>
    </row>
    <row r="397" spans="1:12" ht="57" customHeight="1" x14ac:dyDescent="0.25">
      <c r="A397" s="4"/>
      <c r="B397" s="125" t="s">
        <v>36</v>
      </c>
      <c r="C397" s="73">
        <v>901</v>
      </c>
      <c r="D397" s="14" t="s">
        <v>26</v>
      </c>
      <c r="E397" s="14" t="s">
        <v>296</v>
      </c>
      <c r="F397" s="8" t="s">
        <v>310</v>
      </c>
      <c r="G397" s="84" t="s">
        <v>47</v>
      </c>
      <c r="H397" s="9">
        <v>1230</v>
      </c>
      <c r="I397" s="9">
        <v>1430</v>
      </c>
      <c r="J397" s="9">
        <v>1430</v>
      </c>
      <c r="K397" s="264"/>
      <c r="L397" s="264"/>
    </row>
    <row r="398" spans="1:12" ht="57" hidden="1" customHeight="1" x14ac:dyDescent="0.25">
      <c r="A398" s="4"/>
      <c r="B398" s="126" t="s">
        <v>311</v>
      </c>
      <c r="C398" s="73">
        <v>901</v>
      </c>
      <c r="D398" s="86" t="s">
        <v>26</v>
      </c>
      <c r="E398" s="86" t="s">
        <v>296</v>
      </c>
      <c r="F398" s="87" t="s">
        <v>312</v>
      </c>
      <c r="G398" s="88"/>
      <c r="H398" s="9">
        <f>H399</f>
        <v>0</v>
      </c>
      <c r="I398" s="9">
        <f t="shared" ref="I398:J400" si="172">I399</f>
        <v>0</v>
      </c>
      <c r="J398" s="9">
        <f t="shared" si="172"/>
        <v>0</v>
      </c>
      <c r="K398" s="264"/>
      <c r="L398" s="264"/>
    </row>
    <row r="399" spans="1:12" ht="57" hidden="1" customHeight="1" x14ac:dyDescent="0.25">
      <c r="A399" s="4"/>
      <c r="B399" s="126" t="s">
        <v>313</v>
      </c>
      <c r="C399" s="73">
        <v>901</v>
      </c>
      <c r="D399" s="87" t="s">
        <v>26</v>
      </c>
      <c r="E399" s="89" t="s">
        <v>296</v>
      </c>
      <c r="F399" s="90" t="s">
        <v>314</v>
      </c>
      <c r="G399" s="91"/>
      <c r="H399" s="9">
        <f>H400</f>
        <v>0</v>
      </c>
      <c r="I399" s="9">
        <f t="shared" si="172"/>
        <v>0</v>
      </c>
      <c r="J399" s="9">
        <f t="shared" si="172"/>
        <v>0</v>
      </c>
      <c r="K399" s="264"/>
      <c r="L399" s="264"/>
    </row>
    <row r="400" spans="1:12" ht="57" hidden="1" customHeight="1" x14ac:dyDescent="0.25">
      <c r="A400" s="4"/>
      <c r="B400" s="126" t="s">
        <v>234</v>
      </c>
      <c r="C400" s="92">
        <v>901</v>
      </c>
      <c r="D400" s="93" t="s">
        <v>26</v>
      </c>
      <c r="E400" s="90" t="s">
        <v>296</v>
      </c>
      <c r="F400" s="90" t="s">
        <v>314</v>
      </c>
      <c r="G400" s="91" t="s">
        <v>46</v>
      </c>
      <c r="H400" s="9">
        <f>H401</f>
        <v>0</v>
      </c>
      <c r="I400" s="9">
        <f t="shared" si="172"/>
        <v>0</v>
      </c>
      <c r="J400" s="9">
        <f t="shared" si="172"/>
        <v>0</v>
      </c>
      <c r="K400" s="264"/>
      <c r="L400" s="264"/>
    </row>
    <row r="401" spans="1:12" ht="57" hidden="1" customHeight="1" x14ac:dyDescent="0.25">
      <c r="A401" s="4"/>
      <c r="B401" s="126" t="s">
        <v>36</v>
      </c>
      <c r="C401" s="73">
        <v>901</v>
      </c>
      <c r="D401" s="93" t="s">
        <v>26</v>
      </c>
      <c r="E401" s="90" t="s">
        <v>296</v>
      </c>
      <c r="F401" s="90" t="s">
        <v>314</v>
      </c>
      <c r="G401" s="91" t="s">
        <v>47</v>
      </c>
      <c r="H401" s="9"/>
      <c r="I401" s="9"/>
      <c r="J401" s="9"/>
      <c r="K401" s="264"/>
      <c r="L401" s="264"/>
    </row>
    <row r="402" spans="1:12" ht="57" customHeight="1" x14ac:dyDescent="0.25">
      <c r="A402" s="4"/>
      <c r="B402" s="121" t="s">
        <v>343</v>
      </c>
      <c r="C402" s="73">
        <v>901</v>
      </c>
      <c r="D402" s="6" t="s">
        <v>26</v>
      </c>
      <c r="E402" s="8" t="s">
        <v>315</v>
      </c>
      <c r="F402" s="8"/>
      <c r="G402" s="80"/>
      <c r="H402" s="9">
        <f>H403+H413+H421+H449+H443</f>
        <v>11213</v>
      </c>
      <c r="I402" s="9">
        <f>I403+I413+I421+I449+I443</f>
        <v>10486</v>
      </c>
      <c r="J402" s="9">
        <f>J403+J413+J421+J449+J443</f>
        <v>10586</v>
      </c>
      <c r="K402" s="264"/>
      <c r="L402" s="264"/>
    </row>
    <row r="403" spans="1:12" ht="57" customHeight="1" x14ac:dyDescent="0.25">
      <c r="A403" s="4"/>
      <c r="B403" s="51" t="s">
        <v>162</v>
      </c>
      <c r="C403" s="73">
        <v>901</v>
      </c>
      <c r="D403" s="6" t="s">
        <v>26</v>
      </c>
      <c r="E403" s="8" t="s">
        <v>315</v>
      </c>
      <c r="F403" s="8" t="s">
        <v>163</v>
      </c>
      <c r="G403" s="80"/>
      <c r="H403" s="247">
        <f>H404</f>
        <v>520</v>
      </c>
      <c r="I403" s="247">
        <f t="shared" ref="I403:J407" si="173">I404</f>
        <v>493</v>
      </c>
      <c r="J403" s="247">
        <f t="shared" si="173"/>
        <v>493</v>
      </c>
      <c r="K403" s="264"/>
      <c r="L403" s="264"/>
    </row>
    <row r="404" spans="1:12" ht="57" customHeight="1" x14ac:dyDescent="0.25">
      <c r="A404" s="4"/>
      <c r="B404" s="52" t="s">
        <v>187</v>
      </c>
      <c r="C404" s="73">
        <v>901</v>
      </c>
      <c r="D404" s="6" t="s">
        <v>26</v>
      </c>
      <c r="E404" s="8" t="s">
        <v>315</v>
      </c>
      <c r="F404" s="8" t="s">
        <v>188</v>
      </c>
      <c r="G404" s="80"/>
      <c r="H404" s="9">
        <f>H405</f>
        <v>520</v>
      </c>
      <c r="I404" s="9">
        <f t="shared" si="173"/>
        <v>493</v>
      </c>
      <c r="J404" s="9">
        <f t="shared" si="173"/>
        <v>493</v>
      </c>
      <c r="K404" s="264"/>
      <c r="L404" s="264"/>
    </row>
    <row r="405" spans="1:12" ht="57" customHeight="1" x14ac:dyDescent="0.25">
      <c r="A405" s="4"/>
      <c r="B405" s="121" t="s">
        <v>891</v>
      </c>
      <c r="C405" s="73">
        <v>901</v>
      </c>
      <c r="D405" s="6" t="s">
        <v>26</v>
      </c>
      <c r="E405" s="8" t="s">
        <v>315</v>
      </c>
      <c r="F405" s="8" t="s">
        <v>398</v>
      </c>
      <c r="G405" s="80"/>
      <c r="H405" s="9">
        <f>H406+H410</f>
        <v>520</v>
      </c>
      <c r="I405" s="9">
        <f t="shared" ref="I405:J405" si="174">I406+I410</f>
        <v>493</v>
      </c>
      <c r="J405" s="9">
        <f t="shared" si="174"/>
        <v>493</v>
      </c>
      <c r="K405" s="264" t="s">
        <v>1100</v>
      </c>
      <c r="L405" s="264"/>
    </row>
    <row r="406" spans="1:12" ht="106.5" customHeight="1" x14ac:dyDescent="0.25">
      <c r="A406" s="4"/>
      <c r="B406" s="121" t="s">
        <v>333</v>
      </c>
      <c r="C406" s="73">
        <v>901</v>
      </c>
      <c r="D406" s="6" t="s">
        <v>26</v>
      </c>
      <c r="E406" s="8" t="s">
        <v>315</v>
      </c>
      <c r="F406" s="8" t="s">
        <v>890</v>
      </c>
      <c r="G406" s="80"/>
      <c r="H406" s="9">
        <f>H407</f>
        <v>520</v>
      </c>
      <c r="I406" s="9">
        <f t="shared" si="173"/>
        <v>493</v>
      </c>
      <c r="J406" s="9">
        <f t="shared" si="173"/>
        <v>493</v>
      </c>
      <c r="K406" s="264"/>
      <c r="L406" s="264"/>
    </row>
    <row r="407" spans="1:12" ht="57" customHeight="1" x14ac:dyDescent="0.25">
      <c r="A407" s="4"/>
      <c r="B407" s="121" t="s">
        <v>35</v>
      </c>
      <c r="C407" s="73">
        <v>901</v>
      </c>
      <c r="D407" s="6" t="s">
        <v>26</v>
      </c>
      <c r="E407" s="8" t="s">
        <v>315</v>
      </c>
      <c r="F407" s="8" t="s">
        <v>890</v>
      </c>
      <c r="G407" s="80" t="s">
        <v>46</v>
      </c>
      <c r="H407" s="9">
        <f>H408</f>
        <v>520</v>
      </c>
      <c r="I407" s="9">
        <f t="shared" si="173"/>
        <v>493</v>
      </c>
      <c r="J407" s="9">
        <f t="shared" si="173"/>
        <v>493</v>
      </c>
      <c r="K407" s="264"/>
      <c r="L407" s="264"/>
    </row>
    <row r="408" spans="1:12" ht="57" customHeight="1" x14ac:dyDescent="0.25">
      <c r="A408" s="4"/>
      <c r="B408" s="121" t="s">
        <v>334</v>
      </c>
      <c r="C408" s="73">
        <v>901</v>
      </c>
      <c r="D408" s="6" t="s">
        <v>26</v>
      </c>
      <c r="E408" s="8" t="s">
        <v>315</v>
      </c>
      <c r="F408" s="8" t="s">
        <v>890</v>
      </c>
      <c r="G408" s="80" t="s">
        <v>47</v>
      </c>
      <c r="H408" s="9">
        <v>520</v>
      </c>
      <c r="I408" s="9">
        <v>493</v>
      </c>
      <c r="J408" s="9">
        <v>493</v>
      </c>
      <c r="K408" s="264"/>
      <c r="L408" s="264"/>
    </row>
    <row r="409" spans="1:12" ht="57" hidden="1" customHeight="1" x14ac:dyDescent="0.25">
      <c r="A409" s="4"/>
      <c r="B409" s="121" t="s">
        <v>397</v>
      </c>
      <c r="C409" s="73">
        <v>901</v>
      </c>
      <c r="D409" s="6" t="s">
        <v>26</v>
      </c>
      <c r="E409" s="8" t="s">
        <v>315</v>
      </c>
      <c r="F409" s="8" t="s">
        <v>398</v>
      </c>
      <c r="G409" s="80"/>
      <c r="H409" s="9">
        <f>H410</f>
        <v>0</v>
      </c>
      <c r="I409" s="9"/>
      <c r="J409" s="9"/>
      <c r="K409" s="264"/>
      <c r="L409" s="264"/>
    </row>
    <row r="410" spans="1:12" ht="57" hidden="1" customHeight="1" x14ac:dyDescent="0.25">
      <c r="A410" s="4"/>
      <c r="B410" s="121" t="s">
        <v>870</v>
      </c>
      <c r="C410" s="73">
        <v>901</v>
      </c>
      <c r="D410" s="6" t="s">
        <v>26</v>
      </c>
      <c r="E410" s="8" t="s">
        <v>315</v>
      </c>
      <c r="F410" s="8" t="s">
        <v>869</v>
      </c>
      <c r="G410" s="80"/>
      <c r="H410" s="9">
        <f>H411</f>
        <v>0</v>
      </c>
      <c r="I410" s="9"/>
      <c r="J410" s="9"/>
      <c r="K410" s="264"/>
      <c r="L410" s="264"/>
    </row>
    <row r="411" spans="1:12" ht="57" hidden="1" customHeight="1" x14ac:dyDescent="0.25">
      <c r="A411" s="4"/>
      <c r="B411" s="121" t="s">
        <v>35</v>
      </c>
      <c r="C411" s="73">
        <v>901</v>
      </c>
      <c r="D411" s="6" t="s">
        <v>26</v>
      </c>
      <c r="E411" s="8" t="s">
        <v>315</v>
      </c>
      <c r="F411" s="8" t="s">
        <v>869</v>
      </c>
      <c r="G411" s="80" t="s">
        <v>46</v>
      </c>
      <c r="H411" s="9">
        <f>H412</f>
        <v>0</v>
      </c>
      <c r="I411" s="9"/>
      <c r="J411" s="9"/>
      <c r="K411" s="264"/>
      <c r="L411" s="264"/>
    </row>
    <row r="412" spans="1:12" ht="57" hidden="1" customHeight="1" x14ac:dyDescent="0.25">
      <c r="A412" s="4"/>
      <c r="B412" s="121" t="s">
        <v>334</v>
      </c>
      <c r="C412" s="73">
        <v>901</v>
      </c>
      <c r="D412" s="6" t="s">
        <v>26</v>
      </c>
      <c r="E412" s="8" t="s">
        <v>315</v>
      </c>
      <c r="F412" s="8" t="s">
        <v>869</v>
      </c>
      <c r="G412" s="80" t="s">
        <v>47</v>
      </c>
      <c r="H412" s="9"/>
      <c r="I412" s="9"/>
      <c r="J412" s="9"/>
      <c r="K412" s="264"/>
      <c r="L412" s="264"/>
    </row>
    <row r="413" spans="1:12" ht="57" customHeight="1" x14ac:dyDescent="0.25">
      <c r="A413" s="4"/>
      <c r="B413" s="121" t="s">
        <v>335</v>
      </c>
      <c r="C413" s="73">
        <v>901</v>
      </c>
      <c r="D413" s="6" t="s">
        <v>26</v>
      </c>
      <c r="E413" s="8" t="s">
        <v>315</v>
      </c>
      <c r="F413" s="8" t="s">
        <v>336</v>
      </c>
      <c r="G413" s="80"/>
      <c r="H413" s="9">
        <f>H414</f>
        <v>478</v>
      </c>
      <c r="I413" s="9">
        <f t="shared" ref="I413:J417" si="175">I414</f>
        <v>478</v>
      </c>
      <c r="J413" s="9">
        <f t="shared" si="175"/>
        <v>478</v>
      </c>
      <c r="K413" s="264"/>
      <c r="L413" s="264"/>
    </row>
    <row r="414" spans="1:12" ht="57" customHeight="1" x14ac:dyDescent="0.25">
      <c r="A414" s="4"/>
      <c r="B414" s="121" t="s">
        <v>337</v>
      </c>
      <c r="C414" s="73">
        <v>901</v>
      </c>
      <c r="D414" s="6" t="s">
        <v>26</v>
      </c>
      <c r="E414" s="8" t="s">
        <v>315</v>
      </c>
      <c r="F414" s="8" t="s">
        <v>338</v>
      </c>
      <c r="G414" s="80"/>
      <c r="H414" s="9">
        <f>H415</f>
        <v>478</v>
      </c>
      <c r="I414" s="9">
        <f t="shared" si="175"/>
        <v>478</v>
      </c>
      <c r="J414" s="9">
        <f t="shared" si="175"/>
        <v>478</v>
      </c>
      <c r="K414" s="264"/>
      <c r="L414" s="264"/>
    </row>
    <row r="415" spans="1:12" ht="57" customHeight="1" x14ac:dyDescent="0.25">
      <c r="A415" s="4"/>
      <c r="B415" s="121" t="s">
        <v>339</v>
      </c>
      <c r="C415" s="73">
        <v>901</v>
      </c>
      <c r="D415" s="6" t="s">
        <v>26</v>
      </c>
      <c r="E415" s="8" t="s">
        <v>315</v>
      </c>
      <c r="F415" s="8" t="s">
        <v>340</v>
      </c>
      <c r="G415" s="80"/>
      <c r="H415" s="9">
        <f>H416</f>
        <v>478</v>
      </c>
      <c r="I415" s="9">
        <f t="shared" si="175"/>
        <v>478</v>
      </c>
      <c r="J415" s="9">
        <f t="shared" si="175"/>
        <v>478</v>
      </c>
      <c r="K415" s="264"/>
      <c r="L415" s="264"/>
    </row>
    <row r="416" spans="1:12" ht="57" customHeight="1" x14ac:dyDescent="0.25">
      <c r="A416" s="4"/>
      <c r="B416" s="121" t="s">
        <v>341</v>
      </c>
      <c r="C416" s="73">
        <v>901</v>
      </c>
      <c r="D416" s="6" t="s">
        <v>26</v>
      </c>
      <c r="E416" s="8" t="s">
        <v>315</v>
      </c>
      <c r="F416" s="8" t="s">
        <v>342</v>
      </c>
      <c r="G416" s="80"/>
      <c r="H416" s="9">
        <f>H417+H419</f>
        <v>478</v>
      </c>
      <c r="I416" s="9">
        <f t="shared" ref="I416:J416" si="176">I417+I419</f>
        <v>478</v>
      </c>
      <c r="J416" s="9">
        <f t="shared" si="176"/>
        <v>478</v>
      </c>
      <c r="K416" s="264"/>
      <c r="L416" s="264"/>
    </row>
    <row r="417" spans="1:12" ht="57" customHeight="1" x14ac:dyDescent="0.25">
      <c r="A417" s="4"/>
      <c r="B417" s="121" t="s">
        <v>16</v>
      </c>
      <c r="C417" s="73">
        <v>901</v>
      </c>
      <c r="D417" s="6" t="s">
        <v>26</v>
      </c>
      <c r="E417" s="8" t="s">
        <v>315</v>
      </c>
      <c r="F417" s="8" t="s">
        <v>342</v>
      </c>
      <c r="G417" s="80" t="s">
        <v>44</v>
      </c>
      <c r="H417" s="9">
        <f>H418</f>
        <v>406</v>
      </c>
      <c r="I417" s="9">
        <f t="shared" si="175"/>
        <v>406</v>
      </c>
      <c r="J417" s="9">
        <f t="shared" si="175"/>
        <v>406</v>
      </c>
      <c r="K417" s="264"/>
      <c r="L417" s="264"/>
    </row>
    <row r="418" spans="1:12" ht="57" customHeight="1" x14ac:dyDescent="0.25">
      <c r="A418" s="4"/>
      <c r="B418" s="121" t="s">
        <v>17</v>
      </c>
      <c r="C418" s="73">
        <v>901</v>
      </c>
      <c r="D418" s="6" t="s">
        <v>26</v>
      </c>
      <c r="E418" s="8" t="s">
        <v>315</v>
      </c>
      <c r="F418" s="8" t="s">
        <v>342</v>
      </c>
      <c r="G418" s="80" t="s">
        <v>45</v>
      </c>
      <c r="H418" s="9">
        <v>406</v>
      </c>
      <c r="I418" s="9">
        <v>406</v>
      </c>
      <c r="J418" s="9">
        <v>406</v>
      </c>
      <c r="K418" s="264"/>
      <c r="L418" s="264"/>
    </row>
    <row r="419" spans="1:12" ht="57" customHeight="1" x14ac:dyDescent="0.25">
      <c r="A419" s="4"/>
      <c r="B419" s="121" t="s">
        <v>35</v>
      </c>
      <c r="C419" s="73">
        <v>901</v>
      </c>
      <c r="D419" s="6" t="s">
        <v>26</v>
      </c>
      <c r="E419" s="8" t="s">
        <v>315</v>
      </c>
      <c r="F419" s="8" t="s">
        <v>342</v>
      </c>
      <c r="G419" s="80" t="s">
        <v>46</v>
      </c>
      <c r="H419" s="9">
        <f>H420</f>
        <v>72</v>
      </c>
      <c r="I419" s="9">
        <f t="shared" ref="I419:J419" si="177">I420</f>
        <v>72</v>
      </c>
      <c r="J419" s="9">
        <f t="shared" si="177"/>
        <v>72</v>
      </c>
      <c r="K419" s="264"/>
      <c r="L419" s="264"/>
    </row>
    <row r="420" spans="1:12" ht="57" customHeight="1" x14ac:dyDescent="0.25">
      <c r="A420" s="4"/>
      <c r="B420" s="121" t="s">
        <v>36</v>
      </c>
      <c r="C420" s="73">
        <v>901</v>
      </c>
      <c r="D420" s="6" t="s">
        <v>26</v>
      </c>
      <c r="E420" s="8" t="s">
        <v>315</v>
      </c>
      <c r="F420" s="8" t="s">
        <v>342</v>
      </c>
      <c r="G420" s="80" t="s">
        <v>47</v>
      </c>
      <c r="H420" s="9">
        <v>72</v>
      </c>
      <c r="I420" s="9">
        <v>72</v>
      </c>
      <c r="J420" s="9">
        <v>72</v>
      </c>
      <c r="K420" s="264"/>
      <c r="L420" s="264"/>
    </row>
    <row r="421" spans="1:12" ht="57" customHeight="1" x14ac:dyDescent="0.25">
      <c r="A421" s="4"/>
      <c r="B421" s="121" t="s">
        <v>252</v>
      </c>
      <c r="C421" s="73">
        <v>901</v>
      </c>
      <c r="D421" s="6" t="s">
        <v>26</v>
      </c>
      <c r="E421" s="8" t="s">
        <v>315</v>
      </c>
      <c r="F421" s="8" t="s">
        <v>316</v>
      </c>
      <c r="G421" s="80"/>
      <c r="H421" s="9">
        <f>H422+H429+H440</f>
        <v>1200</v>
      </c>
      <c r="I421" s="9">
        <f t="shared" ref="I421:J421" si="178">I422+I429+I440</f>
        <v>1500</v>
      </c>
      <c r="J421" s="9">
        <f t="shared" si="178"/>
        <v>1600</v>
      </c>
      <c r="K421" s="264"/>
      <c r="L421" s="264"/>
    </row>
    <row r="422" spans="1:12" ht="57" customHeight="1" x14ac:dyDescent="0.25">
      <c r="A422" s="4"/>
      <c r="B422" s="121" t="s">
        <v>317</v>
      </c>
      <c r="C422" s="73">
        <v>901</v>
      </c>
      <c r="D422" s="6" t="s">
        <v>26</v>
      </c>
      <c r="E422" s="8" t="s">
        <v>315</v>
      </c>
      <c r="F422" s="8" t="s">
        <v>318</v>
      </c>
      <c r="G422" s="80"/>
      <c r="H422" s="9">
        <f>H423</f>
        <v>100</v>
      </c>
      <c r="I422" s="9">
        <f t="shared" ref="I422:J422" si="179">I423</f>
        <v>100</v>
      </c>
      <c r="J422" s="9">
        <f t="shared" si="179"/>
        <v>100</v>
      </c>
      <c r="K422" s="264"/>
      <c r="L422" s="264"/>
    </row>
    <row r="423" spans="1:12" ht="104.25" customHeight="1" x14ac:dyDescent="0.25">
      <c r="A423" s="4"/>
      <c r="B423" s="121" t="s">
        <v>931</v>
      </c>
      <c r="C423" s="73">
        <v>901</v>
      </c>
      <c r="D423" s="6" t="s">
        <v>26</v>
      </c>
      <c r="E423" s="8" t="s">
        <v>315</v>
      </c>
      <c r="F423" s="8" t="s">
        <v>319</v>
      </c>
      <c r="G423" s="80"/>
      <c r="H423" s="9">
        <f>H424</f>
        <v>100</v>
      </c>
      <c r="I423" s="9">
        <f t="shared" ref="I423:J423" si="180">I424</f>
        <v>100</v>
      </c>
      <c r="J423" s="9">
        <f t="shared" si="180"/>
        <v>100</v>
      </c>
      <c r="K423" s="264"/>
      <c r="L423" s="264"/>
    </row>
    <row r="424" spans="1:12" ht="57" customHeight="1" x14ac:dyDescent="0.25">
      <c r="A424" s="4"/>
      <c r="B424" s="121" t="s">
        <v>320</v>
      </c>
      <c r="C424" s="73">
        <v>901</v>
      </c>
      <c r="D424" s="6" t="s">
        <v>26</v>
      </c>
      <c r="E424" s="8" t="s">
        <v>315</v>
      </c>
      <c r="F424" s="8" t="s">
        <v>321</v>
      </c>
      <c r="G424" s="80"/>
      <c r="H424" s="9">
        <f>H425+H427</f>
        <v>100</v>
      </c>
      <c r="I424" s="9">
        <f t="shared" ref="I424:J424" si="181">I425+I427</f>
        <v>100</v>
      </c>
      <c r="J424" s="9">
        <f t="shared" si="181"/>
        <v>100</v>
      </c>
      <c r="K424" s="264"/>
      <c r="L424" s="264"/>
    </row>
    <row r="425" spans="1:12" ht="57" hidden="1" customHeight="1" x14ac:dyDescent="0.25">
      <c r="A425" s="4"/>
      <c r="B425" s="121" t="s">
        <v>248</v>
      </c>
      <c r="C425" s="73">
        <v>901</v>
      </c>
      <c r="D425" s="6" t="s">
        <v>26</v>
      </c>
      <c r="E425" s="8" t="s">
        <v>315</v>
      </c>
      <c r="F425" s="8" t="s">
        <v>321</v>
      </c>
      <c r="G425" s="80" t="s">
        <v>275</v>
      </c>
      <c r="H425" s="9">
        <f>H426</f>
        <v>0</v>
      </c>
      <c r="I425" s="9">
        <f t="shared" ref="I425:J425" si="182">I426</f>
        <v>0</v>
      </c>
      <c r="J425" s="9">
        <f t="shared" si="182"/>
        <v>0</v>
      </c>
      <c r="K425" s="264"/>
      <c r="L425" s="264"/>
    </row>
    <row r="426" spans="1:12" ht="57" hidden="1" customHeight="1" x14ac:dyDescent="0.25">
      <c r="A426" s="4"/>
      <c r="B426" s="121" t="s">
        <v>249</v>
      </c>
      <c r="C426" s="73">
        <v>901</v>
      </c>
      <c r="D426" s="6" t="s">
        <v>26</v>
      </c>
      <c r="E426" s="8" t="s">
        <v>315</v>
      </c>
      <c r="F426" s="8" t="s">
        <v>321</v>
      </c>
      <c r="G426" s="80" t="s">
        <v>276</v>
      </c>
      <c r="H426" s="9">
        <v>0</v>
      </c>
      <c r="I426" s="9">
        <v>0</v>
      </c>
      <c r="J426" s="9">
        <v>0</v>
      </c>
      <c r="K426" s="264">
        <v>7537</v>
      </c>
      <c r="L426" s="264"/>
    </row>
    <row r="427" spans="1:12" ht="57" customHeight="1" x14ac:dyDescent="0.25">
      <c r="A427" s="4"/>
      <c r="B427" s="121" t="s">
        <v>234</v>
      </c>
      <c r="C427" s="73">
        <v>901</v>
      </c>
      <c r="D427" s="6" t="s">
        <v>26</v>
      </c>
      <c r="E427" s="8" t="s">
        <v>315</v>
      </c>
      <c r="F427" s="8" t="s">
        <v>321</v>
      </c>
      <c r="G427" s="80" t="s">
        <v>46</v>
      </c>
      <c r="H427" s="9">
        <f>H428</f>
        <v>100</v>
      </c>
      <c r="I427" s="9">
        <f t="shared" ref="I427:J427" si="183">I428</f>
        <v>100</v>
      </c>
      <c r="J427" s="9">
        <f t="shared" si="183"/>
        <v>100</v>
      </c>
      <c r="K427" s="264"/>
      <c r="L427" s="264"/>
    </row>
    <row r="428" spans="1:12" ht="57" customHeight="1" x14ac:dyDescent="0.25">
      <c r="A428" s="4"/>
      <c r="B428" s="121" t="s">
        <v>36</v>
      </c>
      <c r="C428" s="73">
        <v>901</v>
      </c>
      <c r="D428" s="6" t="s">
        <v>26</v>
      </c>
      <c r="E428" s="8" t="s">
        <v>315</v>
      </c>
      <c r="F428" s="8" t="s">
        <v>321</v>
      </c>
      <c r="G428" s="80" t="s">
        <v>47</v>
      </c>
      <c r="H428" s="9">
        <v>100</v>
      </c>
      <c r="I428" s="9">
        <v>100</v>
      </c>
      <c r="J428" s="9">
        <v>100</v>
      </c>
      <c r="K428" s="264"/>
      <c r="L428" s="264"/>
    </row>
    <row r="429" spans="1:12" ht="57" customHeight="1" x14ac:dyDescent="0.25">
      <c r="A429" s="4"/>
      <c r="B429" s="121" t="s">
        <v>322</v>
      </c>
      <c r="C429" s="73">
        <v>901</v>
      </c>
      <c r="D429" s="6" t="s">
        <v>26</v>
      </c>
      <c r="E429" s="8" t="s">
        <v>315</v>
      </c>
      <c r="F429" s="8" t="s">
        <v>323</v>
      </c>
      <c r="G429" s="80"/>
      <c r="H429" s="9">
        <f>H430+H434</f>
        <v>1000</v>
      </c>
      <c r="I429" s="9">
        <f t="shared" ref="I429:J429" si="184">I430+I434</f>
        <v>1300</v>
      </c>
      <c r="J429" s="9">
        <f t="shared" si="184"/>
        <v>1400</v>
      </c>
      <c r="K429" s="264"/>
      <c r="L429" s="264"/>
    </row>
    <row r="430" spans="1:12" ht="75.75" customHeight="1" x14ac:dyDescent="0.25">
      <c r="A430" s="4"/>
      <c r="B430" s="121" t="s">
        <v>960</v>
      </c>
      <c r="C430" s="73">
        <v>901</v>
      </c>
      <c r="D430" s="6" t="s">
        <v>26</v>
      </c>
      <c r="E430" s="8" t="s">
        <v>315</v>
      </c>
      <c r="F430" s="8" t="s">
        <v>324</v>
      </c>
      <c r="G430" s="80"/>
      <c r="H430" s="9">
        <f>H431</f>
        <v>1000</v>
      </c>
      <c r="I430" s="9">
        <f t="shared" ref="I430:J432" si="185">I431</f>
        <v>1300</v>
      </c>
      <c r="J430" s="9">
        <f t="shared" si="185"/>
        <v>1400</v>
      </c>
      <c r="K430" s="264"/>
      <c r="L430" s="264"/>
    </row>
    <row r="431" spans="1:12" ht="57" customHeight="1" x14ac:dyDescent="0.25">
      <c r="A431" s="4"/>
      <c r="B431" s="121" t="s">
        <v>325</v>
      </c>
      <c r="C431" s="73">
        <v>901</v>
      </c>
      <c r="D431" s="6" t="s">
        <v>26</v>
      </c>
      <c r="E431" s="8" t="s">
        <v>315</v>
      </c>
      <c r="F431" s="8" t="s">
        <v>326</v>
      </c>
      <c r="G431" s="80"/>
      <c r="H431" s="9">
        <f>H432</f>
        <v>1000</v>
      </c>
      <c r="I431" s="9">
        <f t="shared" si="185"/>
        <v>1300</v>
      </c>
      <c r="J431" s="9">
        <f t="shared" si="185"/>
        <v>1400</v>
      </c>
      <c r="K431" s="264"/>
      <c r="L431" s="264"/>
    </row>
    <row r="432" spans="1:12" ht="57" customHeight="1" x14ac:dyDescent="0.25">
      <c r="A432" s="4"/>
      <c r="B432" s="121" t="s">
        <v>69</v>
      </c>
      <c r="C432" s="73">
        <v>901</v>
      </c>
      <c r="D432" s="6" t="s">
        <v>26</v>
      </c>
      <c r="E432" s="8" t="s">
        <v>315</v>
      </c>
      <c r="F432" s="8" t="s">
        <v>326</v>
      </c>
      <c r="G432" s="80" t="s">
        <v>70</v>
      </c>
      <c r="H432" s="9">
        <f>H433</f>
        <v>1000</v>
      </c>
      <c r="I432" s="9">
        <f t="shared" si="185"/>
        <v>1300</v>
      </c>
      <c r="J432" s="9">
        <f t="shared" si="185"/>
        <v>1400</v>
      </c>
      <c r="K432" s="264"/>
      <c r="L432" s="264"/>
    </row>
    <row r="433" spans="1:12" ht="57" customHeight="1" x14ac:dyDescent="0.25">
      <c r="A433" s="4"/>
      <c r="B433" s="121" t="s">
        <v>344</v>
      </c>
      <c r="C433" s="73">
        <v>901</v>
      </c>
      <c r="D433" s="6" t="s">
        <v>26</v>
      </c>
      <c r="E433" s="8" t="s">
        <v>315</v>
      </c>
      <c r="F433" s="8" t="s">
        <v>326</v>
      </c>
      <c r="G433" s="80" t="s">
        <v>327</v>
      </c>
      <c r="H433" s="9">
        <v>1000</v>
      </c>
      <c r="I433" s="9">
        <v>1300</v>
      </c>
      <c r="J433" s="9">
        <v>1400</v>
      </c>
      <c r="K433" s="264"/>
      <c r="L433" s="264"/>
    </row>
    <row r="434" spans="1:12" ht="57" hidden="1" customHeight="1" x14ac:dyDescent="0.25">
      <c r="A434" s="4"/>
      <c r="B434" s="127" t="s">
        <v>328</v>
      </c>
      <c r="C434" s="92">
        <v>901</v>
      </c>
      <c r="D434" s="93" t="s">
        <v>26</v>
      </c>
      <c r="E434" s="90" t="s">
        <v>315</v>
      </c>
      <c r="F434" s="90" t="s">
        <v>892</v>
      </c>
      <c r="G434" s="91"/>
      <c r="H434" s="9">
        <f>H435</f>
        <v>0</v>
      </c>
      <c r="I434" s="9">
        <f t="shared" ref="I434:J436" si="186">I435</f>
        <v>0</v>
      </c>
      <c r="J434" s="9">
        <f t="shared" si="186"/>
        <v>0</v>
      </c>
      <c r="K434" s="264"/>
      <c r="L434" s="264"/>
    </row>
    <row r="435" spans="1:12" ht="57" hidden="1" customHeight="1" x14ac:dyDescent="0.25">
      <c r="A435" s="4"/>
      <c r="B435" s="127" t="s">
        <v>325</v>
      </c>
      <c r="C435" s="92">
        <v>901</v>
      </c>
      <c r="D435" s="93" t="s">
        <v>26</v>
      </c>
      <c r="E435" s="90" t="s">
        <v>315</v>
      </c>
      <c r="F435" s="90" t="s">
        <v>964</v>
      </c>
      <c r="G435" s="91"/>
      <c r="H435" s="9">
        <f>H436</f>
        <v>0</v>
      </c>
      <c r="I435" s="9">
        <f t="shared" si="186"/>
        <v>0</v>
      </c>
      <c r="J435" s="9">
        <f t="shared" si="186"/>
        <v>0</v>
      </c>
      <c r="K435" s="264"/>
      <c r="L435" s="264"/>
    </row>
    <row r="436" spans="1:12" ht="57" hidden="1" customHeight="1" x14ac:dyDescent="0.25">
      <c r="A436" s="4"/>
      <c r="B436" s="94" t="s">
        <v>178</v>
      </c>
      <c r="C436" s="92">
        <v>901</v>
      </c>
      <c r="D436" s="93" t="s">
        <v>26</v>
      </c>
      <c r="E436" s="90" t="s">
        <v>315</v>
      </c>
      <c r="F436" s="90" t="s">
        <v>964</v>
      </c>
      <c r="G436" s="91" t="s">
        <v>46</v>
      </c>
      <c r="H436" s="9">
        <f>H437</f>
        <v>0</v>
      </c>
      <c r="I436" s="9">
        <f t="shared" si="186"/>
        <v>0</v>
      </c>
      <c r="J436" s="9">
        <f t="shared" si="186"/>
        <v>0</v>
      </c>
      <c r="K436" s="264"/>
      <c r="L436" s="264"/>
    </row>
    <row r="437" spans="1:12" ht="57" hidden="1" customHeight="1" x14ac:dyDescent="0.25">
      <c r="A437" s="4"/>
      <c r="B437" s="94" t="s">
        <v>179</v>
      </c>
      <c r="C437" s="92">
        <v>901</v>
      </c>
      <c r="D437" s="93" t="s">
        <v>26</v>
      </c>
      <c r="E437" s="90" t="s">
        <v>315</v>
      </c>
      <c r="F437" s="90" t="s">
        <v>964</v>
      </c>
      <c r="G437" s="91" t="s">
        <v>47</v>
      </c>
      <c r="H437" s="9">
        <v>0</v>
      </c>
      <c r="I437" s="9">
        <v>0</v>
      </c>
      <c r="J437" s="9">
        <v>0</v>
      </c>
      <c r="K437" s="264"/>
      <c r="L437" s="264"/>
    </row>
    <row r="438" spans="1:12" ht="57" customHeight="1" x14ac:dyDescent="0.25">
      <c r="A438" s="4"/>
      <c r="B438" s="128" t="s">
        <v>253</v>
      </c>
      <c r="C438" s="95">
        <v>901</v>
      </c>
      <c r="D438" s="96" t="s">
        <v>26</v>
      </c>
      <c r="E438" s="97" t="s">
        <v>315</v>
      </c>
      <c r="F438" s="97" t="s">
        <v>254</v>
      </c>
      <c r="G438" s="98"/>
      <c r="H438" s="9">
        <f>H439</f>
        <v>100</v>
      </c>
      <c r="I438" s="9">
        <f t="shared" ref="I438:J441" si="187">I439</f>
        <v>100</v>
      </c>
      <c r="J438" s="9">
        <f t="shared" si="187"/>
        <v>100</v>
      </c>
      <c r="K438" s="264"/>
      <c r="L438" s="264"/>
    </row>
    <row r="439" spans="1:12" ht="67.5" customHeight="1" x14ac:dyDescent="0.25">
      <c r="A439" s="4"/>
      <c r="B439" s="128" t="s">
        <v>1067</v>
      </c>
      <c r="C439" s="95">
        <v>901</v>
      </c>
      <c r="D439" s="96" t="s">
        <v>26</v>
      </c>
      <c r="E439" s="97" t="s">
        <v>315</v>
      </c>
      <c r="F439" s="97" t="s">
        <v>255</v>
      </c>
      <c r="G439" s="98"/>
      <c r="H439" s="9">
        <f>H440</f>
        <v>100</v>
      </c>
      <c r="I439" s="9">
        <f t="shared" si="187"/>
        <v>100</v>
      </c>
      <c r="J439" s="9">
        <f t="shared" si="187"/>
        <v>100</v>
      </c>
      <c r="K439" s="264"/>
      <c r="L439" s="264"/>
    </row>
    <row r="440" spans="1:12" ht="75.75" customHeight="1" x14ac:dyDescent="0.25">
      <c r="A440" s="4"/>
      <c r="B440" s="129" t="s">
        <v>329</v>
      </c>
      <c r="C440" s="95">
        <v>901</v>
      </c>
      <c r="D440" s="96" t="s">
        <v>26</v>
      </c>
      <c r="E440" s="97" t="s">
        <v>315</v>
      </c>
      <c r="F440" s="97" t="s">
        <v>330</v>
      </c>
      <c r="G440" s="98"/>
      <c r="H440" s="9">
        <f>H441</f>
        <v>100</v>
      </c>
      <c r="I440" s="9">
        <f t="shared" si="187"/>
        <v>100</v>
      </c>
      <c r="J440" s="9">
        <f t="shared" si="187"/>
        <v>100</v>
      </c>
      <c r="K440" s="264"/>
      <c r="L440" s="264"/>
    </row>
    <row r="441" spans="1:12" ht="57" customHeight="1" x14ac:dyDescent="0.25">
      <c r="A441" s="4"/>
      <c r="B441" s="99" t="s">
        <v>331</v>
      </c>
      <c r="C441" s="95">
        <v>901</v>
      </c>
      <c r="D441" s="96" t="s">
        <v>26</v>
      </c>
      <c r="E441" s="97" t="s">
        <v>315</v>
      </c>
      <c r="F441" s="97" t="s">
        <v>330</v>
      </c>
      <c r="G441" s="98" t="s">
        <v>46</v>
      </c>
      <c r="H441" s="9">
        <f>H442</f>
        <v>100</v>
      </c>
      <c r="I441" s="9">
        <f t="shared" si="187"/>
        <v>100</v>
      </c>
      <c r="J441" s="9">
        <f t="shared" si="187"/>
        <v>100</v>
      </c>
      <c r="K441" s="264"/>
      <c r="L441" s="264"/>
    </row>
    <row r="442" spans="1:12" ht="57" customHeight="1" x14ac:dyDescent="0.25">
      <c r="A442" s="4"/>
      <c r="B442" s="99" t="s">
        <v>332</v>
      </c>
      <c r="C442" s="95">
        <v>901</v>
      </c>
      <c r="D442" s="96" t="s">
        <v>26</v>
      </c>
      <c r="E442" s="97" t="s">
        <v>315</v>
      </c>
      <c r="F442" s="97" t="s">
        <v>330</v>
      </c>
      <c r="G442" s="98" t="s">
        <v>47</v>
      </c>
      <c r="H442" s="9">
        <v>100</v>
      </c>
      <c r="I442" s="9">
        <v>100</v>
      </c>
      <c r="J442" s="9">
        <v>100</v>
      </c>
      <c r="K442" s="264"/>
      <c r="L442" s="264"/>
    </row>
    <row r="443" spans="1:12" ht="57" customHeight="1" x14ac:dyDescent="0.25">
      <c r="A443" s="4"/>
      <c r="B443" s="5" t="s">
        <v>56</v>
      </c>
      <c r="C443" s="95">
        <v>901</v>
      </c>
      <c r="D443" s="96" t="s">
        <v>26</v>
      </c>
      <c r="E443" s="97" t="s">
        <v>315</v>
      </c>
      <c r="F443" s="97" t="s">
        <v>20</v>
      </c>
      <c r="G443" s="98"/>
      <c r="H443" s="9">
        <f t="shared" ref="H443:J447" si="188">H444</f>
        <v>7537</v>
      </c>
      <c r="I443" s="9">
        <f t="shared" si="188"/>
        <v>7537</v>
      </c>
      <c r="J443" s="9">
        <f t="shared" si="188"/>
        <v>7537</v>
      </c>
      <c r="K443" s="264"/>
      <c r="L443" s="264"/>
    </row>
    <row r="444" spans="1:12" ht="37.5" customHeight="1" x14ac:dyDescent="0.25">
      <c r="A444" s="4"/>
      <c r="B444" s="5" t="s">
        <v>13</v>
      </c>
      <c r="C444" s="95">
        <v>901</v>
      </c>
      <c r="D444" s="96" t="s">
        <v>26</v>
      </c>
      <c r="E444" s="97" t="s">
        <v>315</v>
      </c>
      <c r="F444" s="97" t="s">
        <v>23</v>
      </c>
      <c r="G444" s="98"/>
      <c r="H444" s="9">
        <f t="shared" si="188"/>
        <v>7537</v>
      </c>
      <c r="I444" s="9">
        <f t="shared" si="188"/>
        <v>7537</v>
      </c>
      <c r="J444" s="9">
        <f t="shared" si="188"/>
        <v>7537</v>
      </c>
      <c r="K444" s="264"/>
      <c r="L444" s="264"/>
    </row>
    <row r="445" spans="1:12" ht="57" customHeight="1" x14ac:dyDescent="0.25">
      <c r="A445" s="4"/>
      <c r="B445" s="5" t="s">
        <v>1025</v>
      </c>
      <c r="C445" s="95">
        <v>901</v>
      </c>
      <c r="D445" s="96" t="s">
        <v>26</v>
      </c>
      <c r="E445" s="97" t="s">
        <v>315</v>
      </c>
      <c r="F445" s="97" t="s">
        <v>21</v>
      </c>
      <c r="G445" s="98"/>
      <c r="H445" s="9">
        <f t="shared" si="188"/>
        <v>7537</v>
      </c>
      <c r="I445" s="9">
        <f t="shared" si="188"/>
        <v>7537</v>
      </c>
      <c r="J445" s="9">
        <f t="shared" si="188"/>
        <v>7537</v>
      </c>
      <c r="K445" s="264"/>
      <c r="L445" s="264"/>
    </row>
    <row r="446" spans="1:12" ht="68.25" customHeight="1" x14ac:dyDescent="0.25">
      <c r="A446" s="4"/>
      <c r="B446" s="5" t="s">
        <v>1026</v>
      </c>
      <c r="C446" s="95">
        <v>901</v>
      </c>
      <c r="D446" s="96" t="s">
        <v>26</v>
      </c>
      <c r="E446" s="97" t="s">
        <v>315</v>
      </c>
      <c r="F446" s="97" t="s">
        <v>1024</v>
      </c>
      <c r="G446" s="98"/>
      <c r="H446" s="9">
        <f t="shared" si="188"/>
        <v>7537</v>
      </c>
      <c r="I446" s="9">
        <f t="shared" si="188"/>
        <v>7537</v>
      </c>
      <c r="J446" s="9">
        <f t="shared" si="188"/>
        <v>7537</v>
      </c>
      <c r="K446" s="264"/>
      <c r="L446" s="264"/>
    </row>
    <row r="447" spans="1:12" ht="57" customHeight="1" x14ac:dyDescent="0.25">
      <c r="A447" s="4"/>
      <c r="B447" s="22" t="s">
        <v>548</v>
      </c>
      <c r="C447" s="95">
        <v>901</v>
      </c>
      <c r="D447" s="96" t="s">
        <v>26</v>
      </c>
      <c r="E447" s="97" t="s">
        <v>315</v>
      </c>
      <c r="F447" s="97" t="s">
        <v>1024</v>
      </c>
      <c r="G447" s="98" t="s">
        <v>275</v>
      </c>
      <c r="H447" s="9">
        <f t="shared" si="188"/>
        <v>7537</v>
      </c>
      <c r="I447" s="9">
        <f t="shared" si="188"/>
        <v>7537</v>
      </c>
      <c r="J447" s="9">
        <f t="shared" si="188"/>
        <v>7537</v>
      </c>
      <c r="K447" s="264"/>
      <c r="L447" s="264"/>
    </row>
    <row r="448" spans="1:12" ht="57" customHeight="1" x14ac:dyDescent="0.25">
      <c r="A448" s="4"/>
      <c r="B448" s="25" t="s">
        <v>249</v>
      </c>
      <c r="C448" s="95">
        <v>901</v>
      </c>
      <c r="D448" s="96" t="s">
        <v>26</v>
      </c>
      <c r="E448" s="97" t="s">
        <v>315</v>
      </c>
      <c r="F448" s="97" t="s">
        <v>1024</v>
      </c>
      <c r="G448" s="98" t="s">
        <v>276</v>
      </c>
      <c r="H448" s="9">
        <v>7537</v>
      </c>
      <c r="I448" s="9">
        <v>7537</v>
      </c>
      <c r="J448" s="9">
        <v>7537</v>
      </c>
      <c r="K448" s="264"/>
      <c r="L448" s="264"/>
    </row>
    <row r="449" spans="1:12" ht="57" customHeight="1" x14ac:dyDescent="0.25">
      <c r="A449" s="4"/>
      <c r="B449" s="121" t="s">
        <v>345</v>
      </c>
      <c r="C449" s="73">
        <v>901</v>
      </c>
      <c r="D449" s="6" t="s">
        <v>26</v>
      </c>
      <c r="E449" s="8" t="s">
        <v>315</v>
      </c>
      <c r="F449" s="8" t="s">
        <v>346</v>
      </c>
      <c r="G449" s="83"/>
      <c r="H449" s="9">
        <f>H450+H461</f>
        <v>1478</v>
      </c>
      <c r="I449" s="9">
        <f t="shared" ref="I449:J449" si="189">I450+I461</f>
        <v>478</v>
      </c>
      <c r="J449" s="9">
        <f t="shared" si="189"/>
        <v>478</v>
      </c>
      <c r="K449" s="264"/>
      <c r="L449" s="264"/>
    </row>
    <row r="450" spans="1:12" ht="57" hidden="1" customHeight="1" x14ac:dyDescent="0.25">
      <c r="A450" s="4"/>
      <c r="B450" s="121" t="s">
        <v>347</v>
      </c>
      <c r="C450" s="73">
        <v>901</v>
      </c>
      <c r="D450" s="6" t="s">
        <v>26</v>
      </c>
      <c r="E450" s="8" t="s">
        <v>315</v>
      </c>
      <c r="F450" s="8" t="s">
        <v>348</v>
      </c>
      <c r="G450" s="80"/>
      <c r="H450" s="9">
        <f>H451</f>
        <v>0</v>
      </c>
      <c r="I450" s="9">
        <f t="shared" ref="I450:J450" si="190">I451</f>
        <v>0</v>
      </c>
      <c r="J450" s="9">
        <f t="shared" si="190"/>
        <v>0</v>
      </c>
      <c r="K450" s="264"/>
      <c r="L450" s="264"/>
    </row>
    <row r="451" spans="1:12" ht="57" hidden="1" customHeight="1" x14ac:dyDescent="0.25">
      <c r="A451" s="4"/>
      <c r="B451" s="124" t="s">
        <v>349</v>
      </c>
      <c r="C451" s="73">
        <v>901</v>
      </c>
      <c r="D451" s="6" t="s">
        <v>26</v>
      </c>
      <c r="E451" s="8" t="s">
        <v>315</v>
      </c>
      <c r="F451" s="8" t="s">
        <v>350</v>
      </c>
      <c r="G451" s="80"/>
      <c r="H451" s="9">
        <f>H452+H457</f>
        <v>0</v>
      </c>
      <c r="I451" s="9">
        <f t="shared" ref="I451:J451" si="191">I452+I457</f>
        <v>0</v>
      </c>
      <c r="J451" s="9">
        <f t="shared" si="191"/>
        <v>0</v>
      </c>
      <c r="K451" s="264"/>
      <c r="L451" s="264"/>
    </row>
    <row r="452" spans="1:12" ht="57" hidden="1" customHeight="1" x14ac:dyDescent="0.25">
      <c r="A452" s="4"/>
      <c r="B452" s="121" t="s">
        <v>351</v>
      </c>
      <c r="C452" s="73">
        <v>901</v>
      </c>
      <c r="D452" s="6" t="s">
        <v>26</v>
      </c>
      <c r="E452" s="8" t="s">
        <v>315</v>
      </c>
      <c r="F452" s="8" t="s">
        <v>352</v>
      </c>
      <c r="G452" s="80"/>
      <c r="H452" s="9">
        <f>H455</f>
        <v>0</v>
      </c>
      <c r="I452" s="9">
        <f t="shared" ref="I452:J452" si="192">I455</f>
        <v>0</v>
      </c>
      <c r="J452" s="9">
        <f t="shared" si="192"/>
        <v>0</v>
      </c>
      <c r="K452" s="264"/>
      <c r="L452" s="264"/>
    </row>
    <row r="453" spans="1:12" ht="57" hidden="1" customHeight="1" x14ac:dyDescent="0.25">
      <c r="A453" s="4"/>
      <c r="B453" s="124" t="s">
        <v>16</v>
      </c>
      <c r="C453" s="73">
        <v>901</v>
      </c>
      <c r="D453" s="6" t="s">
        <v>26</v>
      </c>
      <c r="E453" s="8" t="s">
        <v>315</v>
      </c>
      <c r="F453" s="8" t="s">
        <v>352</v>
      </c>
      <c r="G453" s="80" t="s">
        <v>44</v>
      </c>
      <c r="H453" s="9">
        <f>H454</f>
        <v>0</v>
      </c>
      <c r="I453" s="9">
        <f t="shared" ref="I453:J453" si="193">I454</f>
        <v>0</v>
      </c>
      <c r="J453" s="9">
        <f t="shared" si="193"/>
        <v>0</v>
      </c>
      <c r="K453" s="264"/>
      <c r="L453" s="264"/>
    </row>
    <row r="454" spans="1:12" ht="57" hidden="1" customHeight="1" x14ac:dyDescent="0.25">
      <c r="A454" s="4"/>
      <c r="B454" s="124" t="s">
        <v>17</v>
      </c>
      <c r="C454" s="73">
        <v>901</v>
      </c>
      <c r="D454" s="6" t="s">
        <v>26</v>
      </c>
      <c r="E454" s="8" t="s">
        <v>315</v>
      </c>
      <c r="F454" s="8" t="s">
        <v>352</v>
      </c>
      <c r="G454" s="80" t="s">
        <v>45</v>
      </c>
      <c r="H454" s="9">
        <v>0</v>
      </c>
      <c r="I454" s="9">
        <v>0</v>
      </c>
      <c r="J454" s="9">
        <v>0</v>
      </c>
      <c r="K454" s="264"/>
      <c r="L454" s="264"/>
    </row>
    <row r="455" spans="1:12" ht="57" hidden="1" customHeight="1" x14ac:dyDescent="0.25">
      <c r="A455" s="4"/>
      <c r="B455" s="124" t="s">
        <v>36</v>
      </c>
      <c r="C455" s="73">
        <v>901</v>
      </c>
      <c r="D455" s="6" t="s">
        <v>26</v>
      </c>
      <c r="E455" s="8" t="s">
        <v>315</v>
      </c>
      <c r="F455" s="8" t="s">
        <v>352</v>
      </c>
      <c r="G455" s="80" t="s">
        <v>46</v>
      </c>
      <c r="H455" s="9">
        <f>H456</f>
        <v>0</v>
      </c>
      <c r="I455" s="9">
        <f t="shared" ref="I455:J455" si="194">I456</f>
        <v>0</v>
      </c>
      <c r="J455" s="9">
        <f t="shared" si="194"/>
        <v>0</v>
      </c>
      <c r="K455" s="264"/>
      <c r="L455" s="264"/>
    </row>
    <row r="456" spans="1:12" ht="57" hidden="1" customHeight="1" x14ac:dyDescent="0.25">
      <c r="A456" s="4"/>
      <c r="B456" s="124" t="s">
        <v>69</v>
      </c>
      <c r="C456" s="73">
        <v>901</v>
      </c>
      <c r="D456" s="6" t="s">
        <v>26</v>
      </c>
      <c r="E456" s="8" t="s">
        <v>315</v>
      </c>
      <c r="F456" s="8" t="s">
        <v>352</v>
      </c>
      <c r="G456" s="80" t="s">
        <v>47</v>
      </c>
      <c r="H456" s="9">
        <v>0</v>
      </c>
      <c r="I456" s="9">
        <v>0</v>
      </c>
      <c r="J456" s="9">
        <v>0</v>
      </c>
      <c r="K456" s="264"/>
      <c r="L456" s="264"/>
    </row>
    <row r="457" spans="1:12" ht="57" hidden="1" customHeight="1" x14ac:dyDescent="0.25">
      <c r="A457" s="4"/>
      <c r="B457" s="124" t="s">
        <v>353</v>
      </c>
      <c r="C457" s="73">
        <v>901</v>
      </c>
      <c r="D457" s="6" t="s">
        <v>26</v>
      </c>
      <c r="E457" s="8" t="s">
        <v>315</v>
      </c>
      <c r="F457" s="8" t="s">
        <v>354</v>
      </c>
      <c r="G457" s="80"/>
      <c r="H457" s="9">
        <f>H458</f>
        <v>0</v>
      </c>
      <c r="I457" s="9">
        <f t="shared" ref="I457:J459" si="195">I458</f>
        <v>0</v>
      </c>
      <c r="J457" s="9">
        <f t="shared" si="195"/>
        <v>0</v>
      </c>
      <c r="K457" s="264"/>
      <c r="L457" s="264"/>
    </row>
    <row r="458" spans="1:12" ht="57" hidden="1" customHeight="1" x14ac:dyDescent="0.25">
      <c r="A458" s="4"/>
      <c r="B458" s="121" t="s">
        <v>17</v>
      </c>
      <c r="C458" s="73">
        <v>901</v>
      </c>
      <c r="D458" s="6" t="s">
        <v>26</v>
      </c>
      <c r="E458" s="8" t="s">
        <v>315</v>
      </c>
      <c r="F458" s="8"/>
      <c r="G458" s="80"/>
      <c r="H458" s="9">
        <f>H459</f>
        <v>0</v>
      </c>
      <c r="I458" s="9">
        <f t="shared" si="195"/>
        <v>0</v>
      </c>
      <c r="J458" s="9">
        <f t="shared" si="195"/>
        <v>0</v>
      </c>
      <c r="K458" s="264"/>
      <c r="L458" s="264"/>
    </row>
    <row r="459" spans="1:12" ht="57" hidden="1" customHeight="1" x14ac:dyDescent="0.25">
      <c r="A459" s="4"/>
      <c r="B459" s="121" t="s">
        <v>234</v>
      </c>
      <c r="C459" s="73">
        <v>901</v>
      </c>
      <c r="D459" s="6" t="s">
        <v>26</v>
      </c>
      <c r="E459" s="8" t="s">
        <v>315</v>
      </c>
      <c r="F459" s="76" t="s">
        <v>355</v>
      </c>
      <c r="G459" s="80" t="s">
        <v>46</v>
      </c>
      <c r="H459" s="9">
        <f>H460</f>
        <v>0</v>
      </c>
      <c r="I459" s="9">
        <f t="shared" si="195"/>
        <v>0</v>
      </c>
      <c r="J459" s="9">
        <f t="shared" si="195"/>
        <v>0</v>
      </c>
      <c r="K459" s="264"/>
      <c r="L459" s="264"/>
    </row>
    <row r="460" spans="1:12" ht="57" hidden="1" customHeight="1" x14ac:dyDescent="0.25">
      <c r="A460" s="4"/>
      <c r="B460" s="122" t="s">
        <v>36</v>
      </c>
      <c r="C460" s="73">
        <v>901</v>
      </c>
      <c r="D460" s="75" t="s">
        <v>26</v>
      </c>
      <c r="E460" s="76" t="s">
        <v>315</v>
      </c>
      <c r="F460" s="76" t="s">
        <v>355</v>
      </c>
      <c r="G460" s="81" t="s">
        <v>47</v>
      </c>
      <c r="H460" s="9">
        <v>0</v>
      </c>
      <c r="I460" s="9">
        <v>0</v>
      </c>
      <c r="J460" s="9">
        <v>0</v>
      </c>
      <c r="K460" s="264"/>
      <c r="L460" s="264"/>
    </row>
    <row r="461" spans="1:12" ht="57" customHeight="1" x14ac:dyDescent="0.25">
      <c r="A461" s="4"/>
      <c r="B461" s="122" t="s">
        <v>356</v>
      </c>
      <c r="C461" s="73">
        <v>901</v>
      </c>
      <c r="D461" s="75" t="s">
        <v>26</v>
      </c>
      <c r="E461" s="76" t="s">
        <v>315</v>
      </c>
      <c r="F461" s="76" t="s">
        <v>357</v>
      </c>
      <c r="G461" s="81"/>
      <c r="H461" s="9">
        <f>H462+H468</f>
        <v>1478</v>
      </c>
      <c r="I461" s="9">
        <f t="shared" ref="I461:J461" si="196">I462+I468</f>
        <v>478</v>
      </c>
      <c r="J461" s="9">
        <f t="shared" si="196"/>
        <v>478</v>
      </c>
      <c r="K461" s="264"/>
      <c r="L461" s="264"/>
    </row>
    <row r="462" spans="1:12" ht="111.75" customHeight="1" x14ac:dyDescent="0.25">
      <c r="A462" s="4"/>
      <c r="B462" s="124" t="s">
        <v>1068</v>
      </c>
      <c r="C462" s="73">
        <v>901</v>
      </c>
      <c r="D462" s="75" t="s">
        <v>26</v>
      </c>
      <c r="E462" s="76" t="s">
        <v>315</v>
      </c>
      <c r="F462" s="76" t="s">
        <v>358</v>
      </c>
      <c r="G462" s="81"/>
      <c r="H462" s="9">
        <f>H463+H466</f>
        <v>478</v>
      </c>
      <c r="I462" s="9">
        <f t="shared" ref="I462:J462" si="197">I463+I466</f>
        <v>478</v>
      </c>
      <c r="J462" s="9">
        <f t="shared" si="197"/>
        <v>478</v>
      </c>
      <c r="K462" s="264"/>
      <c r="L462" s="264"/>
    </row>
    <row r="463" spans="1:12" ht="254.25" customHeight="1" x14ac:dyDescent="0.25">
      <c r="A463" s="4"/>
      <c r="B463" s="164" t="s">
        <v>837</v>
      </c>
      <c r="C463" s="73">
        <v>901</v>
      </c>
      <c r="D463" s="6" t="s">
        <v>26</v>
      </c>
      <c r="E463" s="8" t="s">
        <v>315</v>
      </c>
      <c r="F463" s="8" t="s">
        <v>352</v>
      </c>
      <c r="G463" s="80"/>
      <c r="H463" s="9">
        <f>H464</f>
        <v>406</v>
      </c>
      <c r="I463" s="9">
        <f t="shared" ref="I463:J464" si="198">I464</f>
        <v>406</v>
      </c>
      <c r="J463" s="9">
        <f t="shared" si="198"/>
        <v>406</v>
      </c>
      <c r="K463" s="264"/>
      <c r="L463" s="264"/>
    </row>
    <row r="464" spans="1:12" ht="106.5" customHeight="1" x14ac:dyDescent="0.25">
      <c r="A464" s="4"/>
      <c r="B464" s="124" t="s">
        <v>16</v>
      </c>
      <c r="C464" s="73">
        <v>901</v>
      </c>
      <c r="D464" s="6" t="s">
        <v>26</v>
      </c>
      <c r="E464" s="8" t="s">
        <v>315</v>
      </c>
      <c r="F464" s="8" t="s">
        <v>352</v>
      </c>
      <c r="G464" s="80" t="s">
        <v>44</v>
      </c>
      <c r="H464" s="9">
        <f>H465</f>
        <v>406</v>
      </c>
      <c r="I464" s="9">
        <f t="shared" si="198"/>
        <v>406</v>
      </c>
      <c r="J464" s="9">
        <f t="shared" si="198"/>
        <v>406</v>
      </c>
      <c r="K464" s="264"/>
      <c r="L464" s="264"/>
    </row>
    <row r="465" spans="1:12" ht="57" customHeight="1" x14ac:dyDescent="0.25">
      <c r="A465" s="4"/>
      <c r="B465" s="125" t="s">
        <v>17</v>
      </c>
      <c r="C465" s="73">
        <v>901</v>
      </c>
      <c r="D465" s="6" t="s">
        <v>26</v>
      </c>
      <c r="E465" s="8" t="s">
        <v>315</v>
      </c>
      <c r="F465" s="8" t="s">
        <v>352</v>
      </c>
      <c r="G465" s="80" t="s">
        <v>45</v>
      </c>
      <c r="H465" s="9">
        <v>406</v>
      </c>
      <c r="I465" s="9">
        <v>406</v>
      </c>
      <c r="J465" s="9">
        <v>406</v>
      </c>
      <c r="K465" s="264"/>
      <c r="L465" s="264"/>
    </row>
    <row r="466" spans="1:12" ht="57" customHeight="1" x14ac:dyDescent="0.25">
      <c r="A466" s="4"/>
      <c r="B466" s="121" t="s">
        <v>234</v>
      </c>
      <c r="C466" s="73">
        <v>901</v>
      </c>
      <c r="D466" s="6" t="s">
        <v>26</v>
      </c>
      <c r="E466" s="8" t="s">
        <v>315</v>
      </c>
      <c r="F466" s="8" t="s">
        <v>352</v>
      </c>
      <c r="G466" s="80" t="s">
        <v>46</v>
      </c>
      <c r="H466" s="9">
        <f>H467</f>
        <v>72</v>
      </c>
      <c r="I466" s="9">
        <f t="shared" ref="I466:J466" si="199">I467</f>
        <v>72</v>
      </c>
      <c r="J466" s="9">
        <f t="shared" si="199"/>
        <v>72</v>
      </c>
      <c r="K466" s="264"/>
      <c r="L466" s="264"/>
    </row>
    <row r="467" spans="1:12" ht="57" customHeight="1" x14ac:dyDescent="0.25">
      <c r="A467" s="4"/>
      <c r="B467" s="121" t="s">
        <v>36</v>
      </c>
      <c r="C467" s="73">
        <v>901</v>
      </c>
      <c r="D467" s="6" t="s">
        <v>26</v>
      </c>
      <c r="E467" s="8" t="s">
        <v>315</v>
      </c>
      <c r="F467" s="8" t="s">
        <v>352</v>
      </c>
      <c r="G467" s="80" t="s">
        <v>47</v>
      </c>
      <c r="H467" s="9">
        <v>72</v>
      </c>
      <c r="I467" s="9">
        <v>72</v>
      </c>
      <c r="J467" s="9">
        <v>72</v>
      </c>
      <c r="K467" s="264"/>
      <c r="L467" s="264"/>
    </row>
    <row r="468" spans="1:12" ht="76.5" customHeight="1" x14ac:dyDescent="0.25">
      <c r="A468" s="4"/>
      <c r="B468" s="287" t="s">
        <v>1069</v>
      </c>
      <c r="C468" s="73">
        <v>901</v>
      </c>
      <c r="D468" s="6" t="s">
        <v>26</v>
      </c>
      <c r="E468" s="8" t="s">
        <v>315</v>
      </c>
      <c r="F468" s="8" t="s">
        <v>968</v>
      </c>
      <c r="G468" s="80"/>
      <c r="H468" s="9">
        <f>H469</f>
        <v>1000</v>
      </c>
      <c r="I468" s="9"/>
      <c r="J468" s="9"/>
      <c r="K468" s="264"/>
      <c r="L468" s="264"/>
    </row>
    <row r="469" spans="1:12" ht="66.75" customHeight="1" x14ac:dyDescent="0.25">
      <c r="A469" s="4"/>
      <c r="B469" s="288" t="s">
        <v>986</v>
      </c>
      <c r="C469" s="73">
        <v>901</v>
      </c>
      <c r="D469" s="6" t="s">
        <v>26</v>
      </c>
      <c r="E469" s="8" t="s">
        <v>315</v>
      </c>
      <c r="F469" s="8" t="s">
        <v>969</v>
      </c>
      <c r="G469" s="80"/>
      <c r="H469" s="9">
        <f>H470</f>
        <v>1000</v>
      </c>
      <c r="I469" s="9"/>
      <c r="J469" s="9"/>
      <c r="K469" s="264"/>
      <c r="L469" s="264"/>
    </row>
    <row r="470" spans="1:12" ht="57" customHeight="1" x14ac:dyDescent="0.25">
      <c r="A470" s="4"/>
      <c r="B470" s="121" t="s">
        <v>234</v>
      </c>
      <c r="C470" s="73">
        <v>901</v>
      </c>
      <c r="D470" s="6" t="s">
        <v>26</v>
      </c>
      <c r="E470" s="8" t="s">
        <v>315</v>
      </c>
      <c r="F470" s="8" t="s">
        <v>969</v>
      </c>
      <c r="G470" s="80" t="s">
        <v>46</v>
      </c>
      <c r="H470" s="9">
        <f>H471</f>
        <v>1000</v>
      </c>
      <c r="I470" s="9"/>
      <c r="J470" s="9"/>
      <c r="K470" s="264"/>
      <c r="L470" s="264"/>
    </row>
    <row r="471" spans="1:12" ht="57" customHeight="1" x14ac:dyDescent="0.25">
      <c r="A471" s="4"/>
      <c r="B471" s="121" t="s">
        <v>36</v>
      </c>
      <c r="C471" s="73">
        <v>901</v>
      </c>
      <c r="D471" s="6" t="s">
        <v>26</v>
      </c>
      <c r="E471" s="8" t="s">
        <v>315</v>
      </c>
      <c r="F471" s="8" t="s">
        <v>969</v>
      </c>
      <c r="G471" s="80" t="s">
        <v>47</v>
      </c>
      <c r="H471" s="9">
        <v>1000</v>
      </c>
      <c r="I471" s="9"/>
      <c r="J471" s="9"/>
      <c r="K471" s="264"/>
      <c r="L471" s="264"/>
    </row>
    <row r="472" spans="1:12" ht="57" customHeight="1" x14ac:dyDescent="0.25">
      <c r="A472" s="4"/>
      <c r="B472" s="121" t="s">
        <v>359</v>
      </c>
      <c r="C472" s="73">
        <v>901</v>
      </c>
      <c r="D472" s="6" t="s">
        <v>221</v>
      </c>
      <c r="E472" s="8"/>
      <c r="F472" s="71"/>
      <c r="G472" s="72"/>
      <c r="H472" s="9">
        <f>H473+H504+H546+H705</f>
        <v>375546</v>
      </c>
      <c r="I472" s="9">
        <f>I473+I504+I546+I705</f>
        <v>282742</v>
      </c>
      <c r="J472" s="9">
        <f>J473+J504+J546+J705</f>
        <v>268464</v>
      </c>
      <c r="K472" s="264"/>
      <c r="L472" s="264"/>
    </row>
    <row r="473" spans="1:12" ht="57" customHeight="1" x14ac:dyDescent="0.25">
      <c r="A473" s="4"/>
      <c r="B473" s="121" t="s">
        <v>360</v>
      </c>
      <c r="C473" s="73">
        <v>901</v>
      </c>
      <c r="D473" s="6" t="s">
        <v>221</v>
      </c>
      <c r="E473" s="8" t="s">
        <v>18</v>
      </c>
      <c r="F473" s="8"/>
      <c r="G473" s="83"/>
      <c r="H473" s="9">
        <f>H474+H483+H493</f>
        <v>27083</v>
      </c>
      <c r="I473" s="9">
        <f t="shared" ref="I473:J473" si="200">I474+I483+I493</f>
        <v>11551</v>
      </c>
      <c r="J473" s="9">
        <f t="shared" si="200"/>
        <v>2004</v>
      </c>
      <c r="K473" s="264"/>
      <c r="L473" s="264"/>
    </row>
    <row r="474" spans="1:12" ht="57" customHeight="1" x14ac:dyDescent="0.25">
      <c r="A474" s="4"/>
      <c r="B474" s="121" t="s">
        <v>56</v>
      </c>
      <c r="C474" s="73">
        <v>901</v>
      </c>
      <c r="D474" s="6" t="s">
        <v>221</v>
      </c>
      <c r="E474" s="8" t="s">
        <v>18</v>
      </c>
      <c r="F474" s="8" t="s">
        <v>20</v>
      </c>
      <c r="G474" s="83"/>
      <c r="H474" s="9">
        <f>H475</f>
        <v>9100</v>
      </c>
      <c r="I474" s="9">
        <f t="shared" ref="I474:J480" si="201">I475</f>
        <v>8551</v>
      </c>
      <c r="J474" s="9">
        <f t="shared" si="201"/>
        <v>2004</v>
      </c>
      <c r="K474" s="264"/>
      <c r="L474" s="264"/>
    </row>
    <row r="475" spans="1:12" ht="57" customHeight="1" x14ac:dyDescent="0.25">
      <c r="A475" s="4"/>
      <c r="B475" s="121" t="s">
        <v>563</v>
      </c>
      <c r="C475" s="73">
        <v>901</v>
      </c>
      <c r="D475" s="6" t="s">
        <v>221</v>
      </c>
      <c r="E475" s="8" t="s">
        <v>18</v>
      </c>
      <c r="F475" s="8" t="s">
        <v>366</v>
      </c>
      <c r="G475" s="80"/>
      <c r="H475" s="9">
        <f>H476</f>
        <v>9100</v>
      </c>
      <c r="I475" s="9">
        <f t="shared" si="201"/>
        <v>8551</v>
      </c>
      <c r="J475" s="9">
        <f t="shared" si="201"/>
        <v>2004</v>
      </c>
      <c r="K475" s="264"/>
      <c r="L475" s="264"/>
    </row>
    <row r="476" spans="1:12" ht="69.75" customHeight="1" x14ac:dyDescent="0.25">
      <c r="A476" s="4"/>
      <c r="B476" s="121" t="s">
        <v>367</v>
      </c>
      <c r="C476" s="73">
        <v>901</v>
      </c>
      <c r="D476" s="6" t="s">
        <v>221</v>
      </c>
      <c r="E476" s="8" t="s">
        <v>18</v>
      </c>
      <c r="F476" s="8" t="s">
        <v>368</v>
      </c>
      <c r="G476" s="80"/>
      <c r="H476" s="9">
        <f>H480+H477</f>
        <v>9100</v>
      </c>
      <c r="I476" s="9">
        <f t="shared" ref="I476:J476" si="202">I480+I477</f>
        <v>8551</v>
      </c>
      <c r="J476" s="9">
        <f t="shared" si="202"/>
        <v>2004</v>
      </c>
      <c r="K476" s="264"/>
      <c r="L476" s="264"/>
    </row>
    <row r="477" spans="1:12" ht="57" customHeight="1" x14ac:dyDescent="0.25">
      <c r="A477" s="4"/>
      <c r="B477" s="121" t="s">
        <v>565</v>
      </c>
      <c r="C477" s="73">
        <v>901</v>
      </c>
      <c r="D477" s="6" t="s">
        <v>221</v>
      </c>
      <c r="E477" s="8" t="s">
        <v>18</v>
      </c>
      <c r="F477" s="8" t="s">
        <v>566</v>
      </c>
      <c r="G477" s="80"/>
      <c r="H477" s="9">
        <f>H478</f>
        <v>100</v>
      </c>
      <c r="I477" s="9">
        <f t="shared" ref="I477:J477" si="203">I478</f>
        <v>100</v>
      </c>
      <c r="J477" s="9">
        <f t="shared" si="203"/>
        <v>100</v>
      </c>
      <c r="K477" s="264"/>
      <c r="L477" s="264"/>
    </row>
    <row r="478" spans="1:12" ht="57" customHeight="1" x14ac:dyDescent="0.25">
      <c r="A478" s="4"/>
      <c r="B478" s="121" t="s">
        <v>234</v>
      </c>
      <c r="C478" s="73">
        <v>901</v>
      </c>
      <c r="D478" s="6" t="s">
        <v>221</v>
      </c>
      <c r="E478" s="8" t="s">
        <v>18</v>
      </c>
      <c r="F478" s="8" t="s">
        <v>566</v>
      </c>
      <c r="G478" s="80" t="s">
        <v>46</v>
      </c>
      <c r="H478" s="9">
        <f>H479</f>
        <v>100</v>
      </c>
      <c r="I478" s="9">
        <f t="shared" ref="I478:J478" si="204">I479</f>
        <v>100</v>
      </c>
      <c r="J478" s="9">
        <f t="shared" si="204"/>
        <v>100</v>
      </c>
      <c r="K478" s="264"/>
      <c r="L478" s="264"/>
    </row>
    <row r="479" spans="1:12" ht="57" customHeight="1" x14ac:dyDescent="0.25">
      <c r="A479" s="4"/>
      <c r="B479" s="121" t="s">
        <v>36</v>
      </c>
      <c r="C479" s="73">
        <v>901</v>
      </c>
      <c r="D479" s="6" t="s">
        <v>221</v>
      </c>
      <c r="E479" s="8" t="s">
        <v>18</v>
      </c>
      <c r="F479" s="8" t="s">
        <v>566</v>
      </c>
      <c r="G479" s="80" t="s">
        <v>47</v>
      </c>
      <c r="H479" s="9">
        <v>100</v>
      </c>
      <c r="I479" s="9">
        <v>100</v>
      </c>
      <c r="J479" s="9">
        <v>100</v>
      </c>
      <c r="K479" s="264"/>
      <c r="L479" s="264"/>
    </row>
    <row r="480" spans="1:12" ht="57" customHeight="1" x14ac:dyDescent="0.25">
      <c r="A480" s="4"/>
      <c r="B480" s="121" t="s">
        <v>369</v>
      </c>
      <c r="C480" s="73">
        <v>901</v>
      </c>
      <c r="D480" s="6" t="s">
        <v>221</v>
      </c>
      <c r="E480" s="8" t="s">
        <v>18</v>
      </c>
      <c r="F480" s="8" t="s">
        <v>370</v>
      </c>
      <c r="G480" s="80"/>
      <c r="H480" s="9">
        <f>H481</f>
        <v>9000</v>
      </c>
      <c r="I480" s="9">
        <f t="shared" si="201"/>
        <v>8451</v>
      </c>
      <c r="J480" s="9">
        <f t="shared" si="201"/>
        <v>1904</v>
      </c>
      <c r="K480" s="264"/>
      <c r="L480" s="264"/>
    </row>
    <row r="481" spans="1:12" ht="57" customHeight="1" x14ac:dyDescent="0.25">
      <c r="A481" s="4"/>
      <c r="B481" s="121" t="s">
        <v>234</v>
      </c>
      <c r="C481" s="73">
        <v>901</v>
      </c>
      <c r="D481" s="6" t="s">
        <v>221</v>
      </c>
      <c r="E481" s="8" t="s">
        <v>18</v>
      </c>
      <c r="F481" s="8" t="s">
        <v>370</v>
      </c>
      <c r="G481" s="80" t="s">
        <v>46</v>
      </c>
      <c r="H481" s="9">
        <v>9000</v>
      </c>
      <c r="I481" s="9">
        <f>I482</f>
        <v>8451</v>
      </c>
      <c r="J481" s="9">
        <f>J482</f>
        <v>1904</v>
      </c>
      <c r="K481" s="264"/>
      <c r="L481" s="264"/>
    </row>
    <row r="482" spans="1:12" ht="57" customHeight="1" x14ac:dyDescent="0.25">
      <c r="A482" s="4"/>
      <c r="B482" s="121" t="s">
        <v>36</v>
      </c>
      <c r="C482" s="73">
        <v>901</v>
      </c>
      <c r="D482" s="6" t="s">
        <v>221</v>
      </c>
      <c r="E482" s="8" t="s">
        <v>18</v>
      </c>
      <c r="F482" s="8" t="s">
        <v>370</v>
      </c>
      <c r="G482" s="80" t="s">
        <v>47</v>
      </c>
      <c r="H482" s="9">
        <v>9000</v>
      </c>
      <c r="I482" s="9">
        <v>8451</v>
      </c>
      <c r="J482" s="9">
        <v>1904</v>
      </c>
      <c r="K482" s="264"/>
      <c r="L482" s="264"/>
    </row>
    <row r="483" spans="1:12" ht="57" customHeight="1" x14ac:dyDescent="0.25">
      <c r="A483" s="4"/>
      <c r="B483" s="121" t="s">
        <v>283</v>
      </c>
      <c r="C483" s="73">
        <v>901</v>
      </c>
      <c r="D483" s="6" t="s">
        <v>221</v>
      </c>
      <c r="E483" s="8" t="s">
        <v>18</v>
      </c>
      <c r="F483" s="8" t="s">
        <v>284</v>
      </c>
      <c r="G483" s="83"/>
      <c r="H483" s="9">
        <f>H484</f>
        <v>5700</v>
      </c>
      <c r="I483" s="9">
        <f t="shared" ref="I483:J486" si="205">I484</f>
        <v>0</v>
      </c>
      <c r="J483" s="9">
        <f t="shared" si="205"/>
        <v>0</v>
      </c>
      <c r="K483" s="264"/>
      <c r="L483" s="264"/>
    </row>
    <row r="484" spans="1:12" ht="69.75" customHeight="1" x14ac:dyDescent="0.25">
      <c r="A484" s="4"/>
      <c r="B484" s="121" t="s">
        <v>371</v>
      </c>
      <c r="C484" s="73">
        <v>901</v>
      </c>
      <c r="D484" s="6" t="s">
        <v>221</v>
      </c>
      <c r="E484" s="8" t="s">
        <v>18</v>
      </c>
      <c r="F484" s="82" t="s">
        <v>372</v>
      </c>
      <c r="G484" s="80"/>
      <c r="H484" s="9">
        <f>H485+H489</f>
        <v>5700</v>
      </c>
      <c r="I484" s="9">
        <f t="shared" ref="I484:J484" si="206">I485+I489</f>
        <v>0</v>
      </c>
      <c r="J484" s="9">
        <f t="shared" si="206"/>
        <v>0</v>
      </c>
      <c r="K484" s="264"/>
      <c r="L484" s="264"/>
    </row>
    <row r="485" spans="1:12" ht="57" customHeight="1" x14ac:dyDescent="0.25">
      <c r="A485" s="4"/>
      <c r="B485" s="121" t="s">
        <v>373</v>
      </c>
      <c r="C485" s="73">
        <v>901</v>
      </c>
      <c r="D485" s="6" t="s">
        <v>221</v>
      </c>
      <c r="E485" s="8" t="s">
        <v>18</v>
      </c>
      <c r="F485" s="82" t="s">
        <v>374</v>
      </c>
      <c r="G485" s="80"/>
      <c r="H485" s="9">
        <f>H486</f>
        <v>5700</v>
      </c>
      <c r="I485" s="9">
        <f t="shared" si="205"/>
        <v>0</v>
      </c>
      <c r="J485" s="9">
        <f t="shared" si="205"/>
        <v>0</v>
      </c>
      <c r="K485" s="264"/>
      <c r="L485" s="264"/>
    </row>
    <row r="486" spans="1:12" ht="57" customHeight="1" x14ac:dyDescent="0.25">
      <c r="A486" s="4"/>
      <c r="B486" s="121" t="s">
        <v>375</v>
      </c>
      <c r="C486" s="73">
        <v>901</v>
      </c>
      <c r="D486" s="6" t="s">
        <v>221</v>
      </c>
      <c r="E486" s="8" t="s">
        <v>18</v>
      </c>
      <c r="F486" s="8" t="s">
        <v>376</v>
      </c>
      <c r="G486" s="80"/>
      <c r="H486" s="9">
        <f>H487</f>
        <v>5700</v>
      </c>
      <c r="I486" s="9">
        <f t="shared" si="205"/>
        <v>0</v>
      </c>
      <c r="J486" s="9">
        <f t="shared" si="205"/>
        <v>0</v>
      </c>
      <c r="K486" s="264"/>
      <c r="L486" s="264"/>
    </row>
    <row r="487" spans="1:12" ht="57" customHeight="1" x14ac:dyDescent="0.25">
      <c r="A487" s="4"/>
      <c r="B487" s="121" t="s">
        <v>69</v>
      </c>
      <c r="C487" s="73">
        <v>901</v>
      </c>
      <c r="D487" s="6" t="s">
        <v>221</v>
      </c>
      <c r="E487" s="8" t="s">
        <v>18</v>
      </c>
      <c r="F487" s="8" t="s">
        <v>376</v>
      </c>
      <c r="G487" s="80" t="s">
        <v>70</v>
      </c>
      <c r="H487" s="9">
        <f>H488</f>
        <v>5700</v>
      </c>
      <c r="I487" s="9">
        <f t="shared" ref="I487:J487" si="207">I488</f>
        <v>0</v>
      </c>
      <c r="J487" s="9">
        <f t="shared" si="207"/>
        <v>0</v>
      </c>
      <c r="K487" s="264"/>
      <c r="L487" s="264"/>
    </row>
    <row r="488" spans="1:12" ht="94.5" customHeight="1" x14ac:dyDescent="0.25">
      <c r="A488" s="4"/>
      <c r="B488" s="121" t="s">
        <v>377</v>
      </c>
      <c r="C488" s="73">
        <v>901</v>
      </c>
      <c r="D488" s="6" t="s">
        <v>221</v>
      </c>
      <c r="E488" s="8" t="s">
        <v>18</v>
      </c>
      <c r="F488" s="8" t="s">
        <v>376</v>
      </c>
      <c r="G488" s="80" t="s">
        <v>327</v>
      </c>
      <c r="H488" s="9">
        <v>5700</v>
      </c>
      <c r="I488" s="9"/>
      <c r="J488" s="9"/>
      <c r="K488" s="264"/>
      <c r="L488" s="258"/>
    </row>
    <row r="489" spans="1:12" ht="94.5" hidden="1" customHeight="1" x14ac:dyDescent="0.25">
      <c r="A489" s="4"/>
      <c r="B489" s="121" t="s">
        <v>951</v>
      </c>
      <c r="C489" s="73">
        <v>901</v>
      </c>
      <c r="D489" s="6" t="s">
        <v>221</v>
      </c>
      <c r="E489" s="8" t="s">
        <v>18</v>
      </c>
      <c r="F489" s="8" t="s">
        <v>949</v>
      </c>
      <c r="G489" s="80"/>
      <c r="H489" s="9">
        <f>H490</f>
        <v>0</v>
      </c>
      <c r="I489" s="9">
        <f t="shared" ref="I489:J489" si="208">I490</f>
        <v>0</v>
      </c>
      <c r="J489" s="9">
        <f t="shared" si="208"/>
        <v>0</v>
      </c>
      <c r="K489" s="264"/>
      <c r="L489" s="258"/>
    </row>
    <row r="490" spans="1:12" ht="115.5" hidden="1" customHeight="1" x14ac:dyDescent="0.25">
      <c r="A490" s="4"/>
      <c r="B490" s="121" t="s">
        <v>952</v>
      </c>
      <c r="C490" s="73">
        <v>901</v>
      </c>
      <c r="D490" s="6" t="s">
        <v>221</v>
      </c>
      <c r="E490" s="8" t="s">
        <v>18</v>
      </c>
      <c r="F490" s="8" t="s">
        <v>950</v>
      </c>
      <c r="G490" s="80"/>
      <c r="H490" s="9">
        <f>H491</f>
        <v>0</v>
      </c>
      <c r="I490" s="9"/>
      <c r="J490" s="9"/>
      <c r="K490" s="264"/>
      <c r="L490" s="258"/>
    </row>
    <row r="491" spans="1:12" ht="61.5" hidden="1" customHeight="1" x14ac:dyDescent="0.25">
      <c r="A491" s="4"/>
      <c r="B491" s="121" t="s">
        <v>234</v>
      </c>
      <c r="C491" s="73">
        <v>901</v>
      </c>
      <c r="D491" s="6" t="s">
        <v>221</v>
      </c>
      <c r="E491" s="8" t="s">
        <v>18</v>
      </c>
      <c r="F491" s="8" t="s">
        <v>950</v>
      </c>
      <c r="G491" s="80" t="s">
        <v>46</v>
      </c>
      <c r="H491" s="9">
        <f>H492</f>
        <v>0</v>
      </c>
      <c r="I491" s="9"/>
      <c r="J491" s="9"/>
      <c r="K491" s="264"/>
      <c r="L491" s="258"/>
    </row>
    <row r="492" spans="1:12" ht="60.75" hidden="1" customHeight="1" x14ac:dyDescent="0.25">
      <c r="A492" s="4"/>
      <c r="B492" s="121" t="s">
        <v>36</v>
      </c>
      <c r="C492" s="73">
        <v>901</v>
      </c>
      <c r="D492" s="6" t="s">
        <v>221</v>
      </c>
      <c r="E492" s="8" t="s">
        <v>18</v>
      </c>
      <c r="F492" s="8" t="s">
        <v>950</v>
      </c>
      <c r="G492" s="80" t="s">
        <v>47</v>
      </c>
      <c r="H492" s="9"/>
      <c r="I492" s="9"/>
      <c r="J492" s="9"/>
      <c r="K492" s="264"/>
      <c r="L492" s="258"/>
    </row>
    <row r="493" spans="1:12" ht="57" customHeight="1" x14ac:dyDescent="0.25">
      <c r="A493" s="4"/>
      <c r="B493" s="121" t="s">
        <v>364</v>
      </c>
      <c r="C493" s="73">
        <v>901</v>
      </c>
      <c r="D493" s="6" t="s">
        <v>221</v>
      </c>
      <c r="E493" s="8" t="s">
        <v>18</v>
      </c>
      <c r="F493" s="8" t="s">
        <v>365</v>
      </c>
      <c r="G493" s="80"/>
      <c r="H493" s="9">
        <f>H494</f>
        <v>12283</v>
      </c>
      <c r="I493" s="9">
        <f t="shared" ref="I493:J494" si="209">I494</f>
        <v>3000</v>
      </c>
      <c r="J493" s="9">
        <f t="shared" si="209"/>
        <v>0</v>
      </c>
      <c r="K493" s="264"/>
      <c r="L493" s="258"/>
    </row>
    <row r="494" spans="1:12" ht="81" customHeight="1" x14ac:dyDescent="0.25">
      <c r="A494" s="4"/>
      <c r="B494" s="121" t="s">
        <v>1105</v>
      </c>
      <c r="C494" s="73">
        <v>901</v>
      </c>
      <c r="D494" s="6" t="s">
        <v>221</v>
      </c>
      <c r="E494" s="8" t="s">
        <v>18</v>
      </c>
      <c r="F494" s="8" t="s">
        <v>1101</v>
      </c>
      <c r="G494" s="80"/>
      <c r="H494" s="9">
        <f>H495</f>
        <v>12283</v>
      </c>
      <c r="I494" s="9">
        <f t="shared" si="209"/>
        <v>3000</v>
      </c>
      <c r="J494" s="9">
        <f t="shared" si="209"/>
        <v>0</v>
      </c>
      <c r="K494" s="264"/>
      <c r="L494" s="258"/>
    </row>
    <row r="495" spans="1:12" ht="92.25" customHeight="1" x14ac:dyDescent="0.25">
      <c r="A495" s="4"/>
      <c r="B495" s="164" t="s">
        <v>1106</v>
      </c>
      <c r="C495" s="73">
        <v>901</v>
      </c>
      <c r="D495" s="6" t="s">
        <v>221</v>
      </c>
      <c r="E495" s="8" t="s">
        <v>18</v>
      </c>
      <c r="F495" s="8" t="s">
        <v>1102</v>
      </c>
      <c r="G495" s="80"/>
      <c r="H495" s="9">
        <f>H496+H499</f>
        <v>12283</v>
      </c>
      <c r="I495" s="9">
        <f t="shared" ref="I495:J495" si="210">I496+I499</f>
        <v>3000</v>
      </c>
      <c r="J495" s="9">
        <f t="shared" si="210"/>
        <v>0</v>
      </c>
      <c r="K495" s="264"/>
      <c r="L495" s="258"/>
    </row>
    <row r="496" spans="1:12" ht="57" customHeight="1" x14ac:dyDescent="0.25">
      <c r="A496" s="4"/>
      <c r="B496" s="252" t="s">
        <v>847</v>
      </c>
      <c r="C496" s="73">
        <v>901</v>
      </c>
      <c r="D496" s="6" t="s">
        <v>221</v>
      </c>
      <c r="E496" s="8" t="s">
        <v>18</v>
      </c>
      <c r="F496" s="8" t="s">
        <v>1103</v>
      </c>
      <c r="G496" s="80"/>
      <c r="H496" s="9">
        <f>H497</f>
        <v>12283</v>
      </c>
      <c r="I496" s="9"/>
      <c r="J496" s="9"/>
      <c r="K496" s="264"/>
      <c r="L496" s="258"/>
    </row>
    <row r="497" spans="1:12" ht="57" customHeight="1" x14ac:dyDescent="0.25">
      <c r="A497" s="4"/>
      <c r="B497" s="16" t="s">
        <v>211</v>
      </c>
      <c r="C497" s="73">
        <v>901</v>
      </c>
      <c r="D497" s="6" t="s">
        <v>221</v>
      </c>
      <c r="E497" s="8" t="s">
        <v>18</v>
      </c>
      <c r="F497" s="8" t="s">
        <v>1103</v>
      </c>
      <c r="G497" s="80" t="s">
        <v>212</v>
      </c>
      <c r="H497" s="9">
        <f>H498</f>
        <v>12283</v>
      </c>
      <c r="I497" s="9"/>
      <c r="J497" s="9"/>
      <c r="K497" s="264"/>
      <c r="L497" s="258"/>
    </row>
    <row r="498" spans="1:12" ht="78" customHeight="1" x14ac:dyDescent="0.25">
      <c r="A498" s="4"/>
      <c r="B498" s="16" t="s">
        <v>584</v>
      </c>
      <c r="C498" s="73">
        <v>901</v>
      </c>
      <c r="D498" s="6" t="s">
        <v>221</v>
      </c>
      <c r="E498" s="8" t="s">
        <v>18</v>
      </c>
      <c r="F498" s="8" t="s">
        <v>1103</v>
      </c>
      <c r="G498" s="80" t="s">
        <v>214</v>
      </c>
      <c r="H498" s="9">
        <v>12283</v>
      </c>
      <c r="I498" s="9"/>
      <c r="J498" s="9"/>
      <c r="K498" s="264"/>
      <c r="L498" s="258"/>
    </row>
    <row r="499" spans="1:12" ht="57" customHeight="1" x14ac:dyDescent="0.25">
      <c r="A499" s="4"/>
      <c r="B499" s="259" t="s">
        <v>848</v>
      </c>
      <c r="C499" s="73">
        <v>901</v>
      </c>
      <c r="D499" s="6" t="s">
        <v>221</v>
      </c>
      <c r="E499" s="8" t="s">
        <v>18</v>
      </c>
      <c r="F499" s="8" t="s">
        <v>1104</v>
      </c>
      <c r="G499" s="80"/>
      <c r="H499" s="9">
        <f>H502+H500</f>
        <v>0</v>
      </c>
      <c r="I499" s="9">
        <f>I502</f>
        <v>3000</v>
      </c>
      <c r="J499" s="9">
        <f>J502</f>
        <v>0</v>
      </c>
      <c r="K499" s="264"/>
      <c r="L499" s="258"/>
    </row>
    <row r="500" spans="1:12" ht="57" hidden="1" customHeight="1" x14ac:dyDescent="0.25">
      <c r="A500" s="4"/>
      <c r="B500" s="121" t="s">
        <v>234</v>
      </c>
      <c r="C500" s="73">
        <v>901</v>
      </c>
      <c r="D500" s="6" t="s">
        <v>221</v>
      </c>
      <c r="E500" s="8" t="s">
        <v>18</v>
      </c>
      <c r="F500" s="8" t="s">
        <v>844</v>
      </c>
      <c r="G500" s="80" t="s">
        <v>46</v>
      </c>
      <c r="H500" s="9">
        <f>H501</f>
        <v>0</v>
      </c>
      <c r="I500" s="9"/>
      <c r="J500" s="9"/>
      <c r="K500" s="264"/>
      <c r="L500" s="258"/>
    </row>
    <row r="501" spans="1:12" ht="57" hidden="1" customHeight="1" x14ac:dyDescent="0.25">
      <c r="A501" s="4"/>
      <c r="B501" s="121" t="s">
        <v>36</v>
      </c>
      <c r="C501" s="73">
        <v>901</v>
      </c>
      <c r="D501" s="6" t="s">
        <v>221</v>
      </c>
      <c r="E501" s="8" t="s">
        <v>18</v>
      </c>
      <c r="F501" s="8" t="s">
        <v>844</v>
      </c>
      <c r="G501" s="80" t="s">
        <v>47</v>
      </c>
      <c r="H501" s="9">
        <v>0</v>
      </c>
      <c r="I501" s="9"/>
      <c r="J501" s="9"/>
      <c r="K501" s="264"/>
      <c r="L501" s="258"/>
    </row>
    <row r="502" spans="1:12" ht="57" customHeight="1" x14ac:dyDescent="0.25">
      <c r="A502" s="4"/>
      <c r="B502" s="16" t="s">
        <v>211</v>
      </c>
      <c r="C502" s="73">
        <v>901</v>
      </c>
      <c r="D502" s="6" t="s">
        <v>221</v>
      </c>
      <c r="E502" s="8" t="s">
        <v>18</v>
      </c>
      <c r="F502" s="8" t="s">
        <v>1104</v>
      </c>
      <c r="G502" s="80" t="s">
        <v>212</v>
      </c>
      <c r="H502" s="9">
        <f>H503</f>
        <v>0</v>
      </c>
      <c r="I502" s="9">
        <f t="shared" ref="I502:J502" si="211">I503</f>
        <v>3000</v>
      </c>
      <c r="J502" s="9">
        <f t="shared" si="211"/>
        <v>0</v>
      </c>
      <c r="K502" s="264"/>
      <c r="L502" s="258"/>
    </row>
    <row r="503" spans="1:12" ht="39.75" customHeight="1" x14ac:dyDescent="0.25">
      <c r="A503" s="4"/>
      <c r="B503" s="16" t="s">
        <v>1027</v>
      </c>
      <c r="C503" s="73">
        <v>901</v>
      </c>
      <c r="D503" s="6" t="s">
        <v>221</v>
      </c>
      <c r="E503" s="8" t="s">
        <v>18</v>
      </c>
      <c r="F503" s="8" t="s">
        <v>1104</v>
      </c>
      <c r="G503" s="80" t="s">
        <v>214</v>
      </c>
      <c r="H503" s="9">
        <v>0</v>
      </c>
      <c r="I503" s="9">
        <v>3000</v>
      </c>
      <c r="J503" s="9"/>
      <c r="K503" s="264"/>
      <c r="L503" s="258"/>
    </row>
    <row r="504" spans="1:12" ht="40.5" customHeight="1" x14ac:dyDescent="0.25">
      <c r="A504" s="4"/>
      <c r="B504" s="121" t="s">
        <v>378</v>
      </c>
      <c r="C504" s="73">
        <v>901</v>
      </c>
      <c r="D504" s="6" t="s">
        <v>221</v>
      </c>
      <c r="E504" s="8" t="s">
        <v>19</v>
      </c>
      <c r="F504" s="8"/>
      <c r="G504" s="83"/>
      <c r="H504" s="9">
        <f>H505+H537</f>
        <v>86120</v>
      </c>
      <c r="I504" s="9">
        <f>I505+I537</f>
        <v>205315</v>
      </c>
      <c r="J504" s="9">
        <f>J505+J537</f>
        <v>0</v>
      </c>
      <c r="K504" s="264"/>
      <c r="L504" s="264"/>
    </row>
    <row r="505" spans="1:12" ht="57" customHeight="1" x14ac:dyDescent="0.25">
      <c r="A505" s="4"/>
      <c r="B505" s="121" t="s">
        <v>379</v>
      </c>
      <c r="C505" s="73">
        <v>901</v>
      </c>
      <c r="D505" s="6" t="s">
        <v>221</v>
      </c>
      <c r="E505" s="8" t="s">
        <v>19</v>
      </c>
      <c r="F505" s="8" t="s">
        <v>380</v>
      </c>
      <c r="G505" s="83"/>
      <c r="H505" s="9">
        <f>H511+H532+H506</f>
        <v>73557</v>
      </c>
      <c r="I505" s="9">
        <f t="shared" ref="I505:J505" si="212">I511+I532+I506</f>
        <v>205315</v>
      </c>
      <c r="J505" s="9">
        <f t="shared" si="212"/>
        <v>0</v>
      </c>
      <c r="K505" s="264"/>
      <c r="L505" s="264"/>
    </row>
    <row r="506" spans="1:12" ht="38.25" customHeight="1" x14ac:dyDescent="0.25">
      <c r="A506" s="4"/>
      <c r="B506" s="252" t="s">
        <v>970</v>
      </c>
      <c r="C506" s="8" t="s">
        <v>25</v>
      </c>
      <c r="D506" s="8" t="s">
        <v>221</v>
      </c>
      <c r="E506" s="8" t="s">
        <v>19</v>
      </c>
      <c r="F506" s="8" t="s">
        <v>971</v>
      </c>
      <c r="G506" s="83"/>
      <c r="H506" s="9">
        <f>H507</f>
        <v>6098</v>
      </c>
      <c r="I506" s="9">
        <f t="shared" ref="I506:J509" si="213">I507</f>
        <v>0</v>
      </c>
      <c r="J506" s="9">
        <f t="shared" si="213"/>
        <v>0</v>
      </c>
      <c r="K506" s="264"/>
      <c r="L506" s="264"/>
    </row>
    <row r="507" spans="1:12" ht="96.75" customHeight="1" x14ac:dyDescent="0.25">
      <c r="A507" s="4"/>
      <c r="B507" s="281" t="s">
        <v>1070</v>
      </c>
      <c r="C507" s="8" t="s">
        <v>25</v>
      </c>
      <c r="D507" s="8" t="s">
        <v>221</v>
      </c>
      <c r="E507" s="8" t="s">
        <v>19</v>
      </c>
      <c r="F507" s="8" t="s">
        <v>972</v>
      </c>
      <c r="G507" s="83"/>
      <c r="H507" s="9">
        <f>H508</f>
        <v>6098</v>
      </c>
      <c r="I507" s="9">
        <f t="shared" si="213"/>
        <v>0</v>
      </c>
      <c r="J507" s="9">
        <f>J508</f>
        <v>0</v>
      </c>
      <c r="K507" s="264"/>
      <c r="L507" s="264"/>
    </row>
    <row r="508" spans="1:12" ht="57" customHeight="1" x14ac:dyDescent="0.25">
      <c r="A508" s="4"/>
      <c r="B508" s="281" t="s">
        <v>973</v>
      </c>
      <c r="C508" s="8" t="s">
        <v>25</v>
      </c>
      <c r="D508" s="8" t="s">
        <v>221</v>
      </c>
      <c r="E508" s="8" t="s">
        <v>19</v>
      </c>
      <c r="F508" s="8" t="s">
        <v>974</v>
      </c>
      <c r="G508" s="83"/>
      <c r="H508" s="9">
        <f>H509</f>
        <v>6098</v>
      </c>
      <c r="I508" s="9">
        <f t="shared" si="213"/>
        <v>0</v>
      </c>
      <c r="J508" s="9">
        <f t="shared" ref="J508:J509" si="214">J509</f>
        <v>0</v>
      </c>
      <c r="K508" s="264"/>
      <c r="L508" s="264"/>
    </row>
    <row r="509" spans="1:12" ht="57" customHeight="1" x14ac:dyDescent="0.25">
      <c r="A509" s="4"/>
      <c r="B509" s="252" t="s">
        <v>234</v>
      </c>
      <c r="C509" s="8" t="s">
        <v>25</v>
      </c>
      <c r="D509" s="8" t="s">
        <v>221</v>
      </c>
      <c r="E509" s="8" t="s">
        <v>19</v>
      </c>
      <c r="F509" s="8" t="s">
        <v>974</v>
      </c>
      <c r="G509" s="80" t="s">
        <v>46</v>
      </c>
      <c r="H509" s="9">
        <f>H510</f>
        <v>6098</v>
      </c>
      <c r="I509" s="9">
        <f t="shared" si="213"/>
        <v>0</v>
      </c>
      <c r="J509" s="9">
        <f t="shared" si="214"/>
        <v>0</v>
      </c>
      <c r="K509" s="264"/>
      <c r="L509" s="264"/>
    </row>
    <row r="510" spans="1:12" ht="57" customHeight="1" x14ac:dyDescent="0.25">
      <c r="A510" s="4"/>
      <c r="B510" s="252" t="s">
        <v>36</v>
      </c>
      <c r="C510" s="8" t="s">
        <v>25</v>
      </c>
      <c r="D510" s="8" t="s">
        <v>221</v>
      </c>
      <c r="E510" s="8" t="s">
        <v>19</v>
      </c>
      <c r="F510" s="8" t="s">
        <v>974</v>
      </c>
      <c r="G510" s="80" t="s">
        <v>47</v>
      </c>
      <c r="H510" s="9">
        <v>6098</v>
      </c>
      <c r="I510" s="9"/>
      <c r="J510" s="9"/>
      <c r="K510" s="264" t="s">
        <v>1116</v>
      </c>
      <c r="L510" s="264"/>
    </row>
    <row r="511" spans="1:12" ht="57" customHeight="1" x14ac:dyDescent="0.25">
      <c r="A511" s="4"/>
      <c r="B511" s="121" t="s">
        <v>381</v>
      </c>
      <c r="C511" s="73">
        <v>901</v>
      </c>
      <c r="D511" s="6" t="s">
        <v>221</v>
      </c>
      <c r="E511" s="8" t="s">
        <v>19</v>
      </c>
      <c r="F511" s="8" t="s">
        <v>382</v>
      </c>
      <c r="G511" s="80"/>
      <c r="H511" s="9">
        <f>H512+H528</f>
        <v>67459</v>
      </c>
      <c r="I511" s="9">
        <f t="shared" ref="I511:J511" si="215">I512+I528</f>
        <v>205315</v>
      </c>
      <c r="J511" s="9">
        <f t="shared" si="215"/>
        <v>0</v>
      </c>
      <c r="K511" s="264"/>
      <c r="L511" s="264"/>
    </row>
    <row r="512" spans="1:12" ht="119.25" customHeight="1" x14ac:dyDescent="0.25">
      <c r="A512" s="4"/>
      <c r="B512" s="122" t="s">
        <v>1071</v>
      </c>
      <c r="C512" s="73">
        <v>901</v>
      </c>
      <c r="D512" s="6" t="s">
        <v>221</v>
      </c>
      <c r="E512" s="8" t="s">
        <v>19</v>
      </c>
      <c r="F512" s="8" t="s">
        <v>383</v>
      </c>
      <c r="G512" s="80"/>
      <c r="H512" s="9">
        <f>H522+H525+H516+H519+H513</f>
        <v>66659</v>
      </c>
      <c r="I512" s="9">
        <f t="shared" ref="I512:J512" si="216">I522+I525+I516+I519</f>
        <v>205315</v>
      </c>
      <c r="J512" s="9">
        <f t="shared" si="216"/>
        <v>0</v>
      </c>
      <c r="K512" s="264"/>
      <c r="L512" s="264"/>
    </row>
    <row r="513" spans="1:12" ht="66.75" customHeight="1" x14ac:dyDescent="0.25">
      <c r="A513" s="4"/>
      <c r="B513" s="191" t="s">
        <v>1089</v>
      </c>
      <c r="C513" s="73">
        <v>901</v>
      </c>
      <c r="D513" s="6" t="s">
        <v>221</v>
      </c>
      <c r="E513" s="8" t="s">
        <v>19</v>
      </c>
      <c r="F513" s="8" t="s">
        <v>1088</v>
      </c>
      <c r="G513" s="80"/>
      <c r="H513" s="9">
        <f>H514</f>
        <v>4270</v>
      </c>
      <c r="I513" s="9"/>
      <c r="J513" s="9"/>
      <c r="K513" s="264"/>
      <c r="L513" s="264"/>
    </row>
    <row r="514" spans="1:12" ht="44.25" customHeight="1" x14ac:dyDescent="0.25">
      <c r="A514" s="4"/>
      <c r="B514" s="252" t="s">
        <v>234</v>
      </c>
      <c r="C514" s="73">
        <v>901</v>
      </c>
      <c r="D514" s="6" t="s">
        <v>221</v>
      </c>
      <c r="E514" s="8" t="s">
        <v>19</v>
      </c>
      <c r="F514" s="8" t="s">
        <v>1088</v>
      </c>
      <c r="G514" s="80" t="s">
        <v>46</v>
      </c>
      <c r="H514" s="9">
        <f>H515</f>
        <v>4270</v>
      </c>
      <c r="I514" s="9"/>
      <c r="J514" s="9"/>
      <c r="K514" s="264"/>
      <c r="L514" s="264"/>
    </row>
    <row r="515" spans="1:12" ht="51" customHeight="1" x14ac:dyDescent="0.25">
      <c r="A515" s="4"/>
      <c r="B515" s="252" t="s">
        <v>36</v>
      </c>
      <c r="C515" s="73">
        <v>901</v>
      </c>
      <c r="D515" s="6" t="s">
        <v>221</v>
      </c>
      <c r="E515" s="8" t="s">
        <v>19</v>
      </c>
      <c r="F515" s="8" t="s">
        <v>1088</v>
      </c>
      <c r="G515" s="80" t="s">
        <v>47</v>
      </c>
      <c r="H515" s="9">
        <v>4270</v>
      </c>
      <c r="I515" s="9"/>
      <c r="J515" s="9"/>
      <c r="K515" s="264"/>
      <c r="L515" s="264"/>
    </row>
    <row r="516" spans="1:12" ht="81.75" customHeight="1" x14ac:dyDescent="0.25">
      <c r="A516" s="4"/>
      <c r="B516" s="164" t="s">
        <v>1072</v>
      </c>
      <c r="C516" s="73">
        <v>901</v>
      </c>
      <c r="D516" s="6" t="s">
        <v>221</v>
      </c>
      <c r="E516" s="8" t="s">
        <v>19</v>
      </c>
      <c r="F516" s="8" t="s">
        <v>893</v>
      </c>
      <c r="G516" s="80"/>
      <c r="H516" s="9">
        <f>H517</f>
        <v>1010</v>
      </c>
      <c r="I516" s="9">
        <f>I517</f>
        <v>0</v>
      </c>
      <c r="J516" s="9"/>
      <c r="K516" s="264"/>
      <c r="L516" s="264"/>
    </row>
    <row r="517" spans="1:12" ht="57" customHeight="1" x14ac:dyDescent="0.25">
      <c r="A517" s="4"/>
      <c r="B517" s="16" t="s">
        <v>211</v>
      </c>
      <c r="C517" s="73">
        <v>901</v>
      </c>
      <c r="D517" s="6" t="s">
        <v>221</v>
      </c>
      <c r="E517" s="8" t="s">
        <v>19</v>
      </c>
      <c r="F517" s="8" t="s">
        <v>893</v>
      </c>
      <c r="G517" s="80" t="s">
        <v>212</v>
      </c>
      <c r="H517" s="9">
        <f>H518</f>
        <v>1010</v>
      </c>
      <c r="I517" s="9">
        <f>I518</f>
        <v>0</v>
      </c>
      <c r="J517" s="9"/>
      <c r="K517" s="264"/>
      <c r="L517" s="264"/>
    </row>
    <row r="518" spans="1:12" ht="35.25" customHeight="1" x14ac:dyDescent="0.25">
      <c r="A518" s="4"/>
      <c r="B518" s="16" t="s">
        <v>1027</v>
      </c>
      <c r="C518" s="73">
        <v>901</v>
      </c>
      <c r="D518" s="6" t="s">
        <v>221</v>
      </c>
      <c r="E518" s="8" t="s">
        <v>19</v>
      </c>
      <c r="F518" s="8" t="s">
        <v>893</v>
      </c>
      <c r="G518" s="80" t="s">
        <v>214</v>
      </c>
      <c r="H518" s="9">
        <v>1010</v>
      </c>
      <c r="I518" s="247"/>
      <c r="J518" s="9"/>
      <c r="K518" s="264"/>
      <c r="L518" s="264"/>
    </row>
    <row r="519" spans="1:12" ht="138.75" hidden="1" customHeight="1" x14ac:dyDescent="0.25">
      <c r="A519" s="4"/>
      <c r="B519" s="121" t="s">
        <v>894</v>
      </c>
      <c r="C519" s="73">
        <v>901</v>
      </c>
      <c r="D519" s="6" t="s">
        <v>221</v>
      </c>
      <c r="E519" s="8" t="s">
        <v>19</v>
      </c>
      <c r="F519" s="8" t="s">
        <v>893</v>
      </c>
      <c r="G519" s="80"/>
      <c r="H519" s="9">
        <f>H520</f>
        <v>0</v>
      </c>
      <c r="I519" s="9"/>
      <c r="J519" s="9"/>
      <c r="K519" s="264"/>
      <c r="L519" s="264"/>
    </row>
    <row r="520" spans="1:12" ht="57" hidden="1" customHeight="1" x14ac:dyDescent="0.25">
      <c r="A520" s="4"/>
      <c r="B520" s="121" t="s">
        <v>234</v>
      </c>
      <c r="C520" s="73">
        <v>901</v>
      </c>
      <c r="D520" s="6" t="s">
        <v>221</v>
      </c>
      <c r="E520" s="8" t="s">
        <v>19</v>
      </c>
      <c r="F520" s="8" t="s">
        <v>893</v>
      </c>
      <c r="G520" s="80" t="s">
        <v>46</v>
      </c>
      <c r="H520" s="9">
        <f>H521</f>
        <v>0</v>
      </c>
      <c r="I520" s="9"/>
      <c r="J520" s="9"/>
      <c r="K520" s="264"/>
      <c r="L520" s="264"/>
    </row>
    <row r="521" spans="1:12" ht="57" hidden="1" customHeight="1" x14ac:dyDescent="0.25">
      <c r="A521" s="4"/>
      <c r="B521" s="121" t="s">
        <v>36</v>
      </c>
      <c r="C521" s="73">
        <v>901</v>
      </c>
      <c r="D521" s="6" t="s">
        <v>221</v>
      </c>
      <c r="E521" s="8" t="s">
        <v>19</v>
      </c>
      <c r="F521" s="8" t="s">
        <v>893</v>
      </c>
      <c r="G521" s="80" t="s">
        <v>47</v>
      </c>
      <c r="H521" s="9"/>
      <c r="I521" s="9"/>
      <c r="J521" s="9"/>
      <c r="K521" s="264"/>
      <c r="L521" s="264"/>
    </row>
    <row r="522" spans="1:12" ht="57" customHeight="1" x14ac:dyDescent="0.25">
      <c r="A522" s="4"/>
      <c r="B522" s="121" t="s">
        <v>868</v>
      </c>
      <c r="C522" s="73">
        <v>901</v>
      </c>
      <c r="D522" s="6" t="s">
        <v>221</v>
      </c>
      <c r="E522" s="8" t="s">
        <v>19</v>
      </c>
      <c r="F522" s="8" t="s">
        <v>384</v>
      </c>
      <c r="G522" s="80"/>
      <c r="H522" s="9">
        <f>H523</f>
        <v>24779</v>
      </c>
      <c r="I522" s="9">
        <f t="shared" ref="I522:J523" si="217">I523</f>
        <v>0</v>
      </c>
      <c r="J522" s="9">
        <f t="shared" si="217"/>
        <v>0</v>
      </c>
      <c r="K522" s="264"/>
      <c r="L522" s="264"/>
    </row>
    <row r="523" spans="1:12" ht="57" customHeight="1" x14ac:dyDescent="0.25">
      <c r="A523" s="4"/>
      <c r="B523" s="121" t="s">
        <v>234</v>
      </c>
      <c r="C523" s="73">
        <v>901</v>
      </c>
      <c r="D523" s="6" t="s">
        <v>221</v>
      </c>
      <c r="E523" s="8" t="s">
        <v>19</v>
      </c>
      <c r="F523" s="8" t="s">
        <v>384</v>
      </c>
      <c r="G523" s="80" t="s">
        <v>46</v>
      </c>
      <c r="H523" s="9">
        <f>H524</f>
        <v>24779</v>
      </c>
      <c r="I523" s="9">
        <f t="shared" si="217"/>
        <v>0</v>
      </c>
      <c r="J523" s="9">
        <f t="shared" si="217"/>
        <v>0</v>
      </c>
      <c r="K523" s="264"/>
      <c r="L523" s="264"/>
    </row>
    <row r="524" spans="1:12" ht="57" customHeight="1" x14ac:dyDescent="0.25">
      <c r="A524" s="4"/>
      <c r="B524" s="121" t="s">
        <v>36</v>
      </c>
      <c r="C524" s="73">
        <v>901</v>
      </c>
      <c r="D524" s="6" t="s">
        <v>221</v>
      </c>
      <c r="E524" s="8" t="s">
        <v>19</v>
      </c>
      <c r="F524" s="8" t="s">
        <v>384</v>
      </c>
      <c r="G524" s="80" t="s">
        <v>47</v>
      </c>
      <c r="H524" s="9">
        <v>24779</v>
      </c>
      <c r="I524" s="9"/>
      <c r="J524" s="9"/>
      <c r="K524" s="264"/>
      <c r="L524" s="264"/>
    </row>
    <row r="525" spans="1:12" ht="57" customHeight="1" x14ac:dyDescent="0.25">
      <c r="A525" s="4"/>
      <c r="B525" s="121" t="s">
        <v>385</v>
      </c>
      <c r="C525" s="73">
        <v>901</v>
      </c>
      <c r="D525" s="6" t="s">
        <v>221</v>
      </c>
      <c r="E525" s="8" t="s">
        <v>19</v>
      </c>
      <c r="F525" s="8" t="s">
        <v>386</v>
      </c>
      <c r="G525" s="80"/>
      <c r="H525" s="9">
        <f>H526</f>
        <v>36600</v>
      </c>
      <c r="I525" s="9">
        <f t="shared" ref="I525:J526" si="218">I526</f>
        <v>205315</v>
      </c>
      <c r="J525" s="9">
        <f t="shared" si="218"/>
        <v>0</v>
      </c>
      <c r="K525" s="264"/>
      <c r="L525" s="264"/>
    </row>
    <row r="526" spans="1:12" ht="57" customHeight="1" x14ac:dyDescent="0.25">
      <c r="A526" s="4"/>
      <c r="B526" s="121" t="s">
        <v>211</v>
      </c>
      <c r="C526" s="73">
        <v>901</v>
      </c>
      <c r="D526" s="6" t="s">
        <v>221</v>
      </c>
      <c r="E526" s="8" t="s">
        <v>19</v>
      </c>
      <c r="F526" s="8" t="s">
        <v>386</v>
      </c>
      <c r="G526" s="80" t="s">
        <v>212</v>
      </c>
      <c r="H526" s="9">
        <f>H527</f>
        <v>36600</v>
      </c>
      <c r="I526" s="9">
        <f t="shared" si="218"/>
        <v>205315</v>
      </c>
      <c r="J526" s="9">
        <f t="shared" si="218"/>
        <v>0</v>
      </c>
      <c r="K526" s="264"/>
      <c r="L526" s="264"/>
    </row>
    <row r="527" spans="1:12" ht="40.5" customHeight="1" x14ac:dyDescent="0.25">
      <c r="A527" s="4"/>
      <c r="B527" s="121" t="s">
        <v>213</v>
      </c>
      <c r="C527" s="73">
        <v>901</v>
      </c>
      <c r="D527" s="6" t="s">
        <v>221</v>
      </c>
      <c r="E527" s="8" t="s">
        <v>19</v>
      </c>
      <c r="F527" s="8" t="s">
        <v>386</v>
      </c>
      <c r="G527" s="80" t="s">
        <v>214</v>
      </c>
      <c r="H527" s="9">
        <v>36600</v>
      </c>
      <c r="I527" s="9">
        <v>205315</v>
      </c>
      <c r="J527" s="9"/>
      <c r="K527" s="264"/>
      <c r="L527" s="264"/>
    </row>
    <row r="528" spans="1:12" ht="138.75" customHeight="1" x14ac:dyDescent="0.25">
      <c r="A528" s="4"/>
      <c r="B528" s="252" t="s">
        <v>946</v>
      </c>
      <c r="C528" s="73">
        <v>901</v>
      </c>
      <c r="D528" s="6" t="s">
        <v>221</v>
      </c>
      <c r="E528" s="8" t="s">
        <v>19</v>
      </c>
      <c r="F528" s="8" t="s">
        <v>944</v>
      </c>
      <c r="G528" s="80"/>
      <c r="H528" s="9">
        <f>H529</f>
        <v>800</v>
      </c>
      <c r="I528" s="9"/>
      <c r="J528" s="9"/>
      <c r="K528" s="264"/>
      <c r="L528" s="264"/>
    </row>
    <row r="529" spans="1:12" ht="74.25" customHeight="1" x14ac:dyDescent="0.25">
      <c r="A529" s="4"/>
      <c r="B529" s="252" t="s">
        <v>947</v>
      </c>
      <c r="C529" s="73">
        <v>901</v>
      </c>
      <c r="D529" s="6" t="s">
        <v>221</v>
      </c>
      <c r="E529" s="8" t="s">
        <v>19</v>
      </c>
      <c r="F529" s="8" t="s">
        <v>945</v>
      </c>
      <c r="G529" s="80"/>
      <c r="H529" s="9">
        <f>H530</f>
        <v>800</v>
      </c>
      <c r="I529" s="9"/>
      <c r="J529" s="9"/>
      <c r="K529" s="264"/>
      <c r="L529" s="264"/>
    </row>
    <row r="530" spans="1:12" ht="57" customHeight="1" x14ac:dyDescent="0.25">
      <c r="A530" s="4"/>
      <c r="B530" s="124" t="s">
        <v>35</v>
      </c>
      <c r="C530" s="73">
        <v>901</v>
      </c>
      <c r="D530" s="6" t="s">
        <v>221</v>
      </c>
      <c r="E530" s="8" t="s">
        <v>19</v>
      </c>
      <c r="F530" s="8" t="s">
        <v>945</v>
      </c>
      <c r="G530" s="80" t="s">
        <v>46</v>
      </c>
      <c r="H530" s="9">
        <f>H531</f>
        <v>800</v>
      </c>
      <c r="I530" s="9"/>
      <c r="J530" s="9"/>
      <c r="K530" s="264"/>
      <c r="L530" s="264"/>
    </row>
    <row r="531" spans="1:12" ht="57" customHeight="1" x14ac:dyDescent="0.25">
      <c r="A531" s="4"/>
      <c r="B531" s="124" t="s">
        <v>36</v>
      </c>
      <c r="C531" s="73">
        <v>901</v>
      </c>
      <c r="D531" s="6" t="s">
        <v>221</v>
      </c>
      <c r="E531" s="8" t="s">
        <v>19</v>
      </c>
      <c r="F531" s="8" t="s">
        <v>945</v>
      </c>
      <c r="G531" s="80" t="s">
        <v>47</v>
      </c>
      <c r="H531" s="261">
        <v>800</v>
      </c>
      <c r="I531" s="9"/>
      <c r="J531" s="9"/>
      <c r="K531" s="264"/>
      <c r="L531" s="264"/>
    </row>
    <row r="532" spans="1:12" ht="57" customHeight="1" x14ac:dyDescent="0.25">
      <c r="A532" s="4"/>
      <c r="B532" s="121" t="s">
        <v>851</v>
      </c>
      <c r="C532" s="73">
        <v>901</v>
      </c>
      <c r="D532" s="6" t="s">
        <v>221</v>
      </c>
      <c r="E532" s="8" t="s">
        <v>19</v>
      </c>
      <c r="F532" s="8" t="s">
        <v>387</v>
      </c>
      <c r="G532" s="80"/>
      <c r="H532" s="9">
        <f t="shared" ref="H532:J535" si="219">H533</f>
        <v>0</v>
      </c>
      <c r="I532" s="9">
        <f t="shared" si="219"/>
        <v>0</v>
      </c>
      <c r="J532" s="9">
        <f t="shared" si="219"/>
        <v>0</v>
      </c>
      <c r="K532" s="264"/>
      <c r="L532" s="264"/>
    </row>
    <row r="533" spans="1:12" ht="57" customHeight="1" x14ac:dyDescent="0.25">
      <c r="A533" s="4"/>
      <c r="B533" s="121" t="s">
        <v>852</v>
      </c>
      <c r="C533" s="73">
        <v>901</v>
      </c>
      <c r="D533" s="6" t="s">
        <v>221</v>
      </c>
      <c r="E533" s="8" t="s">
        <v>19</v>
      </c>
      <c r="F533" s="8" t="s">
        <v>854</v>
      </c>
      <c r="G533" s="80"/>
      <c r="H533" s="9">
        <f t="shared" si="219"/>
        <v>0</v>
      </c>
      <c r="I533" s="9">
        <f t="shared" si="219"/>
        <v>0</v>
      </c>
      <c r="J533" s="9">
        <f t="shared" si="219"/>
        <v>0</v>
      </c>
      <c r="K533" s="264"/>
      <c r="L533" s="264"/>
    </row>
    <row r="534" spans="1:12" ht="57" customHeight="1" x14ac:dyDescent="0.25">
      <c r="A534" s="4"/>
      <c r="B534" s="121" t="s">
        <v>853</v>
      </c>
      <c r="C534" s="73">
        <v>901</v>
      </c>
      <c r="D534" s="6" t="s">
        <v>221</v>
      </c>
      <c r="E534" s="8" t="s">
        <v>19</v>
      </c>
      <c r="F534" s="8" t="s">
        <v>388</v>
      </c>
      <c r="G534" s="80"/>
      <c r="H534" s="9">
        <f t="shared" si="219"/>
        <v>0</v>
      </c>
      <c r="I534" s="9">
        <f t="shared" si="219"/>
        <v>0</v>
      </c>
      <c r="J534" s="9">
        <f t="shared" si="219"/>
        <v>0</v>
      </c>
      <c r="K534" s="264"/>
      <c r="L534" s="264"/>
    </row>
    <row r="535" spans="1:12" ht="57" customHeight="1" x14ac:dyDescent="0.25">
      <c r="A535" s="4"/>
      <c r="B535" s="124" t="s">
        <v>35</v>
      </c>
      <c r="C535" s="73">
        <v>901</v>
      </c>
      <c r="D535" s="6" t="s">
        <v>221</v>
      </c>
      <c r="E535" s="8" t="s">
        <v>19</v>
      </c>
      <c r="F535" s="8" t="s">
        <v>388</v>
      </c>
      <c r="G535" s="80" t="s">
        <v>46</v>
      </c>
      <c r="H535" s="9">
        <f t="shared" si="219"/>
        <v>0</v>
      </c>
      <c r="I535" s="9">
        <f t="shared" si="219"/>
        <v>0</v>
      </c>
      <c r="J535" s="9">
        <f t="shared" si="219"/>
        <v>0</v>
      </c>
      <c r="K535" s="264"/>
      <c r="L535" s="264"/>
    </row>
    <row r="536" spans="1:12" ht="57" customHeight="1" x14ac:dyDescent="0.25">
      <c r="A536" s="4"/>
      <c r="B536" s="124" t="s">
        <v>36</v>
      </c>
      <c r="C536" s="73">
        <v>901</v>
      </c>
      <c r="D536" s="6" t="s">
        <v>221</v>
      </c>
      <c r="E536" s="8" t="s">
        <v>19</v>
      </c>
      <c r="F536" s="8" t="s">
        <v>388</v>
      </c>
      <c r="G536" s="80" t="s">
        <v>47</v>
      </c>
      <c r="H536" s="9"/>
      <c r="I536" s="9">
        <v>0</v>
      </c>
      <c r="J536" s="9">
        <v>0</v>
      </c>
      <c r="K536" s="264"/>
      <c r="L536" s="264"/>
    </row>
    <row r="537" spans="1:12" ht="57" customHeight="1" x14ac:dyDescent="0.25">
      <c r="A537" s="4"/>
      <c r="B537" s="132" t="s">
        <v>283</v>
      </c>
      <c r="C537" s="73">
        <v>901</v>
      </c>
      <c r="D537" s="6" t="s">
        <v>221</v>
      </c>
      <c r="E537" s="8" t="s">
        <v>19</v>
      </c>
      <c r="F537" s="8" t="s">
        <v>284</v>
      </c>
      <c r="G537" s="80"/>
      <c r="H537" s="9">
        <f>H538</f>
        <v>12563</v>
      </c>
      <c r="I537" s="9">
        <f t="shared" ref="I537:J537" si="220">I538</f>
        <v>0</v>
      </c>
      <c r="J537" s="9">
        <f t="shared" si="220"/>
        <v>0</v>
      </c>
      <c r="K537" s="264"/>
      <c r="L537" s="264"/>
    </row>
    <row r="538" spans="1:12" ht="57" customHeight="1" x14ac:dyDescent="0.25">
      <c r="A538" s="4"/>
      <c r="B538" s="121" t="s">
        <v>285</v>
      </c>
      <c r="C538" s="73">
        <v>901</v>
      </c>
      <c r="D538" s="6" t="s">
        <v>221</v>
      </c>
      <c r="E538" s="8" t="s">
        <v>19</v>
      </c>
      <c r="F538" s="8" t="s">
        <v>286</v>
      </c>
      <c r="G538" s="80"/>
      <c r="H538" s="9">
        <f>H539</f>
        <v>12563</v>
      </c>
      <c r="I538" s="9">
        <f t="shared" ref="I538:J538" si="221">I539</f>
        <v>0</v>
      </c>
      <c r="J538" s="9">
        <f t="shared" si="221"/>
        <v>0</v>
      </c>
      <c r="K538" s="264"/>
      <c r="L538" s="264"/>
    </row>
    <row r="539" spans="1:12" ht="57" customHeight="1" x14ac:dyDescent="0.25">
      <c r="A539" s="4"/>
      <c r="B539" s="121" t="s">
        <v>404</v>
      </c>
      <c r="C539" s="73">
        <v>901</v>
      </c>
      <c r="D539" s="6" t="s">
        <v>221</v>
      </c>
      <c r="E539" s="8" t="s">
        <v>19</v>
      </c>
      <c r="F539" s="8" t="s">
        <v>405</v>
      </c>
      <c r="G539" s="80"/>
      <c r="H539" s="9">
        <f>H543+H540</f>
        <v>12563</v>
      </c>
      <c r="I539" s="9">
        <f t="shared" ref="I539:J539" si="222">I543+I540</f>
        <v>0</v>
      </c>
      <c r="J539" s="9">
        <f t="shared" si="222"/>
        <v>0</v>
      </c>
      <c r="K539" s="264"/>
      <c r="L539" s="264"/>
    </row>
    <row r="540" spans="1:12" ht="35.25" customHeight="1" x14ac:dyDescent="0.25">
      <c r="A540" s="4"/>
      <c r="B540" s="121" t="s">
        <v>1108</v>
      </c>
      <c r="C540" s="73">
        <v>901</v>
      </c>
      <c r="D540" s="6" t="s">
        <v>221</v>
      </c>
      <c r="E540" s="8" t="s">
        <v>19</v>
      </c>
      <c r="F540" s="8" t="s">
        <v>1107</v>
      </c>
      <c r="G540" s="80"/>
      <c r="H540" s="9">
        <f>H541</f>
        <v>7263</v>
      </c>
      <c r="I540" s="9"/>
      <c r="J540" s="9"/>
      <c r="K540" s="264"/>
      <c r="L540" s="264"/>
    </row>
    <row r="541" spans="1:12" ht="57" customHeight="1" x14ac:dyDescent="0.25">
      <c r="A541" s="4"/>
      <c r="B541" s="121" t="s">
        <v>248</v>
      </c>
      <c r="C541" s="73">
        <v>901</v>
      </c>
      <c r="D541" s="6" t="s">
        <v>221</v>
      </c>
      <c r="E541" s="8" t="s">
        <v>19</v>
      </c>
      <c r="F541" s="8" t="s">
        <v>1107</v>
      </c>
      <c r="G541" s="80" t="s">
        <v>275</v>
      </c>
      <c r="H541" s="9">
        <f>H542</f>
        <v>7263</v>
      </c>
      <c r="I541" s="9"/>
      <c r="J541" s="9"/>
      <c r="K541" s="264"/>
      <c r="L541" s="264"/>
    </row>
    <row r="542" spans="1:12" ht="57" customHeight="1" x14ac:dyDescent="0.25">
      <c r="A542" s="4"/>
      <c r="B542" s="121" t="s">
        <v>249</v>
      </c>
      <c r="C542" s="73">
        <v>901</v>
      </c>
      <c r="D542" s="6" t="s">
        <v>221</v>
      </c>
      <c r="E542" s="8" t="s">
        <v>19</v>
      </c>
      <c r="F542" s="8" t="s">
        <v>1107</v>
      </c>
      <c r="G542" s="80" t="s">
        <v>276</v>
      </c>
      <c r="H542" s="9">
        <v>7263</v>
      </c>
      <c r="I542" s="9"/>
      <c r="J542" s="9"/>
      <c r="K542" s="264"/>
      <c r="L542" s="264"/>
    </row>
    <row r="543" spans="1:12" ht="45.75" customHeight="1" x14ac:dyDescent="0.25">
      <c r="A543" s="4"/>
      <c r="B543" s="121" t="s">
        <v>1073</v>
      </c>
      <c r="C543" s="73">
        <v>901</v>
      </c>
      <c r="D543" s="6" t="s">
        <v>221</v>
      </c>
      <c r="E543" s="8" t="s">
        <v>19</v>
      </c>
      <c r="F543" s="8" t="s">
        <v>417</v>
      </c>
      <c r="G543" s="80"/>
      <c r="H543" s="9">
        <f>H544</f>
        <v>5300</v>
      </c>
      <c r="I543" s="9">
        <f t="shared" ref="I543:J543" si="223">I544</f>
        <v>0</v>
      </c>
      <c r="J543" s="9">
        <f t="shared" si="223"/>
        <v>0</v>
      </c>
      <c r="K543" s="264"/>
      <c r="L543" s="264"/>
    </row>
    <row r="544" spans="1:12" ht="57" customHeight="1" x14ac:dyDescent="0.25">
      <c r="A544" s="4"/>
      <c r="B544" s="121" t="s">
        <v>248</v>
      </c>
      <c r="C544" s="73">
        <v>901</v>
      </c>
      <c r="D544" s="6" t="s">
        <v>221</v>
      </c>
      <c r="E544" s="8" t="s">
        <v>19</v>
      </c>
      <c r="F544" s="8" t="s">
        <v>417</v>
      </c>
      <c r="G544" s="80" t="s">
        <v>275</v>
      </c>
      <c r="H544" s="9">
        <f>H545</f>
        <v>5300</v>
      </c>
      <c r="I544" s="9">
        <f>I545</f>
        <v>0</v>
      </c>
      <c r="J544" s="9">
        <f>J545</f>
        <v>0</v>
      </c>
      <c r="K544" s="264"/>
      <c r="L544" s="264"/>
    </row>
    <row r="545" spans="1:12" ht="57" customHeight="1" x14ac:dyDescent="0.25">
      <c r="A545" s="4"/>
      <c r="B545" s="121" t="s">
        <v>249</v>
      </c>
      <c r="C545" s="73">
        <v>901</v>
      </c>
      <c r="D545" s="6" t="s">
        <v>221</v>
      </c>
      <c r="E545" s="8" t="s">
        <v>19</v>
      </c>
      <c r="F545" s="8" t="s">
        <v>417</v>
      </c>
      <c r="G545" s="80" t="s">
        <v>276</v>
      </c>
      <c r="H545" s="9">
        <v>5300</v>
      </c>
      <c r="I545" s="9"/>
      <c r="J545" s="9"/>
      <c r="K545" s="264"/>
      <c r="L545" s="264"/>
    </row>
    <row r="546" spans="1:12" ht="57" customHeight="1" x14ac:dyDescent="0.25">
      <c r="A546" s="4"/>
      <c r="B546" s="121" t="s">
        <v>895</v>
      </c>
      <c r="C546" s="73">
        <v>901</v>
      </c>
      <c r="D546" s="6" t="s">
        <v>221</v>
      </c>
      <c r="E546" s="8" t="s">
        <v>28</v>
      </c>
      <c r="F546" s="8"/>
      <c r="G546" s="80"/>
      <c r="H546" s="9">
        <f>H547+H561+H583+H577</f>
        <v>201708</v>
      </c>
      <c r="I546" s="9">
        <f t="shared" ref="I546:J546" si="224">I547+I561+I583+I577</f>
        <v>65286</v>
      </c>
      <c r="J546" s="9">
        <f t="shared" si="224"/>
        <v>265870</v>
      </c>
      <c r="K546" s="264">
        <v>207708</v>
      </c>
      <c r="L546" s="264"/>
    </row>
    <row r="547" spans="1:12" ht="57" customHeight="1" x14ac:dyDescent="0.25">
      <c r="A547" s="9"/>
      <c r="B547" s="121" t="s">
        <v>222</v>
      </c>
      <c r="C547" s="73">
        <v>901</v>
      </c>
      <c r="D547" s="6" t="s">
        <v>221</v>
      </c>
      <c r="E547" s="8" t="s">
        <v>28</v>
      </c>
      <c r="F547" s="8" t="s">
        <v>223</v>
      </c>
      <c r="G547" s="80"/>
      <c r="H547" s="9">
        <f>H548</f>
        <v>3042</v>
      </c>
      <c r="I547" s="9">
        <f t="shared" ref="I547:J551" si="225">I548</f>
        <v>3800</v>
      </c>
      <c r="J547" s="9">
        <f t="shared" si="225"/>
        <v>3800</v>
      </c>
      <c r="K547" s="264"/>
      <c r="L547" s="264"/>
    </row>
    <row r="548" spans="1:12" ht="57" customHeight="1" x14ac:dyDescent="0.25">
      <c r="A548" s="9"/>
      <c r="B548" s="121" t="s">
        <v>896</v>
      </c>
      <c r="C548" s="73">
        <v>901</v>
      </c>
      <c r="D548" s="6" t="s">
        <v>221</v>
      </c>
      <c r="E548" s="8" t="s">
        <v>28</v>
      </c>
      <c r="F548" s="8" t="s">
        <v>394</v>
      </c>
      <c r="G548" s="80"/>
      <c r="H548" s="9">
        <f>H549</f>
        <v>3042</v>
      </c>
      <c r="I548" s="9">
        <f t="shared" si="225"/>
        <v>3800</v>
      </c>
      <c r="J548" s="9">
        <f t="shared" si="225"/>
        <v>3800</v>
      </c>
      <c r="K548" s="264"/>
      <c r="L548" s="264"/>
    </row>
    <row r="549" spans="1:12" ht="100.5" customHeight="1" x14ac:dyDescent="0.25">
      <c r="A549" s="9"/>
      <c r="B549" s="121" t="s">
        <v>897</v>
      </c>
      <c r="C549" s="73">
        <v>901</v>
      </c>
      <c r="D549" s="6" t="s">
        <v>221</v>
      </c>
      <c r="E549" s="8" t="s">
        <v>28</v>
      </c>
      <c r="F549" s="8" t="s">
        <v>395</v>
      </c>
      <c r="G549" s="80"/>
      <c r="H549" s="9">
        <f>H550</f>
        <v>3042</v>
      </c>
      <c r="I549" s="9">
        <f t="shared" si="225"/>
        <v>3800</v>
      </c>
      <c r="J549" s="9">
        <f t="shared" si="225"/>
        <v>3800</v>
      </c>
      <c r="K549" s="264"/>
      <c r="L549" s="264"/>
    </row>
    <row r="550" spans="1:12" ht="67.5" customHeight="1" x14ac:dyDescent="0.25">
      <c r="A550" s="9"/>
      <c r="B550" s="252" t="s">
        <v>1074</v>
      </c>
      <c r="C550" s="73">
        <v>901</v>
      </c>
      <c r="D550" s="6" t="s">
        <v>221</v>
      </c>
      <c r="E550" s="8" t="s">
        <v>28</v>
      </c>
      <c r="F550" s="7" t="s">
        <v>1023</v>
      </c>
      <c r="G550" s="80"/>
      <c r="H550" s="9">
        <f>H551</f>
        <v>3042</v>
      </c>
      <c r="I550" s="9">
        <f t="shared" si="225"/>
        <v>3800</v>
      </c>
      <c r="J550" s="9">
        <f t="shared" si="225"/>
        <v>3800</v>
      </c>
      <c r="K550" s="264"/>
      <c r="L550" s="264"/>
    </row>
    <row r="551" spans="1:12" ht="57" customHeight="1" x14ac:dyDescent="0.25">
      <c r="A551" s="9"/>
      <c r="B551" s="121" t="s">
        <v>248</v>
      </c>
      <c r="C551" s="73">
        <v>901</v>
      </c>
      <c r="D551" s="6" t="s">
        <v>221</v>
      </c>
      <c r="E551" s="8" t="s">
        <v>28</v>
      </c>
      <c r="F551" s="7" t="s">
        <v>1023</v>
      </c>
      <c r="G551" s="80" t="s">
        <v>275</v>
      </c>
      <c r="H551" s="9">
        <f>H552</f>
        <v>3042</v>
      </c>
      <c r="I551" s="9">
        <f t="shared" si="225"/>
        <v>3800</v>
      </c>
      <c r="J551" s="9">
        <f t="shared" si="225"/>
        <v>3800</v>
      </c>
      <c r="K551" s="264"/>
      <c r="L551" s="264"/>
    </row>
    <row r="552" spans="1:12" ht="34.5" customHeight="1" x14ac:dyDescent="0.25">
      <c r="A552" s="9"/>
      <c r="B552" s="121" t="s">
        <v>249</v>
      </c>
      <c r="C552" s="100">
        <v>901</v>
      </c>
      <c r="D552" s="101" t="s">
        <v>221</v>
      </c>
      <c r="E552" s="7" t="s">
        <v>28</v>
      </c>
      <c r="F552" s="7" t="s">
        <v>1023</v>
      </c>
      <c r="G552" s="102" t="s">
        <v>276</v>
      </c>
      <c r="H552" s="9">
        <v>3042</v>
      </c>
      <c r="I552" s="9">
        <v>3800</v>
      </c>
      <c r="J552" s="9">
        <v>3800</v>
      </c>
      <c r="K552" s="264"/>
      <c r="L552" s="264"/>
    </row>
    <row r="553" spans="1:12" ht="57" hidden="1" customHeight="1" x14ac:dyDescent="0.25">
      <c r="A553" s="9"/>
      <c r="B553" s="121" t="s">
        <v>67</v>
      </c>
      <c r="C553" s="73">
        <v>901</v>
      </c>
      <c r="D553" s="6" t="s">
        <v>221</v>
      </c>
      <c r="E553" s="8" t="s">
        <v>28</v>
      </c>
      <c r="F553" s="8" t="s">
        <v>346</v>
      </c>
      <c r="G553" s="83"/>
      <c r="H553" s="9">
        <f t="shared" ref="H553:H559" si="226">H554</f>
        <v>0</v>
      </c>
      <c r="I553" s="9">
        <f t="shared" ref="I553:J559" si="227">I554</f>
        <v>0</v>
      </c>
      <c r="J553" s="9">
        <f t="shared" si="227"/>
        <v>0</v>
      </c>
      <c r="K553" s="264"/>
      <c r="L553" s="264"/>
    </row>
    <row r="554" spans="1:12" ht="57" hidden="1" customHeight="1" x14ac:dyDescent="0.25">
      <c r="A554" s="9"/>
      <c r="B554" s="121" t="s">
        <v>69</v>
      </c>
      <c r="C554" s="73">
        <v>901</v>
      </c>
      <c r="D554" s="6" t="s">
        <v>221</v>
      </c>
      <c r="E554" s="8" t="s">
        <v>28</v>
      </c>
      <c r="F554" s="8" t="s">
        <v>348</v>
      </c>
      <c r="G554" s="80"/>
      <c r="H554" s="9">
        <f t="shared" si="226"/>
        <v>0</v>
      </c>
      <c r="I554" s="9">
        <f t="shared" si="227"/>
        <v>0</v>
      </c>
      <c r="J554" s="9">
        <f t="shared" si="227"/>
        <v>0</v>
      </c>
      <c r="K554" s="264"/>
      <c r="L554" s="264"/>
    </row>
    <row r="555" spans="1:12" ht="57" hidden="1" customHeight="1" x14ac:dyDescent="0.25">
      <c r="A555" s="9"/>
      <c r="B555" s="121" t="s">
        <v>71</v>
      </c>
      <c r="C555" s="73">
        <v>901</v>
      </c>
      <c r="D555" s="6" t="s">
        <v>221</v>
      </c>
      <c r="E555" s="8" t="s">
        <v>28</v>
      </c>
      <c r="F555" s="8" t="s">
        <v>350</v>
      </c>
      <c r="G555" s="80"/>
      <c r="H555" s="9">
        <f t="shared" si="226"/>
        <v>0</v>
      </c>
      <c r="I555" s="9">
        <f t="shared" si="227"/>
        <v>0</v>
      </c>
      <c r="J555" s="9">
        <f t="shared" si="227"/>
        <v>0</v>
      </c>
      <c r="K555" s="264"/>
      <c r="L555" s="264"/>
    </row>
    <row r="556" spans="1:12" ht="57" hidden="1" customHeight="1" x14ac:dyDescent="0.25">
      <c r="A556" s="9"/>
      <c r="B556" s="121" t="s">
        <v>401</v>
      </c>
      <c r="C556" s="73">
        <v>901</v>
      </c>
      <c r="D556" s="6" t="s">
        <v>221</v>
      </c>
      <c r="E556" s="8" t="s">
        <v>28</v>
      </c>
      <c r="F556" s="8" t="s">
        <v>355</v>
      </c>
      <c r="G556" s="80"/>
      <c r="H556" s="9">
        <f t="shared" si="226"/>
        <v>0</v>
      </c>
      <c r="I556" s="9">
        <f t="shared" si="227"/>
        <v>0</v>
      </c>
      <c r="J556" s="9">
        <f t="shared" si="227"/>
        <v>0</v>
      </c>
      <c r="K556" s="264"/>
      <c r="L556" s="264"/>
    </row>
    <row r="557" spans="1:12" ht="57" hidden="1" customHeight="1" x14ac:dyDescent="0.25">
      <c r="A557" s="9"/>
      <c r="B557" s="121" t="s">
        <v>35</v>
      </c>
      <c r="C557" s="73">
        <v>901</v>
      </c>
      <c r="D557" s="6" t="s">
        <v>221</v>
      </c>
      <c r="E557" s="8" t="s">
        <v>28</v>
      </c>
      <c r="F557" s="8" t="s">
        <v>355</v>
      </c>
      <c r="G557" s="80" t="s">
        <v>46</v>
      </c>
      <c r="H557" s="9">
        <f t="shared" si="226"/>
        <v>0</v>
      </c>
      <c r="I557" s="9">
        <f t="shared" si="227"/>
        <v>0</v>
      </c>
      <c r="J557" s="9">
        <f t="shared" si="227"/>
        <v>0</v>
      </c>
      <c r="K557" s="264"/>
      <c r="L557" s="264"/>
    </row>
    <row r="558" spans="1:12" ht="57" hidden="1" customHeight="1" x14ac:dyDescent="0.25">
      <c r="A558" s="9"/>
      <c r="B558" s="121" t="s">
        <v>36</v>
      </c>
      <c r="C558" s="73">
        <v>901</v>
      </c>
      <c r="D558" s="6" t="s">
        <v>221</v>
      </c>
      <c r="E558" s="8" t="s">
        <v>28</v>
      </c>
      <c r="F558" s="8" t="s">
        <v>355</v>
      </c>
      <c r="G558" s="80" t="s">
        <v>47</v>
      </c>
      <c r="H558" s="9">
        <f t="shared" si="226"/>
        <v>0</v>
      </c>
      <c r="I558" s="9">
        <f t="shared" si="227"/>
        <v>0</v>
      </c>
      <c r="J558" s="9">
        <f t="shared" si="227"/>
        <v>0</v>
      </c>
      <c r="K558" s="264"/>
      <c r="L558" s="264"/>
    </row>
    <row r="559" spans="1:12" ht="57" hidden="1" customHeight="1" x14ac:dyDescent="0.25">
      <c r="A559" s="9"/>
      <c r="B559" s="126" t="s">
        <v>412</v>
      </c>
      <c r="C559" s="73">
        <v>901</v>
      </c>
      <c r="D559" s="6" t="s">
        <v>221</v>
      </c>
      <c r="E559" s="8" t="s">
        <v>28</v>
      </c>
      <c r="F559" s="8" t="s">
        <v>355</v>
      </c>
      <c r="G559" s="80" t="s">
        <v>275</v>
      </c>
      <c r="H559" s="9">
        <f t="shared" si="226"/>
        <v>0</v>
      </c>
      <c r="I559" s="9">
        <f t="shared" si="227"/>
        <v>0</v>
      </c>
      <c r="J559" s="9">
        <f t="shared" si="227"/>
        <v>0</v>
      </c>
      <c r="K559" s="264"/>
      <c r="L559" s="264"/>
    </row>
    <row r="560" spans="1:12" ht="57" hidden="1" customHeight="1" x14ac:dyDescent="0.25">
      <c r="A560" s="9"/>
      <c r="B560" s="122" t="s">
        <v>249</v>
      </c>
      <c r="C560" s="103">
        <v>901</v>
      </c>
      <c r="D560" s="6" t="s">
        <v>221</v>
      </c>
      <c r="E560" s="8" t="s">
        <v>28</v>
      </c>
      <c r="F560" s="76" t="s">
        <v>355</v>
      </c>
      <c r="G560" s="81" t="s">
        <v>276</v>
      </c>
      <c r="H560" s="9">
        <v>0</v>
      </c>
      <c r="I560" s="9">
        <v>0</v>
      </c>
      <c r="J560" s="9">
        <v>0</v>
      </c>
      <c r="K560" s="264"/>
      <c r="L560" s="264"/>
    </row>
    <row r="561" spans="1:12" ht="57" customHeight="1" x14ac:dyDescent="0.25">
      <c r="A561" s="9"/>
      <c r="B561" s="121" t="s">
        <v>396</v>
      </c>
      <c r="C561" s="73">
        <v>901</v>
      </c>
      <c r="D561" s="6" t="s">
        <v>221</v>
      </c>
      <c r="E561" s="8" t="s">
        <v>28</v>
      </c>
      <c r="F561" s="8" t="s">
        <v>163</v>
      </c>
      <c r="G561" s="80"/>
      <c r="H561" s="9">
        <f t="shared" ref="H561:J562" si="228">H562</f>
        <v>19495</v>
      </c>
      <c r="I561" s="9">
        <f t="shared" si="228"/>
        <v>19495</v>
      </c>
      <c r="J561" s="9">
        <f t="shared" si="228"/>
        <v>19495</v>
      </c>
      <c r="K561" s="264"/>
      <c r="L561" s="264"/>
    </row>
    <row r="562" spans="1:12" ht="57" customHeight="1" x14ac:dyDescent="0.25">
      <c r="A562" s="9"/>
      <c r="B562" s="121" t="s">
        <v>187</v>
      </c>
      <c r="C562" s="73">
        <v>901</v>
      </c>
      <c r="D562" s="6" t="s">
        <v>221</v>
      </c>
      <c r="E562" s="8" t="s">
        <v>28</v>
      </c>
      <c r="F562" s="8" t="s">
        <v>188</v>
      </c>
      <c r="G562" s="80"/>
      <c r="H562" s="9">
        <f>H563</f>
        <v>19495</v>
      </c>
      <c r="I562" s="9">
        <f t="shared" si="228"/>
        <v>19495</v>
      </c>
      <c r="J562" s="9">
        <f t="shared" si="228"/>
        <v>19495</v>
      </c>
      <c r="K562" s="264"/>
      <c r="L562" s="264"/>
    </row>
    <row r="563" spans="1:12" ht="57" customHeight="1" x14ac:dyDescent="0.25">
      <c r="A563" s="9"/>
      <c r="B563" s="121" t="s">
        <v>891</v>
      </c>
      <c r="C563" s="73">
        <v>901</v>
      </c>
      <c r="D563" s="6" t="s">
        <v>221</v>
      </c>
      <c r="E563" s="8" t="s">
        <v>28</v>
      </c>
      <c r="F563" s="8" t="s">
        <v>398</v>
      </c>
      <c r="G563" s="80"/>
      <c r="H563" s="9">
        <f>H564+H567+H570</f>
        <v>19495</v>
      </c>
      <c r="I563" s="9">
        <f t="shared" ref="I563:J563" si="229">I564+I567+I570</f>
        <v>19495</v>
      </c>
      <c r="J563" s="9">
        <f t="shared" si="229"/>
        <v>19495</v>
      </c>
      <c r="K563" s="264"/>
      <c r="L563" s="264"/>
    </row>
    <row r="564" spans="1:12" ht="42.75" customHeight="1" x14ac:dyDescent="0.25">
      <c r="A564" s="9"/>
      <c r="B564" s="127" t="s">
        <v>399</v>
      </c>
      <c r="C564" s="73">
        <v>901</v>
      </c>
      <c r="D564" s="6" t="s">
        <v>221</v>
      </c>
      <c r="E564" s="8" t="s">
        <v>28</v>
      </c>
      <c r="F564" s="8" t="s">
        <v>400</v>
      </c>
      <c r="G564" s="80"/>
      <c r="H564" s="9">
        <f>H565</f>
        <v>150</v>
      </c>
      <c r="I564" s="9">
        <f t="shared" ref="I564:J565" si="230">I565</f>
        <v>150</v>
      </c>
      <c r="J564" s="9">
        <f t="shared" si="230"/>
        <v>150</v>
      </c>
      <c r="K564" s="264"/>
      <c r="L564" s="264"/>
    </row>
    <row r="565" spans="1:12" ht="57" customHeight="1" x14ac:dyDescent="0.25">
      <c r="A565" s="9"/>
      <c r="B565" s="104" t="s">
        <v>331</v>
      </c>
      <c r="C565" s="73">
        <v>901</v>
      </c>
      <c r="D565" s="6" t="s">
        <v>221</v>
      </c>
      <c r="E565" s="8" t="s">
        <v>28</v>
      </c>
      <c r="F565" s="8" t="s">
        <v>400</v>
      </c>
      <c r="G565" s="80" t="s">
        <v>46</v>
      </c>
      <c r="H565" s="9">
        <f>H566</f>
        <v>150</v>
      </c>
      <c r="I565" s="9">
        <f t="shared" si="230"/>
        <v>150</v>
      </c>
      <c r="J565" s="9">
        <f t="shared" si="230"/>
        <v>150</v>
      </c>
      <c r="K565" s="264"/>
      <c r="L565" s="264"/>
    </row>
    <row r="566" spans="1:12" ht="57" customHeight="1" x14ac:dyDescent="0.25">
      <c r="A566" s="9"/>
      <c r="B566" s="104" t="s">
        <v>332</v>
      </c>
      <c r="C566" s="73">
        <v>901</v>
      </c>
      <c r="D566" s="6" t="s">
        <v>221</v>
      </c>
      <c r="E566" s="8" t="s">
        <v>28</v>
      </c>
      <c r="F566" s="8" t="s">
        <v>400</v>
      </c>
      <c r="G566" s="80" t="s">
        <v>47</v>
      </c>
      <c r="H566" s="9">
        <v>150</v>
      </c>
      <c r="I566" s="9">
        <v>150</v>
      </c>
      <c r="J566" s="9">
        <v>150</v>
      </c>
      <c r="K566" s="264"/>
      <c r="L566" s="264"/>
    </row>
    <row r="567" spans="1:12" ht="41.25" customHeight="1" x14ac:dyDescent="0.25">
      <c r="A567" s="9"/>
      <c r="B567" s="124" t="s">
        <v>401</v>
      </c>
      <c r="C567" s="73">
        <v>901</v>
      </c>
      <c r="D567" s="6" t="s">
        <v>221</v>
      </c>
      <c r="E567" s="8" t="s">
        <v>28</v>
      </c>
      <c r="F567" s="8" t="s">
        <v>402</v>
      </c>
      <c r="G567" s="80"/>
      <c r="H567" s="9">
        <f>H568</f>
        <v>9260</v>
      </c>
      <c r="I567" s="9">
        <f t="shared" ref="I567:J568" si="231">I568</f>
        <v>9260</v>
      </c>
      <c r="J567" s="9">
        <f t="shared" si="231"/>
        <v>9260</v>
      </c>
      <c r="K567" s="264"/>
      <c r="L567" s="264"/>
    </row>
    <row r="568" spans="1:12" ht="57" customHeight="1" x14ac:dyDescent="0.25">
      <c r="A568" s="9"/>
      <c r="B568" s="124" t="s">
        <v>35</v>
      </c>
      <c r="C568" s="73">
        <v>901</v>
      </c>
      <c r="D568" s="6" t="s">
        <v>221</v>
      </c>
      <c r="E568" s="8" t="s">
        <v>28</v>
      </c>
      <c r="F568" s="8" t="s">
        <v>402</v>
      </c>
      <c r="G568" s="80" t="s">
        <v>46</v>
      </c>
      <c r="H568" s="9">
        <f>H569</f>
        <v>9260</v>
      </c>
      <c r="I568" s="9">
        <f t="shared" si="231"/>
        <v>9260</v>
      </c>
      <c r="J568" s="9">
        <f t="shared" si="231"/>
        <v>9260</v>
      </c>
      <c r="K568" s="264"/>
      <c r="L568" s="264"/>
    </row>
    <row r="569" spans="1:12" ht="57" customHeight="1" x14ac:dyDescent="0.25">
      <c r="A569" s="9"/>
      <c r="B569" s="124" t="s">
        <v>36</v>
      </c>
      <c r="C569" s="73">
        <v>901</v>
      </c>
      <c r="D569" s="6" t="s">
        <v>221</v>
      </c>
      <c r="E569" s="8" t="s">
        <v>28</v>
      </c>
      <c r="F569" s="8" t="s">
        <v>402</v>
      </c>
      <c r="G569" s="80" t="s">
        <v>47</v>
      </c>
      <c r="H569" s="247">
        <v>9260</v>
      </c>
      <c r="I569" s="9">
        <v>9260</v>
      </c>
      <c r="J569" s="9">
        <v>9260</v>
      </c>
      <c r="K569" s="264"/>
      <c r="L569" s="264"/>
    </row>
    <row r="570" spans="1:12" ht="57" customHeight="1" x14ac:dyDescent="0.25">
      <c r="A570" s="9"/>
      <c r="B570" s="124" t="s">
        <v>898</v>
      </c>
      <c r="C570" s="73">
        <v>901</v>
      </c>
      <c r="D570" s="6" t="s">
        <v>221</v>
      </c>
      <c r="E570" s="8" t="s">
        <v>28</v>
      </c>
      <c r="F570" s="8" t="s">
        <v>403</v>
      </c>
      <c r="G570" s="80"/>
      <c r="H570" s="9">
        <f>H571+H573+H575</f>
        <v>10085</v>
      </c>
      <c r="I570" s="9">
        <f t="shared" ref="I570:J570" si="232">I571+I573+I575</f>
        <v>10085</v>
      </c>
      <c r="J570" s="9">
        <f t="shared" si="232"/>
        <v>10085</v>
      </c>
      <c r="K570" s="264"/>
      <c r="L570" s="264"/>
    </row>
    <row r="571" spans="1:12" ht="102.75" customHeight="1" x14ac:dyDescent="0.25">
      <c r="A571" s="9"/>
      <c r="B571" s="124" t="s">
        <v>16</v>
      </c>
      <c r="C571" s="73">
        <v>901</v>
      </c>
      <c r="D571" s="6" t="s">
        <v>221</v>
      </c>
      <c r="E571" s="8" t="s">
        <v>28</v>
      </c>
      <c r="F571" s="8" t="s">
        <v>403</v>
      </c>
      <c r="G571" s="80" t="s">
        <v>44</v>
      </c>
      <c r="H571" s="9">
        <f>H572</f>
        <v>9590</v>
      </c>
      <c r="I571" s="9">
        <f t="shared" ref="I571:J571" si="233">I572</f>
        <v>9770</v>
      </c>
      <c r="J571" s="9">
        <f t="shared" si="233"/>
        <v>9770</v>
      </c>
      <c r="K571" s="264"/>
      <c r="L571" s="264"/>
    </row>
    <row r="572" spans="1:12" ht="57" customHeight="1" x14ac:dyDescent="0.25">
      <c r="A572" s="9"/>
      <c r="B572" s="124" t="s">
        <v>113</v>
      </c>
      <c r="C572" s="73">
        <v>901</v>
      </c>
      <c r="D572" s="6" t="s">
        <v>221</v>
      </c>
      <c r="E572" s="8" t="s">
        <v>28</v>
      </c>
      <c r="F572" s="8" t="s">
        <v>403</v>
      </c>
      <c r="G572" s="80" t="s">
        <v>110</v>
      </c>
      <c r="H572" s="9">
        <v>9590</v>
      </c>
      <c r="I572" s="9">
        <v>9770</v>
      </c>
      <c r="J572" s="9">
        <v>9770</v>
      </c>
      <c r="K572" s="264"/>
      <c r="L572" s="264"/>
    </row>
    <row r="573" spans="1:12" ht="57" customHeight="1" x14ac:dyDescent="0.25">
      <c r="A573" s="9"/>
      <c r="B573" s="124" t="s">
        <v>35</v>
      </c>
      <c r="C573" s="73">
        <v>901</v>
      </c>
      <c r="D573" s="6" t="s">
        <v>221</v>
      </c>
      <c r="E573" s="8" t="s">
        <v>28</v>
      </c>
      <c r="F573" s="8" t="s">
        <v>403</v>
      </c>
      <c r="G573" s="80" t="s">
        <v>46</v>
      </c>
      <c r="H573" s="9">
        <f>H574</f>
        <v>377</v>
      </c>
      <c r="I573" s="9">
        <f t="shared" ref="I573:J573" si="234">I574</f>
        <v>315</v>
      </c>
      <c r="J573" s="9">
        <f t="shared" si="234"/>
        <v>315</v>
      </c>
      <c r="K573" s="264"/>
      <c r="L573" s="264"/>
    </row>
    <row r="574" spans="1:12" ht="57" customHeight="1" x14ac:dyDescent="0.25">
      <c r="A574" s="9"/>
      <c r="B574" s="124" t="s">
        <v>36</v>
      </c>
      <c r="C574" s="73">
        <v>901</v>
      </c>
      <c r="D574" s="6" t="s">
        <v>221</v>
      </c>
      <c r="E574" s="8" t="s">
        <v>28</v>
      </c>
      <c r="F574" s="8" t="s">
        <v>403</v>
      </c>
      <c r="G574" s="80" t="s">
        <v>47</v>
      </c>
      <c r="H574" s="9">
        <v>377</v>
      </c>
      <c r="I574" s="9">
        <v>315</v>
      </c>
      <c r="J574" s="9">
        <v>315</v>
      </c>
      <c r="K574" s="264"/>
      <c r="L574" s="264"/>
    </row>
    <row r="575" spans="1:12" ht="57" customHeight="1" x14ac:dyDescent="0.25">
      <c r="A575" s="9"/>
      <c r="B575" s="124" t="s">
        <v>69</v>
      </c>
      <c r="C575" s="73">
        <v>901</v>
      </c>
      <c r="D575" s="6" t="s">
        <v>221</v>
      </c>
      <c r="E575" s="8" t="s">
        <v>28</v>
      </c>
      <c r="F575" s="8" t="s">
        <v>403</v>
      </c>
      <c r="G575" s="80" t="s">
        <v>70</v>
      </c>
      <c r="H575" s="9">
        <f>H576</f>
        <v>118</v>
      </c>
      <c r="I575" s="9">
        <f t="shared" ref="I575:J575" si="235">I576</f>
        <v>0</v>
      </c>
      <c r="J575" s="9">
        <f t="shared" si="235"/>
        <v>0</v>
      </c>
      <c r="K575" s="264"/>
      <c r="L575" s="264"/>
    </row>
    <row r="576" spans="1:12" ht="57" customHeight="1" x14ac:dyDescent="0.25">
      <c r="A576" s="9"/>
      <c r="B576" s="124" t="s">
        <v>71</v>
      </c>
      <c r="C576" s="73">
        <v>901</v>
      </c>
      <c r="D576" s="6" t="s">
        <v>221</v>
      </c>
      <c r="E576" s="8" t="s">
        <v>28</v>
      </c>
      <c r="F576" s="8" t="s">
        <v>403</v>
      </c>
      <c r="G576" s="80" t="s">
        <v>72</v>
      </c>
      <c r="H576" s="9">
        <v>118</v>
      </c>
      <c r="I576" s="9"/>
      <c r="J576" s="9"/>
      <c r="K576" s="264"/>
      <c r="L576" s="264"/>
    </row>
    <row r="577" spans="1:12" ht="82.5" hidden="1" customHeight="1" x14ac:dyDescent="0.25">
      <c r="A577" s="9"/>
      <c r="B577" s="252" t="s">
        <v>938</v>
      </c>
      <c r="C577" s="136">
        <v>901</v>
      </c>
      <c r="D577" s="162" t="s">
        <v>221</v>
      </c>
      <c r="E577" s="139" t="s">
        <v>28</v>
      </c>
      <c r="F577" s="139" t="s">
        <v>74</v>
      </c>
      <c r="G577" s="111"/>
      <c r="H577" s="9">
        <f>H578</f>
        <v>0</v>
      </c>
      <c r="I577" s="9"/>
      <c r="J577" s="9"/>
      <c r="K577" s="264"/>
      <c r="L577" s="264"/>
    </row>
    <row r="578" spans="1:12" ht="57" hidden="1" customHeight="1" x14ac:dyDescent="0.25">
      <c r="A578" s="9"/>
      <c r="B578" s="252" t="s">
        <v>939</v>
      </c>
      <c r="C578" s="136">
        <v>901</v>
      </c>
      <c r="D578" s="162" t="s">
        <v>221</v>
      </c>
      <c r="E578" s="139" t="s">
        <v>28</v>
      </c>
      <c r="F578" s="139" t="s">
        <v>935</v>
      </c>
      <c r="G578" s="111"/>
      <c r="H578" s="9">
        <f>H579</f>
        <v>0</v>
      </c>
      <c r="I578" s="9"/>
      <c r="J578" s="9"/>
      <c r="K578" s="264"/>
      <c r="L578" s="264"/>
    </row>
    <row r="579" spans="1:12" ht="75.75" hidden="1" customHeight="1" x14ac:dyDescent="0.25">
      <c r="A579" s="9"/>
      <c r="B579" s="252" t="s">
        <v>940</v>
      </c>
      <c r="C579" s="136">
        <v>901</v>
      </c>
      <c r="D579" s="162" t="s">
        <v>221</v>
      </c>
      <c r="E579" s="139" t="s">
        <v>28</v>
      </c>
      <c r="F579" s="139" t="s">
        <v>936</v>
      </c>
      <c r="G579" s="111"/>
      <c r="H579" s="9">
        <f>H580</f>
        <v>0</v>
      </c>
      <c r="I579" s="9"/>
      <c r="J579" s="9"/>
      <c r="K579" s="264"/>
      <c r="L579" s="264"/>
    </row>
    <row r="580" spans="1:12" ht="57" hidden="1" customHeight="1" x14ac:dyDescent="0.25">
      <c r="A580" s="9"/>
      <c r="B580" s="252" t="s">
        <v>941</v>
      </c>
      <c r="C580" s="136">
        <v>901</v>
      </c>
      <c r="D580" s="162" t="s">
        <v>221</v>
      </c>
      <c r="E580" s="139" t="s">
        <v>28</v>
      </c>
      <c r="F580" s="139" t="s">
        <v>937</v>
      </c>
      <c r="G580" s="111"/>
      <c r="H580" s="9">
        <f>H581</f>
        <v>0</v>
      </c>
      <c r="I580" s="9"/>
      <c r="J580" s="9"/>
      <c r="K580" s="264"/>
      <c r="L580" s="264"/>
    </row>
    <row r="581" spans="1:12" ht="57" hidden="1" customHeight="1" x14ac:dyDescent="0.25">
      <c r="A581" s="9"/>
      <c r="B581" s="126" t="s">
        <v>548</v>
      </c>
      <c r="C581" s="136">
        <v>901</v>
      </c>
      <c r="D581" s="162" t="s">
        <v>221</v>
      </c>
      <c r="E581" s="139" t="s">
        <v>28</v>
      </c>
      <c r="F581" s="139" t="s">
        <v>937</v>
      </c>
      <c r="G581" s="111" t="s">
        <v>275</v>
      </c>
      <c r="H581" s="9">
        <f>H582</f>
        <v>0</v>
      </c>
      <c r="I581" s="9"/>
      <c r="J581" s="9"/>
      <c r="K581" s="264"/>
      <c r="L581" s="264"/>
    </row>
    <row r="582" spans="1:12" ht="57" hidden="1" customHeight="1" x14ac:dyDescent="0.25">
      <c r="A582" s="9"/>
      <c r="B582" s="126" t="s">
        <v>752</v>
      </c>
      <c r="C582" s="136">
        <v>901</v>
      </c>
      <c r="D582" s="162" t="s">
        <v>221</v>
      </c>
      <c r="E582" s="139" t="s">
        <v>28</v>
      </c>
      <c r="F582" s="139" t="s">
        <v>937</v>
      </c>
      <c r="G582" s="111" t="s">
        <v>276</v>
      </c>
      <c r="H582" s="9"/>
      <c r="I582" s="9"/>
      <c r="J582" s="9"/>
      <c r="K582" s="264"/>
      <c r="L582" s="264"/>
    </row>
    <row r="583" spans="1:12" ht="57" customHeight="1" x14ac:dyDescent="0.25">
      <c r="A583" s="9"/>
      <c r="B583" s="132" t="s">
        <v>283</v>
      </c>
      <c r="C583" s="136">
        <v>901</v>
      </c>
      <c r="D583" s="162" t="s">
        <v>221</v>
      </c>
      <c r="E583" s="139" t="s">
        <v>28</v>
      </c>
      <c r="F583" s="139" t="s">
        <v>284</v>
      </c>
      <c r="G583" s="107"/>
      <c r="H583" s="9">
        <f>H584+H692</f>
        <v>179171</v>
      </c>
      <c r="I583" s="9">
        <f>I584+I692</f>
        <v>41991</v>
      </c>
      <c r="J583" s="9">
        <f>J584+J692</f>
        <v>242575</v>
      </c>
      <c r="K583" s="264"/>
      <c r="L583" s="264"/>
    </row>
    <row r="584" spans="1:12" ht="57" customHeight="1" x14ac:dyDescent="0.25">
      <c r="A584" s="9"/>
      <c r="B584" s="121" t="s">
        <v>285</v>
      </c>
      <c r="C584" s="73">
        <v>901</v>
      </c>
      <c r="D584" s="6" t="s">
        <v>221</v>
      </c>
      <c r="E584" s="8" t="s">
        <v>28</v>
      </c>
      <c r="F584" s="8" t="s">
        <v>286</v>
      </c>
      <c r="G584" s="80"/>
      <c r="H584" s="9">
        <f>H585+H589+H629+H602</f>
        <v>121822</v>
      </c>
      <c r="I584" s="9">
        <f>I585+I589+I629+I602</f>
        <v>5127</v>
      </c>
      <c r="J584" s="9">
        <f>J585+J589+J629+J602</f>
        <v>193479</v>
      </c>
      <c r="K584" s="264"/>
      <c r="L584" s="264"/>
    </row>
    <row r="585" spans="1:12" ht="57" hidden="1" customHeight="1" x14ac:dyDescent="0.25">
      <c r="A585" s="9"/>
      <c r="B585" s="121" t="s">
        <v>404</v>
      </c>
      <c r="C585" s="73">
        <v>901</v>
      </c>
      <c r="D585" s="6" t="s">
        <v>221</v>
      </c>
      <c r="E585" s="8" t="s">
        <v>28</v>
      </c>
      <c r="F585" s="8" t="s">
        <v>405</v>
      </c>
      <c r="G585" s="80"/>
      <c r="H585" s="9">
        <f>H586</f>
        <v>0</v>
      </c>
      <c r="I585" s="9">
        <f t="shared" ref="I585:J585" si="236">I586</f>
        <v>0</v>
      </c>
      <c r="J585" s="9">
        <f t="shared" si="236"/>
        <v>0</v>
      </c>
      <c r="K585" s="264"/>
      <c r="L585" s="264"/>
    </row>
    <row r="586" spans="1:12" ht="57" hidden="1" customHeight="1" x14ac:dyDescent="0.25">
      <c r="A586" s="9"/>
      <c r="B586" s="121" t="s">
        <v>406</v>
      </c>
      <c r="C586" s="73">
        <v>901</v>
      </c>
      <c r="D586" s="6" t="s">
        <v>221</v>
      </c>
      <c r="E586" s="8" t="s">
        <v>28</v>
      </c>
      <c r="F586" s="8" t="s">
        <v>407</v>
      </c>
      <c r="G586" s="80"/>
      <c r="H586" s="9">
        <f>H587</f>
        <v>0</v>
      </c>
      <c r="I586" s="9">
        <f t="shared" ref="I586:J587" si="237">I587</f>
        <v>0</v>
      </c>
      <c r="J586" s="9">
        <f t="shared" si="237"/>
        <v>0</v>
      </c>
      <c r="K586" s="264"/>
      <c r="L586" s="264"/>
    </row>
    <row r="587" spans="1:12" ht="57" hidden="1" customHeight="1" x14ac:dyDescent="0.25">
      <c r="A587" s="9"/>
      <c r="B587" s="121" t="s">
        <v>248</v>
      </c>
      <c r="C587" s="73">
        <v>901</v>
      </c>
      <c r="D587" s="6" t="s">
        <v>221</v>
      </c>
      <c r="E587" s="8" t="s">
        <v>28</v>
      </c>
      <c r="F587" s="8" t="s">
        <v>407</v>
      </c>
      <c r="G587" s="80" t="s">
        <v>275</v>
      </c>
      <c r="H587" s="9">
        <f>H588</f>
        <v>0</v>
      </c>
      <c r="I587" s="9">
        <f t="shared" si="237"/>
        <v>0</v>
      </c>
      <c r="J587" s="9">
        <f t="shared" si="237"/>
        <v>0</v>
      </c>
      <c r="K587" s="264"/>
      <c r="L587" s="264"/>
    </row>
    <row r="588" spans="1:12" ht="57" hidden="1" customHeight="1" x14ac:dyDescent="0.25">
      <c r="A588" s="9"/>
      <c r="B588" s="121" t="s">
        <v>249</v>
      </c>
      <c r="C588" s="73">
        <v>901</v>
      </c>
      <c r="D588" s="6" t="s">
        <v>221</v>
      </c>
      <c r="E588" s="8" t="s">
        <v>28</v>
      </c>
      <c r="F588" s="8" t="s">
        <v>407</v>
      </c>
      <c r="G588" s="80" t="s">
        <v>276</v>
      </c>
      <c r="H588" s="9"/>
      <c r="I588" s="9"/>
      <c r="J588" s="9"/>
      <c r="K588" s="264"/>
      <c r="L588" s="264"/>
    </row>
    <row r="589" spans="1:12" ht="57" hidden="1" customHeight="1" x14ac:dyDescent="0.25">
      <c r="A589" s="9"/>
      <c r="B589" s="121" t="s">
        <v>397</v>
      </c>
      <c r="C589" s="73">
        <v>901</v>
      </c>
      <c r="D589" s="6" t="s">
        <v>221</v>
      </c>
      <c r="E589" s="8" t="s">
        <v>28</v>
      </c>
      <c r="F589" s="8" t="s">
        <v>408</v>
      </c>
      <c r="G589" s="80"/>
      <c r="H589" s="9">
        <f>H590+H599</f>
        <v>0</v>
      </c>
      <c r="I589" s="9">
        <f t="shared" ref="I589:J589" si="238">I590+I599</f>
        <v>0</v>
      </c>
      <c r="J589" s="9">
        <f t="shared" si="238"/>
        <v>0</v>
      </c>
      <c r="K589" s="264"/>
      <c r="L589" s="264"/>
    </row>
    <row r="590" spans="1:12" ht="57" hidden="1" customHeight="1" x14ac:dyDescent="0.25">
      <c r="A590" s="9"/>
      <c r="B590" s="121" t="s">
        <v>399</v>
      </c>
      <c r="C590" s="73">
        <v>901</v>
      </c>
      <c r="D590" s="6" t="s">
        <v>221</v>
      </c>
      <c r="E590" s="8" t="s">
        <v>28</v>
      </c>
      <c r="F590" s="8" t="s">
        <v>409</v>
      </c>
      <c r="G590" s="80"/>
      <c r="H590" s="9">
        <f>H591+H593+H595+H597</f>
        <v>0</v>
      </c>
      <c r="I590" s="9">
        <f t="shared" ref="I590:J590" si="239">I591+I593+I595+I597</f>
        <v>0</v>
      </c>
      <c r="J590" s="9">
        <f t="shared" si="239"/>
        <v>0</v>
      </c>
      <c r="K590" s="264"/>
      <c r="L590" s="264"/>
    </row>
    <row r="591" spans="1:12" ht="57" hidden="1" customHeight="1" x14ac:dyDescent="0.25">
      <c r="A591" s="9"/>
      <c r="B591" s="121" t="s">
        <v>16</v>
      </c>
      <c r="C591" s="73">
        <v>901</v>
      </c>
      <c r="D591" s="6" t="s">
        <v>221</v>
      </c>
      <c r="E591" s="8" t="s">
        <v>28</v>
      </c>
      <c r="F591" s="8" t="s">
        <v>410</v>
      </c>
      <c r="G591" s="80" t="s">
        <v>44</v>
      </c>
      <c r="H591" s="9">
        <f>H592</f>
        <v>0</v>
      </c>
      <c r="I591" s="9">
        <f t="shared" ref="I591:J591" si="240">I592</f>
        <v>0</v>
      </c>
      <c r="J591" s="9">
        <f t="shared" si="240"/>
        <v>0</v>
      </c>
      <c r="K591" s="264"/>
      <c r="L591" s="264"/>
    </row>
    <row r="592" spans="1:12" ht="57" hidden="1" customHeight="1" x14ac:dyDescent="0.25">
      <c r="A592" s="9"/>
      <c r="B592" s="121" t="s">
        <v>113</v>
      </c>
      <c r="C592" s="73">
        <v>901</v>
      </c>
      <c r="D592" s="6" t="s">
        <v>221</v>
      </c>
      <c r="E592" s="8" t="s">
        <v>28</v>
      </c>
      <c r="F592" s="8" t="s">
        <v>410</v>
      </c>
      <c r="G592" s="80" t="s">
        <v>110</v>
      </c>
      <c r="H592" s="9"/>
      <c r="I592" s="9"/>
      <c r="J592" s="9"/>
      <c r="K592" s="264"/>
      <c r="L592" s="264"/>
    </row>
    <row r="593" spans="1:12" ht="57" hidden="1" customHeight="1" x14ac:dyDescent="0.25">
      <c r="A593" s="9"/>
      <c r="B593" s="121" t="s">
        <v>35</v>
      </c>
      <c r="C593" s="73">
        <v>901</v>
      </c>
      <c r="D593" s="6" t="s">
        <v>221</v>
      </c>
      <c r="E593" s="8" t="s">
        <v>28</v>
      </c>
      <c r="F593" s="8" t="s">
        <v>410</v>
      </c>
      <c r="G593" s="80" t="s">
        <v>46</v>
      </c>
      <c r="H593" s="9">
        <f>H594</f>
        <v>0</v>
      </c>
      <c r="I593" s="9">
        <f t="shared" ref="I593:J593" si="241">I594</f>
        <v>0</v>
      </c>
      <c r="J593" s="9">
        <f t="shared" si="241"/>
        <v>0</v>
      </c>
      <c r="K593" s="264"/>
      <c r="L593" s="264"/>
    </row>
    <row r="594" spans="1:12" ht="57" hidden="1" customHeight="1" x14ac:dyDescent="0.25">
      <c r="A594" s="9"/>
      <c r="B594" s="121" t="s">
        <v>36</v>
      </c>
      <c r="C594" s="73">
        <v>901</v>
      </c>
      <c r="D594" s="6" t="s">
        <v>221</v>
      </c>
      <c r="E594" s="8" t="s">
        <v>28</v>
      </c>
      <c r="F594" s="8" t="s">
        <v>410</v>
      </c>
      <c r="G594" s="80" t="s">
        <v>47</v>
      </c>
      <c r="H594" s="9"/>
      <c r="I594" s="9"/>
      <c r="J594" s="9"/>
      <c r="K594" s="264"/>
      <c r="L594" s="264"/>
    </row>
    <row r="595" spans="1:12" ht="57" hidden="1" customHeight="1" x14ac:dyDescent="0.25">
      <c r="A595" s="9"/>
      <c r="B595" s="121" t="s">
        <v>65</v>
      </c>
      <c r="C595" s="73">
        <v>901</v>
      </c>
      <c r="D595" s="6" t="s">
        <v>221</v>
      </c>
      <c r="E595" s="8" t="s">
        <v>28</v>
      </c>
      <c r="F595" s="8" t="s">
        <v>410</v>
      </c>
      <c r="G595" s="80" t="s">
        <v>66</v>
      </c>
      <c r="H595" s="9">
        <f>H596</f>
        <v>0</v>
      </c>
      <c r="I595" s="9">
        <f t="shared" ref="I595:J595" si="242">I596</f>
        <v>0</v>
      </c>
      <c r="J595" s="9">
        <f t="shared" si="242"/>
        <v>0</v>
      </c>
      <c r="K595" s="264"/>
      <c r="L595" s="264"/>
    </row>
    <row r="596" spans="1:12" ht="57" hidden="1" customHeight="1" x14ac:dyDescent="0.25">
      <c r="A596" s="9"/>
      <c r="B596" s="121" t="s">
        <v>67</v>
      </c>
      <c r="C596" s="73">
        <v>901</v>
      </c>
      <c r="D596" s="6" t="s">
        <v>221</v>
      </c>
      <c r="E596" s="8" t="s">
        <v>28</v>
      </c>
      <c r="F596" s="8" t="s">
        <v>410</v>
      </c>
      <c r="G596" s="80" t="s">
        <v>68</v>
      </c>
      <c r="H596" s="9"/>
      <c r="I596" s="9"/>
      <c r="J596" s="9"/>
      <c r="K596" s="264"/>
      <c r="L596" s="264"/>
    </row>
    <row r="597" spans="1:12" ht="57" hidden="1" customHeight="1" x14ac:dyDescent="0.25">
      <c r="A597" s="9"/>
      <c r="B597" s="121" t="s">
        <v>69</v>
      </c>
      <c r="C597" s="73">
        <v>901</v>
      </c>
      <c r="D597" s="6" t="s">
        <v>221</v>
      </c>
      <c r="E597" s="8" t="s">
        <v>28</v>
      </c>
      <c r="F597" s="8" t="s">
        <v>410</v>
      </c>
      <c r="G597" s="80" t="s">
        <v>70</v>
      </c>
      <c r="H597" s="9">
        <f>H598</f>
        <v>0</v>
      </c>
      <c r="I597" s="9">
        <f t="shared" ref="I597:J597" si="243">I598</f>
        <v>0</v>
      </c>
      <c r="J597" s="9">
        <f t="shared" si="243"/>
        <v>0</v>
      </c>
      <c r="K597" s="264"/>
      <c r="L597" s="264"/>
    </row>
    <row r="598" spans="1:12" ht="57" hidden="1" customHeight="1" x14ac:dyDescent="0.25">
      <c r="A598" s="9"/>
      <c r="B598" s="121" t="s">
        <v>71</v>
      </c>
      <c r="C598" s="73">
        <v>901</v>
      </c>
      <c r="D598" s="6" t="s">
        <v>221</v>
      </c>
      <c r="E598" s="8" t="s">
        <v>28</v>
      </c>
      <c r="F598" s="8" t="s">
        <v>410</v>
      </c>
      <c r="G598" s="80" t="s">
        <v>72</v>
      </c>
      <c r="H598" s="9"/>
      <c r="I598" s="9"/>
      <c r="J598" s="9"/>
      <c r="K598" s="264"/>
      <c r="L598" s="264"/>
    </row>
    <row r="599" spans="1:12" ht="57" hidden="1" customHeight="1" x14ac:dyDescent="0.25">
      <c r="A599" s="9"/>
      <c r="B599" s="121" t="s">
        <v>401</v>
      </c>
      <c r="C599" s="73">
        <v>901</v>
      </c>
      <c r="D599" s="6" t="s">
        <v>221</v>
      </c>
      <c r="E599" s="8" t="s">
        <v>28</v>
      </c>
      <c r="F599" s="8" t="s">
        <v>411</v>
      </c>
      <c r="G599" s="80"/>
      <c r="H599" s="9">
        <f>H600</f>
        <v>0</v>
      </c>
      <c r="I599" s="9">
        <f t="shared" ref="I599:J600" si="244">I600</f>
        <v>0</v>
      </c>
      <c r="J599" s="9">
        <f t="shared" si="244"/>
        <v>0</v>
      </c>
      <c r="K599" s="264"/>
      <c r="L599" s="264"/>
    </row>
    <row r="600" spans="1:12" ht="57" hidden="1" customHeight="1" x14ac:dyDescent="0.25">
      <c r="A600" s="9"/>
      <c r="B600" s="121" t="s">
        <v>35</v>
      </c>
      <c r="C600" s="73">
        <v>901</v>
      </c>
      <c r="D600" s="6" t="s">
        <v>221</v>
      </c>
      <c r="E600" s="8" t="s">
        <v>28</v>
      </c>
      <c r="F600" s="8" t="s">
        <v>411</v>
      </c>
      <c r="G600" s="80" t="s">
        <v>46</v>
      </c>
      <c r="H600" s="9">
        <f>H601</f>
        <v>0</v>
      </c>
      <c r="I600" s="9">
        <f t="shared" si="244"/>
        <v>0</v>
      </c>
      <c r="J600" s="9">
        <f t="shared" si="244"/>
        <v>0</v>
      </c>
      <c r="K600" s="264"/>
      <c r="L600" s="264"/>
    </row>
    <row r="601" spans="1:12" ht="57" hidden="1" customHeight="1" x14ac:dyDescent="0.25">
      <c r="A601" s="9"/>
      <c r="B601" s="121" t="s">
        <v>36</v>
      </c>
      <c r="C601" s="73">
        <v>901</v>
      </c>
      <c r="D601" s="6" t="s">
        <v>221</v>
      </c>
      <c r="E601" s="8" t="s">
        <v>28</v>
      </c>
      <c r="F601" s="8" t="s">
        <v>411</v>
      </c>
      <c r="G601" s="80" t="s">
        <v>47</v>
      </c>
      <c r="H601" s="9"/>
      <c r="I601" s="9"/>
      <c r="J601" s="9"/>
      <c r="K601" s="264"/>
      <c r="L601" s="264"/>
    </row>
    <row r="602" spans="1:12" ht="57" customHeight="1" x14ac:dyDescent="0.25">
      <c r="A602" s="9"/>
      <c r="B602" s="126" t="s">
        <v>412</v>
      </c>
      <c r="C602" s="73">
        <v>901</v>
      </c>
      <c r="D602" s="6" t="s">
        <v>221</v>
      </c>
      <c r="E602" s="8" t="s">
        <v>28</v>
      </c>
      <c r="F602" s="8" t="s">
        <v>405</v>
      </c>
      <c r="G602" s="80"/>
      <c r="H602" s="9">
        <f>H611+H620+H603+H626+H623+H617+H608+H614</f>
        <v>40687</v>
      </c>
      <c r="I602" s="9">
        <f t="shared" ref="I602:J602" si="245">I611+I620+I603+I626+I623+I617+I608+I614</f>
        <v>5127</v>
      </c>
      <c r="J602" s="9">
        <f t="shared" si="245"/>
        <v>4478</v>
      </c>
      <c r="K602" s="264"/>
      <c r="L602" s="264"/>
    </row>
    <row r="603" spans="1:12" ht="57" customHeight="1" x14ac:dyDescent="0.25">
      <c r="A603" s="9"/>
      <c r="B603" s="126" t="s">
        <v>428</v>
      </c>
      <c r="C603" s="73">
        <v>901</v>
      </c>
      <c r="D603" s="6" t="s">
        <v>221</v>
      </c>
      <c r="E603" s="8" t="s">
        <v>28</v>
      </c>
      <c r="F603" s="8" t="s">
        <v>942</v>
      </c>
      <c r="G603" s="80"/>
      <c r="H603" s="9">
        <f>H606+H604</f>
        <v>1020</v>
      </c>
      <c r="I603" s="9">
        <f t="shared" ref="I603:J603" si="246">I606+I604</f>
        <v>2127</v>
      </c>
      <c r="J603" s="9">
        <f t="shared" si="246"/>
        <v>1478</v>
      </c>
      <c r="K603" s="264"/>
      <c r="L603" s="264"/>
    </row>
    <row r="604" spans="1:12" ht="57" customHeight="1" x14ac:dyDescent="0.25">
      <c r="A604" s="9"/>
      <c r="B604" s="124" t="s">
        <v>35</v>
      </c>
      <c r="C604" s="73">
        <v>901</v>
      </c>
      <c r="D604" s="6" t="s">
        <v>221</v>
      </c>
      <c r="E604" s="8" t="s">
        <v>28</v>
      </c>
      <c r="F604" s="8" t="s">
        <v>942</v>
      </c>
      <c r="G604" s="80" t="s">
        <v>46</v>
      </c>
      <c r="H604" s="9">
        <f>H605</f>
        <v>1020</v>
      </c>
      <c r="I604" s="9">
        <f t="shared" ref="I604:J604" si="247">I605</f>
        <v>0</v>
      </c>
      <c r="J604" s="9">
        <f t="shared" si="247"/>
        <v>0</v>
      </c>
      <c r="K604" s="264"/>
      <c r="L604" s="264"/>
    </row>
    <row r="605" spans="1:12" ht="57" customHeight="1" x14ac:dyDescent="0.25">
      <c r="A605" s="9"/>
      <c r="B605" s="124" t="s">
        <v>36</v>
      </c>
      <c r="C605" s="73">
        <v>901</v>
      </c>
      <c r="D605" s="6" t="s">
        <v>221</v>
      </c>
      <c r="E605" s="8" t="s">
        <v>28</v>
      </c>
      <c r="F605" s="8" t="s">
        <v>942</v>
      </c>
      <c r="G605" s="80" t="s">
        <v>47</v>
      </c>
      <c r="H605" s="9">
        <v>1020</v>
      </c>
      <c r="I605" s="9">
        <v>0</v>
      </c>
      <c r="J605" s="9">
        <v>0</v>
      </c>
      <c r="K605" s="264"/>
      <c r="L605" s="264"/>
    </row>
    <row r="606" spans="1:12" ht="57" customHeight="1" x14ac:dyDescent="0.25">
      <c r="A606" s="9"/>
      <c r="B606" s="126" t="s">
        <v>548</v>
      </c>
      <c r="C606" s="73">
        <v>901</v>
      </c>
      <c r="D606" s="6" t="s">
        <v>221</v>
      </c>
      <c r="E606" s="8" t="s">
        <v>28</v>
      </c>
      <c r="F606" s="8" t="s">
        <v>942</v>
      </c>
      <c r="G606" s="80" t="s">
        <v>275</v>
      </c>
      <c r="H606" s="9">
        <f>H607</f>
        <v>0</v>
      </c>
      <c r="I606" s="9">
        <f t="shared" ref="I606:J606" si="248">I607</f>
        <v>2127</v>
      </c>
      <c r="J606" s="9">
        <f t="shared" si="248"/>
        <v>1478</v>
      </c>
      <c r="K606" s="264"/>
      <c r="L606" s="264"/>
    </row>
    <row r="607" spans="1:12" ht="57" customHeight="1" x14ac:dyDescent="0.25">
      <c r="A607" s="9"/>
      <c r="B607" s="126" t="s">
        <v>752</v>
      </c>
      <c r="C607" s="73">
        <v>901</v>
      </c>
      <c r="D607" s="6" t="s">
        <v>221</v>
      </c>
      <c r="E607" s="8" t="s">
        <v>28</v>
      </c>
      <c r="F607" s="8" t="s">
        <v>942</v>
      </c>
      <c r="G607" s="80" t="s">
        <v>276</v>
      </c>
      <c r="H607" s="9">
        <v>0</v>
      </c>
      <c r="I607" s="9">
        <v>2127</v>
      </c>
      <c r="J607" s="9">
        <v>1478</v>
      </c>
      <c r="K607" s="264"/>
      <c r="L607" s="264"/>
    </row>
    <row r="608" spans="1:12" ht="45.75" customHeight="1" x14ac:dyDescent="0.25">
      <c r="A608" s="9"/>
      <c r="B608" s="126" t="s">
        <v>1095</v>
      </c>
      <c r="C608" s="73">
        <v>901</v>
      </c>
      <c r="D608" s="6" t="s">
        <v>221</v>
      </c>
      <c r="E608" s="8" t="s">
        <v>28</v>
      </c>
      <c r="F608" s="8" t="s">
        <v>1094</v>
      </c>
      <c r="G608" s="80"/>
      <c r="H608" s="9">
        <f>H609</f>
        <v>3700</v>
      </c>
      <c r="I608" s="9">
        <f t="shared" ref="I608:J608" si="249">I609</f>
        <v>3000</v>
      </c>
      <c r="J608" s="9">
        <f t="shared" si="249"/>
        <v>3000</v>
      </c>
      <c r="K608" s="264"/>
      <c r="L608" s="264"/>
    </row>
    <row r="609" spans="1:12" ht="57" customHeight="1" x14ac:dyDescent="0.25">
      <c r="A609" s="9"/>
      <c r="B609" s="126" t="s">
        <v>548</v>
      </c>
      <c r="C609" s="73">
        <v>901</v>
      </c>
      <c r="D609" s="6" t="s">
        <v>221</v>
      </c>
      <c r="E609" s="8" t="s">
        <v>28</v>
      </c>
      <c r="F609" s="8" t="s">
        <v>1094</v>
      </c>
      <c r="G609" s="80" t="s">
        <v>275</v>
      </c>
      <c r="H609" s="9">
        <f>H610</f>
        <v>3700</v>
      </c>
      <c r="I609" s="9">
        <f t="shared" ref="I609:J609" si="250">I610</f>
        <v>3000</v>
      </c>
      <c r="J609" s="9">
        <f t="shared" si="250"/>
        <v>3000</v>
      </c>
      <c r="K609" s="264"/>
      <c r="L609" s="264"/>
    </row>
    <row r="610" spans="1:12" ht="57" customHeight="1" x14ac:dyDescent="0.25">
      <c r="A610" s="9"/>
      <c r="B610" s="126" t="s">
        <v>752</v>
      </c>
      <c r="C610" s="73">
        <v>901</v>
      </c>
      <c r="D610" s="6" t="s">
        <v>221</v>
      </c>
      <c r="E610" s="8" t="s">
        <v>28</v>
      </c>
      <c r="F610" s="8" t="s">
        <v>1094</v>
      </c>
      <c r="G610" s="80" t="s">
        <v>276</v>
      </c>
      <c r="H610" s="9">
        <v>3700</v>
      </c>
      <c r="I610" s="9">
        <v>3000</v>
      </c>
      <c r="J610" s="9">
        <v>3000</v>
      </c>
      <c r="K610" s="264"/>
      <c r="L610" s="264"/>
    </row>
    <row r="611" spans="1:12" ht="57" customHeight="1" x14ac:dyDescent="0.25">
      <c r="A611" s="9"/>
      <c r="B611" s="126" t="s">
        <v>1075</v>
      </c>
      <c r="C611" s="73">
        <v>901</v>
      </c>
      <c r="D611" s="6" t="s">
        <v>221</v>
      </c>
      <c r="E611" s="8" t="s">
        <v>28</v>
      </c>
      <c r="F611" s="8" t="s">
        <v>414</v>
      </c>
      <c r="G611" s="80"/>
      <c r="H611" s="9">
        <f>H612</f>
        <v>24500</v>
      </c>
      <c r="I611" s="9">
        <f t="shared" ref="I611:J611" si="251">I612</f>
        <v>0</v>
      </c>
      <c r="J611" s="9">
        <f t="shared" si="251"/>
        <v>0</v>
      </c>
      <c r="K611" s="264"/>
      <c r="L611" s="264"/>
    </row>
    <row r="612" spans="1:12" ht="57" customHeight="1" x14ac:dyDescent="0.25">
      <c r="A612" s="9"/>
      <c r="B612" s="126" t="s">
        <v>548</v>
      </c>
      <c r="C612" s="73">
        <v>901</v>
      </c>
      <c r="D612" s="6" t="s">
        <v>221</v>
      </c>
      <c r="E612" s="8" t="s">
        <v>28</v>
      </c>
      <c r="F612" s="8" t="s">
        <v>414</v>
      </c>
      <c r="G612" s="80" t="s">
        <v>275</v>
      </c>
      <c r="H612" s="9">
        <f>H613</f>
        <v>24500</v>
      </c>
      <c r="I612" s="9">
        <f t="shared" ref="I612:J612" si="252">I613</f>
        <v>0</v>
      </c>
      <c r="J612" s="9">
        <f t="shared" si="252"/>
        <v>0</v>
      </c>
      <c r="K612" s="264"/>
      <c r="L612" s="264"/>
    </row>
    <row r="613" spans="1:12" ht="57" customHeight="1" x14ac:dyDescent="0.25">
      <c r="A613" s="9"/>
      <c r="B613" s="317" t="s">
        <v>752</v>
      </c>
      <c r="C613" s="73">
        <v>901</v>
      </c>
      <c r="D613" s="6" t="s">
        <v>221</v>
      </c>
      <c r="E613" s="8" t="s">
        <v>28</v>
      </c>
      <c r="F613" s="8" t="s">
        <v>414</v>
      </c>
      <c r="G613" s="80" t="s">
        <v>276</v>
      </c>
      <c r="H613" s="9">
        <v>24500</v>
      </c>
      <c r="I613" s="9"/>
      <c r="J613" s="9"/>
      <c r="K613" s="264"/>
      <c r="L613" s="264"/>
    </row>
    <row r="614" spans="1:12" ht="57" customHeight="1" x14ac:dyDescent="0.25">
      <c r="A614" s="9"/>
      <c r="B614" s="318" t="s">
        <v>1111</v>
      </c>
      <c r="C614" s="73">
        <v>901</v>
      </c>
      <c r="D614" s="6" t="s">
        <v>221</v>
      </c>
      <c r="E614" s="8" t="s">
        <v>28</v>
      </c>
      <c r="F614" s="8" t="s">
        <v>1110</v>
      </c>
      <c r="G614" s="80"/>
      <c r="H614" s="9">
        <f>H615</f>
        <v>8761</v>
      </c>
      <c r="I614" s="9">
        <f t="shared" ref="I614:J614" si="253">I615</f>
        <v>0</v>
      </c>
      <c r="J614" s="9">
        <f t="shared" si="253"/>
        <v>0</v>
      </c>
      <c r="K614" s="264"/>
      <c r="L614" s="264"/>
    </row>
    <row r="615" spans="1:12" ht="57" customHeight="1" x14ac:dyDescent="0.25">
      <c r="A615" s="9"/>
      <c r="B615" s="126" t="s">
        <v>548</v>
      </c>
      <c r="C615" s="73">
        <v>901</v>
      </c>
      <c r="D615" s="6" t="s">
        <v>221</v>
      </c>
      <c r="E615" s="8" t="s">
        <v>28</v>
      </c>
      <c r="F615" s="8" t="s">
        <v>1110</v>
      </c>
      <c r="G615" s="80" t="s">
        <v>275</v>
      </c>
      <c r="H615" s="9">
        <f>H616</f>
        <v>8761</v>
      </c>
      <c r="I615" s="9">
        <f t="shared" ref="I615:J615" si="254">I616</f>
        <v>0</v>
      </c>
      <c r="J615" s="9">
        <f t="shared" si="254"/>
        <v>0</v>
      </c>
      <c r="K615" s="264"/>
      <c r="L615" s="264"/>
    </row>
    <row r="616" spans="1:12" ht="57" customHeight="1" x14ac:dyDescent="0.25">
      <c r="A616" s="9"/>
      <c r="B616" s="317" t="s">
        <v>752</v>
      </c>
      <c r="C616" s="73">
        <v>901</v>
      </c>
      <c r="D616" s="6" t="s">
        <v>221</v>
      </c>
      <c r="E616" s="8" t="s">
        <v>28</v>
      </c>
      <c r="F616" s="8" t="s">
        <v>1110</v>
      </c>
      <c r="G616" s="80" t="s">
        <v>276</v>
      </c>
      <c r="H616" s="9">
        <v>8761</v>
      </c>
      <c r="I616" s="9"/>
      <c r="J616" s="9"/>
      <c r="K616" s="264"/>
      <c r="L616" s="264"/>
    </row>
    <row r="617" spans="1:12" ht="69.75" customHeight="1" x14ac:dyDescent="0.25">
      <c r="A617" s="9"/>
      <c r="B617" s="165" t="s">
        <v>997</v>
      </c>
      <c r="C617" s="73">
        <v>901</v>
      </c>
      <c r="D617" s="6" t="s">
        <v>221</v>
      </c>
      <c r="E617" s="8" t="s">
        <v>28</v>
      </c>
      <c r="F617" s="8" t="s">
        <v>996</v>
      </c>
      <c r="G617" s="80"/>
      <c r="H617" s="9">
        <f>H618</f>
        <v>2706</v>
      </c>
      <c r="I617" s="9"/>
      <c r="J617" s="9"/>
      <c r="K617" s="264"/>
      <c r="L617" s="264"/>
    </row>
    <row r="618" spans="1:12" ht="57" customHeight="1" x14ac:dyDescent="0.25">
      <c r="A618" s="9"/>
      <c r="B618" s="126" t="s">
        <v>548</v>
      </c>
      <c r="C618" s="73">
        <v>901</v>
      </c>
      <c r="D618" s="6" t="s">
        <v>221</v>
      </c>
      <c r="E618" s="8" t="s">
        <v>28</v>
      </c>
      <c r="F618" s="8" t="s">
        <v>996</v>
      </c>
      <c r="G618" s="80" t="s">
        <v>275</v>
      </c>
      <c r="H618" s="9">
        <f>H619</f>
        <v>2706</v>
      </c>
      <c r="I618" s="9"/>
      <c r="J618" s="9"/>
      <c r="K618" s="264"/>
      <c r="L618" s="264"/>
    </row>
    <row r="619" spans="1:12" ht="57" customHeight="1" x14ac:dyDescent="0.25">
      <c r="A619" s="9"/>
      <c r="B619" s="126" t="s">
        <v>752</v>
      </c>
      <c r="C619" s="73">
        <v>901</v>
      </c>
      <c r="D619" s="6" t="s">
        <v>221</v>
      </c>
      <c r="E619" s="8" t="s">
        <v>28</v>
      </c>
      <c r="F619" s="8" t="s">
        <v>996</v>
      </c>
      <c r="G619" s="80" t="s">
        <v>276</v>
      </c>
      <c r="H619" s="9">
        <v>2706</v>
      </c>
      <c r="I619" s="9"/>
      <c r="J619" s="9"/>
      <c r="K619" s="264" t="s">
        <v>1109</v>
      </c>
      <c r="L619" s="264"/>
    </row>
    <row r="620" spans="1:12" ht="57" hidden="1" customHeight="1" x14ac:dyDescent="0.25">
      <c r="A620" s="9"/>
      <c r="B620" s="121" t="s">
        <v>416</v>
      </c>
      <c r="C620" s="73">
        <v>901</v>
      </c>
      <c r="D620" s="6" t="s">
        <v>221</v>
      </c>
      <c r="E620" s="8" t="s">
        <v>28</v>
      </c>
      <c r="F620" s="8" t="s">
        <v>417</v>
      </c>
      <c r="G620" s="80"/>
      <c r="H620" s="9">
        <f>H621</f>
        <v>0</v>
      </c>
      <c r="I620" s="9">
        <f t="shared" ref="I620:J621" si="255">I621</f>
        <v>0</v>
      </c>
      <c r="J620" s="9">
        <f t="shared" si="255"/>
        <v>0</v>
      </c>
      <c r="K620" s="264"/>
      <c r="L620" s="264"/>
    </row>
    <row r="621" spans="1:12" ht="57" hidden="1" customHeight="1" x14ac:dyDescent="0.25">
      <c r="A621" s="9"/>
      <c r="B621" s="126" t="s">
        <v>548</v>
      </c>
      <c r="C621" s="73">
        <v>901</v>
      </c>
      <c r="D621" s="6" t="s">
        <v>221</v>
      </c>
      <c r="E621" s="8" t="s">
        <v>28</v>
      </c>
      <c r="F621" s="8" t="s">
        <v>417</v>
      </c>
      <c r="G621" s="80" t="s">
        <v>275</v>
      </c>
      <c r="H621" s="9">
        <f>H622</f>
        <v>0</v>
      </c>
      <c r="I621" s="9">
        <f t="shared" si="255"/>
        <v>0</v>
      </c>
      <c r="J621" s="9">
        <f t="shared" si="255"/>
        <v>0</v>
      </c>
      <c r="K621" s="264"/>
      <c r="L621" s="264"/>
    </row>
    <row r="622" spans="1:12" ht="57" hidden="1" customHeight="1" x14ac:dyDescent="0.25">
      <c r="A622" s="9"/>
      <c r="B622" s="126" t="s">
        <v>752</v>
      </c>
      <c r="C622" s="73">
        <v>901</v>
      </c>
      <c r="D622" s="6" t="s">
        <v>221</v>
      </c>
      <c r="E622" s="8" t="s">
        <v>28</v>
      </c>
      <c r="F622" s="8" t="s">
        <v>417</v>
      </c>
      <c r="G622" s="80" t="s">
        <v>276</v>
      </c>
      <c r="H622" s="9">
        <v>0</v>
      </c>
      <c r="I622" s="9"/>
      <c r="J622" s="9"/>
      <c r="K622" s="264"/>
      <c r="L622" s="264"/>
    </row>
    <row r="623" spans="1:12" ht="66.75" hidden="1" customHeight="1" x14ac:dyDescent="0.25">
      <c r="A623" s="9"/>
      <c r="B623" s="281" t="s">
        <v>863</v>
      </c>
      <c r="C623" s="73">
        <v>901</v>
      </c>
      <c r="D623" s="6" t="s">
        <v>221</v>
      </c>
      <c r="E623" s="8" t="s">
        <v>28</v>
      </c>
      <c r="F623" s="8" t="s">
        <v>948</v>
      </c>
      <c r="G623" s="80"/>
      <c r="H623" s="9">
        <f>H624</f>
        <v>0</v>
      </c>
      <c r="I623" s="9"/>
      <c r="J623" s="9"/>
      <c r="K623" s="264"/>
      <c r="L623" s="264"/>
    </row>
    <row r="624" spans="1:12" ht="57" hidden="1" customHeight="1" x14ac:dyDescent="0.25">
      <c r="A624" s="9"/>
      <c r="B624" s="124" t="s">
        <v>35</v>
      </c>
      <c r="C624" s="73">
        <v>901</v>
      </c>
      <c r="D624" s="6" t="s">
        <v>221</v>
      </c>
      <c r="E624" s="8" t="s">
        <v>28</v>
      </c>
      <c r="F624" s="8" t="s">
        <v>948</v>
      </c>
      <c r="G624" s="80" t="s">
        <v>46</v>
      </c>
      <c r="H624" s="9">
        <f>H625</f>
        <v>0</v>
      </c>
      <c r="I624" s="9"/>
      <c r="J624" s="9"/>
      <c r="K624" s="264"/>
      <c r="L624" s="264"/>
    </row>
    <row r="625" spans="1:12" ht="57" hidden="1" customHeight="1" x14ac:dyDescent="0.25">
      <c r="A625" s="9"/>
      <c r="B625" s="124" t="s">
        <v>36</v>
      </c>
      <c r="C625" s="73">
        <v>901</v>
      </c>
      <c r="D625" s="6" t="s">
        <v>221</v>
      </c>
      <c r="E625" s="8" t="s">
        <v>28</v>
      </c>
      <c r="F625" s="8" t="s">
        <v>948</v>
      </c>
      <c r="G625" s="80" t="s">
        <v>47</v>
      </c>
      <c r="H625" s="9"/>
      <c r="I625" s="9"/>
      <c r="J625" s="9"/>
      <c r="K625" s="264"/>
      <c r="L625" s="264"/>
    </row>
    <row r="626" spans="1:12" ht="87.75" hidden="1" customHeight="1" x14ac:dyDescent="0.25">
      <c r="A626" s="9"/>
      <c r="B626" s="126" t="s">
        <v>1031</v>
      </c>
      <c r="C626" s="73">
        <v>901</v>
      </c>
      <c r="D626" s="6" t="s">
        <v>221</v>
      </c>
      <c r="E626" s="8" t="s">
        <v>28</v>
      </c>
      <c r="F626" s="8" t="s">
        <v>1015</v>
      </c>
      <c r="G626" s="80"/>
      <c r="H626" s="9">
        <f>H627</f>
        <v>0</v>
      </c>
      <c r="I626" s="9"/>
      <c r="J626" s="9"/>
      <c r="K626" s="264"/>
      <c r="L626" s="264"/>
    </row>
    <row r="627" spans="1:12" ht="57" hidden="1" customHeight="1" x14ac:dyDescent="0.25">
      <c r="A627" s="9"/>
      <c r="B627" s="124" t="s">
        <v>35</v>
      </c>
      <c r="C627" s="73">
        <v>901</v>
      </c>
      <c r="D627" s="6" t="s">
        <v>221</v>
      </c>
      <c r="E627" s="8" t="s">
        <v>28</v>
      </c>
      <c r="F627" s="8" t="s">
        <v>1015</v>
      </c>
      <c r="G627" s="80" t="s">
        <v>46</v>
      </c>
      <c r="H627" s="9">
        <f>H628</f>
        <v>0</v>
      </c>
      <c r="I627" s="9"/>
      <c r="J627" s="9"/>
      <c r="K627" s="264"/>
      <c r="L627" s="264"/>
    </row>
    <row r="628" spans="1:12" ht="57" hidden="1" customHeight="1" x14ac:dyDescent="0.25">
      <c r="A628" s="9"/>
      <c r="B628" s="124" t="s">
        <v>36</v>
      </c>
      <c r="C628" s="73">
        <v>901</v>
      </c>
      <c r="D628" s="6" t="s">
        <v>221</v>
      </c>
      <c r="E628" s="8" t="s">
        <v>28</v>
      </c>
      <c r="F628" s="8" t="s">
        <v>1015</v>
      </c>
      <c r="G628" s="80" t="s">
        <v>47</v>
      </c>
      <c r="H628" s="247">
        <v>0</v>
      </c>
      <c r="I628" s="9"/>
      <c r="J628" s="9"/>
      <c r="K628" s="264"/>
      <c r="L628" s="264"/>
    </row>
    <row r="629" spans="1:12" ht="57" customHeight="1" x14ac:dyDescent="0.25">
      <c r="A629" s="9"/>
      <c r="B629" s="121" t="s">
        <v>287</v>
      </c>
      <c r="C629" s="73">
        <v>901</v>
      </c>
      <c r="D629" s="6" t="s">
        <v>221</v>
      </c>
      <c r="E629" s="8" t="s">
        <v>28</v>
      </c>
      <c r="F629" s="8" t="s">
        <v>288</v>
      </c>
      <c r="G629" s="80"/>
      <c r="H629" s="9">
        <f>H630+H633+H636+H639+H642+H655+H661+H664+H667+H672+H675+H681+H684+H689+H647+H650+H658</f>
        <v>81135</v>
      </c>
      <c r="I629" s="9">
        <f t="shared" ref="I629:J629" si="256">I630+I633+I636+I639+I642+I655+I661+I664+I667+I672+I675+I681+I684+I689+I647+I650+I658</f>
        <v>0</v>
      </c>
      <c r="J629" s="9">
        <f t="shared" si="256"/>
        <v>189001</v>
      </c>
      <c r="K629" s="264"/>
      <c r="L629" s="264"/>
    </row>
    <row r="630" spans="1:12" ht="57" hidden="1" customHeight="1" x14ac:dyDescent="0.25">
      <c r="A630" s="9"/>
      <c r="B630" s="126" t="s">
        <v>413</v>
      </c>
      <c r="C630" s="92">
        <v>901</v>
      </c>
      <c r="D630" s="93" t="s">
        <v>221</v>
      </c>
      <c r="E630" s="90" t="s">
        <v>28</v>
      </c>
      <c r="F630" s="90" t="s">
        <v>418</v>
      </c>
      <c r="G630" s="91"/>
      <c r="H630" s="9">
        <f>H631</f>
        <v>0</v>
      </c>
      <c r="I630" s="9">
        <f t="shared" ref="I630:J631" si="257">I631</f>
        <v>0</v>
      </c>
      <c r="J630" s="9">
        <f t="shared" si="257"/>
        <v>0</v>
      </c>
      <c r="K630" s="264"/>
      <c r="L630" s="264"/>
    </row>
    <row r="631" spans="1:12" ht="57" hidden="1" customHeight="1" x14ac:dyDescent="0.25">
      <c r="A631" s="9"/>
      <c r="B631" s="126" t="s">
        <v>419</v>
      </c>
      <c r="C631" s="92">
        <v>901</v>
      </c>
      <c r="D631" s="93" t="s">
        <v>221</v>
      </c>
      <c r="E631" s="90" t="s">
        <v>28</v>
      </c>
      <c r="F631" s="90" t="s">
        <v>418</v>
      </c>
      <c r="G631" s="91" t="s">
        <v>275</v>
      </c>
      <c r="H631" s="9">
        <f>H632</f>
        <v>0</v>
      </c>
      <c r="I631" s="9">
        <f t="shared" si="257"/>
        <v>0</v>
      </c>
      <c r="J631" s="9">
        <f t="shared" si="257"/>
        <v>0</v>
      </c>
      <c r="K631" s="264"/>
      <c r="L631" s="264"/>
    </row>
    <row r="632" spans="1:12" ht="57" hidden="1" customHeight="1" x14ac:dyDescent="0.25">
      <c r="A632" s="9"/>
      <c r="B632" s="126" t="s">
        <v>415</v>
      </c>
      <c r="C632" s="92">
        <v>901</v>
      </c>
      <c r="D632" s="93" t="s">
        <v>221</v>
      </c>
      <c r="E632" s="90" t="s">
        <v>28</v>
      </c>
      <c r="F632" s="90" t="s">
        <v>418</v>
      </c>
      <c r="G632" s="91" t="s">
        <v>276</v>
      </c>
      <c r="H632" s="9"/>
      <c r="I632" s="9"/>
      <c r="J632" s="9"/>
      <c r="K632" s="264"/>
      <c r="L632" s="264"/>
    </row>
    <row r="633" spans="1:12" ht="57" hidden="1" customHeight="1" x14ac:dyDescent="0.25">
      <c r="A633" s="9"/>
      <c r="B633" s="121" t="s">
        <v>420</v>
      </c>
      <c r="C633" s="92">
        <v>901</v>
      </c>
      <c r="D633" s="93" t="s">
        <v>221</v>
      </c>
      <c r="E633" s="90" t="s">
        <v>28</v>
      </c>
      <c r="F633" s="90" t="s">
        <v>421</v>
      </c>
      <c r="G633" s="91"/>
      <c r="H633" s="9">
        <f>H634</f>
        <v>0</v>
      </c>
      <c r="I633" s="9">
        <f t="shared" ref="I633:J634" si="258">I634</f>
        <v>0</v>
      </c>
      <c r="J633" s="9">
        <f t="shared" si="258"/>
        <v>0</v>
      </c>
      <c r="K633" s="264"/>
      <c r="L633" s="264"/>
    </row>
    <row r="634" spans="1:12" ht="57" hidden="1" customHeight="1" x14ac:dyDescent="0.25">
      <c r="A634" s="9"/>
      <c r="B634" s="121" t="s">
        <v>828</v>
      </c>
      <c r="C634" s="92">
        <v>901</v>
      </c>
      <c r="D634" s="93" t="s">
        <v>221</v>
      </c>
      <c r="E634" s="90" t="s">
        <v>28</v>
      </c>
      <c r="F634" s="90" t="s">
        <v>421</v>
      </c>
      <c r="G634" s="91" t="s">
        <v>46</v>
      </c>
      <c r="H634" s="9">
        <f>H635</f>
        <v>0</v>
      </c>
      <c r="I634" s="9">
        <f t="shared" si="258"/>
        <v>0</v>
      </c>
      <c r="J634" s="9">
        <f t="shared" si="258"/>
        <v>0</v>
      </c>
      <c r="K634" s="264"/>
      <c r="L634" s="264"/>
    </row>
    <row r="635" spans="1:12" ht="57" hidden="1" customHeight="1" x14ac:dyDescent="0.25">
      <c r="A635" s="9"/>
      <c r="B635" s="121" t="s">
        <v>332</v>
      </c>
      <c r="C635" s="92">
        <v>901</v>
      </c>
      <c r="D635" s="93" t="s">
        <v>221</v>
      </c>
      <c r="E635" s="90" t="s">
        <v>28</v>
      </c>
      <c r="F635" s="90" t="s">
        <v>421</v>
      </c>
      <c r="G635" s="91" t="s">
        <v>47</v>
      </c>
      <c r="H635" s="9">
        <v>0</v>
      </c>
      <c r="I635" s="9">
        <v>0</v>
      </c>
      <c r="J635" s="9">
        <v>0</v>
      </c>
      <c r="K635" s="264"/>
      <c r="L635" s="264"/>
    </row>
    <row r="636" spans="1:12" ht="57" customHeight="1" x14ac:dyDescent="0.25">
      <c r="A636" s="9"/>
      <c r="B636" s="126" t="s">
        <v>422</v>
      </c>
      <c r="C636" s="92">
        <v>901</v>
      </c>
      <c r="D636" s="93" t="s">
        <v>221</v>
      </c>
      <c r="E636" s="90" t="s">
        <v>28</v>
      </c>
      <c r="F636" s="90" t="s">
        <v>423</v>
      </c>
      <c r="G636" s="91"/>
      <c r="H636" s="9">
        <f>H637</f>
        <v>14950</v>
      </c>
      <c r="I636" s="9">
        <f t="shared" ref="I636:J637" si="259">I637</f>
        <v>0</v>
      </c>
      <c r="J636" s="9">
        <f t="shared" si="259"/>
        <v>0</v>
      </c>
      <c r="K636" s="264"/>
      <c r="L636" s="264"/>
    </row>
    <row r="637" spans="1:12" ht="57" customHeight="1" x14ac:dyDescent="0.25">
      <c r="A637" s="9"/>
      <c r="B637" s="124" t="s">
        <v>35</v>
      </c>
      <c r="C637" s="92">
        <v>901</v>
      </c>
      <c r="D637" s="93" t="s">
        <v>221</v>
      </c>
      <c r="E637" s="90" t="s">
        <v>28</v>
      </c>
      <c r="F637" s="90" t="s">
        <v>423</v>
      </c>
      <c r="G637" s="91" t="s">
        <v>46</v>
      </c>
      <c r="H637" s="9">
        <f>H638</f>
        <v>14950</v>
      </c>
      <c r="I637" s="9">
        <f t="shared" si="259"/>
        <v>0</v>
      </c>
      <c r="J637" s="9">
        <f t="shared" si="259"/>
        <v>0</v>
      </c>
      <c r="K637" s="264"/>
      <c r="L637" s="264"/>
    </row>
    <row r="638" spans="1:12" ht="57" customHeight="1" x14ac:dyDescent="0.25">
      <c r="A638" s="9"/>
      <c r="B638" s="124" t="s">
        <v>36</v>
      </c>
      <c r="C638" s="92">
        <v>901</v>
      </c>
      <c r="D638" s="93" t="s">
        <v>221</v>
      </c>
      <c r="E638" s="90" t="s">
        <v>28</v>
      </c>
      <c r="F638" s="90" t="s">
        <v>423</v>
      </c>
      <c r="G638" s="91" t="s">
        <v>47</v>
      </c>
      <c r="H638" s="247">
        <v>14950</v>
      </c>
      <c r="I638" s="9"/>
      <c r="J638" s="9"/>
      <c r="K638" s="264"/>
      <c r="L638" s="264"/>
    </row>
    <row r="639" spans="1:12" ht="72.75" hidden="1" customHeight="1" x14ac:dyDescent="0.25">
      <c r="A639" s="9"/>
      <c r="B639" s="121" t="s">
        <v>424</v>
      </c>
      <c r="C639" s="73">
        <v>901</v>
      </c>
      <c r="D639" s="6" t="s">
        <v>221</v>
      </c>
      <c r="E639" s="8" t="s">
        <v>28</v>
      </c>
      <c r="F639" s="8" t="s">
        <v>425</v>
      </c>
      <c r="G639" s="80"/>
      <c r="H639" s="9">
        <f>H640</f>
        <v>0</v>
      </c>
      <c r="I639" s="9">
        <f t="shared" ref="I639:J640" si="260">I640</f>
        <v>0</v>
      </c>
      <c r="J639" s="9">
        <f t="shared" si="260"/>
        <v>0</v>
      </c>
      <c r="K639" s="264"/>
      <c r="L639" s="264"/>
    </row>
    <row r="640" spans="1:12" ht="57" hidden="1" customHeight="1" x14ac:dyDescent="0.25">
      <c r="A640" s="9"/>
      <c r="B640" s="121" t="s">
        <v>35</v>
      </c>
      <c r="C640" s="73">
        <v>901</v>
      </c>
      <c r="D640" s="6" t="s">
        <v>221</v>
      </c>
      <c r="E640" s="8" t="s">
        <v>28</v>
      </c>
      <c r="F640" s="8" t="s">
        <v>425</v>
      </c>
      <c r="G640" s="80" t="s">
        <v>46</v>
      </c>
      <c r="H640" s="9">
        <f>H641</f>
        <v>0</v>
      </c>
      <c r="I640" s="9">
        <f t="shared" si="260"/>
        <v>0</v>
      </c>
      <c r="J640" s="9">
        <f t="shared" si="260"/>
        <v>0</v>
      </c>
      <c r="K640" s="264"/>
      <c r="L640" s="264"/>
    </row>
    <row r="641" spans="1:12" ht="57" hidden="1" customHeight="1" x14ac:dyDescent="0.25">
      <c r="A641" s="9"/>
      <c r="B641" s="121" t="s">
        <v>36</v>
      </c>
      <c r="C641" s="73">
        <v>901</v>
      </c>
      <c r="D641" s="6" t="s">
        <v>221</v>
      </c>
      <c r="E641" s="8" t="s">
        <v>28</v>
      </c>
      <c r="F641" s="8" t="s">
        <v>425</v>
      </c>
      <c r="G641" s="80" t="s">
        <v>47</v>
      </c>
      <c r="H641" s="9">
        <v>0</v>
      </c>
      <c r="I641" s="9">
        <v>0</v>
      </c>
      <c r="J641" s="9">
        <v>0</v>
      </c>
      <c r="K641" s="264"/>
      <c r="L641" s="264"/>
    </row>
    <row r="642" spans="1:12" ht="63.75" customHeight="1" x14ac:dyDescent="0.25">
      <c r="A642" s="9"/>
      <c r="B642" s="121" t="s">
        <v>426</v>
      </c>
      <c r="C642" s="73">
        <v>901</v>
      </c>
      <c r="D642" s="6" t="s">
        <v>221</v>
      </c>
      <c r="E642" s="8" t="s">
        <v>28</v>
      </c>
      <c r="F642" s="8" t="s">
        <v>427</v>
      </c>
      <c r="G642" s="80"/>
      <c r="H642" s="9">
        <f>H643</f>
        <v>42185</v>
      </c>
      <c r="I642" s="9">
        <f>I643+I645</f>
        <v>0</v>
      </c>
      <c r="J642" s="9">
        <f t="shared" ref="I642:J643" si="261">J643</f>
        <v>0</v>
      </c>
      <c r="K642" s="264"/>
      <c r="L642" s="264"/>
    </row>
    <row r="643" spans="1:12" ht="57" customHeight="1" x14ac:dyDescent="0.25">
      <c r="A643" s="9"/>
      <c r="B643" s="121" t="s">
        <v>35</v>
      </c>
      <c r="C643" s="73">
        <v>901</v>
      </c>
      <c r="D643" s="6" t="s">
        <v>221</v>
      </c>
      <c r="E643" s="8" t="s">
        <v>28</v>
      </c>
      <c r="F643" s="8" t="s">
        <v>427</v>
      </c>
      <c r="G643" s="80" t="s">
        <v>46</v>
      </c>
      <c r="H643" s="9">
        <f>H644</f>
        <v>42185</v>
      </c>
      <c r="I643" s="9">
        <f t="shared" si="261"/>
        <v>0</v>
      </c>
      <c r="J643" s="9">
        <f t="shared" si="261"/>
        <v>0</v>
      </c>
      <c r="K643" s="264"/>
      <c r="L643" s="264"/>
    </row>
    <row r="644" spans="1:12" ht="57" customHeight="1" x14ac:dyDescent="0.25">
      <c r="A644" s="9"/>
      <c r="B644" s="121" t="s">
        <v>36</v>
      </c>
      <c r="C644" s="73">
        <v>901</v>
      </c>
      <c r="D644" s="6" t="s">
        <v>221</v>
      </c>
      <c r="E644" s="8" t="s">
        <v>28</v>
      </c>
      <c r="F644" s="8" t="s">
        <v>427</v>
      </c>
      <c r="G644" s="80" t="s">
        <v>47</v>
      </c>
      <c r="H644" s="9">
        <v>42185</v>
      </c>
      <c r="I644" s="9"/>
      <c r="J644" s="9"/>
      <c r="K644" s="264"/>
      <c r="L644" s="264"/>
    </row>
    <row r="645" spans="1:12" ht="57" hidden="1" customHeight="1" x14ac:dyDescent="0.25">
      <c r="A645" s="9"/>
      <c r="B645" s="121" t="s">
        <v>248</v>
      </c>
      <c r="C645" s="73">
        <v>901</v>
      </c>
      <c r="D645" s="6" t="s">
        <v>221</v>
      </c>
      <c r="E645" s="8" t="s">
        <v>28</v>
      </c>
      <c r="F645" s="8" t="s">
        <v>427</v>
      </c>
      <c r="G645" s="80" t="s">
        <v>275</v>
      </c>
      <c r="H645" s="9"/>
      <c r="I645" s="9">
        <f>I646</f>
        <v>0</v>
      </c>
      <c r="J645" s="9"/>
      <c r="K645" s="264"/>
      <c r="L645" s="264"/>
    </row>
    <row r="646" spans="1:12" ht="57" hidden="1" customHeight="1" x14ac:dyDescent="0.25">
      <c r="A646" s="9"/>
      <c r="B646" s="121" t="s">
        <v>249</v>
      </c>
      <c r="C646" s="73">
        <v>901</v>
      </c>
      <c r="D646" s="6" t="s">
        <v>221</v>
      </c>
      <c r="E646" s="8" t="s">
        <v>28</v>
      </c>
      <c r="F646" s="8" t="s">
        <v>427</v>
      </c>
      <c r="G646" s="80" t="s">
        <v>276</v>
      </c>
      <c r="H646" s="9"/>
      <c r="I646" s="9"/>
      <c r="J646" s="9"/>
      <c r="K646" s="264"/>
      <c r="L646" s="264"/>
    </row>
    <row r="647" spans="1:12" ht="92.25" hidden="1" customHeight="1" x14ac:dyDescent="0.25">
      <c r="A647" s="9"/>
      <c r="B647" s="126" t="s">
        <v>932</v>
      </c>
      <c r="C647" s="73">
        <v>901</v>
      </c>
      <c r="D647" s="6" t="s">
        <v>221</v>
      </c>
      <c r="E647" s="8" t="s">
        <v>28</v>
      </c>
      <c r="F647" s="8" t="s">
        <v>899</v>
      </c>
      <c r="G647" s="80"/>
      <c r="H647" s="9">
        <f>H648</f>
        <v>0</v>
      </c>
      <c r="I647" s="9"/>
      <c r="J647" s="9"/>
      <c r="K647" s="264"/>
      <c r="L647" s="264"/>
    </row>
    <row r="648" spans="1:12" ht="57" hidden="1" customHeight="1" x14ac:dyDescent="0.25">
      <c r="A648" s="9"/>
      <c r="B648" s="121" t="s">
        <v>248</v>
      </c>
      <c r="C648" s="73">
        <v>901</v>
      </c>
      <c r="D648" s="6" t="s">
        <v>221</v>
      </c>
      <c r="E648" s="8" t="s">
        <v>28</v>
      </c>
      <c r="F648" s="8" t="s">
        <v>899</v>
      </c>
      <c r="G648" s="80" t="s">
        <v>275</v>
      </c>
      <c r="H648" s="9">
        <f>H649</f>
        <v>0</v>
      </c>
      <c r="I648" s="9"/>
      <c r="J648" s="9"/>
      <c r="K648" s="264"/>
      <c r="L648" s="264"/>
    </row>
    <row r="649" spans="1:12" ht="57" hidden="1" customHeight="1" x14ac:dyDescent="0.25">
      <c r="A649" s="9"/>
      <c r="B649" s="121" t="s">
        <v>249</v>
      </c>
      <c r="C649" s="73">
        <v>901</v>
      </c>
      <c r="D649" s="6" t="s">
        <v>221</v>
      </c>
      <c r="E649" s="8" t="s">
        <v>28</v>
      </c>
      <c r="F649" s="8" t="s">
        <v>899</v>
      </c>
      <c r="G649" s="80" t="s">
        <v>276</v>
      </c>
      <c r="H649" s="9"/>
      <c r="I649" s="9"/>
      <c r="J649" s="9"/>
      <c r="K649" s="264"/>
      <c r="L649" s="264"/>
    </row>
    <row r="650" spans="1:12" ht="99.75" hidden="1" customHeight="1" x14ac:dyDescent="0.25">
      <c r="A650" s="9"/>
      <c r="B650" s="126" t="s">
        <v>901</v>
      </c>
      <c r="C650" s="73">
        <v>901</v>
      </c>
      <c r="D650" s="6" t="s">
        <v>221</v>
      </c>
      <c r="E650" s="8" t="s">
        <v>28</v>
      </c>
      <c r="F650" s="8" t="s">
        <v>900</v>
      </c>
      <c r="G650" s="80"/>
      <c r="H650" s="9">
        <f>H653+H651</f>
        <v>0</v>
      </c>
      <c r="I650" s="9"/>
      <c r="J650" s="9"/>
      <c r="K650" s="264"/>
      <c r="L650" s="264"/>
    </row>
    <row r="651" spans="1:12" ht="53.25" hidden="1" customHeight="1" x14ac:dyDescent="0.25">
      <c r="A651" s="9"/>
      <c r="B651" s="121" t="s">
        <v>828</v>
      </c>
      <c r="C651" s="73">
        <v>901</v>
      </c>
      <c r="D651" s="6" t="s">
        <v>221</v>
      </c>
      <c r="E651" s="8" t="s">
        <v>28</v>
      </c>
      <c r="F651" s="8" t="s">
        <v>900</v>
      </c>
      <c r="G651" s="80" t="s">
        <v>46</v>
      </c>
      <c r="H651" s="9">
        <f>H652</f>
        <v>0</v>
      </c>
      <c r="I651" s="9"/>
      <c r="J651" s="9"/>
      <c r="K651" s="264"/>
      <c r="L651" s="264"/>
    </row>
    <row r="652" spans="1:12" ht="56.25" hidden="1" customHeight="1" x14ac:dyDescent="0.25">
      <c r="A652" s="9"/>
      <c r="B652" s="121" t="s">
        <v>332</v>
      </c>
      <c r="C652" s="73">
        <v>901</v>
      </c>
      <c r="D652" s="6" t="s">
        <v>221</v>
      </c>
      <c r="E652" s="8" t="s">
        <v>28</v>
      </c>
      <c r="F652" s="8" t="s">
        <v>900</v>
      </c>
      <c r="G652" s="80" t="s">
        <v>47</v>
      </c>
      <c r="H652" s="9"/>
      <c r="I652" s="9"/>
      <c r="J652" s="9"/>
      <c r="K652" s="264"/>
      <c r="L652" s="264"/>
    </row>
    <row r="653" spans="1:12" ht="57" hidden="1" customHeight="1" x14ac:dyDescent="0.25">
      <c r="A653" s="9"/>
      <c r="B653" s="121" t="s">
        <v>248</v>
      </c>
      <c r="C653" s="73">
        <v>901</v>
      </c>
      <c r="D653" s="6" t="s">
        <v>221</v>
      </c>
      <c r="E653" s="8" t="s">
        <v>28</v>
      </c>
      <c r="F653" s="8" t="s">
        <v>900</v>
      </c>
      <c r="G653" s="80" t="s">
        <v>275</v>
      </c>
      <c r="H653" s="9">
        <f>H654</f>
        <v>0</v>
      </c>
      <c r="I653" s="9"/>
      <c r="J653" s="9"/>
      <c r="K653" s="264"/>
      <c r="L653" s="264"/>
    </row>
    <row r="654" spans="1:12" ht="57" hidden="1" customHeight="1" x14ac:dyDescent="0.25">
      <c r="A654" s="9"/>
      <c r="B654" s="121" t="s">
        <v>249</v>
      </c>
      <c r="C654" s="73">
        <v>901</v>
      </c>
      <c r="D654" s="6" t="s">
        <v>221</v>
      </c>
      <c r="E654" s="8" t="s">
        <v>28</v>
      </c>
      <c r="F654" s="8" t="s">
        <v>900</v>
      </c>
      <c r="G654" s="80" t="s">
        <v>276</v>
      </c>
      <c r="H654" s="9"/>
      <c r="I654" s="9"/>
      <c r="J654" s="9"/>
      <c r="K654" s="264"/>
      <c r="L654" s="264"/>
    </row>
    <row r="655" spans="1:12" ht="69.75" customHeight="1" x14ac:dyDescent="0.25">
      <c r="A655" s="9"/>
      <c r="B655" s="126" t="s">
        <v>1113</v>
      </c>
      <c r="C655" s="73">
        <v>901</v>
      </c>
      <c r="D655" s="6" t="s">
        <v>221</v>
      </c>
      <c r="E655" s="8" t="s">
        <v>28</v>
      </c>
      <c r="F655" s="8" t="s">
        <v>1112</v>
      </c>
      <c r="G655" s="80"/>
      <c r="H655" s="9">
        <f>H656</f>
        <v>0</v>
      </c>
      <c r="I655" s="9">
        <f t="shared" ref="I655:J655" si="262">I656</f>
        <v>0</v>
      </c>
      <c r="J655" s="9">
        <f t="shared" si="262"/>
        <v>189001</v>
      </c>
      <c r="K655" s="264"/>
      <c r="L655" s="264"/>
    </row>
    <row r="656" spans="1:12" ht="57" customHeight="1" x14ac:dyDescent="0.25">
      <c r="A656" s="9"/>
      <c r="B656" s="121" t="s">
        <v>828</v>
      </c>
      <c r="C656" s="73">
        <v>901</v>
      </c>
      <c r="D656" s="6" t="s">
        <v>221</v>
      </c>
      <c r="E656" s="8" t="s">
        <v>28</v>
      </c>
      <c r="F656" s="8" t="s">
        <v>1112</v>
      </c>
      <c r="G656" s="80" t="s">
        <v>46</v>
      </c>
      <c r="H656" s="9">
        <f>H657</f>
        <v>0</v>
      </c>
      <c r="I656" s="9">
        <f t="shared" ref="I656:J656" si="263">I657</f>
        <v>0</v>
      </c>
      <c r="J656" s="9">
        <f t="shared" si="263"/>
        <v>189001</v>
      </c>
      <c r="K656" s="264"/>
      <c r="L656" s="264"/>
    </row>
    <row r="657" spans="1:12" ht="57" customHeight="1" x14ac:dyDescent="0.25">
      <c r="A657" s="9"/>
      <c r="B657" s="121" t="s">
        <v>332</v>
      </c>
      <c r="C657" s="73">
        <v>901</v>
      </c>
      <c r="D657" s="6" t="s">
        <v>221</v>
      </c>
      <c r="E657" s="8" t="s">
        <v>28</v>
      </c>
      <c r="F657" s="8" t="s">
        <v>1112</v>
      </c>
      <c r="G657" s="80" t="s">
        <v>47</v>
      </c>
      <c r="H657" s="9">
        <v>0</v>
      </c>
      <c r="I657" s="9"/>
      <c r="J657" s="9">
        <v>189001</v>
      </c>
      <c r="K657" s="264"/>
      <c r="L657" s="264"/>
    </row>
    <row r="658" spans="1:12" ht="82.5" customHeight="1" x14ac:dyDescent="0.25">
      <c r="A658" s="9"/>
      <c r="B658" s="283" t="s">
        <v>924</v>
      </c>
      <c r="C658" s="73">
        <v>901</v>
      </c>
      <c r="D658" s="6" t="s">
        <v>221</v>
      </c>
      <c r="E658" s="8" t="s">
        <v>28</v>
      </c>
      <c r="F658" s="8" t="s">
        <v>923</v>
      </c>
      <c r="G658" s="80"/>
      <c r="H658" s="9">
        <f>H659</f>
        <v>24000</v>
      </c>
      <c r="I658" s="9">
        <f t="shared" ref="I658:J658" si="264">I659</f>
        <v>0</v>
      </c>
      <c r="J658" s="9">
        <f t="shared" si="264"/>
        <v>0</v>
      </c>
      <c r="K658" s="264"/>
      <c r="L658" s="264"/>
    </row>
    <row r="659" spans="1:12" ht="57" customHeight="1" x14ac:dyDescent="0.25">
      <c r="A659" s="9"/>
      <c r="B659" s="121" t="s">
        <v>248</v>
      </c>
      <c r="C659" s="73">
        <v>901</v>
      </c>
      <c r="D659" s="6" t="s">
        <v>221</v>
      </c>
      <c r="E659" s="8" t="s">
        <v>28</v>
      </c>
      <c r="F659" s="8" t="s">
        <v>923</v>
      </c>
      <c r="G659" s="80" t="s">
        <v>275</v>
      </c>
      <c r="H659" s="9">
        <f>H660</f>
        <v>24000</v>
      </c>
      <c r="I659" s="9"/>
      <c r="J659" s="9"/>
      <c r="K659" s="264"/>
      <c r="L659" s="264"/>
    </row>
    <row r="660" spans="1:12" ht="57" customHeight="1" x14ac:dyDescent="0.25">
      <c r="A660" s="9"/>
      <c r="B660" s="121" t="s">
        <v>249</v>
      </c>
      <c r="C660" s="73">
        <v>901</v>
      </c>
      <c r="D660" s="6" t="s">
        <v>221</v>
      </c>
      <c r="E660" s="8" t="s">
        <v>28</v>
      </c>
      <c r="F660" s="8" t="s">
        <v>923</v>
      </c>
      <c r="G660" s="80" t="s">
        <v>276</v>
      </c>
      <c r="H660" s="9">
        <v>24000</v>
      </c>
      <c r="I660" s="9"/>
      <c r="J660" s="9"/>
      <c r="K660" s="264"/>
      <c r="L660" s="264"/>
    </row>
    <row r="661" spans="1:12" ht="57" hidden="1" customHeight="1" x14ac:dyDescent="0.25">
      <c r="A661" s="9"/>
      <c r="B661" s="121" t="s">
        <v>428</v>
      </c>
      <c r="C661" s="73">
        <v>901</v>
      </c>
      <c r="D661" s="6" t="s">
        <v>221</v>
      </c>
      <c r="E661" s="8" t="s">
        <v>28</v>
      </c>
      <c r="F661" s="8" t="s">
        <v>429</v>
      </c>
      <c r="G661" s="80"/>
      <c r="H661" s="9">
        <f>H662</f>
        <v>0</v>
      </c>
      <c r="I661" s="9">
        <f t="shared" ref="I661:J662" si="265">I662</f>
        <v>0</v>
      </c>
      <c r="J661" s="9">
        <f t="shared" si="265"/>
        <v>0</v>
      </c>
      <c r="K661" s="264"/>
      <c r="L661" s="264"/>
    </row>
    <row r="662" spans="1:12" ht="57" hidden="1" customHeight="1" x14ac:dyDescent="0.25">
      <c r="A662" s="9"/>
      <c r="B662" s="121" t="s">
        <v>248</v>
      </c>
      <c r="C662" s="73">
        <v>901</v>
      </c>
      <c r="D662" s="6" t="s">
        <v>221</v>
      </c>
      <c r="E662" s="8" t="s">
        <v>28</v>
      </c>
      <c r="F662" s="8" t="s">
        <v>429</v>
      </c>
      <c r="G662" s="80" t="s">
        <v>275</v>
      </c>
      <c r="H662" s="9">
        <f>H663</f>
        <v>0</v>
      </c>
      <c r="I662" s="9">
        <f t="shared" si="265"/>
        <v>0</v>
      </c>
      <c r="J662" s="9">
        <f t="shared" si="265"/>
        <v>0</v>
      </c>
      <c r="K662" s="264"/>
      <c r="L662" s="264"/>
    </row>
    <row r="663" spans="1:12" ht="57" hidden="1" customHeight="1" x14ac:dyDescent="0.25">
      <c r="A663" s="9"/>
      <c r="B663" s="121" t="s">
        <v>249</v>
      </c>
      <c r="C663" s="73">
        <v>901</v>
      </c>
      <c r="D663" s="6" t="s">
        <v>221</v>
      </c>
      <c r="E663" s="8" t="s">
        <v>28</v>
      </c>
      <c r="F663" s="8" t="s">
        <v>429</v>
      </c>
      <c r="G663" s="80" t="s">
        <v>276</v>
      </c>
      <c r="H663" s="9"/>
      <c r="I663" s="9"/>
      <c r="J663" s="9"/>
      <c r="K663" s="264"/>
      <c r="L663" s="264"/>
    </row>
    <row r="664" spans="1:12" ht="57" hidden="1" customHeight="1" x14ac:dyDescent="0.25">
      <c r="A664" s="9"/>
      <c r="B664" s="121" t="s">
        <v>430</v>
      </c>
      <c r="C664" s="73">
        <v>901</v>
      </c>
      <c r="D664" s="6" t="s">
        <v>221</v>
      </c>
      <c r="E664" s="8" t="s">
        <v>28</v>
      </c>
      <c r="F664" s="8" t="s">
        <v>431</v>
      </c>
      <c r="G664" s="80"/>
      <c r="H664" s="9">
        <f>H665</f>
        <v>0</v>
      </c>
      <c r="I664" s="9">
        <f t="shared" ref="I664:J665" si="266">I665</f>
        <v>0</v>
      </c>
      <c r="J664" s="9">
        <f t="shared" si="266"/>
        <v>0</v>
      </c>
      <c r="K664" s="264"/>
      <c r="L664" s="264"/>
    </row>
    <row r="665" spans="1:12" ht="57" hidden="1" customHeight="1" x14ac:dyDescent="0.25">
      <c r="A665" s="9"/>
      <c r="B665" s="121" t="s">
        <v>248</v>
      </c>
      <c r="C665" s="73">
        <v>901</v>
      </c>
      <c r="D665" s="6" t="s">
        <v>221</v>
      </c>
      <c r="E665" s="8" t="s">
        <v>28</v>
      </c>
      <c r="F665" s="8" t="s">
        <v>431</v>
      </c>
      <c r="G665" s="80" t="s">
        <v>275</v>
      </c>
      <c r="H665" s="9">
        <f>H666</f>
        <v>0</v>
      </c>
      <c r="I665" s="9">
        <f t="shared" si="266"/>
        <v>0</v>
      </c>
      <c r="J665" s="9">
        <f t="shared" si="266"/>
        <v>0</v>
      </c>
      <c r="K665" s="264"/>
      <c r="L665" s="264"/>
    </row>
    <row r="666" spans="1:12" ht="57" hidden="1" customHeight="1" x14ac:dyDescent="0.25">
      <c r="A666" s="9"/>
      <c r="B666" s="121" t="s">
        <v>249</v>
      </c>
      <c r="C666" s="73">
        <v>901</v>
      </c>
      <c r="D666" s="6" t="s">
        <v>221</v>
      </c>
      <c r="E666" s="8" t="s">
        <v>28</v>
      </c>
      <c r="F666" s="8" t="s">
        <v>431</v>
      </c>
      <c r="G666" s="80" t="s">
        <v>276</v>
      </c>
      <c r="H666" s="9"/>
      <c r="I666" s="9"/>
      <c r="J666" s="9"/>
      <c r="K666" s="264"/>
      <c r="L666" s="264"/>
    </row>
    <row r="667" spans="1:12" ht="57" hidden="1" customHeight="1" x14ac:dyDescent="0.25">
      <c r="A667" s="9"/>
      <c r="B667" s="121" t="s">
        <v>432</v>
      </c>
      <c r="C667" s="73">
        <v>901</v>
      </c>
      <c r="D667" s="6" t="s">
        <v>221</v>
      </c>
      <c r="E667" s="8" t="s">
        <v>28</v>
      </c>
      <c r="F667" s="8" t="s">
        <v>418</v>
      </c>
      <c r="G667" s="80"/>
      <c r="H667" s="9">
        <f>H668+H670</f>
        <v>0</v>
      </c>
      <c r="I667" s="9">
        <f t="shared" ref="I667:J667" si="267">I668+I670</f>
        <v>0</v>
      </c>
      <c r="J667" s="9">
        <f t="shared" si="267"/>
        <v>0</v>
      </c>
      <c r="K667" s="264"/>
      <c r="L667" s="264"/>
    </row>
    <row r="668" spans="1:12" ht="57" hidden="1" customHeight="1" x14ac:dyDescent="0.25">
      <c r="A668" s="9"/>
      <c r="B668" s="121" t="s">
        <v>35</v>
      </c>
      <c r="C668" s="73">
        <v>901</v>
      </c>
      <c r="D668" s="6" t="s">
        <v>221</v>
      </c>
      <c r="E668" s="8" t="s">
        <v>28</v>
      </c>
      <c r="F668" s="8" t="s">
        <v>418</v>
      </c>
      <c r="G668" s="80" t="s">
        <v>46</v>
      </c>
      <c r="H668" s="9">
        <f>H669</f>
        <v>0</v>
      </c>
      <c r="I668" s="9">
        <f t="shared" ref="I668:J668" si="268">I669</f>
        <v>0</v>
      </c>
      <c r="J668" s="9">
        <f t="shared" si="268"/>
        <v>0</v>
      </c>
      <c r="K668" s="264"/>
      <c r="L668" s="264"/>
    </row>
    <row r="669" spans="1:12" ht="57" hidden="1" customHeight="1" x14ac:dyDescent="0.25">
      <c r="A669" s="9"/>
      <c r="B669" s="121" t="s">
        <v>36</v>
      </c>
      <c r="C669" s="73">
        <v>901</v>
      </c>
      <c r="D669" s="6" t="s">
        <v>221</v>
      </c>
      <c r="E669" s="8" t="s">
        <v>28</v>
      </c>
      <c r="F669" s="8" t="s">
        <v>418</v>
      </c>
      <c r="G669" s="80" t="s">
        <v>47</v>
      </c>
      <c r="H669" s="9"/>
      <c r="I669" s="9"/>
      <c r="J669" s="9"/>
      <c r="K669" s="264"/>
      <c r="L669" s="264"/>
    </row>
    <row r="670" spans="1:12" ht="57" hidden="1" customHeight="1" x14ac:dyDescent="0.25">
      <c r="A670" s="9"/>
      <c r="B670" s="121" t="s">
        <v>248</v>
      </c>
      <c r="C670" s="73">
        <v>901</v>
      </c>
      <c r="D670" s="6" t="s">
        <v>221</v>
      </c>
      <c r="E670" s="8" t="s">
        <v>28</v>
      </c>
      <c r="F670" s="8" t="s">
        <v>418</v>
      </c>
      <c r="G670" s="80" t="s">
        <v>275</v>
      </c>
      <c r="H670" s="9">
        <f>H671</f>
        <v>0</v>
      </c>
      <c r="I670" s="9">
        <f t="shared" ref="I670:J670" si="269">I671</f>
        <v>0</v>
      </c>
      <c r="J670" s="9">
        <f t="shared" si="269"/>
        <v>0</v>
      </c>
      <c r="K670" s="264"/>
      <c r="L670" s="264"/>
    </row>
    <row r="671" spans="1:12" ht="57" hidden="1" customHeight="1" x14ac:dyDescent="0.25">
      <c r="A671" s="9"/>
      <c r="B671" s="121" t="s">
        <v>249</v>
      </c>
      <c r="C671" s="73">
        <v>901</v>
      </c>
      <c r="D671" s="6" t="s">
        <v>221</v>
      </c>
      <c r="E671" s="8" t="s">
        <v>28</v>
      </c>
      <c r="F671" s="8" t="s">
        <v>418</v>
      </c>
      <c r="G671" s="80" t="s">
        <v>276</v>
      </c>
      <c r="H671" s="9"/>
      <c r="I671" s="9"/>
      <c r="J671" s="9"/>
      <c r="K671" s="264"/>
      <c r="L671" s="264"/>
    </row>
    <row r="672" spans="1:12" ht="57" hidden="1" customHeight="1" x14ac:dyDescent="0.25">
      <c r="A672" s="9"/>
      <c r="B672" s="121" t="s">
        <v>422</v>
      </c>
      <c r="C672" s="73">
        <v>901</v>
      </c>
      <c r="D672" s="6" t="s">
        <v>221</v>
      </c>
      <c r="E672" s="8" t="s">
        <v>28</v>
      </c>
      <c r="F672" s="8" t="s">
        <v>433</v>
      </c>
      <c r="G672" s="80"/>
      <c r="H672" s="9">
        <f>H673</f>
        <v>0</v>
      </c>
      <c r="I672" s="9">
        <f t="shared" ref="I672:J673" si="270">I673</f>
        <v>0</v>
      </c>
      <c r="J672" s="9">
        <f t="shared" si="270"/>
        <v>0</v>
      </c>
      <c r="K672" s="264"/>
      <c r="L672" s="264"/>
    </row>
    <row r="673" spans="1:12" ht="57" hidden="1" customHeight="1" x14ac:dyDescent="0.25">
      <c r="A673" s="9"/>
      <c r="B673" s="121" t="s">
        <v>35</v>
      </c>
      <c r="C673" s="73">
        <v>901</v>
      </c>
      <c r="D673" s="6" t="s">
        <v>221</v>
      </c>
      <c r="E673" s="8" t="s">
        <v>28</v>
      </c>
      <c r="F673" s="8" t="s">
        <v>433</v>
      </c>
      <c r="G673" s="80" t="s">
        <v>46</v>
      </c>
      <c r="H673" s="9">
        <f>H674</f>
        <v>0</v>
      </c>
      <c r="I673" s="9">
        <f t="shared" si="270"/>
        <v>0</v>
      </c>
      <c r="J673" s="9">
        <f t="shared" si="270"/>
        <v>0</v>
      </c>
      <c r="K673" s="264"/>
      <c r="L673" s="264"/>
    </row>
    <row r="674" spans="1:12" ht="57" hidden="1" customHeight="1" x14ac:dyDescent="0.25">
      <c r="A674" s="9"/>
      <c r="B674" s="122" t="s">
        <v>36</v>
      </c>
      <c r="C674" s="73">
        <v>901</v>
      </c>
      <c r="D674" s="6" t="s">
        <v>221</v>
      </c>
      <c r="E674" s="8" t="s">
        <v>28</v>
      </c>
      <c r="F674" s="8" t="s">
        <v>433</v>
      </c>
      <c r="G674" s="80" t="s">
        <v>47</v>
      </c>
      <c r="H674" s="9">
        <v>0</v>
      </c>
      <c r="I674" s="9"/>
      <c r="J674" s="9"/>
      <c r="K674" s="264"/>
      <c r="L674" s="264"/>
    </row>
    <row r="675" spans="1:12" ht="70.5" hidden="1" customHeight="1" x14ac:dyDescent="0.25">
      <c r="A675" s="9"/>
      <c r="B675" s="121" t="s">
        <v>434</v>
      </c>
      <c r="C675" s="73">
        <v>901</v>
      </c>
      <c r="D675" s="6" t="s">
        <v>221</v>
      </c>
      <c r="E675" s="8" t="s">
        <v>28</v>
      </c>
      <c r="F675" s="8" t="s">
        <v>435</v>
      </c>
      <c r="G675" s="80"/>
      <c r="H675" s="9">
        <f>H676</f>
        <v>0</v>
      </c>
      <c r="I675" s="9">
        <f t="shared" ref="I675:J676" si="271">I676</f>
        <v>0</v>
      </c>
      <c r="J675" s="9">
        <f t="shared" si="271"/>
        <v>0</v>
      </c>
      <c r="K675" s="264"/>
      <c r="L675" s="264"/>
    </row>
    <row r="676" spans="1:12" ht="57" hidden="1" customHeight="1" x14ac:dyDescent="0.25">
      <c r="A676" s="9"/>
      <c r="B676" s="121" t="s">
        <v>248</v>
      </c>
      <c r="C676" s="73">
        <v>901</v>
      </c>
      <c r="D676" s="6" t="s">
        <v>221</v>
      </c>
      <c r="E676" s="8" t="s">
        <v>28</v>
      </c>
      <c r="F676" s="8" t="s">
        <v>435</v>
      </c>
      <c r="G676" s="80" t="s">
        <v>275</v>
      </c>
      <c r="H676" s="9">
        <f>H677</f>
        <v>0</v>
      </c>
      <c r="I676" s="9">
        <f t="shared" si="271"/>
        <v>0</v>
      </c>
      <c r="J676" s="9">
        <f t="shared" si="271"/>
        <v>0</v>
      </c>
      <c r="K676" s="264"/>
      <c r="L676" s="264"/>
    </row>
    <row r="677" spans="1:12" ht="57" hidden="1" customHeight="1" x14ac:dyDescent="0.25">
      <c r="A677" s="9"/>
      <c r="B677" s="121" t="s">
        <v>249</v>
      </c>
      <c r="C677" s="73">
        <v>901</v>
      </c>
      <c r="D677" s="6" t="s">
        <v>221</v>
      </c>
      <c r="E677" s="8" t="s">
        <v>28</v>
      </c>
      <c r="F677" s="8" t="s">
        <v>435</v>
      </c>
      <c r="G677" s="80" t="s">
        <v>276</v>
      </c>
      <c r="H677" s="9"/>
      <c r="I677" s="9"/>
      <c r="J677" s="9"/>
      <c r="K677" s="264"/>
      <c r="L677" s="264"/>
    </row>
    <row r="678" spans="1:12" ht="57" hidden="1" customHeight="1" x14ac:dyDescent="0.25">
      <c r="A678" s="9"/>
      <c r="B678" s="121" t="s">
        <v>1114</v>
      </c>
      <c r="C678" s="73">
        <v>901</v>
      </c>
      <c r="D678" s="6" t="s">
        <v>221</v>
      </c>
      <c r="E678" s="8" t="s">
        <v>28</v>
      </c>
      <c r="F678" s="8" t="s">
        <v>427</v>
      </c>
      <c r="G678" s="80"/>
      <c r="H678" s="9">
        <f>H679</f>
        <v>0</v>
      </c>
      <c r="I678" s="9">
        <f t="shared" ref="I678:J678" si="272">I679</f>
        <v>0</v>
      </c>
      <c r="J678" s="9">
        <f t="shared" si="272"/>
        <v>0</v>
      </c>
      <c r="K678" s="264"/>
      <c r="L678" s="264"/>
    </row>
    <row r="679" spans="1:12" ht="57" hidden="1" customHeight="1" x14ac:dyDescent="0.25">
      <c r="A679" s="9"/>
      <c r="B679" s="121" t="s">
        <v>35</v>
      </c>
      <c r="C679" s="73">
        <v>901</v>
      </c>
      <c r="D679" s="6" t="s">
        <v>221</v>
      </c>
      <c r="E679" s="8" t="s">
        <v>28</v>
      </c>
      <c r="F679" s="8" t="s">
        <v>427</v>
      </c>
      <c r="G679" s="80" t="s">
        <v>46</v>
      </c>
      <c r="H679" s="9">
        <f>H680</f>
        <v>0</v>
      </c>
      <c r="I679" s="9">
        <f t="shared" ref="I679:J679" si="273">I680</f>
        <v>0</v>
      </c>
      <c r="J679" s="9">
        <f t="shared" si="273"/>
        <v>0</v>
      </c>
      <c r="K679" s="264"/>
      <c r="L679" s="264"/>
    </row>
    <row r="680" spans="1:12" ht="57" hidden="1" customHeight="1" x14ac:dyDescent="0.25">
      <c r="A680" s="9"/>
      <c r="B680" s="122" t="s">
        <v>36</v>
      </c>
      <c r="C680" s="73">
        <v>901</v>
      </c>
      <c r="D680" s="6" t="s">
        <v>221</v>
      </c>
      <c r="E680" s="8" t="s">
        <v>28</v>
      </c>
      <c r="F680" s="8" t="s">
        <v>427</v>
      </c>
      <c r="G680" s="80" t="s">
        <v>47</v>
      </c>
      <c r="H680" s="9">
        <v>0</v>
      </c>
      <c r="I680" s="9"/>
      <c r="J680" s="9"/>
      <c r="K680" s="264"/>
      <c r="L680" s="264"/>
    </row>
    <row r="681" spans="1:12" ht="57" hidden="1" customHeight="1" x14ac:dyDescent="0.25">
      <c r="A681" s="9"/>
      <c r="B681" s="121" t="s">
        <v>436</v>
      </c>
      <c r="C681" s="73">
        <v>901</v>
      </c>
      <c r="D681" s="6" t="s">
        <v>221</v>
      </c>
      <c r="E681" s="8" t="s">
        <v>28</v>
      </c>
      <c r="F681" s="8" t="s">
        <v>292</v>
      </c>
      <c r="G681" s="80"/>
      <c r="H681" s="9">
        <f>H682</f>
        <v>0</v>
      </c>
      <c r="I681" s="9">
        <f t="shared" ref="I681:J682" si="274">I682</f>
        <v>0</v>
      </c>
      <c r="J681" s="9">
        <f t="shared" si="274"/>
        <v>0</v>
      </c>
      <c r="K681" s="264"/>
      <c r="L681" s="264"/>
    </row>
    <row r="682" spans="1:12" ht="57" hidden="1" customHeight="1" x14ac:dyDescent="0.25">
      <c r="A682" s="9"/>
      <c r="B682" s="121" t="s">
        <v>248</v>
      </c>
      <c r="C682" s="73">
        <v>901</v>
      </c>
      <c r="D682" s="6" t="s">
        <v>221</v>
      </c>
      <c r="E682" s="8" t="s">
        <v>28</v>
      </c>
      <c r="F682" s="8" t="s">
        <v>292</v>
      </c>
      <c r="G682" s="80" t="s">
        <v>275</v>
      </c>
      <c r="H682" s="9">
        <f>H683</f>
        <v>0</v>
      </c>
      <c r="I682" s="9">
        <f t="shared" si="274"/>
        <v>0</v>
      </c>
      <c r="J682" s="9">
        <f t="shared" si="274"/>
        <v>0</v>
      </c>
      <c r="K682" s="264"/>
      <c r="L682" s="264"/>
    </row>
    <row r="683" spans="1:12" ht="57" hidden="1" customHeight="1" x14ac:dyDescent="0.25">
      <c r="A683" s="9"/>
      <c r="B683" s="121" t="s">
        <v>249</v>
      </c>
      <c r="C683" s="73">
        <v>901</v>
      </c>
      <c r="D683" s="6" t="s">
        <v>221</v>
      </c>
      <c r="E683" s="8" t="s">
        <v>28</v>
      </c>
      <c r="F683" s="8" t="s">
        <v>292</v>
      </c>
      <c r="G683" s="80" t="s">
        <v>276</v>
      </c>
      <c r="H683" s="9"/>
      <c r="I683" s="9"/>
      <c r="J683" s="9"/>
      <c r="K683" s="264"/>
      <c r="L683" s="264"/>
    </row>
    <row r="684" spans="1:12" ht="57" hidden="1" customHeight="1" x14ac:dyDescent="0.25">
      <c r="A684" s="9"/>
      <c r="B684" s="121" t="s">
        <v>437</v>
      </c>
      <c r="C684" s="73">
        <v>901</v>
      </c>
      <c r="D684" s="6" t="s">
        <v>221</v>
      </c>
      <c r="E684" s="8" t="s">
        <v>28</v>
      </c>
      <c r="F684" s="8" t="s">
        <v>438</v>
      </c>
      <c r="G684" s="80"/>
      <c r="H684" s="9">
        <f>H685+H687</f>
        <v>0</v>
      </c>
      <c r="I684" s="9">
        <f t="shared" ref="I684:J684" si="275">I685+I687</f>
        <v>0</v>
      </c>
      <c r="J684" s="9">
        <f t="shared" si="275"/>
        <v>0</v>
      </c>
      <c r="K684" s="264"/>
      <c r="L684" s="264"/>
    </row>
    <row r="685" spans="1:12" ht="57" hidden="1" customHeight="1" x14ac:dyDescent="0.25">
      <c r="A685" s="9"/>
      <c r="B685" s="121" t="s">
        <v>248</v>
      </c>
      <c r="C685" s="73">
        <v>901</v>
      </c>
      <c r="D685" s="108" t="s">
        <v>221</v>
      </c>
      <c r="E685" s="109" t="s">
        <v>28</v>
      </c>
      <c r="F685" s="109" t="s">
        <v>438</v>
      </c>
      <c r="G685" s="110" t="s">
        <v>275</v>
      </c>
      <c r="H685" s="9">
        <f>H686</f>
        <v>0</v>
      </c>
      <c r="I685" s="9">
        <f t="shared" ref="I685:J685" si="276">I686</f>
        <v>0</v>
      </c>
      <c r="J685" s="9">
        <f t="shared" si="276"/>
        <v>0</v>
      </c>
      <c r="K685" s="264"/>
      <c r="L685" s="264"/>
    </row>
    <row r="686" spans="1:12" ht="57" hidden="1" customHeight="1" x14ac:dyDescent="0.25">
      <c r="A686" s="9"/>
      <c r="B686" s="121" t="s">
        <v>249</v>
      </c>
      <c r="C686" s="73">
        <v>901</v>
      </c>
      <c r="D686" s="108" t="s">
        <v>221</v>
      </c>
      <c r="E686" s="109" t="s">
        <v>28</v>
      </c>
      <c r="F686" s="109" t="s">
        <v>438</v>
      </c>
      <c r="G686" s="110" t="s">
        <v>276</v>
      </c>
      <c r="H686" s="9"/>
      <c r="I686" s="9"/>
      <c r="J686" s="9"/>
      <c r="K686" s="264"/>
      <c r="L686" s="264"/>
    </row>
    <row r="687" spans="1:12" ht="57" hidden="1" customHeight="1" x14ac:dyDescent="0.25">
      <c r="A687" s="9"/>
      <c r="B687" s="121" t="s">
        <v>35</v>
      </c>
      <c r="C687" s="73">
        <v>901</v>
      </c>
      <c r="D687" s="108" t="s">
        <v>221</v>
      </c>
      <c r="E687" s="109" t="s">
        <v>28</v>
      </c>
      <c r="F687" s="109" t="s">
        <v>438</v>
      </c>
      <c r="G687" s="111" t="s">
        <v>46</v>
      </c>
      <c r="H687" s="9">
        <f>H688</f>
        <v>0</v>
      </c>
      <c r="I687" s="9">
        <f t="shared" ref="I687:J687" si="277">I688</f>
        <v>0</v>
      </c>
      <c r="J687" s="9">
        <f t="shared" si="277"/>
        <v>0</v>
      </c>
      <c r="K687" s="264"/>
      <c r="L687" s="264"/>
    </row>
    <row r="688" spans="1:12" ht="57" hidden="1" customHeight="1" x14ac:dyDescent="0.25">
      <c r="A688" s="9"/>
      <c r="B688" s="122" t="s">
        <v>36</v>
      </c>
      <c r="C688" s="73">
        <v>901</v>
      </c>
      <c r="D688" s="108" t="s">
        <v>221</v>
      </c>
      <c r="E688" s="109" t="s">
        <v>28</v>
      </c>
      <c r="F688" s="109" t="s">
        <v>438</v>
      </c>
      <c r="G688" s="80" t="s">
        <v>47</v>
      </c>
      <c r="H688" s="9"/>
      <c r="I688" s="9"/>
      <c r="J688" s="9"/>
      <c r="K688" s="264"/>
      <c r="L688" s="264"/>
    </row>
    <row r="689" spans="1:12" ht="77.25" hidden="1" customHeight="1" x14ac:dyDescent="0.25">
      <c r="A689" s="9"/>
      <c r="B689" s="121" t="s">
        <v>863</v>
      </c>
      <c r="C689" s="73">
        <v>901</v>
      </c>
      <c r="D689" s="6" t="s">
        <v>221</v>
      </c>
      <c r="E689" s="8" t="s">
        <v>28</v>
      </c>
      <c r="F689" s="8" t="s">
        <v>864</v>
      </c>
      <c r="G689" s="80"/>
      <c r="H689" s="9">
        <f>H690</f>
        <v>0</v>
      </c>
      <c r="I689" s="9"/>
      <c r="J689" s="9"/>
      <c r="K689" s="264"/>
      <c r="L689" s="264"/>
    </row>
    <row r="690" spans="1:12" ht="57" hidden="1" customHeight="1" x14ac:dyDescent="0.25">
      <c r="A690" s="9"/>
      <c r="B690" s="121" t="s">
        <v>828</v>
      </c>
      <c r="C690" s="73">
        <v>901</v>
      </c>
      <c r="D690" s="6" t="s">
        <v>221</v>
      </c>
      <c r="E690" s="8" t="s">
        <v>28</v>
      </c>
      <c r="F690" s="8" t="s">
        <v>864</v>
      </c>
      <c r="G690" s="80" t="s">
        <v>46</v>
      </c>
      <c r="H690" s="9">
        <f>H691</f>
        <v>0</v>
      </c>
      <c r="I690" s="9"/>
      <c r="J690" s="9"/>
      <c r="K690" s="264"/>
      <c r="L690" s="264"/>
    </row>
    <row r="691" spans="1:12" ht="57" hidden="1" customHeight="1" x14ac:dyDescent="0.25">
      <c r="A691" s="9"/>
      <c r="B691" s="121" t="s">
        <v>332</v>
      </c>
      <c r="C691" s="73">
        <v>901</v>
      </c>
      <c r="D691" s="6" t="s">
        <v>221</v>
      </c>
      <c r="E691" s="8" t="s">
        <v>28</v>
      </c>
      <c r="F691" s="8" t="s">
        <v>864</v>
      </c>
      <c r="G691" s="80" t="s">
        <v>47</v>
      </c>
      <c r="H691" s="9">
        <v>0</v>
      </c>
      <c r="I691" s="9"/>
      <c r="J691" s="9"/>
      <c r="K691" s="264"/>
      <c r="L691" s="264"/>
    </row>
    <row r="692" spans="1:12" ht="57" customHeight="1" x14ac:dyDescent="0.25">
      <c r="A692" s="9"/>
      <c r="B692" s="121" t="s">
        <v>439</v>
      </c>
      <c r="C692" s="73">
        <v>901</v>
      </c>
      <c r="D692" s="6" t="s">
        <v>221</v>
      </c>
      <c r="E692" s="8" t="s">
        <v>28</v>
      </c>
      <c r="F692" s="8" t="s">
        <v>440</v>
      </c>
      <c r="G692" s="80"/>
      <c r="H692" s="9">
        <f>H693</f>
        <v>57349</v>
      </c>
      <c r="I692" s="9">
        <f t="shared" ref="I692:J692" si="278">I693</f>
        <v>36864</v>
      </c>
      <c r="J692" s="9">
        <f t="shared" si="278"/>
        <v>49096</v>
      </c>
      <c r="K692" s="264"/>
      <c r="L692" s="264"/>
    </row>
    <row r="693" spans="1:12" ht="57" customHeight="1" x14ac:dyDescent="0.25">
      <c r="A693" s="9"/>
      <c r="B693" s="121" t="s">
        <v>441</v>
      </c>
      <c r="C693" s="73">
        <v>901</v>
      </c>
      <c r="D693" s="6" t="s">
        <v>221</v>
      </c>
      <c r="E693" s="8" t="s">
        <v>28</v>
      </c>
      <c r="F693" s="8" t="s">
        <v>442</v>
      </c>
      <c r="G693" s="80"/>
      <c r="H693" s="9">
        <f>H697+H700+H694</f>
        <v>57349</v>
      </c>
      <c r="I693" s="9">
        <f t="shared" ref="I693:J693" si="279">I697+I700+I694</f>
        <v>36864</v>
      </c>
      <c r="J693" s="9">
        <f t="shared" si="279"/>
        <v>49096</v>
      </c>
      <c r="K693" s="264"/>
      <c r="L693" s="264"/>
    </row>
    <row r="694" spans="1:12" ht="57" hidden="1" customHeight="1" x14ac:dyDescent="0.25">
      <c r="A694" s="9"/>
      <c r="B694" s="121" t="s">
        <v>443</v>
      </c>
      <c r="C694" s="73">
        <v>901</v>
      </c>
      <c r="D694" s="6" t="s">
        <v>221</v>
      </c>
      <c r="E694" s="8" t="s">
        <v>28</v>
      </c>
      <c r="F694" s="8" t="s">
        <v>444</v>
      </c>
      <c r="G694" s="80"/>
      <c r="H694" s="9">
        <f>H695</f>
        <v>0</v>
      </c>
      <c r="I694" s="9">
        <f t="shared" ref="I694:J694" si="280">I695</f>
        <v>0</v>
      </c>
      <c r="J694" s="9">
        <f t="shared" si="280"/>
        <v>0</v>
      </c>
      <c r="K694" s="264"/>
      <c r="L694" s="264"/>
    </row>
    <row r="695" spans="1:12" ht="57" hidden="1" customHeight="1" x14ac:dyDescent="0.25">
      <c r="A695" s="9"/>
      <c r="B695" s="121" t="s">
        <v>248</v>
      </c>
      <c r="C695" s="73">
        <v>901</v>
      </c>
      <c r="D695" s="6" t="s">
        <v>221</v>
      </c>
      <c r="E695" s="8" t="s">
        <v>28</v>
      </c>
      <c r="F695" s="8" t="s">
        <v>444</v>
      </c>
      <c r="G695" s="80" t="s">
        <v>275</v>
      </c>
      <c r="H695" s="9">
        <f>H696</f>
        <v>0</v>
      </c>
      <c r="I695" s="9">
        <f t="shared" ref="I695:J695" si="281">I696</f>
        <v>0</v>
      </c>
      <c r="J695" s="9">
        <f t="shared" si="281"/>
        <v>0</v>
      </c>
      <c r="K695" s="264"/>
      <c r="L695" s="264"/>
    </row>
    <row r="696" spans="1:12" ht="57" hidden="1" customHeight="1" x14ac:dyDescent="0.25">
      <c r="A696" s="9"/>
      <c r="B696" s="121" t="s">
        <v>249</v>
      </c>
      <c r="C696" s="73">
        <v>901</v>
      </c>
      <c r="D696" s="6" t="s">
        <v>221</v>
      </c>
      <c r="E696" s="8" t="s">
        <v>28</v>
      </c>
      <c r="F696" s="8" t="s">
        <v>444</v>
      </c>
      <c r="G696" s="80" t="s">
        <v>276</v>
      </c>
      <c r="H696" s="9"/>
      <c r="I696" s="9"/>
      <c r="J696" s="9"/>
      <c r="K696" s="264"/>
      <c r="L696" s="264"/>
    </row>
    <row r="697" spans="1:12" ht="57" customHeight="1" x14ac:dyDescent="0.25">
      <c r="A697" s="9"/>
      <c r="B697" s="121" t="s">
        <v>445</v>
      </c>
      <c r="C697" s="73">
        <v>901</v>
      </c>
      <c r="D697" s="6" t="s">
        <v>221</v>
      </c>
      <c r="E697" s="8" t="s">
        <v>28</v>
      </c>
      <c r="F697" s="8" t="s">
        <v>446</v>
      </c>
      <c r="G697" s="80"/>
      <c r="H697" s="9">
        <f>H698</f>
        <v>25084</v>
      </c>
      <c r="I697" s="9">
        <f t="shared" ref="I697:J698" si="282">I698</f>
        <v>5864</v>
      </c>
      <c r="J697" s="9">
        <f t="shared" si="282"/>
        <v>18096</v>
      </c>
      <c r="K697" s="264"/>
      <c r="L697" s="264"/>
    </row>
    <row r="698" spans="1:12" ht="57" customHeight="1" x14ac:dyDescent="0.25">
      <c r="A698" s="9"/>
      <c r="B698" s="121" t="s">
        <v>248</v>
      </c>
      <c r="C698" s="73">
        <v>901</v>
      </c>
      <c r="D698" s="6" t="s">
        <v>221</v>
      </c>
      <c r="E698" s="8" t="s">
        <v>28</v>
      </c>
      <c r="F698" s="8" t="s">
        <v>446</v>
      </c>
      <c r="G698" s="80" t="s">
        <v>275</v>
      </c>
      <c r="H698" s="9">
        <f>H699</f>
        <v>25084</v>
      </c>
      <c r="I698" s="9">
        <f t="shared" si="282"/>
        <v>5864</v>
      </c>
      <c r="J698" s="9">
        <f t="shared" si="282"/>
        <v>18096</v>
      </c>
      <c r="K698" s="264"/>
      <c r="L698" s="264"/>
    </row>
    <row r="699" spans="1:12" ht="57" customHeight="1" x14ac:dyDescent="0.25">
      <c r="A699" s="9"/>
      <c r="B699" s="121" t="s">
        <v>249</v>
      </c>
      <c r="C699" s="73">
        <v>901</v>
      </c>
      <c r="D699" s="6" t="s">
        <v>221</v>
      </c>
      <c r="E699" s="8" t="s">
        <v>28</v>
      </c>
      <c r="F699" s="8" t="s">
        <v>446</v>
      </c>
      <c r="G699" s="80" t="s">
        <v>276</v>
      </c>
      <c r="H699" s="9">
        <v>25084</v>
      </c>
      <c r="I699" s="9">
        <v>5864</v>
      </c>
      <c r="J699" s="9">
        <v>18096</v>
      </c>
      <c r="K699" s="264"/>
      <c r="L699" s="258"/>
    </row>
    <row r="700" spans="1:12" ht="57" customHeight="1" x14ac:dyDescent="0.25">
      <c r="A700" s="9"/>
      <c r="B700" s="121" t="s">
        <v>447</v>
      </c>
      <c r="C700" s="73">
        <v>901</v>
      </c>
      <c r="D700" s="6" t="s">
        <v>221</v>
      </c>
      <c r="E700" s="8" t="s">
        <v>28</v>
      </c>
      <c r="F700" s="8" t="s">
        <v>448</v>
      </c>
      <c r="G700" s="80"/>
      <c r="H700" s="9">
        <f>H703+H701</f>
        <v>32265</v>
      </c>
      <c r="I700" s="9">
        <f>I703+I701</f>
        <v>31000</v>
      </c>
      <c r="J700" s="9">
        <f>J703+J701</f>
        <v>31000</v>
      </c>
      <c r="K700" s="264"/>
      <c r="L700" s="264"/>
    </row>
    <row r="701" spans="1:12" ht="57" hidden="1" customHeight="1" x14ac:dyDescent="0.25">
      <c r="A701" s="9"/>
      <c r="B701" s="121" t="s">
        <v>828</v>
      </c>
      <c r="C701" s="73">
        <v>901</v>
      </c>
      <c r="D701" s="6" t="s">
        <v>221</v>
      </c>
      <c r="E701" s="8" t="s">
        <v>28</v>
      </c>
      <c r="F701" s="8" t="s">
        <v>448</v>
      </c>
      <c r="G701" s="80" t="s">
        <v>46</v>
      </c>
      <c r="H701" s="9">
        <f>H702</f>
        <v>0</v>
      </c>
      <c r="I701" s="9">
        <f>I702</f>
        <v>0</v>
      </c>
      <c r="J701" s="9">
        <f>J702</f>
        <v>0</v>
      </c>
      <c r="K701" s="264"/>
      <c r="L701" s="264"/>
    </row>
    <row r="702" spans="1:12" ht="57" hidden="1" customHeight="1" x14ac:dyDescent="0.25">
      <c r="A702" s="9"/>
      <c r="B702" s="121" t="s">
        <v>332</v>
      </c>
      <c r="C702" s="73">
        <v>901</v>
      </c>
      <c r="D702" s="6" t="s">
        <v>221</v>
      </c>
      <c r="E702" s="8" t="s">
        <v>28</v>
      </c>
      <c r="F702" s="8" t="s">
        <v>448</v>
      </c>
      <c r="G702" s="80" t="s">
        <v>47</v>
      </c>
      <c r="H702" s="9">
        <v>0</v>
      </c>
      <c r="I702" s="9"/>
      <c r="J702" s="9"/>
      <c r="K702" s="264"/>
      <c r="L702" s="264"/>
    </row>
    <row r="703" spans="1:12" ht="57" customHeight="1" x14ac:dyDescent="0.25">
      <c r="A703" s="9"/>
      <c r="B703" s="121" t="s">
        <v>248</v>
      </c>
      <c r="C703" s="73">
        <v>901</v>
      </c>
      <c r="D703" s="6" t="s">
        <v>221</v>
      </c>
      <c r="E703" s="8" t="s">
        <v>28</v>
      </c>
      <c r="F703" s="8" t="s">
        <v>448</v>
      </c>
      <c r="G703" s="80" t="s">
        <v>275</v>
      </c>
      <c r="H703" s="9">
        <f>H704</f>
        <v>32265</v>
      </c>
      <c r="I703" s="9">
        <f t="shared" ref="I703:J703" si="283">I704</f>
        <v>31000</v>
      </c>
      <c r="J703" s="9">
        <f t="shared" si="283"/>
        <v>31000</v>
      </c>
      <c r="K703" s="264"/>
      <c r="L703" s="264"/>
    </row>
    <row r="704" spans="1:12" ht="57" customHeight="1" x14ac:dyDescent="0.25">
      <c r="A704" s="9"/>
      <c r="B704" s="121" t="s">
        <v>249</v>
      </c>
      <c r="C704" s="73">
        <v>901</v>
      </c>
      <c r="D704" s="6" t="s">
        <v>221</v>
      </c>
      <c r="E704" s="8" t="s">
        <v>28</v>
      </c>
      <c r="F704" s="8" t="s">
        <v>448</v>
      </c>
      <c r="G704" s="80" t="s">
        <v>276</v>
      </c>
      <c r="H704" s="247">
        <v>32265</v>
      </c>
      <c r="I704" s="9">
        <v>31000</v>
      </c>
      <c r="J704" s="9">
        <v>31000</v>
      </c>
      <c r="K704" s="264"/>
      <c r="L704" s="264"/>
    </row>
    <row r="705" spans="1:12" ht="57" customHeight="1" x14ac:dyDescent="0.25">
      <c r="A705" s="9"/>
      <c r="B705" s="121" t="s">
        <v>449</v>
      </c>
      <c r="C705" s="73">
        <v>901</v>
      </c>
      <c r="D705" s="6" t="s">
        <v>221</v>
      </c>
      <c r="E705" s="8" t="s">
        <v>221</v>
      </c>
      <c r="F705" s="8"/>
      <c r="G705" s="80"/>
      <c r="H705" s="9">
        <f>H706+H714</f>
        <v>60635</v>
      </c>
      <c r="I705" s="9">
        <f t="shared" ref="I705:J705" si="284">I706+I714</f>
        <v>590</v>
      </c>
      <c r="J705" s="9">
        <f t="shared" si="284"/>
        <v>590</v>
      </c>
      <c r="K705" s="264"/>
      <c r="L705" s="264"/>
    </row>
    <row r="706" spans="1:12" ht="57" customHeight="1" x14ac:dyDescent="0.25">
      <c r="A706" s="9"/>
      <c r="B706" s="121" t="s">
        <v>379</v>
      </c>
      <c r="C706" s="73">
        <v>901</v>
      </c>
      <c r="D706" s="6" t="s">
        <v>221</v>
      </c>
      <c r="E706" s="8" t="s">
        <v>221</v>
      </c>
      <c r="F706" s="8" t="s">
        <v>380</v>
      </c>
      <c r="G706" s="80"/>
      <c r="H706" s="9">
        <f>H707</f>
        <v>590</v>
      </c>
      <c r="I706" s="9">
        <f t="shared" ref="I706:J706" si="285">I707</f>
        <v>590</v>
      </c>
      <c r="J706" s="9">
        <f t="shared" si="285"/>
        <v>590</v>
      </c>
      <c r="K706" s="264"/>
      <c r="L706" s="264"/>
    </row>
    <row r="707" spans="1:12" ht="57" customHeight="1" x14ac:dyDescent="0.25">
      <c r="A707" s="9"/>
      <c r="B707" s="121" t="s">
        <v>389</v>
      </c>
      <c r="C707" s="73">
        <v>901</v>
      </c>
      <c r="D707" s="6" t="s">
        <v>221</v>
      </c>
      <c r="E707" s="8" t="s">
        <v>221</v>
      </c>
      <c r="F707" s="8" t="s">
        <v>390</v>
      </c>
      <c r="G707" s="80"/>
      <c r="H707" s="9">
        <f>H708</f>
        <v>590</v>
      </c>
      <c r="I707" s="9">
        <f t="shared" ref="I707:J708" si="286">I708</f>
        <v>590</v>
      </c>
      <c r="J707" s="9">
        <f t="shared" si="286"/>
        <v>590</v>
      </c>
      <c r="K707" s="264"/>
      <c r="L707" s="264"/>
    </row>
    <row r="708" spans="1:12" ht="57" customHeight="1" x14ac:dyDescent="0.25">
      <c r="A708" s="9"/>
      <c r="B708" s="121" t="s">
        <v>62</v>
      </c>
      <c r="C708" s="73">
        <v>901</v>
      </c>
      <c r="D708" s="6" t="s">
        <v>221</v>
      </c>
      <c r="E708" s="8" t="s">
        <v>221</v>
      </c>
      <c r="F708" s="8" t="s">
        <v>391</v>
      </c>
      <c r="G708" s="80"/>
      <c r="H708" s="9">
        <f>H709</f>
        <v>590</v>
      </c>
      <c r="I708" s="9">
        <f t="shared" si="286"/>
        <v>590</v>
      </c>
      <c r="J708" s="9">
        <f t="shared" si="286"/>
        <v>590</v>
      </c>
      <c r="K708" s="264"/>
      <c r="L708" s="264"/>
    </row>
    <row r="709" spans="1:12" ht="57" customHeight="1" x14ac:dyDescent="0.25">
      <c r="A709" s="9"/>
      <c r="B709" s="121" t="s">
        <v>450</v>
      </c>
      <c r="C709" s="73">
        <v>901</v>
      </c>
      <c r="D709" s="6" t="s">
        <v>221</v>
      </c>
      <c r="E709" s="8" t="s">
        <v>221</v>
      </c>
      <c r="F709" s="8" t="s">
        <v>451</v>
      </c>
      <c r="G709" s="83"/>
      <c r="H709" s="9">
        <f>H710+H712</f>
        <v>590</v>
      </c>
      <c r="I709" s="9">
        <f t="shared" ref="I709:J709" si="287">I710+I712</f>
        <v>590</v>
      </c>
      <c r="J709" s="9">
        <f t="shared" si="287"/>
        <v>590</v>
      </c>
      <c r="K709" s="264"/>
      <c r="L709" s="264"/>
    </row>
    <row r="710" spans="1:12" ht="57" customHeight="1" x14ac:dyDescent="0.25">
      <c r="A710" s="9"/>
      <c r="B710" s="121" t="s">
        <v>16</v>
      </c>
      <c r="C710" s="73">
        <v>901</v>
      </c>
      <c r="D710" s="6" t="s">
        <v>221</v>
      </c>
      <c r="E710" s="8" t="s">
        <v>221</v>
      </c>
      <c r="F710" s="8" t="s">
        <v>451</v>
      </c>
      <c r="G710" s="80" t="s">
        <v>44</v>
      </c>
      <c r="H710" s="9">
        <f>H711</f>
        <v>504</v>
      </c>
      <c r="I710" s="9">
        <f t="shared" ref="I710:J710" si="288">I711</f>
        <v>504</v>
      </c>
      <c r="J710" s="9">
        <f t="shared" si="288"/>
        <v>504</v>
      </c>
      <c r="K710" s="264"/>
      <c r="L710" s="264"/>
    </row>
    <row r="711" spans="1:12" ht="57" customHeight="1" x14ac:dyDescent="0.25">
      <c r="A711" s="9"/>
      <c r="B711" s="121" t="s">
        <v>113</v>
      </c>
      <c r="C711" s="73">
        <v>901</v>
      </c>
      <c r="D711" s="6" t="s">
        <v>221</v>
      </c>
      <c r="E711" s="8" t="s">
        <v>221</v>
      </c>
      <c r="F711" s="8" t="s">
        <v>451</v>
      </c>
      <c r="G711" s="80" t="s">
        <v>45</v>
      </c>
      <c r="H711" s="9">
        <v>504</v>
      </c>
      <c r="I711" s="9">
        <v>504</v>
      </c>
      <c r="J711" s="9">
        <v>504</v>
      </c>
      <c r="K711" s="264"/>
      <c r="L711" s="264"/>
    </row>
    <row r="712" spans="1:12" ht="57" customHeight="1" x14ac:dyDescent="0.25">
      <c r="A712" s="9"/>
      <c r="B712" s="121" t="s">
        <v>35</v>
      </c>
      <c r="C712" s="73">
        <v>901</v>
      </c>
      <c r="D712" s="6" t="s">
        <v>221</v>
      </c>
      <c r="E712" s="8" t="s">
        <v>221</v>
      </c>
      <c r="F712" s="8" t="s">
        <v>451</v>
      </c>
      <c r="G712" s="80" t="s">
        <v>46</v>
      </c>
      <c r="H712" s="9">
        <f>H713</f>
        <v>86</v>
      </c>
      <c r="I712" s="9">
        <f t="shared" ref="I712:J712" si="289">I713</f>
        <v>86</v>
      </c>
      <c r="J712" s="9">
        <f t="shared" si="289"/>
        <v>86</v>
      </c>
      <c r="K712" s="264"/>
      <c r="L712" s="264"/>
    </row>
    <row r="713" spans="1:12" ht="57" customHeight="1" x14ac:dyDescent="0.25">
      <c r="A713" s="9"/>
      <c r="B713" s="122" t="s">
        <v>36</v>
      </c>
      <c r="C713" s="73">
        <v>901</v>
      </c>
      <c r="D713" s="6" t="s">
        <v>221</v>
      </c>
      <c r="E713" s="8" t="s">
        <v>221</v>
      </c>
      <c r="F713" s="8" t="s">
        <v>451</v>
      </c>
      <c r="G713" s="80" t="s">
        <v>47</v>
      </c>
      <c r="H713" s="9">
        <v>86</v>
      </c>
      <c r="I713" s="9">
        <v>86</v>
      </c>
      <c r="J713" s="9">
        <v>86</v>
      </c>
      <c r="K713" s="264"/>
      <c r="L713" s="264"/>
    </row>
    <row r="714" spans="1:12" ht="57" customHeight="1" x14ac:dyDescent="0.25">
      <c r="A714" s="9"/>
      <c r="B714" s="121" t="s">
        <v>283</v>
      </c>
      <c r="C714" s="68">
        <v>901</v>
      </c>
      <c r="D714" s="69" t="s">
        <v>221</v>
      </c>
      <c r="E714" s="70" t="s">
        <v>221</v>
      </c>
      <c r="F714" s="8" t="s">
        <v>284</v>
      </c>
      <c r="G714" s="83"/>
      <c r="H714" s="9">
        <f>H715+H720</f>
        <v>60045</v>
      </c>
      <c r="I714" s="9">
        <f t="shared" ref="I714:J714" si="290">I715+I720</f>
        <v>0</v>
      </c>
      <c r="J714" s="9">
        <f t="shared" si="290"/>
        <v>0</v>
      </c>
      <c r="K714" s="264"/>
      <c r="L714" s="264"/>
    </row>
    <row r="715" spans="1:12" ht="57" customHeight="1" x14ac:dyDescent="0.25">
      <c r="A715" s="9"/>
      <c r="B715" s="121" t="s">
        <v>439</v>
      </c>
      <c r="C715" s="73">
        <v>901</v>
      </c>
      <c r="D715" s="6" t="s">
        <v>221</v>
      </c>
      <c r="E715" s="8" t="s">
        <v>221</v>
      </c>
      <c r="F715" s="8" t="s">
        <v>440</v>
      </c>
      <c r="G715" s="80"/>
      <c r="H715" s="9">
        <f>H716</f>
        <v>60045</v>
      </c>
      <c r="I715" s="9">
        <f t="shared" ref="I715:J718" si="291">I716</f>
        <v>0</v>
      </c>
      <c r="J715" s="9">
        <f t="shared" si="291"/>
        <v>0</v>
      </c>
      <c r="K715" s="264"/>
      <c r="L715" s="264"/>
    </row>
    <row r="716" spans="1:12" ht="57" customHeight="1" x14ac:dyDescent="0.25">
      <c r="A716" s="9"/>
      <c r="B716" s="121" t="s">
        <v>441</v>
      </c>
      <c r="C716" s="73">
        <v>901</v>
      </c>
      <c r="D716" s="6" t="s">
        <v>221</v>
      </c>
      <c r="E716" s="8" t="s">
        <v>221</v>
      </c>
      <c r="F716" s="8" t="s">
        <v>442</v>
      </c>
      <c r="G716" s="80"/>
      <c r="H716" s="9">
        <f>H717</f>
        <v>60045</v>
      </c>
      <c r="I716" s="9">
        <f t="shared" si="291"/>
        <v>0</v>
      </c>
      <c r="J716" s="9">
        <f t="shared" si="291"/>
        <v>0</v>
      </c>
      <c r="K716" s="264"/>
      <c r="L716" s="264"/>
    </row>
    <row r="717" spans="1:12" ht="57" customHeight="1" x14ac:dyDescent="0.25">
      <c r="A717" s="9"/>
      <c r="B717" s="121" t="s">
        <v>452</v>
      </c>
      <c r="C717" s="73">
        <v>901</v>
      </c>
      <c r="D717" s="6" t="s">
        <v>221</v>
      </c>
      <c r="E717" s="8" t="s">
        <v>221</v>
      </c>
      <c r="F717" s="8" t="s">
        <v>453</v>
      </c>
      <c r="G717" s="80"/>
      <c r="H717" s="9">
        <f>H718</f>
        <v>60045</v>
      </c>
      <c r="I717" s="9">
        <f t="shared" si="291"/>
        <v>0</v>
      </c>
      <c r="J717" s="9">
        <f t="shared" si="291"/>
        <v>0</v>
      </c>
      <c r="K717" s="264"/>
      <c r="L717" s="264"/>
    </row>
    <row r="718" spans="1:12" ht="57" customHeight="1" x14ac:dyDescent="0.25">
      <c r="A718" s="9"/>
      <c r="B718" s="121" t="s">
        <v>454</v>
      </c>
      <c r="C718" s="73">
        <v>901</v>
      </c>
      <c r="D718" s="6" t="s">
        <v>221</v>
      </c>
      <c r="E718" s="8" t="s">
        <v>221</v>
      </c>
      <c r="F718" s="8" t="s">
        <v>453</v>
      </c>
      <c r="G718" s="80" t="s">
        <v>275</v>
      </c>
      <c r="H718" s="9">
        <f>H719</f>
        <v>60045</v>
      </c>
      <c r="I718" s="9">
        <f t="shared" si="291"/>
        <v>0</v>
      </c>
      <c r="J718" s="9">
        <f t="shared" si="291"/>
        <v>0</v>
      </c>
      <c r="K718" s="264"/>
      <c r="L718" s="264"/>
    </row>
    <row r="719" spans="1:12" ht="57" customHeight="1" x14ac:dyDescent="0.25">
      <c r="A719" s="9"/>
      <c r="B719" s="121" t="s">
        <v>249</v>
      </c>
      <c r="C719" s="73">
        <v>901</v>
      </c>
      <c r="D719" s="6" t="s">
        <v>221</v>
      </c>
      <c r="E719" s="8" t="s">
        <v>221</v>
      </c>
      <c r="F719" s="8" t="s">
        <v>453</v>
      </c>
      <c r="G719" s="80" t="s">
        <v>276</v>
      </c>
      <c r="H719" s="261">
        <v>60045</v>
      </c>
      <c r="I719" s="9"/>
      <c r="J719" s="9"/>
      <c r="K719" s="264"/>
      <c r="L719" s="264"/>
    </row>
    <row r="720" spans="1:12" ht="57" hidden="1" customHeight="1" x14ac:dyDescent="0.25">
      <c r="A720" s="9"/>
      <c r="B720" s="122" t="s">
        <v>456</v>
      </c>
      <c r="C720" s="73">
        <v>901</v>
      </c>
      <c r="D720" s="6" t="s">
        <v>221</v>
      </c>
      <c r="E720" s="8" t="s">
        <v>221</v>
      </c>
      <c r="F720" s="8" t="s">
        <v>458</v>
      </c>
      <c r="G720" s="80"/>
      <c r="H720" s="9">
        <f>H721</f>
        <v>0</v>
      </c>
      <c r="I720" s="9">
        <f t="shared" ref="I720:J723" si="292">I721</f>
        <v>0</v>
      </c>
      <c r="J720" s="9">
        <f t="shared" si="292"/>
        <v>0</v>
      </c>
      <c r="K720" s="264"/>
      <c r="L720" s="264"/>
    </row>
    <row r="721" spans="1:13" ht="57" hidden="1" customHeight="1" x14ac:dyDescent="0.25">
      <c r="A721" s="9"/>
      <c r="B721" s="122" t="s">
        <v>457</v>
      </c>
      <c r="C721" s="73">
        <v>901</v>
      </c>
      <c r="D721" s="6" t="s">
        <v>221</v>
      </c>
      <c r="E721" s="8" t="s">
        <v>221</v>
      </c>
      <c r="F721" s="8" t="s">
        <v>459</v>
      </c>
      <c r="G721" s="80"/>
      <c r="H721" s="9">
        <f>H722</f>
        <v>0</v>
      </c>
      <c r="I721" s="9">
        <f t="shared" si="292"/>
        <v>0</v>
      </c>
      <c r="J721" s="9">
        <f t="shared" si="292"/>
        <v>0</v>
      </c>
      <c r="K721" s="264"/>
      <c r="L721" s="264"/>
    </row>
    <row r="722" spans="1:13" ht="57" hidden="1" customHeight="1" x14ac:dyDescent="0.25">
      <c r="A722" s="9"/>
      <c r="B722" s="121" t="s">
        <v>452</v>
      </c>
      <c r="C722" s="73">
        <v>901</v>
      </c>
      <c r="D722" s="6" t="s">
        <v>221</v>
      </c>
      <c r="E722" s="8" t="s">
        <v>221</v>
      </c>
      <c r="F722" s="8" t="s">
        <v>455</v>
      </c>
      <c r="G722" s="80"/>
      <c r="H722" s="9">
        <f>H723</f>
        <v>0</v>
      </c>
      <c r="I722" s="9">
        <f t="shared" si="292"/>
        <v>0</v>
      </c>
      <c r="J722" s="9">
        <f t="shared" si="292"/>
        <v>0</v>
      </c>
      <c r="K722" s="264"/>
      <c r="L722" s="264"/>
    </row>
    <row r="723" spans="1:13" ht="57" hidden="1" customHeight="1" x14ac:dyDescent="0.25">
      <c r="A723" s="9"/>
      <c r="B723" s="121" t="s">
        <v>248</v>
      </c>
      <c r="C723" s="73">
        <v>901</v>
      </c>
      <c r="D723" s="6" t="s">
        <v>221</v>
      </c>
      <c r="E723" s="8" t="s">
        <v>221</v>
      </c>
      <c r="F723" s="8" t="s">
        <v>455</v>
      </c>
      <c r="G723" s="80" t="s">
        <v>275</v>
      </c>
      <c r="H723" s="9">
        <f>H724</f>
        <v>0</v>
      </c>
      <c r="I723" s="9">
        <f t="shared" si="292"/>
        <v>0</v>
      </c>
      <c r="J723" s="9">
        <f t="shared" si="292"/>
        <v>0</v>
      </c>
      <c r="K723" s="264"/>
      <c r="L723" s="264"/>
    </row>
    <row r="724" spans="1:13" ht="57" hidden="1" customHeight="1" x14ac:dyDescent="0.25">
      <c r="A724" s="9"/>
      <c r="B724" s="121" t="s">
        <v>249</v>
      </c>
      <c r="C724" s="73">
        <v>901</v>
      </c>
      <c r="D724" s="6" t="s">
        <v>221</v>
      </c>
      <c r="E724" s="8" t="s">
        <v>221</v>
      </c>
      <c r="F724" s="8" t="s">
        <v>455</v>
      </c>
      <c r="G724" s="80" t="s">
        <v>276</v>
      </c>
      <c r="H724" s="9"/>
      <c r="I724" s="9"/>
      <c r="J724" s="9"/>
      <c r="K724" s="264"/>
      <c r="L724" s="264"/>
    </row>
    <row r="725" spans="1:13" ht="57" customHeight="1" x14ac:dyDescent="0.25">
      <c r="A725" s="9"/>
      <c r="B725" s="121" t="s">
        <v>460</v>
      </c>
      <c r="C725" s="73">
        <v>901</v>
      </c>
      <c r="D725" s="6" t="s">
        <v>239</v>
      </c>
      <c r="E725" s="8"/>
      <c r="F725" s="8"/>
      <c r="G725" s="80"/>
      <c r="H725" s="9">
        <f>H733+H744+H726</f>
        <v>6899</v>
      </c>
      <c r="I725" s="9">
        <f t="shared" ref="I725:J725" si="293">I733+I744</f>
        <v>3600</v>
      </c>
      <c r="J725" s="9">
        <f t="shared" si="293"/>
        <v>400</v>
      </c>
      <c r="K725" s="264"/>
      <c r="L725" s="264"/>
    </row>
    <row r="726" spans="1:13" ht="57" hidden="1" customHeight="1" x14ac:dyDescent="0.25">
      <c r="A726" s="9"/>
      <c r="B726" s="121" t="s">
        <v>902</v>
      </c>
      <c r="C726" s="73">
        <v>901</v>
      </c>
      <c r="D726" s="6" t="s">
        <v>239</v>
      </c>
      <c r="E726" s="8" t="s">
        <v>19</v>
      </c>
      <c r="F726" s="8"/>
      <c r="G726" s="80"/>
      <c r="H726" s="9">
        <f t="shared" ref="H726:H731" si="294">H727</f>
        <v>0</v>
      </c>
      <c r="I726" s="9"/>
      <c r="J726" s="9"/>
      <c r="K726" s="264"/>
      <c r="L726" s="264"/>
    </row>
    <row r="727" spans="1:13" ht="57" hidden="1" customHeight="1" x14ac:dyDescent="0.25">
      <c r="A727" s="9"/>
      <c r="B727" s="121" t="s">
        <v>903</v>
      </c>
      <c r="C727" s="73">
        <v>901</v>
      </c>
      <c r="D727" s="6" t="s">
        <v>239</v>
      </c>
      <c r="E727" s="8" t="s">
        <v>19</v>
      </c>
      <c r="F727" s="8" t="s">
        <v>380</v>
      </c>
      <c r="G727" s="80"/>
      <c r="H727" s="9">
        <f t="shared" si="294"/>
        <v>0</v>
      </c>
      <c r="I727" s="9"/>
      <c r="J727" s="9"/>
      <c r="K727" s="264"/>
      <c r="L727" s="264"/>
    </row>
    <row r="728" spans="1:13" ht="57" hidden="1" customHeight="1" x14ac:dyDescent="0.25">
      <c r="A728" s="9"/>
      <c r="B728" s="121" t="s">
        <v>905</v>
      </c>
      <c r="C728" s="73">
        <v>901</v>
      </c>
      <c r="D728" s="6" t="s">
        <v>239</v>
      </c>
      <c r="E728" s="8" t="s">
        <v>19</v>
      </c>
      <c r="F728" s="8" t="s">
        <v>904</v>
      </c>
      <c r="G728" s="80"/>
      <c r="H728" s="9">
        <f t="shared" si="294"/>
        <v>0</v>
      </c>
      <c r="I728" s="9"/>
      <c r="J728" s="9"/>
      <c r="K728" s="264"/>
      <c r="L728" s="264"/>
    </row>
    <row r="729" spans="1:13" ht="123.75" hidden="1" customHeight="1" x14ac:dyDescent="0.25">
      <c r="A729" s="9"/>
      <c r="B729" s="126" t="s">
        <v>953</v>
      </c>
      <c r="C729" s="73">
        <v>901</v>
      </c>
      <c r="D729" s="6" t="s">
        <v>239</v>
      </c>
      <c r="E729" s="8" t="s">
        <v>19</v>
      </c>
      <c r="F729" s="8" t="s">
        <v>906</v>
      </c>
      <c r="G729" s="80"/>
      <c r="H729" s="9">
        <f t="shared" si="294"/>
        <v>0</v>
      </c>
      <c r="I729" s="9"/>
      <c r="J729" s="9"/>
      <c r="K729" s="264"/>
      <c r="L729" s="264"/>
    </row>
    <row r="730" spans="1:13" ht="57" hidden="1" customHeight="1" x14ac:dyDescent="0.25">
      <c r="A730" s="9"/>
      <c r="B730" s="121" t="s">
        <v>908</v>
      </c>
      <c r="C730" s="73">
        <v>901</v>
      </c>
      <c r="D730" s="6" t="s">
        <v>239</v>
      </c>
      <c r="E730" s="8" t="s">
        <v>19</v>
      </c>
      <c r="F730" s="8" t="s">
        <v>907</v>
      </c>
      <c r="G730" s="80"/>
      <c r="H730" s="9">
        <f t="shared" si="294"/>
        <v>0</v>
      </c>
      <c r="I730" s="9"/>
      <c r="J730" s="9"/>
      <c r="K730" s="264"/>
      <c r="L730" s="264"/>
    </row>
    <row r="731" spans="1:13" ht="57" hidden="1" customHeight="1" x14ac:dyDescent="0.25">
      <c r="A731" s="9"/>
      <c r="B731" s="121" t="s">
        <v>69</v>
      </c>
      <c r="C731" s="73">
        <v>901</v>
      </c>
      <c r="D731" s="6" t="s">
        <v>239</v>
      </c>
      <c r="E731" s="8" t="s">
        <v>19</v>
      </c>
      <c r="F731" s="8" t="s">
        <v>907</v>
      </c>
      <c r="G731" s="80" t="s">
        <v>70</v>
      </c>
      <c r="H731" s="9">
        <f t="shared" si="294"/>
        <v>0</v>
      </c>
      <c r="I731" s="9"/>
      <c r="J731" s="9"/>
      <c r="K731" s="264"/>
      <c r="L731" s="264"/>
    </row>
    <row r="732" spans="1:13" ht="88.5" hidden="1" customHeight="1" x14ac:dyDescent="0.25">
      <c r="A732" s="9"/>
      <c r="B732" s="121" t="s">
        <v>859</v>
      </c>
      <c r="C732" s="73">
        <v>901</v>
      </c>
      <c r="D732" s="6" t="s">
        <v>239</v>
      </c>
      <c r="E732" s="8" t="s">
        <v>19</v>
      </c>
      <c r="F732" s="8" t="s">
        <v>907</v>
      </c>
      <c r="G732" s="80" t="s">
        <v>327</v>
      </c>
      <c r="H732" s="9"/>
      <c r="I732" s="9"/>
      <c r="J732" s="9"/>
      <c r="K732" s="264"/>
      <c r="L732" s="264"/>
    </row>
    <row r="733" spans="1:13" ht="57" customHeight="1" x14ac:dyDescent="0.25">
      <c r="A733" s="9"/>
      <c r="B733" s="121" t="s">
        <v>461</v>
      </c>
      <c r="C733" s="73">
        <v>901</v>
      </c>
      <c r="D733" s="6" t="s">
        <v>239</v>
      </c>
      <c r="E733" s="8" t="s">
        <v>28</v>
      </c>
      <c r="F733" s="8"/>
      <c r="G733" s="80"/>
      <c r="H733" s="247">
        <f>H734</f>
        <v>385</v>
      </c>
      <c r="I733" s="247">
        <f t="shared" ref="I733:J733" si="295">I734</f>
        <v>400</v>
      </c>
      <c r="J733" s="247">
        <f t="shared" si="295"/>
        <v>400</v>
      </c>
      <c r="K733" s="264"/>
      <c r="L733" s="264"/>
      <c r="M733" s="250"/>
    </row>
    <row r="734" spans="1:13" ht="57" customHeight="1" x14ac:dyDescent="0.25">
      <c r="A734" s="9"/>
      <c r="B734" s="121" t="s">
        <v>462</v>
      </c>
      <c r="C734" s="73">
        <v>901</v>
      </c>
      <c r="D734" s="6" t="s">
        <v>239</v>
      </c>
      <c r="E734" s="8" t="s">
        <v>28</v>
      </c>
      <c r="F734" s="8" t="s">
        <v>463</v>
      </c>
      <c r="G734" s="83"/>
      <c r="H734" s="9">
        <f>H735+H740</f>
        <v>385</v>
      </c>
      <c r="I734" s="9">
        <f t="shared" ref="I734:J734" si="296">I735+I740</f>
        <v>400</v>
      </c>
      <c r="J734" s="9">
        <f t="shared" si="296"/>
        <v>400</v>
      </c>
      <c r="K734" s="264"/>
      <c r="L734" s="264"/>
    </row>
    <row r="735" spans="1:13" ht="57" customHeight="1" x14ac:dyDescent="0.25">
      <c r="A735" s="9"/>
      <c r="B735" s="121" t="s">
        <v>464</v>
      </c>
      <c r="C735" s="73">
        <v>901</v>
      </c>
      <c r="D735" s="6" t="s">
        <v>239</v>
      </c>
      <c r="E735" s="8" t="s">
        <v>28</v>
      </c>
      <c r="F735" s="8" t="s">
        <v>465</v>
      </c>
      <c r="G735" s="80"/>
      <c r="H735" s="9">
        <f>H736</f>
        <v>385</v>
      </c>
      <c r="I735" s="9">
        <f t="shared" ref="I735:J738" si="297">I736</f>
        <v>400</v>
      </c>
      <c r="J735" s="9">
        <f t="shared" si="297"/>
        <v>400</v>
      </c>
      <c r="K735" s="264"/>
      <c r="L735" s="264"/>
    </row>
    <row r="736" spans="1:13" ht="76.5" customHeight="1" x14ac:dyDescent="0.25">
      <c r="A736" s="9"/>
      <c r="B736" s="121" t="s">
        <v>1076</v>
      </c>
      <c r="C736" s="73">
        <v>901</v>
      </c>
      <c r="D736" s="6" t="s">
        <v>239</v>
      </c>
      <c r="E736" s="8" t="s">
        <v>28</v>
      </c>
      <c r="F736" s="8" t="s">
        <v>466</v>
      </c>
      <c r="G736" s="80"/>
      <c r="H736" s="9">
        <f>H737</f>
        <v>385</v>
      </c>
      <c r="I736" s="9">
        <f t="shared" si="297"/>
        <v>400</v>
      </c>
      <c r="J736" s="9">
        <f t="shared" si="297"/>
        <v>400</v>
      </c>
      <c r="K736" s="264"/>
      <c r="L736" s="264"/>
    </row>
    <row r="737" spans="1:12" ht="57" customHeight="1" x14ac:dyDescent="0.25">
      <c r="A737" s="9"/>
      <c r="B737" s="121" t="s">
        <v>467</v>
      </c>
      <c r="C737" s="73">
        <v>901</v>
      </c>
      <c r="D737" s="6" t="s">
        <v>239</v>
      </c>
      <c r="E737" s="8" t="s">
        <v>28</v>
      </c>
      <c r="F737" s="8" t="s">
        <v>468</v>
      </c>
      <c r="G737" s="80"/>
      <c r="H737" s="9">
        <f>H738</f>
        <v>385</v>
      </c>
      <c r="I737" s="9">
        <f t="shared" si="297"/>
        <v>400</v>
      </c>
      <c r="J737" s="9">
        <f t="shared" si="297"/>
        <v>400</v>
      </c>
      <c r="K737" s="264"/>
      <c r="L737" s="264"/>
    </row>
    <row r="738" spans="1:12" ht="57" customHeight="1" x14ac:dyDescent="0.25">
      <c r="A738" s="9"/>
      <c r="B738" s="121" t="s">
        <v>35</v>
      </c>
      <c r="C738" s="73">
        <v>901</v>
      </c>
      <c r="D738" s="6" t="s">
        <v>239</v>
      </c>
      <c r="E738" s="8" t="s">
        <v>28</v>
      </c>
      <c r="F738" s="8" t="s">
        <v>468</v>
      </c>
      <c r="G738" s="80" t="s">
        <v>46</v>
      </c>
      <c r="H738" s="9">
        <f>H739</f>
        <v>385</v>
      </c>
      <c r="I738" s="9">
        <f t="shared" si="297"/>
        <v>400</v>
      </c>
      <c r="J738" s="9">
        <f t="shared" si="297"/>
        <v>400</v>
      </c>
      <c r="K738" s="264"/>
      <c r="L738" s="264"/>
    </row>
    <row r="739" spans="1:12" ht="57" customHeight="1" x14ac:dyDescent="0.25">
      <c r="A739" s="9"/>
      <c r="B739" s="122" t="s">
        <v>36</v>
      </c>
      <c r="C739" s="73">
        <v>901</v>
      </c>
      <c r="D739" s="6" t="s">
        <v>239</v>
      </c>
      <c r="E739" s="8" t="s">
        <v>28</v>
      </c>
      <c r="F739" s="8" t="s">
        <v>468</v>
      </c>
      <c r="G739" s="80" t="s">
        <v>47</v>
      </c>
      <c r="H739" s="9">
        <v>385</v>
      </c>
      <c r="I739" s="9">
        <v>400</v>
      </c>
      <c r="J739" s="9">
        <v>400</v>
      </c>
      <c r="K739" s="264"/>
      <c r="L739" s="264"/>
    </row>
    <row r="740" spans="1:12" ht="57" hidden="1" customHeight="1" x14ac:dyDescent="0.25">
      <c r="A740" s="9"/>
      <c r="B740" s="121" t="s">
        <v>469</v>
      </c>
      <c r="C740" s="73">
        <v>901</v>
      </c>
      <c r="D740" s="6" t="s">
        <v>239</v>
      </c>
      <c r="E740" s="8" t="s">
        <v>28</v>
      </c>
      <c r="F740" s="8" t="s">
        <v>470</v>
      </c>
      <c r="G740" s="80"/>
      <c r="H740" s="9">
        <f>H741</f>
        <v>0</v>
      </c>
      <c r="I740" s="9">
        <f t="shared" ref="I740:J742" si="298">I741</f>
        <v>0</v>
      </c>
      <c r="J740" s="9">
        <f t="shared" si="298"/>
        <v>0</v>
      </c>
      <c r="K740" s="264"/>
      <c r="L740" s="264"/>
    </row>
    <row r="741" spans="1:12" ht="57" hidden="1" customHeight="1" x14ac:dyDescent="0.25">
      <c r="A741" s="9"/>
      <c r="B741" s="121" t="s">
        <v>467</v>
      </c>
      <c r="C741" s="73">
        <v>901</v>
      </c>
      <c r="D741" s="6" t="s">
        <v>239</v>
      </c>
      <c r="E741" s="8" t="s">
        <v>28</v>
      </c>
      <c r="F741" s="8" t="s">
        <v>471</v>
      </c>
      <c r="G741" s="80"/>
      <c r="H741" s="9">
        <f>H742</f>
        <v>0</v>
      </c>
      <c r="I741" s="9">
        <f t="shared" si="298"/>
        <v>0</v>
      </c>
      <c r="J741" s="9">
        <f t="shared" si="298"/>
        <v>0</v>
      </c>
      <c r="K741" s="264"/>
      <c r="L741" s="264"/>
    </row>
    <row r="742" spans="1:12" ht="57" hidden="1" customHeight="1" x14ac:dyDescent="0.25">
      <c r="A742" s="9"/>
      <c r="B742" s="121" t="s">
        <v>35</v>
      </c>
      <c r="C742" s="73">
        <v>901</v>
      </c>
      <c r="D742" s="6" t="s">
        <v>239</v>
      </c>
      <c r="E742" s="8" t="s">
        <v>28</v>
      </c>
      <c r="F742" s="8" t="s">
        <v>471</v>
      </c>
      <c r="G742" s="80" t="s">
        <v>46</v>
      </c>
      <c r="H742" s="9">
        <f>H743</f>
        <v>0</v>
      </c>
      <c r="I742" s="9">
        <f t="shared" si="298"/>
        <v>0</v>
      </c>
      <c r="J742" s="9">
        <f t="shared" si="298"/>
        <v>0</v>
      </c>
      <c r="K742" s="264"/>
      <c r="L742" s="264"/>
    </row>
    <row r="743" spans="1:12" ht="57" hidden="1" customHeight="1" x14ac:dyDescent="0.25">
      <c r="A743" s="9"/>
      <c r="B743" s="122" t="s">
        <v>36</v>
      </c>
      <c r="C743" s="73">
        <v>901</v>
      </c>
      <c r="D743" s="6" t="s">
        <v>239</v>
      </c>
      <c r="E743" s="8" t="s">
        <v>28</v>
      </c>
      <c r="F743" s="8" t="s">
        <v>471</v>
      </c>
      <c r="G743" s="80" t="s">
        <v>47</v>
      </c>
      <c r="H743" s="9"/>
      <c r="I743" s="9"/>
      <c r="J743" s="9"/>
      <c r="K743" s="264"/>
      <c r="L743" s="264"/>
    </row>
    <row r="744" spans="1:12" ht="57" customHeight="1" x14ac:dyDescent="0.25">
      <c r="A744" s="9"/>
      <c r="B744" s="121" t="s">
        <v>472</v>
      </c>
      <c r="C744" s="92">
        <v>901</v>
      </c>
      <c r="D744" s="112" t="s">
        <v>239</v>
      </c>
      <c r="E744" s="113" t="s">
        <v>221</v>
      </c>
      <c r="F744" s="90"/>
      <c r="G744" s="114"/>
      <c r="H744" s="9">
        <f>H745+H754</f>
        <v>6514</v>
      </c>
      <c r="I744" s="9">
        <f t="shared" ref="I744:J744" si="299">I745+I754</f>
        <v>3200</v>
      </c>
      <c r="J744" s="9">
        <f t="shared" si="299"/>
        <v>0</v>
      </c>
      <c r="K744" s="264"/>
      <c r="L744" s="264"/>
    </row>
    <row r="745" spans="1:12" ht="57" customHeight="1" x14ac:dyDescent="0.25">
      <c r="A745" s="9"/>
      <c r="B745" s="121" t="s">
        <v>462</v>
      </c>
      <c r="C745" s="92">
        <v>901</v>
      </c>
      <c r="D745" s="112" t="s">
        <v>239</v>
      </c>
      <c r="E745" s="113" t="s">
        <v>221</v>
      </c>
      <c r="F745" s="90" t="s">
        <v>463</v>
      </c>
      <c r="G745" s="114"/>
      <c r="H745" s="9">
        <f>H746</f>
        <v>1000</v>
      </c>
      <c r="I745" s="9">
        <f t="shared" ref="I745:J745" si="300">I746</f>
        <v>3200</v>
      </c>
      <c r="J745" s="9">
        <f t="shared" si="300"/>
        <v>0</v>
      </c>
      <c r="K745" s="264"/>
      <c r="L745" s="264"/>
    </row>
    <row r="746" spans="1:12" ht="57" customHeight="1" x14ac:dyDescent="0.25">
      <c r="A746" s="9"/>
      <c r="B746" s="126" t="s">
        <v>909</v>
      </c>
      <c r="C746" s="92">
        <v>901</v>
      </c>
      <c r="D746" s="112" t="s">
        <v>239</v>
      </c>
      <c r="E746" s="113" t="s">
        <v>221</v>
      </c>
      <c r="F746" s="90" t="s">
        <v>243</v>
      </c>
      <c r="G746" s="114"/>
      <c r="H746" s="9">
        <f>H747</f>
        <v>1000</v>
      </c>
      <c r="I746" s="9">
        <f>I747</f>
        <v>3200</v>
      </c>
      <c r="J746" s="9">
        <f>J747</f>
        <v>0</v>
      </c>
      <c r="K746" s="264"/>
      <c r="L746" s="264"/>
    </row>
    <row r="747" spans="1:12" ht="78.75" customHeight="1" x14ac:dyDescent="0.25">
      <c r="A747" s="9"/>
      <c r="B747" s="126" t="s">
        <v>244</v>
      </c>
      <c r="C747" s="73">
        <v>901</v>
      </c>
      <c r="D747" s="115" t="s">
        <v>239</v>
      </c>
      <c r="E747" s="116" t="s">
        <v>221</v>
      </c>
      <c r="F747" s="8" t="s">
        <v>245</v>
      </c>
      <c r="G747" s="117"/>
      <c r="H747" s="9">
        <f>H748+H751</f>
        <v>1000</v>
      </c>
      <c r="I747" s="9">
        <f t="shared" ref="I747:J747" si="301">I748+I751</f>
        <v>3200</v>
      </c>
      <c r="J747" s="9">
        <f t="shared" si="301"/>
        <v>0</v>
      </c>
      <c r="K747" s="264"/>
      <c r="L747" s="264"/>
    </row>
    <row r="748" spans="1:12" ht="57" hidden="1" customHeight="1" x14ac:dyDescent="0.25">
      <c r="A748" s="9"/>
      <c r="B748" s="121" t="s">
        <v>467</v>
      </c>
      <c r="C748" s="73">
        <v>901</v>
      </c>
      <c r="D748" s="115" t="s">
        <v>239</v>
      </c>
      <c r="E748" s="116" t="s">
        <v>221</v>
      </c>
      <c r="F748" s="8" t="s">
        <v>473</v>
      </c>
      <c r="G748" s="117"/>
      <c r="H748" s="9">
        <f>H749</f>
        <v>0</v>
      </c>
      <c r="I748" s="9">
        <f>I749</f>
        <v>0</v>
      </c>
      <c r="J748" s="9">
        <f>J749</f>
        <v>0</v>
      </c>
      <c r="K748" s="264"/>
      <c r="L748" s="264"/>
    </row>
    <row r="749" spans="1:12" ht="57" hidden="1" customHeight="1" x14ac:dyDescent="0.25">
      <c r="A749" s="9"/>
      <c r="B749" s="121" t="s">
        <v>35</v>
      </c>
      <c r="C749" s="73">
        <v>901</v>
      </c>
      <c r="D749" s="115" t="s">
        <v>239</v>
      </c>
      <c r="E749" s="116" t="s">
        <v>221</v>
      </c>
      <c r="F749" s="8" t="s">
        <v>473</v>
      </c>
      <c r="G749" s="117">
        <v>200</v>
      </c>
      <c r="H749" s="9">
        <f>H750</f>
        <v>0</v>
      </c>
      <c r="I749" s="9">
        <f t="shared" ref="I749:J749" si="302">I750</f>
        <v>0</v>
      </c>
      <c r="J749" s="9">
        <f t="shared" si="302"/>
        <v>0</v>
      </c>
      <c r="K749" s="264"/>
      <c r="L749" s="264"/>
    </row>
    <row r="750" spans="1:12" ht="57" hidden="1" customHeight="1" x14ac:dyDescent="0.25">
      <c r="A750" s="9"/>
      <c r="B750" s="122" t="s">
        <v>36</v>
      </c>
      <c r="C750" s="73">
        <v>901</v>
      </c>
      <c r="D750" s="6" t="s">
        <v>239</v>
      </c>
      <c r="E750" s="8" t="s">
        <v>221</v>
      </c>
      <c r="F750" s="8" t="s">
        <v>473</v>
      </c>
      <c r="G750" s="80" t="s">
        <v>47</v>
      </c>
      <c r="H750" s="9">
        <v>0</v>
      </c>
      <c r="I750" s="9">
        <v>0</v>
      </c>
      <c r="J750" s="9"/>
      <c r="K750" s="264"/>
      <c r="L750" s="264"/>
    </row>
    <row r="751" spans="1:12" ht="118.5" customHeight="1" x14ac:dyDescent="0.25">
      <c r="A751" s="9"/>
      <c r="B751" s="121" t="s">
        <v>1028</v>
      </c>
      <c r="C751" s="73">
        <v>901</v>
      </c>
      <c r="D751" s="115" t="s">
        <v>239</v>
      </c>
      <c r="E751" s="116" t="s">
        <v>221</v>
      </c>
      <c r="F751" s="116" t="s">
        <v>1030</v>
      </c>
      <c r="G751" s="117"/>
      <c r="H751" s="9">
        <f t="shared" ref="H751" si="303">H752</f>
        <v>1000</v>
      </c>
      <c r="I751" s="9">
        <f t="shared" ref="I751:J752" si="304">I752</f>
        <v>3200</v>
      </c>
      <c r="J751" s="9">
        <f t="shared" si="304"/>
        <v>0</v>
      </c>
      <c r="K751" s="264"/>
      <c r="L751" s="264"/>
    </row>
    <row r="752" spans="1:12" ht="57" customHeight="1" x14ac:dyDescent="0.25">
      <c r="A752" s="9"/>
      <c r="B752" s="121" t="s">
        <v>35</v>
      </c>
      <c r="C752" s="73">
        <v>901</v>
      </c>
      <c r="D752" s="115" t="s">
        <v>239</v>
      </c>
      <c r="E752" s="116" t="s">
        <v>221</v>
      </c>
      <c r="F752" s="116" t="s">
        <v>1030</v>
      </c>
      <c r="G752" s="117">
        <v>200</v>
      </c>
      <c r="H752" s="9">
        <f>H753</f>
        <v>1000</v>
      </c>
      <c r="I752" s="9">
        <f t="shared" si="304"/>
        <v>3200</v>
      </c>
      <c r="J752" s="9">
        <f t="shared" si="304"/>
        <v>0</v>
      </c>
      <c r="K752" s="264"/>
      <c r="L752" s="264"/>
    </row>
    <row r="753" spans="1:12" ht="57" customHeight="1" x14ac:dyDescent="0.25">
      <c r="A753" s="9"/>
      <c r="B753" s="122" t="s">
        <v>36</v>
      </c>
      <c r="C753" s="73">
        <v>901</v>
      </c>
      <c r="D753" s="115" t="s">
        <v>239</v>
      </c>
      <c r="E753" s="116" t="s">
        <v>221</v>
      </c>
      <c r="F753" s="116" t="s">
        <v>1030</v>
      </c>
      <c r="G753" s="117">
        <v>240</v>
      </c>
      <c r="H753" s="9">
        <v>1000</v>
      </c>
      <c r="I753" s="9">
        <v>3200</v>
      </c>
      <c r="J753" s="9"/>
      <c r="K753" s="264"/>
      <c r="L753" s="264"/>
    </row>
    <row r="754" spans="1:12" ht="57" customHeight="1" x14ac:dyDescent="0.25">
      <c r="A754" s="9"/>
      <c r="B754" s="122" t="s">
        <v>91</v>
      </c>
      <c r="C754" s="73">
        <v>901</v>
      </c>
      <c r="D754" s="115" t="s">
        <v>239</v>
      </c>
      <c r="E754" s="116" t="s">
        <v>221</v>
      </c>
      <c r="F754" s="116">
        <v>9900000000</v>
      </c>
      <c r="G754" s="117"/>
      <c r="H754" s="9">
        <f>H755</f>
        <v>5514</v>
      </c>
      <c r="I754" s="9"/>
      <c r="J754" s="9"/>
      <c r="K754" s="264"/>
      <c r="L754" s="264"/>
    </row>
    <row r="755" spans="1:12" ht="57" customHeight="1" x14ac:dyDescent="0.25">
      <c r="A755" s="9"/>
      <c r="B755" s="122" t="s">
        <v>959</v>
      </c>
      <c r="C755" s="73">
        <v>901</v>
      </c>
      <c r="D755" s="115" t="s">
        <v>239</v>
      </c>
      <c r="E755" s="116" t="s">
        <v>221</v>
      </c>
      <c r="F755" s="116">
        <v>9900000080</v>
      </c>
      <c r="G755" s="117"/>
      <c r="H755" s="9">
        <f>H756</f>
        <v>5514</v>
      </c>
      <c r="I755" s="9"/>
      <c r="J755" s="9"/>
      <c r="K755" s="264"/>
      <c r="L755" s="264"/>
    </row>
    <row r="756" spans="1:12" ht="57" customHeight="1" x14ac:dyDescent="0.25">
      <c r="A756" s="9"/>
      <c r="B756" s="121" t="s">
        <v>454</v>
      </c>
      <c r="C756" s="73">
        <v>901</v>
      </c>
      <c r="D756" s="115" t="s">
        <v>239</v>
      </c>
      <c r="E756" s="116" t="s">
        <v>221</v>
      </c>
      <c r="F756" s="116">
        <v>9900000080</v>
      </c>
      <c r="G756" s="117">
        <v>600</v>
      </c>
      <c r="H756" s="9">
        <f>H757</f>
        <v>5514</v>
      </c>
      <c r="I756" s="9"/>
      <c r="J756" s="9"/>
      <c r="K756" s="264"/>
      <c r="L756" s="264"/>
    </row>
    <row r="757" spans="1:12" ht="57" customHeight="1" x14ac:dyDescent="0.25">
      <c r="A757" s="9"/>
      <c r="B757" s="121" t="s">
        <v>249</v>
      </c>
      <c r="C757" s="73">
        <v>901</v>
      </c>
      <c r="D757" s="115" t="s">
        <v>239</v>
      </c>
      <c r="E757" s="116" t="s">
        <v>221</v>
      </c>
      <c r="F757" s="116">
        <v>9900000080</v>
      </c>
      <c r="G757" s="117">
        <v>610</v>
      </c>
      <c r="H757" s="9">
        <v>5514</v>
      </c>
      <c r="I757" s="9"/>
      <c r="J757" s="9"/>
      <c r="K757" s="264"/>
      <c r="L757" s="264"/>
    </row>
    <row r="758" spans="1:12" ht="57" customHeight="1" x14ac:dyDescent="0.25">
      <c r="A758" s="9"/>
      <c r="B758" s="121" t="s">
        <v>474</v>
      </c>
      <c r="C758" s="14" t="s">
        <v>25</v>
      </c>
      <c r="D758" s="118">
        <v>10</v>
      </c>
      <c r="E758" s="116"/>
      <c r="F758" s="8"/>
      <c r="G758" s="72"/>
      <c r="H758" s="9">
        <f>H759+H766+H831+H853</f>
        <v>83091</v>
      </c>
      <c r="I758" s="9">
        <f t="shared" ref="I758:J758" si="305">I759+I766+I831+I853</f>
        <v>83301</v>
      </c>
      <c r="J758" s="9">
        <f t="shared" si="305"/>
        <v>85168</v>
      </c>
      <c r="K758" s="264"/>
      <c r="L758" s="264"/>
    </row>
    <row r="759" spans="1:12" ht="57" customHeight="1" x14ac:dyDescent="0.25">
      <c r="A759" s="9"/>
      <c r="B759" s="121" t="s">
        <v>475</v>
      </c>
      <c r="C759" s="14" t="s">
        <v>25</v>
      </c>
      <c r="D759" s="118">
        <v>10</v>
      </c>
      <c r="E759" s="116" t="s">
        <v>18</v>
      </c>
      <c r="F759" s="8"/>
      <c r="G759" s="83"/>
      <c r="H759" s="9">
        <f t="shared" ref="H759:H764" si="306">H760</f>
        <v>5486</v>
      </c>
      <c r="I759" s="9">
        <f t="shared" ref="I759:J764" si="307">I760</f>
        <v>5430</v>
      </c>
      <c r="J759" s="9">
        <f t="shared" si="307"/>
        <v>5430</v>
      </c>
      <c r="K759" s="264"/>
      <c r="L759" s="264"/>
    </row>
    <row r="760" spans="1:12" ht="57" customHeight="1" x14ac:dyDescent="0.25">
      <c r="A760" s="9"/>
      <c r="B760" s="121" t="s">
        <v>48</v>
      </c>
      <c r="C760" s="14" t="s">
        <v>25</v>
      </c>
      <c r="D760" s="118">
        <v>10</v>
      </c>
      <c r="E760" s="116" t="s">
        <v>18</v>
      </c>
      <c r="F760" s="8" t="s">
        <v>49</v>
      </c>
      <c r="G760" s="83"/>
      <c r="H760" s="9">
        <f t="shared" si="306"/>
        <v>5486</v>
      </c>
      <c r="I760" s="9">
        <f t="shared" si="307"/>
        <v>5430</v>
      </c>
      <c r="J760" s="9">
        <f t="shared" si="307"/>
        <v>5430</v>
      </c>
      <c r="K760" s="264"/>
      <c r="L760" s="264"/>
    </row>
    <row r="761" spans="1:12" ht="57" customHeight="1" x14ac:dyDescent="0.25">
      <c r="A761" s="9"/>
      <c r="B761" s="119" t="s">
        <v>50</v>
      </c>
      <c r="C761" s="14" t="s">
        <v>25</v>
      </c>
      <c r="D761" s="118">
        <v>10</v>
      </c>
      <c r="E761" s="116" t="s">
        <v>18</v>
      </c>
      <c r="F761" s="8" t="s">
        <v>51</v>
      </c>
      <c r="G761" s="80"/>
      <c r="H761" s="9">
        <f t="shared" si="306"/>
        <v>5486</v>
      </c>
      <c r="I761" s="9">
        <f t="shared" si="307"/>
        <v>5430</v>
      </c>
      <c r="J761" s="9">
        <f t="shared" si="307"/>
        <v>5430</v>
      </c>
      <c r="K761" s="264"/>
      <c r="L761" s="264"/>
    </row>
    <row r="762" spans="1:12" ht="73.5" customHeight="1" x14ac:dyDescent="0.25">
      <c r="A762" s="9"/>
      <c r="B762" s="121" t="s">
        <v>476</v>
      </c>
      <c r="C762" s="14" t="s">
        <v>25</v>
      </c>
      <c r="D762" s="118">
        <v>10</v>
      </c>
      <c r="E762" s="116" t="s">
        <v>18</v>
      </c>
      <c r="F762" s="71" t="s">
        <v>477</v>
      </c>
      <c r="G762" s="80"/>
      <c r="H762" s="9">
        <f t="shared" si="306"/>
        <v>5486</v>
      </c>
      <c r="I762" s="9">
        <f t="shared" si="307"/>
        <v>5430</v>
      </c>
      <c r="J762" s="9">
        <f t="shared" si="307"/>
        <v>5430</v>
      </c>
      <c r="K762" s="264"/>
      <c r="L762" s="264"/>
    </row>
    <row r="763" spans="1:12" ht="57" customHeight="1" x14ac:dyDescent="0.25">
      <c r="A763" s="9"/>
      <c r="B763" s="121" t="s">
        <v>478</v>
      </c>
      <c r="C763" s="14" t="s">
        <v>25</v>
      </c>
      <c r="D763" s="118">
        <v>10</v>
      </c>
      <c r="E763" s="116" t="s">
        <v>18</v>
      </c>
      <c r="F763" s="8" t="s">
        <v>479</v>
      </c>
      <c r="G763" s="80"/>
      <c r="H763" s="9">
        <f t="shared" si="306"/>
        <v>5486</v>
      </c>
      <c r="I763" s="9">
        <f t="shared" si="307"/>
        <v>5430</v>
      </c>
      <c r="J763" s="9">
        <f t="shared" si="307"/>
        <v>5430</v>
      </c>
      <c r="K763" s="264"/>
      <c r="L763" s="264"/>
    </row>
    <row r="764" spans="1:12" ht="57" customHeight="1" x14ac:dyDescent="0.25">
      <c r="A764" s="9"/>
      <c r="B764" s="22" t="s">
        <v>65</v>
      </c>
      <c r="C764" s="14" t="s">
        <v>25</v>
      </c>
      <c r="D764" s="118">
        <v>10</v>
      </c>
      <c r="E764" s="116" t="s">
        <v>18</v>
      </c>
      <c r="F764" s="8" t="s">
        <v>479</v>
      </c>
      <c r="G764" s="80" t="s">
        <v>66</v>
      </c>
      <c r="H764" s="9">
        <f t="shared" si="306"/>
        <v>5486</v>
      </c>
      <c r="I764" s="9">
        <f t="shared" si="307"/>
        <v>5430</v>
      </c>
      <c r="J764" s="9">
        <f t="shared" si="307"/>
        <v>5430</v>
      </c>
      <c r="K764" s="264"/>
      <c r="L764" s="264"/>
    </row>
    <row r="765" spans="1:12" ht="57" customHeight="1" x14ac:dyDescent="0.25">
      <c r="A765" s="9"/>
      <c r="B765" s="22" t="s">
        <v>67</v>
      </c>
      <c r="C765" s="14" t="s">
        <v>25</v>
      </c>
      <c r="D765" s="118">
        <v>10</v>
      </c>
      <c r="E765" s="116" t="s">
        <v>18</v>
      </c>
      <c r="F765" s="8" t="s">
        <v>479</v>
      </c>
      <c r="G765" s="80" t="s">
        <v>68</v>
      </c>
      <c r="H765" s="9">
        <v>5486</v>
      </c>
      <c r="I765" s="9">
        <v>5430</v>
      </c>
      <c r="J765" s="9">
        <v>5430</v>
      </c>
      <c r="K765" s="264"/>
      <c r="L765" s="264"/>
    </row>
    <row r="766" spans="1:12" ht="57" customHeight="1" x14ac:dyDescent="0.25">
      <c r="A766" s="9"/>
      <c r="B766" s="121" t="s">
        <v>480</v>
      </c>
      <c r="C766" s="73">
        <v>901</v>
      </c>
      <c r="D766" s="118">
        <v>10</v>
      </c>
      <c r="E766" s="116" t="s">
        <v>28</v>
      </c>
      <c r="F766" s="8"/>
      <c r="G766" s="80"/>
      <c r="H766" s="9">
        <f>H767+H773+H791+H800+H825</f>
        <v>68178</v>
      </c>
      <c r="I766" s="9">
        <f t="shared" ref="I766:J766" si="308">I767+I773+I791+I800+I825</f>
        <v>72575</v>
      </c>
      <c r="J766" s="9">
        <f t="shared" si="308"/>
        <v>75154</v>
      </c>
      <c r="K766" s="264"/>
      <c r="L766" s="264"/>
    </row>
    <row r="767" spans="1:12" ht="57" customHeight="1" x14ac:dyDescent="0.25">
      <c r="A767" s="9"/>
      <c r="B767" s="121" t="s">
        <v>481</v>
      </c>
      <c r="C767" s="73">
        <v>901</v>
      </c>
      <c r="D767" s="118">
        <v>10</v>
      </c>
      <c r="E767" s="116" t="s">
        <v>28</v>
      </c>
      <c r="F767" s="8" t="s">
        <v>482</v>
      </c>
      <c r="G767" s="80"/>
      <c r="H767" s="9">
        <f>H768</f>
        <v>168</v>
      </c>
      <c r="I767" s="9">
        <f t="shared" ref="I767:J771" si="309">I768</f>
        <v>168</v>
      </c>
      <c r="J767" s="9">
        <f t="shared" si="309"/>
        <v>168</v>
      </c>
      <c r="K767" s="264"/>
      <c r="L767" s="264"/>
    </row>
    <row r="768" spans="1:12" ht="57" customHeight="1" x14ac:dyDescent="0.25">
      <c r="A768" s="9"/>
      <c r="B768" s="121" t="s">
        <v>483</v>
      </c>
      <c r="C768" s="73">
        <v>901</v>
      </c>
      <c r="D768" s="118">
        <v>10</v>
      </c>
      <c r="E768" s="116" t="s">
        <v>28</v>
      </c>
      <c r="F768" s="8" t="s">
        <v>484</v>
      </c>
      <c r="G768" s="80"/>
      <c r="H768" s="9">
        <f>H769</f>
        <v>168</v>
      </c>
      <c r="I768" s="9">
        <f t="shared" si="309"/>
        <v>168</v>
      </c>
      <c r="J768" s="9">
        <f t="shared" si="309"/>
        <v>168</v>
      </c>
      <c r="K768" s="264"/>
      <c r="L768" s="264"/>
    </row>
    <row r="769" spans="1:12" ht="57" customHeight="1" x14ac:dyDescent="0.25">
      <c r="A769" s="9"/>
      <c r="B769" s="121" t="s">
        <v>485</v>
      </c>
      <c r="C769" s="73">
        <v>901</v>
      </c>
      <c r="D769" s="118">
        <v>10</v>
      </c>
      <c r="E769" s="116" t="s">
        <v>28</v>
      </c>
      <c r="F769" s="8" t="s">
        <v>486</v>
      </c>
      <c r="G769" s="80"/>
      <c r="H769" s="9">
        <f>H770</f>
        <v>168</v>
      </c>
      <c r="I769" s="9">
        <f t="shared" si="309"/>
        <v>168</v>
      </c>
      <c r="J769" s="9">
        <f t="shared" si="309"/>
        <v>168</v>
      </c>
      <c r="K769" s="264"/>
      <c r="L769" s="264"/>
    </row>
    <row r="770" spans="1:12" ht="57" customHeight="1" x14ac:dyDescent="0.25">
      <c r="A770" s="9"/>
      <c r="B770" s="121" t="s">
        <v>487</v>
      </c>
      <c r="C770" s="73">
        <v>901</v>
      </c>
      <c r="D770" s="118">
        <v>10</v>
      </c>
      <c r="E770" s="116" t="s">
        <v>28</v>
      </c>
      <c r="F770" s="8" t="s">
        <v>488</v>
      </c>
      <c r="G770" s="80"/>
      <c r="H770" s="9">
        <f>H771</f>
        <v>168</v>
      </c>
      <c r="I770" s="9">
        <f t="shared" si="309"/>
        <v>168</v>
      </c>
      <c r="J770" s="9">
        <f t="shared" si="309"/>
        <v>168</v>
      </c>
      <c r="K770" s="264"/>
      <c r="L770" s="264"/>
    </row>
    <row r="771" spans="1:12" ht="57" customHeight="1" x14ac:dyDescent="0.25">
      <c r="A771" s="9"/>
      <c r="B771" s="22" t="s">
        <v>65</v>
      </c>
      <c r="C771" s="73">
        <v>901</v>
      </c>
      <c r="D771" s="118">
        <v>10</v>
      </c>
      <c r="E771" s="116" t="s">
        <v>28</v>
      </c>
      <c r="F771" s="8" t="s">
        <v>488</v>
      </c>
      <c r="G771" s="80" t="s">
        <v>66</v>
      </c>
      <c r="H771" s="9">
        <f>H772</f>
        <v>168</v>
      </c>
      <c r="I771" s="9">
        <f t="shared" si="309"/>
        <v>168</v>
      </c>
      <c r="J771" s="9">
        <f t="shared" si="309"/>
        <v>168</v>
      </c>
      <c r="K771" s="264"/>
      <c r="L771" s="264"/>
    </row>
    <row r="772" spans="1:12" ht="57" customHeight="1" x14ac:dyDescent="0.25">
      <c r="A772" s="9"/>
      <c r="B772" s="22" t="s">
        <v>67</v>
      </c>
      <c r="C772" s="73">
        <v>901</v>
      </c>
      <c r="D772" s="118">
        <v>10</v>
      </c>
      <c r="E772" s="116" t="s">
        <v>28</v>
      </c>
      <c r="F772" s="8" t="s">
        <v>488</v>
      </c>
      <c r="G772" s="80" t="s">
        <v>68</v>
      </c>
      <c r="H772" s="9">
        <v>168</v>
      </c>
      <c r="I772" s="9">
        <v>168</v>
      </c>
      <c r="J772" s="9">
        <v>168</v>
      </c>
      <c r="K772" s="264"/>
      <c r="L772" s="264"/>
    </row>
    <row r="773" spans="1:12" ht="57" customHeight="1" x14ac:dyDescent="0.25">
      <c r="A773" s="9"/>
      <c r="B773" s="132" t="s">
        <v>48</v>
      </c>
      <c r="C773" s="73">
        <v>901</v>
      </c>
      <c r="D773" s="118">
        <v>10</v>
      </c>
      <c r="E773" s="116" t="s">
        <v>28</v>
      </c>
      <c r="F773" s="8" t="s">
        <v>49</v>
      </c>
      <c r="G773" s="80"/>
      <c r="H773" s="9">
        <f>H774</f>
        <v>67680</v>
      </c>
      <c r="I773" s="9">
        <f t="shared" ref="I773:J773" si="310">I774</f>
        <v>70881</v>
      </c>
      <c r="J773" s="9">
        <f t="shared" si="310"/>
        <v>73407</v>
      </c>
      <c r="K773" s="264"/>
      <c r="L773" s="264"/>
    </row>
    <row r="774" spans="1:12" ht="57" customHeight="1" x14ac:dyDescent="0.25">
      <c r="A774" s="9"/>
      <c r="B774" s="119" t="s">
        <v>50</v>
      </c>
      <c r="C774" s="73">
        <v>901</v>
      </c>
      <c r="D774" s="118">
        <v>10</v>
      </c>
      <c r="E774" s="116" t="s">
        <v>28</v>
      </c>
      <c r="F774" s="8" t="s">
        <v>51</v>
      </c>
      <c r="G774" s="80"/>
      <c r="H774" s="9">
        <f>H775+H781+H787</f>
        <v>67680</v>
      </c>
      <c r="I774" s="9">
        <f t="shared" ref="I774:J774" si="311">I775+I781+I787</f>
        <v>70881</v>
      </c>
      <c r="J774" s="9">
        <f t="shared" si="311"/>
        <v>73407</v>
      </c>
      <c r="K774" s="264"/>
      <c r="L774" s="264"/>
    </row>
    <row r="775" spans="1:12" ht="57" customHeight="1" x14ac:dyDescent="0.25">
      <c r="A775" s="9"/>
      <c r="B775" s="119" t="s">
        <v>489</v>
      </c>
      <c r="C775" s="73">
        <v>901</v>
      </c>
      <c r="D775" s="118">
        <v>10</v>
      </c>
      <c r="E775" s="8" t="s">
        <v>28</v>
      </c>
      <c r="F775" s="8" t="s">
        <v>53</v>
      </c>
      <c r="G775" s="80"/>
      <c r="H775" s="9">
        <f>H776</f>
        <v>66980</v>
      </c>
      <c r="I775" s="9">
        <f t="shared" ref="I775:J779" si="312">I776</f>
        <v>70181</v>
      </c>
      <c r="J775" s="9">
        <f t="shared" si="312"/>
        <v>72707</v>
      </c>
      <c r="K775" s="264"/>
      <c r="L775" s="264"/>
    </row>
    <row r="776" spans="1:12" ht="57" customHeight="1" x14ac:dyDescent="0.25">
      <c r="A776" s="9"/>
      <c r="B776" s="292" t="s">
        <v>490</v>
      </c>
      <c r="C776" s="73">
        <v>901</v>
      </c>
      <c r="D776" s="118">
        <v>10</v>
      </c>
      <c r="E776" s="8" t="s">
        <v>28</v>
      </c>
      <c r="F776" s="8" t="s">
        <v>491</v>
      </c>
      <c r="G776" s="80"/>
      <c r="H776" s="9">
        <f>H779+H777</f>
        <v>66980</v>
      </c>
      <c r="I776" s="9">
        <f t="shared" ref="I776:J776" si="313">I779+I777</f>
        <v>70181</v>
      </c>
      <c r="J776" s="9">
        <f t="shared" si="313"/>
        <v>72707</v>
      </c>
      <c r="K776" s="264"/>
      <c r="L776" s="264"/>
    </row>
    <row r="777" spans="1:12" ht="57" customHeight="1" x14ac:dyDescent="0.25">
      <c r="A777" s="9"/>
      <c r="B777" s="121" t="s">
        <v>35</v>
      </c>
      <c r="C777" s="73">
        <v>901</v>
      </c>
      <c r="D777" s="118">
        <v>10</v>
      </c>
      <c r="E777" s="8" t="s">
        <v>28</v>
      </c>
      <c r="F777" s="8" t="s">
        <v>491</v>
      </c>
      <c r="G777" s="80" t="s">
        <v>46</v>
      </c>
      <c r="H777" s="9">
        <f>H778</f>
        <v>636</v>
      </c>
      <c r="I777" s="9">
        <f t="shared" ref="I777:J777" si="314">I778</f>
        <v>667</v>
      </c>
      <c r="J777" s="9">
        <f t="shared" si="314"/>
        <v>690</v>
      </c>
      <c r="K777" s="264"/>
      <c r="L777" s="264"/>
    </row>
    <row r="778" spans="1:12" ht="57" customHeight="1" x14ac:dyDescent="0.25">
      <c r="A778" s="9"/>
      <c r="B778" s="122" t="s">
        <v>36</v>
      </c>
      <c r="C778" s="73">
        <v>901</v>
      </c>
      <c r="D778" s="118">
        <v>10</v>
      </c>
      <c r="E778" s="8" t="s">
        <v>28</v>
      </c>
      <c r="F778" s="8" t="s">
        <v>491</v>
      </c>
      <c r="G778" s="80" t="s">
        <v>47</v>
      </c>
      <c r="H778" s="9">
        <v>636</v>
      </c>
      <c r="I778" s="9">
        <v>667</v>
      </c>
      <c r="J778" s="9">
        <v>690</v>
      </c>
      <c r="K778" s="264"/>
      <c r="L778" s="264"/>
    </row>
    <row r="779" spans="1:12" ht="57" customHeight="1" x14ac:dyDescent="0.25">
      <c r="A779" s="9"/>
      <c r="B779" s="22" t="s">
        <v>65</v>
      </c>
      <c r="C779" s="73">
        <v>901</v>
      </c>
      <c r="D779" s="118">
        <v>10</v>
      </c>
      <c r="E779" s="8" t="s">
        <v>28</v>
      </c>
      <c r="F779" s="8" t="s">
        <v>491</v>
      </c>
      <c r="G779" s="80" t="s">
        <v>66</v>
      </c>
      <c r="H779" s="9">
        <f>H780</f>
        <v>66344</v>
      </c>
      <c r="I779" s="9">
        <f t="shared" si="312"/>
        <v>69514</v>
      </c>
      <c r="J779" s="9">
        <f t="shared" si="312"/>
        <v>72017</v>
      </c>
      <c r="K779" s="264"/>
      <c r="L779" s="264"/>
    </row>
    <row r="780" spans="1:12" ht="57" customHeight="1" x14ac:dyDescent="0.25">
      <c r="A780" s="9"/>
      <c r="B780" s="22" t="s">
        <v>67</v>
      </c>
      <c r="C780" s="73">
        <v>901</v>
      </c>
      <c r="D780" s="118">
        <v>10</v>
      </c>
      <c r="E780" s="8" t="s">
        <v>28</v>
      </c>
      <c r="F780" s="8" t="s">
        <v>491</v>
      </c>
      <c r="G780" s="80" t="s">
        <v>68</v>
      </c>
      <c r="H780" s="9">
        <v>66344</v>
      </c>
      <c r="I780" s="9">
        <v>69514</v>
      </c>
      <c r="J780" s="9">
        <v>72017</v>
      </c>
      <c r="K780" s="264"/>
      <c r="L780" s="264"/>
    </row>
    <row r="781" spans="1:12" ht="57" customHeight="1" x14ac:dyDescent="0.25">
      <c r="A781" s="9"/>
      <c r="B781" s="121" t="s">
        <v>492</v>
      </c>
      <c r="C781" s="73">
        <v>901</v>
      </c>
      <c r="D781" s="118">
        <v>10</v>
      </c>
      <c r="E781" s="116" t="s">
        <v>28</v>
      </c>
      <c r="F781" s="8" t="s">
        <v>493</v>
      </c>
      <c r="G781" s="80"/>
      <c r="H781" s="9">
        <f>H782</f>
        <v>400</v>
      </c>
      <c r="I781" s="9">
        <f t="shared" ref="I781:J781" si="315">I782</f>
        <v>400</v>
      </c>
      <c r="J781" s="9">
        <f t="shared" si="315"/>
        <v>400</v>
      </c>
      <c r="K781" s="264"/>
      <c r="L781" s="264"/>
    </row>
    <row r="782" spans="1:12" ht="57" customHeight="1" x14ac:dyDescent="0.25">
      <c r="A782" s="9"/>
      <c r="B782" s="121" t="s">
        <v>494</v>
      </c>
      <c r="C782" s="73">
        <v>901</v>
      </c>
      <c r="D782" s="118">
        <v>10</v>
      </c>
      <c r="E782" s="116" t="s">
        <v>28</v>
      </c>
      <c r="F782" s="8" t="s">
        <v>495</v>
      </c>
      <c r="G782" s="80"/>
      <c r="H782" s="9">
        <f>H783+H785</f>
        <v>400</v>
      </c>
      <c r="I782" s="9">
        <f t="shared" ref="I782:J782" si="316">I783+I785</f>
        <v>400</v>
      </c>
      <c r="J782" s="9">
        <f t="shared" si="316"/>
        <v>400</v>
      </c>
      <c r="K782" s="264"/>
      <c r="L782" s="264"/>
    </row>
    <row r="783" spans="1:12" ht="57" customHeight="1" x14ac:dyDescent="0.25">
      <c r="A783" s="9"/>
      <c r="B783" s="52" t="s">
        <v>178</v>
      </c>
      <c r="C783" s="73">
        <v>901</v>
      </c>
      <c r="D783" s="118">
        <v>10</v>
      </c>
      <c r="E783" s="116" t="s">
        <v>28</v>
      </c>
      <c r="F783" s="8" t="s">
        <v>495</v>
      </c>
      <c r="G783" s="80" t="s">
        <v>46</v>
      </c>
      <c r="H783" s="9">
        <f>H784</f>
        <v>335</v>
      </c>
      <c r="I783" s="9">
        <f t="shared" ref="I783:J783" si="317">I784</f>
        <v>0</v>
      </c>
      <c r="J783" s="9">
        <f t="shared" si="317"/>
        <v>0</v>
      </c>
      <c r="K783" s="264"/>
      <c r="L783" s="264"/>
    </row>
    <row r="784" spans="1:12" ht="57" customHeight="1" x14ac:dyDescent="0.25">
      <c r="A784" s="9"/>
      <c r="B784" s="52" t="s">
        <v>179</v>
      </c>
      <c r="C784" s="73">
        <v>901</v>
      </c>
      <c r="D784" s="118">
        <v>10</v>
      </c>
      <c r="E784" s="116" t="s">
        <v>28</v>
      </c>
      <c r="F784" s="8" t="s">
        <v>495</v>
      </c>
      <c r="G784" s="80" t="s">
        <v>47</v>
      </c>
      <c r="H784" s="9">
        <v>335</v>
      </c>
      <c r="I784" s="9">
        <v>0</v>
      </c>
      <c r="J784" s="9">
        <v>0</v>
      </c>
      <c r="K784" s="264"/>
      <c r="L784" s="264"/>
    </row>
    <row r="785" spans="1:12" ht="57" customHeight="1" x14ac:dyDescent="0.25">
      <c r="A785" s="9"/>
      <c r="B785" s="22" t="s">
        <v>65</v>
      </c>
      <c r="C785" s="73">
        <v>901</v>
      </c>
      <c r="D785" s="118">
        <v>10</v>
      </c>
      <c r="E785" s="116" t="s">
        <v>28</v>
      </c>
      <c r="F785" s="8" t="s">
        <v>495</v>
      </c>
      <c r="G785" s="80" t="s">
        <v>66</v>
      </c>
      <c r="H785" s="9">
        <f>H786</f>
        <v>65</v>
      </c>
      <c r="I785" s="9">
        <f t="shared" ref="I785:J785" si="318">I786</f>
        <v>400</v>
      </c>
      <c r="J785" s="9">
        <f t="shared" si="318"/>
        <v>400</v>
      </c>
      <c r="K785" s="264"/>
      <c r="L785" s="264"/>
    </row>
    <row r="786" spans="1:12" ht="57" customHeight="1" x14ac:dyDescent="0.25">
      <c r="A786" s="9"/>
      <c r="B786" s="22" t="s">
        <v>67</v>
      </c>
      <c r="C786" s="73">
        <v>901</v>
      </c>
      <c r="D786" s="118">
        <v>10</v>
      </c>
      <c r="E786" s="116" t="s">
        <v>28</v>
      </c>
      <c r="F786" s="8" t="s">
        <v>495</v>
      </c>
      <c r="G786" s="80" t="s">
        <v>68</v>
      </c>
      <c r="H786" s="9">
        <v>65</v>
      </c>
      <c r="I786" s="9">
        <v>400</v>
      </c>
      <c r="J786" s="9">
        <v>400</v>
      </c>
      <c r="K786" s="264"/>
      <c r="L786" s="264"/>
    </row>
    <row r="787" spans="1:12" ht="88.5" customHeight="1" x14ac:dyDescent="0.25">
      <c r="A787" s="9"/>
      <c r="B787" s="16" t="s">
        <v>476</v>
      </c>
      <c r="C787" s="73">
        <v>901</v>
      </c>
      <c r="D787" s="118">
        <v>10</v>
      </c>
      <c r="E787" s="116" t="s">
        <v>28</v>
      </c>
      <c r="F787" s="8" t="s">
        <v>477</v>
      </c>
      <c r="G787" s="80"/>
      <c r="H787" s="9">
        <f>H788</f>
        <v>300</v>
      </c>
      <c r="I787" s="9">
        <f t="shared" ref="I787:J789" si="319">I788</f>
        <v>300</v>
      </c>
      <c r="J787" s="9">
        <f t="shared" si="319"/>
        <v>300</v>
      </c>
      <c r="K787" s="264"/>
      <c r="L787" s="264"/>
    </row>
    <row r="788" spans="1:12" ht="67.5" customHeight="1" x14ac:dyDescent="0.25">
      <c r="A788" s="9"/>
      <c r="B788" s="16" t="s">
        <v>496</v>
      </c>
      <c r="C788" s="73">
        <v>901</v>
      </c>
      <c r="D788" s="118">
        <v>10</v>
      </c>
      <c r="E788" s="116" t="s">
        <v>28</v>
      </c>
      <c r="F788" s="8" t="s">
        <v>479</v>
      </c>
      <c r="G788" s="80"/>
      <c r="H788" s="9">
        <f>H789</f>
        <v>300</v>
      </c>
      <c r="I788" s="9">
        <f t="shared" si="319"/>
        <v>300</v>
      </c>
      <c r="J788" s="9">
        <f t="shared" si="319"/>
        <v>300</v>
      </c>
      <c r="K788" s="264"/>
      <c r="L788" s="264"/>
    </row>
    <row r="789" spans="1:12" ht="57" customHeight="1" x14ac:dyDescent="0.25">
      <c r="A789" s="9"/>
      <c r="B789" s="16" t="s">
        <v>497</v>
      </c>
      <c r="C789" s="73">
        <v>901</v>
      </c>
      <c r="D789" s="118">
        <v>10</v>
      </c>
      <c r="E789" s="116" t="s">
        <v>28</v>
      </c>
      <c r="F789" s="8" t="s">
        <v>479</v>
      </c>
      <c r="G789" s="80" t="s">
        <v>66</v>
      </c>
      <c r="H789" s="9">
        <f>H790</f>
        <v>300</v>
      </c>
      <c r="I789" s="9">
        <f t="shared" si="319"/>
        <v>300</v>
      </c>
      <c r="J789" s="9">
        <f t="shared" si="319"/>
        <v>300</v>
      </c>
      <c r="K789" s="264"/>
      <c r="L789" s="264"/>
    </row>
    <row r="790" spans="1:12" ht="57" customHeight="1" x14ac:dyDescent="0.25">
      <c r="A790" s="9"/>
      <c r="B790" s="16" t="s">
        <v>67</v>
      </c>
      <c r="C790" s="73">
        <v>901</v>
      </c>
      <c r="D790" s="118">
        <v>10</v>
      </c>
      <c r="E790" s="116" t="s">
        <v>28</v>
      </c>
      <c r="F790" s="8" t="s">
        <v>479</v>
      </c>
      <c r="G790" s="80" t="s">
        <v>68</v>
      </c>
      <c r="H790" s="9">
        <v>300</v>
      </c>
      <c r="I790" s="9">
        <v>300</v>
      </c>
      <c r="J790" s="9">
        <v>300</v>
      </c>
      <c r="K790" s="264"/>
      <c r="L790" s="264"/>
    </row>
    <row r="791" spans="1:12" ht="57" hidden="1" customHeight="1" x14ac:dyDescent="0.25">
      <c r="A791" s="9"/>
      <c r="B791" s="22" t="s">
        <v>222</v>
      </c>
      <c r="C791" s="73">
        <v>901</v>
      </c>
      <c r="D791" s="118">
        <v>10</v>
      </c>
      <c r="E791" s="116" t="s">
        <v>28</v>
      </c>
      <c r="F791" s="8" t="s">
        <v>223</v>
      </c>
      <c r="G791" s="80"/>
      <c r="H791" s="9">
        <f>H792</f>
        <v>0</v>
      </c>
      <c r="I791" s="9">
        <f t="shared" ref="I791:J798" si="320">I792</f>
        <v>0</v>
      </c>
      <c r="J791" s="9">
        <f t="shared" si="320"/>
        <v>0</v>
      </c>
      <c r="K791" s="264"/>
      <c r="L791" s="264"/>
    </row>
    <row r="792" spans="1:12" ht="57" hidden="1" customHeight="1" x14ac:dyDescent="0.25">
      <c r="A792" s="9"/>
      <c r="B792" s="176" t="s">
        <v>954</v>
      </c>
      <c r="C792" s="73">
        <v>901</v>
      </c>
      <c r="D792" s="118">
        <v>10</v>
      </c>
      <c r="E792" s="116" t="s">
        <v>28</v>
      </c>
      <c r="F792" s="8" t="s">
        <v>498</v>
      </c>
      <c r="G792" s="80"/>
      <c r="H792" s="9">
        <f>H793</f>
        <v>0</v>
      </c>
      <c r="I792" s="9">
        <f t="shared" si="320"/>
        <v>0</v>
      </c>
      <c r="J792" s="9">
        <f t="shared" si="320"/>
        <v>0</v>
      </c>
      <c r="K792" s="264"/>
      <c r="L792" s="264"/>
    </row>
    <row r="793" spans="1:12" ht="60.75" hidden="1" customHeight="1" x14ac:dyDescent="0.25">
      <c r="A793" s="9"/>
      <c r="B793" s="176" t="s">
        <v>927</v>
      </c>
      <c r="C793" s="73">
        <v>901</v>
      </c>
      <c r="D793" s="118">
        <v>10</v>
      </c>
      <c r="E793" s="116" t="s">
        <v>28</v>
      </c>
      <c r="F793" s="8" t="s">
        <v>499</v>
      </c>
      <c r="G793" s="80"/>
      <c r="H793" s="9">
        <f>H794+H797</f>
        <v>0</v>
      </c>
      <c r="I793" s="9">
        <f>I794+I797</f>
        <v>0</v>
      </c>
      <c r="J793" s="9">
        <f>J794+J797</f>
        <v>0</v>
      </c>
      <c r="K793" s="264" t="s">
        <v>933</v>
      </c>
      <c r="L793" s="264"/>
    </row>
    <row r="794" spans="1:12" ht="74.25" hidden="1" customHeight="1" x14ac:dyDescent="0.25">
      <c r="A794" s="9"/>
      <c r="B794" s="176" t="s">
        <v>928</v>
      </c>
      <c r="C794" s="73">
        <v>901</v>
      </c>
      <c r="D794" s="118">
        <v>10</v>
      </c>
      <c r="E794" s="116" t="s">
        <v>28</v>
      </c>
      <c r="F794" s="8" t="s">
        <v>855</v>
      </c>
      <c r="G794" s="80"/>
      <c r="H794" s="9">
        <f t="shared" ref="H794:J795" si="321">H795</f>
        <v>0</v>
      </c>
      <c r="I794" s="9">
        <f t="shared" si="321"/>
        <v>0</v>
      </c>
      <c r="J794" s="9">
        <f t="shared" si="321"/>
        <v>0</v>
      </c>
      <c r="K794" s="264"/>
      <c r="L794" s="264" t="s">
        <v>934</v>
      </c>
    </row>
    <row r="795" spans="1:12" ht="42.75" hidden="1" customHeight="1" x14ac:dyDescent="0.25">
      <c r="A795" s="9"/>
      <c r="B795" s="22" t="s">
        <v>856</v>
      </c>
      <c r="C795" s="73">
        <v>901</v>
      </c>
      <c r="D795" s="118">
        <v>10</v>
      </c>
      <c r="E795" s="116" t="s">
        <v>28</v>
      </c>
      <c r="F795" s="8" t="s">
        <v>855</v>
      </c>
      <c r="G795" s="80" t="s">
        <v>66</v>
      </c>
      <c r="H795" s="9">
        <f t="shared" si="321"/>
        <v>0</v>
      </c>
      <c r="I795" s="9">
        <f t="shared" si="321"/>
        <v>0</v>
      </c>
      <c r="J795" s="9">
        <f t="shared" si="321"/>
        <v>0</v>
      </c>
      <c r="K795" s="264"/>
      <c r="L795" s="264"/>
    </row>
    <row r="796" spans="1:12" ht="48" hidden="1" customHeight="1" x14ac:dyDescent="0.25">
      <c r="A796" s="9"/>
      <c r="B796" s="22" t="s">
        <v>500</v>
      </c>
      <c r="C796" s="73">
        <v>901</v>
      </c>
      <c r="D796" s="118">
        <v>10</v>
      </c>
      <c r="E796" s="116" t="s">
        <v>28</v>
      </c>
      <c r="F796" s="8" t="s">
        <v>855</v>
      </c>
      <c r="G796" s="80" t="s">
        <v>68</v>
      </c>
      <c r="H796" s="9"/>
      <c r="I796" s="9"/>
      <c r="J796" s="9"/>
      <c r="K796" s="264"/>
      <c r="L796" s="264"/>
    </row>
    <row r="797" spans="1:12" ht="57" hidden="1" customHeight="1" x14ac:dyDescent="0.25">
      <c r="A797" s="9"/>
      <c r="B797" s="22" t="s">
        <v>500</v>
      </c>
      <c r="C797" s="73">
        <v>901</v>
      </c>
      <c r="D797" s="118">
        <v>10</v>
      </c>
      <c r="E797" s="116" t="s">
        <v>28</v>
      </c>
      <c r="F797" s="8" t="s">
        <v>501</v>
      </c>
      <c r="G797" s="80"/>
      <c r="H797" s="9">
        <f>H798</f>
        <v>0</v>
      </c>
      <c r="I797" s="9">
        <f t="shared" si="320"/>
        <v>0</v>
      </c>
      <c r="J797" s="9">
        <f t="shared" si="320"/>
        <v>0</v>
      </c>
      <c r="K797" s="264"/>
      <c r="L797" s="264"/>
    </row>
    <row r="798" spans="1:12" ht="57" hidden="1" customHeight="1" x14ac:dyDescent="0.25">
      <c r="A798" s="9"/>
      <c r="B798" s="22" t="s">
        <v>65</v>
      </c>
      <c r="C798" s="73">
        <v>901</v>
      </c>
      <c r="D798" s="118">
        <v>10</v>
      </c>
      <c r="E798" s="116" t="s">
        <v>28</v>
      </c>
      <c r="F798" s="8" t="s">
        <v>501</v>
      </c>
      <c r="G798" s="80" t="s">
        <v>66</v>
      </c>
      <c r="H798" s="9">
        <f>H799</f>
        <v>0</v>
      </c>
      <c r="I798" s="9">
        <f t="shared" si="320"/>
        <v>0</v>
      </c>
      <c r="J798" s="9">
        <f t="shared" si="320"/>
        <v>0</v>
      </c>
      <c r="K798" s="264"/>
      <c r="L798" s="264"/>
    </row>
    <row r="799" spans="1:12" ht="57" hidden="1" customHeight="1" x14ac:dyDescent="0.25">
      <c r="A799" s="9"/>
      <c r="B799" s="22" t="s">
        <v>67</v>
      </c>
      <c r="C799" s="73">
        <v>901</v>
      </c>
      <c r="D799" s="118">
        <v>10</v>
      </c>
      <c r="E799" s="116" t="s">
        <v>28</v>
      </c>
      <c r="F799" s="8" t="s">
        <v>501</v>
      </c>
      <c r="G799" s="80" t="s">
        <v>68</v>
      </c>
      <c r="H799" s="9">
        <v>0</v>
      </c>
      <c r="I799" s="9">
        <v>0</v>
      </c>
      <c r="J799" s="9">
        <v>0</v>
      </c>
      <c r="K799" s="264"/>
      <c r="L799" s="264"/>
    </row>
    <row r="800" spans="1:12" ht="41.25" customHeight="1" x14ac:dyDescent="0.25">
      <c r="A800" s="9"/>
      <c r="B800" s="22" t="s">
        <v>335</v>
      </c>
      <c r="C800" s="73">
        <v>901</v>
      </c>
      <c r="D800" s="118">
        <v>10</v>
      </c>
      <c r="E800" s="8" t="s">
        <v>28</v>
      </c>
      <c r="F800" s="8" t="s">
        <v>502</v>
      </c>
      <c r="G800" s="80"/>
      <c r="H800" s="9">
        <f>H801+H806+H811+H816</f>
        <v>0</v>
      </c>
      <c r="I800" s="9">
        <f t="shared" ref="I800:J800" si="322">I801+I806+I811+I816</f>
        <v>1196</v>
      </c>
      <c r="J800" s="9">
        <f t="shared" si="322"/>
        <v>1249</v>
      </c>
      <c r="K800" s="264"/>
      <c r="L800" s="264"/>
    </row>
    <row r="801" spans="1:12" ht="76.5" hidden="1" customHeight="1" x14ac:dyDescent="0.25">
      <c r="A801" s="9"/>
      <c r="B801" s="22" t="s">
        <v>337</v>
      </c>
      <c r="C801" s="73">
        <v>901</v>
      </c>
      <c r="D801" s="118">
        <v>10</v>
      </c>
      <c r="E801" s="8" t="s">
        <v>28</v>
      </c>
      <c r="F801" s="8" t="s">
        <v>503</v>
      </c>
      <c r="G801" s="80"/>
      <c r="H801" s="9">
        <f>H802</f>
        <v>0</v>
      </c>
      <c r="I801" s="9">
        <f t="shared" ref="I801:J804" si="323">I802</f>
        <v>0</v>
      </c>
      <c r="J801" s="9">
        <f t="shared" si="323"/>
        <v>0</v>
      </c>
      <c r="K801" s="264"/>
      <c r="L801" s="264"/>
    </row>
    <row r="802" spans="1:12" ht="57" hidden="1" customHeight="1" x14ac:dyDescent="0.25">
      <c r="A802" s="9"/>
      <c r="B802" s="22" t="s">
        <v>504</v>
      </c>
      <c r="C802" s="73">
        <v>901</v>
      </c>
      <c r="D802" s="118">
        <v>10</v>
      </c>
      <c r="E802" s="8" t="s">
        <v>28</v>
      </c>
      <c r="F802" s="8" t="s">
        <v>505</v>
      </c>
      <c r="G802" s="80"/>
      <c r="H802" s="9">
        <f>H803</f>
        <v>0</v>
      </c>
      <c r="I802" s="9">
        <f t="shared" si="323"/>
        <v>0</v>
      </c>
      <c r="J802" s="9">
        <f t="shared" si="323"/>
        <v>0</v>
      </c>
      <c r="K802" s="264"/>
      <c r="L802" s="264"/>
    </row>
    <row r="803" spans="1:12" ht="74.25" hidden="1" customHeight="1" x14ac:dyDescent="0.25">
      <c r="A803" s="9"/>
      <c r="B803" s="22" t="s">
        <v>361</v>
      </c>
      <c r="C803" s="73">
        <v>901</v>
      </c>
      <c r="D803" s="118">
        <v>10</v>
      </c>
      <c r="E803" s="8" t="s">
        <v>28</v>
      </c>
      <c r="F803" s="8" t="s">
        <v>362</v>
      </c>
      <c r="G803" s="80"/>
      <c r="H803" s="9">
        <f>H804</f>
        <v>0</v>
      </c>
      <c r="I803" s="9">
        <f t="shared" si="323"/>
        <v>0</v>
      </c>
      <c r="J803" s="9">
        <f t="shared" si="323"/>
        <v>0</v>
      </c>
      <c r="K803" s="264"/>
      <c r="L803" s="264"/>
    </row>
    <row r="804" spans="1:12" ht="57" hidden="1" customHeight="1" x14ac:dyDescent="0.25">
      <c r="A804" s="9"/>
      <c r="B804" s="22" t="s">
        <v>211</v>
      </c>
      <c r="C804" s="73">
        <v>901</v>
      </c>
      <c r="D804" s="118">
        <v>10</v>
      </c>
      <c r="E804" s="8" t="s">
        <v>28</v>
      </c>
      <c r="F804" s="8" t="s">
        <v>362</v>
      </c>
      <c r="G804" s="80" t="s">
        <v>212</v>
      </c>
      <c r="H804" s="9">
        <f>H805</f>
        <v>0</v>
      </c>
      <c r="I804" s="9">
        <f t="shared" si="323"/>
        <v>0</v>
      </c>
      <c r="J804" s="9">
        <f t="shared" si="323"/>
        <v>0</v>
      </c>
      <c r="K804" s="264"/>
      <c r="L804" s="264"/>
    </row>
    <row r="805" spans="1:12" ht="44.25" hidden="1" customHeight="1" x14ac:dyDescent="0.25">
      <c r="A805" s="9"/>
      <c r="B805" s="22" t="s">
        <v>363</v>
      </c>
      <c r="C805" s="73">
        <v>901</v>
      </c>
      <c r="D805" s="118">
        <v>10</v>
      </c>
      <c r="E805" s="8" t="s">
        <v>28</v>
      </c>
      <c r="F805" s="8" t="s">
        <v>362</v>
      </c>
      <c r="G805" s="80" t="s">
        <v>214</v>
      </c>
      <c r="H805" s="9"/>
      <c r="I805" s="9">
        <v>0</v>
      </c>
      <c r="J805" s="9">
        <v>0</v>
      </c>
      <c r="K805" s="264"/>
      <c r="L805" s="264"/>
    </row>
    <row r="806" spans="1:12" ht="57" hidden="1" customHeight="1" x14ac:dyDescent="0.25">
      <c r="A806" s="9"/>
      <c r="B806" s="22" t="s">
        <v>506</v>
      </c>
      <c r="C806" s="73">
        <v>901</v>
      </c>
      <c r="D806" s="118">
        <v>10</v>
      </c>
      <c r="E806" s="8" t="s">
        <v>28</v>
      </c>
      <c r="F806" s="8" t="s">
        <v>507</v>
      </c>
      <c r="G806" s="80"/>
      <c r="H806" s="9">
        <f>H807</f>
        <v>0</v>
      </c>
      <c r="I806" s="9">
        <f t="shared" ref="I806:J809" si="324">I807</f>
        <v>0</v>
      </c>
      <c r="J806" s="9">
        <f t="shared" si="324"/>
        <v>0</v>
      </c>
      <c r="K806" s="264"/>
      <c r="L806" s="264"/>
    </row>
    <row r="807" spans="1:12" ht="57" hidden="1" customHeight="1" x14ac:dyDescent="0.25">
      <c r="A807" s="9"/>
      <c r="B807" s="22" t="s">
        <v>508</v>
      </c>
      <c r="C807" s="73">
        <v>901</v>
      </c>
      <c r="D807" s="118">
        <v>10</v>
      </c>
      <c r="E807" s="8" t="s">
        <v>28</v>
      </c>
      <c r="F807" s="8" t="s">
        <v>509</v>
      </c>
      <c r="G807" s="80"/>
      <c r="H807" s="9">
        <f>H808</f>
        <v>0</v>
      </c>
      <c r="I807" s="9">
        <f t="shared" si="324"/>
        <v>0</v>
      </c>
      <c r="J807" s="9">
        <f t="shared" si="324"/>
        <v>0</v>
      </c>
      <c r="K807" s="264"/>
      <c r="L807" s="264"/>
    </row>
    <row r="808" spans="1:12" ht="57" hidden="1" customHeight="1" x14ac:dyDescent="0.25">
      <c r="A808" s="9"/>
      <c r="B808" s="22" t="s">
        <v>510</v>
      </c>
      <c r="C808" s="73">
        <v>901</v>
      </c>
      <c r="D808" s="118">
        <v>10</v>
      </c>
      <c r="E808" s="8" t="s">
        <v>28</v>
      </c>
      <c r="F808" s="8" t="s">
        <v>511</v>
      </c>
      <c r="G808" s="80"/>
      <c r="H808" s="9">
        <f>H809</f>
        <v>0</v>
      </c>
      <c r="I808" s="9">
        <f t="shared" si="324"/>
        <v>0</v>
      </c>
      <c r="J808" s="9">
        <f t="shared" si="324"/>
        <v>0</v>
      </c>
      <c r="K808" s="264"/>
      <c r="L808" s="264"/>
    </row>
    <row r="809" spans="1:12" ht="57" hidden="1" customHeight="1" x14ac:dyDescent="0.25">
      <c r="A809" s="9"/>
      <c r="B809" s="22" t="s">
        <v>65</v>
      </c>
      <c r="C809" s="73">
        <v>901</v>
      </c>
      <c r="D809" s="118">
        <v>10</v>
      </c>
      <c r="E809" s="8" t="s">
        <v>28</v>
      </c>
      <c r="F809" s="8" t="s">
        <v>511</v>
      </c>
      <c r="G809" s="80" t="s">
        <v>66</v>
      </c>
      <c r="H809" s="9">
        <f>H810</f>
        <v>0</v>
      </c>
      <c r="I809" s="9">
        <f t="shared" si="324"/>
        <v>0</v>
      </c>
      <c r="J809" s="9">
        <f t="shared" si="324"/>
        <v>0</v>
      </c>
      <c r="K809" s="264"/>
      <c r="L809" s="264"/>
    </row>
    <row r="810" spans="1:12" ht="57" hidden="1" customHeight="1" x14ac:dyDescent="0.25">
      <c r="A810" s="9"/>
      <c r="B810" s="22" t="s">
        <v>67</v>
      </c>
      <c r="C810" s="73">
        <v>901</v>
      </c>
      <c r="D810" s="118">
        <v>10</v>
      </c>
      <c r="E810" s="8" t="s">
        <v>28</v>
      </c>
      <c r="F810" s="8" t="s">
        <v>511</v>
      </c>
      <c r="G810" s="80" t="s">
        <v>68</v>
      </c>
      <c r="H810" s="9"/>
      <c r="I810" s="9"/>
      <c r="J810" s="9"/>
      <c r="K810" s="264"/>
      <c r="L810" s="264"/>
    </row>
    <row r="811" spans="1:12" ht="44.25" hidden="1" customHeight="1" x14ac:dyDescent="0.25">
      <c r="A811" s="9"/>
      <c r="B811" s="22" t="s">
        <v>836</v>
      </c>
      <c r="C811" s="73">
        <v>901</v>
      </c>
      <c r="D811" s="118">
        <v>10</v>
      </c>
      <c r="E811" s="8" t="s">
        <v>28</v>
      </c>
      <c r="F811" s="8" t="s">
        <v>512</v>
      </c>
      <c r="G811" s="80"/>
      <c r="H811" s="9">
        <f t="shared" ref="H811:J814" si="325">H812</f>
        <v>0</v>
      </c>
      <c r="I811" s="9">
        <f t="shared" si="325"/>
        <v>0</v>
      </c>
      <c r="J811" s="9">
        <f t="shared" si="325"/>
        <v>0</v>
      </c>
      <c r="K811" s="264"/>
      <c r="L811" s="264"/>
    </row>
    <row r="812" spans="1:12" ht="85.5" hidden="1" customHeight="1" x14ac:dyDescent="0.25">
      <c r="A812" s="9"/>
      <c r="B812" s="22" t="s">
        <v>835</v>
      </c>
      <c r="C812" s="73">
        <v>901</v>
      </c>
      <c r="D812" s="118">
        <v>10</v>
      </c>
      <c r="E812" s="8" t="s">
        <v>28</v>
      </c>
      <c r="F812" s="8" t="s">
        <v>513</v>
      </c>
      <c r="G812" s="80"/>
      <c r="H812" s="9">
        <f t="shared" si="325"/>
        <v>0</v>
      </c>
      <c r="I812" s="9">
        <f t="shared" si="325"/>
        <v>0</v>
      </c>
      <c r="J812" s="9">
        <f t="shared" si="325"/>
        <v>0</v>
      </c>
      <c r="K812" s="264"/>
      <c r="L812" s="264"/>
    </row>
    <row r="813" spans="1:12" ht="57" hidden="1" customHeight="1" x14ac:dyDescent="0.25">
      <c r="A813" s="9"/>
      <c r="B813" s="22" t="s">
        <v>834</v>
      </c>
      <c r="C813" s="73">
        <v>901</v>
      </c>
      <c r="D813" s="118">
        <v>10</v>
      </c>
      <c r="E813" s="8" t="s">
        <v>28</v>
      </c>
      <c r="F813" s="8" t="s">
        <v>514</v>
      </c>
      <c r="G813" s="80"/>
      <c r="H813" s="9">
        <f t="shared" si="325"/>
        <v>0</v>
      </c>
      <c r="I813" s="9">
        <f t="shared" si="325"/>
        <v>0</v>
      </c>
      <c r="J813" s="9">
        <f t="shared" si="325"/>
        <v>0</v>
      </c>
      <c r="K813" s="264"/>
      <c r="L813" s="264"/>
    </row>
    <row r="814" spans="1:12" ht="57" hidden="1" customHeight="1" x14ac:dyDescent="0.25">
      <c r="A814" s="9"/>
      <c r="B814" s="22" t="s">
        <v>65</v>
      </c>
      <c r="C814" s="73">
        <v>901</v>
      </c>
      <c r="D814" s="118">
        <v>10</v>
      </c>
      <c r="E814" s="8" t="s">
        <v>28</v>
      </c>
      <c r="F814" s="8" t="s">
        <v>514</v>
      </c>
      <c r="G814" s="80" t="s">
        <v>66</v>
      </c>
      <c r="H814" s="9">
        <f t="shared" si="325"/>
        <v>0</v>
      </c>
      <c r="I814" s="9">
        <f t="shared" si="325"/>
        <v>0</v>
      </c>
      <c r="J814" s="9">
        <f t="shared" si="325"/>
        <v>0</v>
      </c>
      <c r="K814" s="264"/>
      <c r="L814" s="264"/>
    </row>
    <row r="815" spans="1:12" ht="57" hidden="1" customHeight="1" x14ac:dyDescent="0.25">
      <c r="A815" s="9"/>
      <c r="B815" s="22" t="s">
        <v>67</v>
      </c>
      <c r="C815" s="73">
        <v>901</v>
      </c>
      <c r="D815" s="118">
        <v>10</v>
      </c>
      <c r="E815" s="8" t="s">
        <v>28</v>
      </c>
      <c r="F815" s="8" t="s">
        <v>514</v>
      </c>
      <c r="G815" s="80" t="s">
        <v>68</v>
      </c>
      <c r="H815" s="9"/>
      <c r="I815" s="9"/>
      <c r="J815" s="9"/>
      <c r="K815" s="264"/>
      <c r="L815" s="264"/>
    </row>
    <row r="816" spans="1:12" ht="57" customHeight="1" x14ac:dyDescent="0.25">
      <c r="A816" s="9"/>
      <c r="B816" s="22" t="s">
        <v>515</v>
      </c>
      <c r="C816" s="73">
        <v>901</v>
      </c>
      <c r="D816" s="118">
        <v>10</v>
      </c>
      <c r="E816" s="8" t="s">
        <v>28</v>
      </c>
      <c r="F816" s="8" t="s">
        <v>516</v>
      </c>
      <c r="G816" s="80"/>
      <c r="H816" s="9">
        <f>H817+H821</f>
        <v>0</v>
      </c>
      <c r="I816" s="9">
        <f t="shared" ref="I816:J816" si="326">I817+I821</f>
        <v>1196</v>
      </c>
      <c r="J816" s="9">
        <f t="shared" si="326"/>
        <v>1249</v>
      </c>
      <c r="K816" s="264"/>
      <c r="L816" s="264"/>
    </row>
    <row r="817" spans="1:12" ht="126.75" customHeight="1" x14ac:dyDescent="0.25">
      <c r="A817" s="9"/>
      <c r="B817" s="164" t="s">
        <v>1009</v>
      </c>
      <c r="C817" s="73">
        <v>901</v>
      </c>
      <c r="D817" s="118">
        <v>10</v>
      </c>
      <c r="E817" s="8" t="s">
        <v>28</v>
      </c>
      <c r="F817" s="8" t="s">
        <v>518</v>
      </c>
      <c r="G817" s="80"/>
      <c r="H817" s="9">
        <f>H818</f>
        <v>0</v>
      </c>
      <c r="I817" s="9">
        <f t="shared" ref="I817:J819" si="327">I818</f>
        <v>1196</v>
      </c>
      <c r="J817" s="9">
        <f t="shared" si="327"/>
        <v>1249</v>
      </c>
      <c r="K817" s="264"/>
      <c r="L817" s="264"/>
    </row>
    <row r="818" spans="1:12" ht="88.5" customHeight="1" x14ac:dyDescent="0.25">
      <c r="A818" s="9"/>
      <c r="B818" s="289" t="s">
        <v>1010</v>
      </c>
      <c r="C818" s="73">
        <v>901</v>
      </c>
      <c r="D818" s="118">
        <v>10</v>
      </c>
      <c r="E818" s="8" t="s">
        <v>28</v>
      </c>
      <c r="F818" s="8" t="s">
        <v>520</v>
      </c>
      <c r="G818" s="80"/>
      <c r="H818" s="9">
        <f>H819</f>
        <v>0</v>
      </c>
      <c r="I818" s="9">
        <f t="shared" si="327"/>
        <v>1196</v>
      </c>
      <c r="J818" s="9">
        <f t="shared" si="327"/>
        <v>1249</v>
      </c>
      <c r="K818" s="264"/>
      <c r="L818" s="264"/>
    </row>
    <row r="819" spans="1:12" ht="42" customHeight="1" x14ac:dyDescent="0.25">
      <c r="A819" s="9"/>
      <c r="B819" s="22" t="s">
        <v>65</v>
      </c>
      <c r="C819" s="73">
        <v>901</v>
      </c>
      <c r="D819" s="118">
        <v>10</v>
      </c>
      <c r="E819" s="8" t="s">
        <v>28</v>
      </c>
      <c r="F819" s="8" t="s">
        <v>520</v>
      </c>
      <c r="G819" s="80" t="s">
        <v>66</v>
      </c>
      <c r="H819" s="9">
        <f>H820</f>
        <v>0</v>
      </c>
      <c r="I819" s="9">
        <f t="shared" si="327"/>
        <v>1196</v>
      </c>
      <c r="J819" s="9">
        <f t="shared" si="327"/>
        <v>1249</v>
      </c>
      <c r="K819" s="264"/>
      <c r="L819" s="264"/>
    </row>
    <row r="820" spans="1:12" ht="57" customHeight="1" x14ac:dyDescent="0.25">
      <c r="A820" s="9"/>
      <c r="B820" s="22" t="s">
        <v>67</v>
      </c>
      <c r="C820" s="73">
        <v>901</v>
      </c>
      <c r="D820" s="118">
        <v>10</v>
      </c>
      <c r="E820" s="8" t="s">
        <v>28</v>
      </c>
      <c r="F820" s="8" t="s">
        <v>520</v>
      </c>
      <c r="G820" s="80" t="s">
        <v>68</v>
      </c>
      <c r="H820" s="9">
        <v>0</v>
      </c>
      <c r="I820" s="247">
        <v>1196</v>
      </c>
      <c r="J820" s="247">
        <v>1249</v>
      </c>
      <c r="K820" s="264"/>
      <c r="L820" s="264"/>
    </row>
    <row r="821" spans="1:12" ht="57" hidden="1" customHeight="1" x14ac:dyDescent="0.25">
      <c r="A821" s="9"/>
      <c r="B821" s="22" t="s">
        <v>517</v>
      </c>
      <c r="C821" s="73">
        <v>901</v>
      </c>
      <c r="D821" s="118">
        <v>10</v>
      </c>
      <c r="E821" s="8" t="s">
        <v>28</v>
      </c>
      <c r="F821" s="8" t="s">
        <v>518</v>
      </c>
      <c r="G821" s="80"/>
      <c r="H821" s="9">
        <f>H822</f>
        <v>0</v>
      </c>
      <c r="I821" s="9">
        <f t="shared" ref="I821:J823" si="328">I822</f>
        <v>0</v>
      </c>
      <c r="J821" s="9">
        <f t="shared" si="328"/>
        <v>0</v>
      </c>
      <c r="K821" s="264"/>
      <c r="L821" s="264"/>
    </row>
    <row r="822" spans="1:12" ht="57" hidden="1" customHeight="1" x14ac:dyDescent="0.25">
      <c r="A822" s="9"/>
      <c r="B822" s="22" t="s">
        <v>519</v>
      </c>
      <c r="C822" s="73">
        <v>901</v>
      </c>
      <c r="D822" s="118">
        <v>10</v>
      </c>
      <c r="E822" s="8" t="s">
        <v>28</v>
      </c>
      <c r="F822" s="8" t="s">
        <v>520</v>
      </c>
      <c r="G822" s="80"/>
      <c r="H822" s="9">
        <f>H823</f>
        <v>0</v>
      </c>
      <c r="I822" s="9">
        <f t="shared" si="328"/>
        <v>0</v>
      </c>
      <c r="J822" s="9">
        <f t="shared" si="328"/>
        <v>0</v>
      </c>
      <c r="K822" s="264"/>
      <c r="L822" s="264"/>
    </row>
    <row r="823" spans="1:12" ht="57" hidden="1" customHeight="1" x14ac:dyDescent="0.25">
      <c r="A823" s="9"/>
      <c r="B823" s="22" t="s">
        <v>65</v>
      </c>
      <c r="C823" s="73">
        <v>901</v>
      </c>
      <c r="D823" s="118">
        <v>10</v>
      </c>
      <c r="E823" s="8" t="s">
        <v>28</v>
      </c>
      <c r="F823" s="8" t="s">
        <v>520</v>
      </c>
      <c r="G823" s="80" t="s">
        <v>66</v>
      </c>
      <c r="H823" s="9">
        <f>H824</f>
        <v>0</v>
      </c>
      <c r="I823" s="9">
        <f t="shared" si="328"/>
        <v>0</v>
      </c>
      <c r="J823" s="9">
        <f t="shared" si="328"/>
        <v>0</v>
      </c>
      <c r="K823" s="264"/>
      <c r="L823" s="264"/>
    </row>
    <row r="824" spans="1:12" ht="57" hidden="1" customHeight="1" x14ac:dyDescent="0.25">
      <c r="A824" s="9"/>
      <c r="B824" s="22" t="s">
        <v>67</v>
      </c>
      <c r="C824" s="73">
        <v>901</v>
      </c>
      <c r="D824" s="118">
        <v>10</v>
      </c>
      <c r="E824" s="8" t="s">
        <v>28</v>
      </c>
      <c r="F824" s="8" t="s">
        <v>520</v>
      </c>
      <c r="G824" s="80" t="s">
        <v>68</v>
      </c>
      <c r="H824" s="9">
        <v>0</v>
      </c>
      <c r="I824" s="9">
        <v>0</v>
      </c>
      <c r="J824" s="9">
        <v>0</v>
      </c>
      <c r="K824" s="264"/>
      <c r="L824" s="264"/>
    </row>
    <row r="825" spans="1:12" ht="86.25" customHeight="1" x14ac:dyDescent="0.25">
      <c r="A825" s="9"/>
      <c r="B825" s="22" t="s">
        <v>153</v>
      </c>
      <c r="C825" s="73">
        <v>901</v>
      </c>
      <c r="D825" s="118">
        <v>10</v>
      </c>
      <c r="E825" s="8" t="s">
        <v>28</v>
      </c>
      <c r="F825" s="8" t="s">
        <v>521</v>
      </c>
      <c r="G825" s="80"/>
      <c r="H825" s="9">
        <f t="shared" ref="H825:J829" si="329">H826</f>
        <v>330</v>
      </c>
      <c r="I825" s="9">
        <f t="shared" si="329"/>
        <v>330</v>
      </c>
      <c r="J825" s="9">
        <f t="shared" si="329"/>
        <v>330</v>
      </c>
      <c r="K825" s="264"/>
      <c r="L825" s="264"/>
    </row>
    <row r="826" spans="1:12" ht="93" customHeight="1" x14ac:dyDescent="0.25">
      <c r="A826" s="9"/>
      <c r="B826" s="22" t="s">
        <v>522</v>
      </c>
      <c r="C826" s="73">
        <v>901</v>
      </c>
      <c r="D826" s="118">
        <v>10</v>
      </c>
      <c r="E826" s="8" t="s">
        <v>28</v>
      </c>
      <c r="F826" s="8" t="s">
        <v>76</v>
      </c>
      <c r="G826" s="80"/>
      <c r="H826" s="9">
        <f t="shared" si="329"/>
        <v>330</v>
      </c>
      <c r="I826" s="9">
        <f t="shared" si="329"/>
        <v>330</v>
      </c>
      <c r="J826" s="9">
        <f t="shared" si="329"/>
        <v>330</v>
      </c>
      <c r="K826" s="264"/>
      <c r="L826" s="264"/>
    </row>
    <row r="827" spans="1:12" ht="77.25" customHeight="1" x14ac:dyDescent="0.25">
      <c r="A827" s="9"/>
      <c r="B827" s="22" t="s">
        <v>523</v>
      </c>
      <c r="C827" s="73">
        <v>901</v>
      </c>
      <c r="D827" s="118">
        <v>10</v>
      </c>
      <c r="E827" s="8" t="s">
        <v>28</v>
      </c>
      <c r="F827" s="8" t="s">
        <v>78</v>
      </c>
      <c r="G827" s="80"/>
      <c r="H827" s="9">
        <f t="shared" si="329"/>
        <v>330</v>
      </c>
      <c r="I827" s="9">
        <f t="shared" si="329"/>
        <v>330</v>
      </c>
      <c r="J827" s="9">
        <f t="shared" si="329"/>
        <v>330</v>
      </c>
      <c r="K827" s="264"/>
      <c r="L827" s="264"/>
    </row>
    <row r="828" spans="1:12" ht="84" customHeight="1" x14ac:dyDescent="0.25">
      <c r="A828" s="9"/>
      <c r="B828" s="22" t="s">
        <v>79</v>
      </c>
      <c r="C828" s="73">
        <v>901</v>
      </c>
      <c r="D828" s="118">
        <v>10</v>
      </c>
      <c r="E828" s="8" t="s">
        <v>28</v>
      </c>
      <c r="F828" s="8" t="s">
        <v>80</v>
      </c>
      <c r="G828" s="80"/>
      <c r="H828" s="9">
        <f t="shared" si="329"/>
        <v>330</v>
      </c>
      <c r="I828" s="9">
        <f t="shared" si="329"/>
        <v>330</v>
      </c>
      <c r="J828" s="9">
        <f t="shared" si="329"/>
        <v>330</v>
      </c>
      <c r="K828" s="264"/>
      <c r="L828" s="264"/>
    </row>
    <row r="829" spans="1:12" ht="57" customHeight="1" x14ac:dyDescent="0.25">
      <c r="A829" s="9"/>
      <c r="B829" s="134" t="s">
        <v>178</v>
      </c>
      <c r="C829" s="103">
        <v>901</v>
      </c>
      <c r="D829" s="135">
        <v>10</v>
      </c>
      <c r="E829" s="76" t="s">
        <v>28</v>
      </c>
      <c r="F829" s="76" t="s">
        <v>80</v>
      </c>
      <c r="G829" s="81" t="s">
        <v>46</v>
      </c>
      <c r="H829" s="253">
        <f t="shared" si="329"/>
        <v>330</v>
      </c>
      <c r="I829" s="9">
        <f t="shared" si="329"/>
        <v>330</v>
      </c>
      <c r="J829" s="9">
        <f t="shared" si="329"/>
        <v>330</v>
      </c>
      <c r="K829" s="264"/>
      <c r="L829" s="264"/>
    </row>
    <row r="830" spans="1:12" ht="57" customHeight="1" x14ac:dyDescent="0.25">
      <c r="A830" s="9"/>
      <c r="B830" s="16" t="s">
        <v>179</v>
      </c>
      <c r="C830" s="73">
        <v>901</v>
      </c>
      <c r="D830" s="73">
        <v>10</v>
      </c>
      <c r="E830" s="14" t="s">
        <v>28</v>
      </c>
      <c r="F830" s="14" t="s">
        <v>80</v>
      </c>
      <c r="G830" s="14" t="s">
        <v>47</v>
      </c>
      <c r="H830" s="9">
        <v>330</v>
      </c>
      <c r="I830" s="9">
        <v>330</v>
      </c>
      <c r="J830" s="9">
        <v>330</v>
      </c>
      <c r="K830" s="264"/>
      <c r="L830" s="264"/>
    </row>
    <row r="831" spans="1:12" ht="57" customHeight="1" x14ac:dyDescent="0.25">
      <c r="A831" s="9"/>
      <c r="B831" s="35" t="s">
        <v>524</v>
      </c>
      <c r="C831" s="136">
        <v>901</v>
      </c>
      <c r="D831" s="137">
        <v>10</v>
      </c>
      <c r="E831" s="138" t="s">
        <v>26</v>
      </c>
      <c r="F831" s="139"/>
      <c r="G831" s="111"/>
      <c r="H831" s="254">
        <f>H832+H840</f>
        <v>8887</v>
      </c>
      <c r="I831" s="9">
        <f t="shared" ref="I831:J831" si="330">I832+I840</f>
        <v>4756</v>
      </c>
      <c r="J831" s="9">
        <f t="shared" si="330"/>
        <v>4044</v>
      </c>
      <c r="K831" s="264"/>
      <c r="L831" s="264"/>
    </row>
    <row r="832" spans="1:12" ht="57" hidden="1" customHeight="1" x14ac:dyDescent="0.25">
      <c r="A832" s="9"/>
      <c r="B832" s="22" t="s">
        <v>37</v>
      </c>
      <c r="C832" s="73">
        <v>901</v>
      </c>
      <c r="D832" s="118">
        <v>10</v>
      </c>
      <c r="E832" s="116" t="s">
        <v>26</v>
      </c>
      <c r="F832" s="8" t="s">
        <v>38</v>
      </c>
      <c r="G832" s="80"/>
      <c r="H832" s="9">
        <f>H833</f>
        <v>0</v>
      </c>
      <c r="I832" s="9">
        <f t="shared" ref="I832:J834" si="331">I833</f>
        <v>0</v>
      </c>
      <c r="J832" s="9">
        <f t="shared" si="331"/>
        <v>0</v>
      </c>
      <c r="K832" s="264"/>
      <c r="L832" s="264"/>
    </row>
    <row r="833" spans="1:12" ht="57" hidden="1" customHeight="1" x14ac:dyDescent="0.25">
      <c r="A833" s="9"/>
      <c r="B833" s="22" t="s">
        <v>525</v>
      </c>
      <c r="C833" s="73">
        <v>901</v>
      </c>
      <c r="D833" s="118">
        <v>10</v>
      </c>
      <c r="E833" s="116" t="s">
        <v>26</v>
      </c>
      <c r="F833" s="8" t="s">
        <v>526</v>
      </c>
      <c r="G833" s="80"/>
      <c r="H833" s="9">
        <f>H834</f>
        <v>0</v>
      </c>
      <c r="I833" s="9">
        <f t="shared" si="331"/>
        <v>0</v>
      </c>
      <c r="J833" s="9">
        <f t="shared" si="331"/>
        <v>0</v>
      </c>
      <c r="K833" s="264"/>
      <c r="L833" s="264"/>
    </row>
    <row r="834" spans="1:12" ht="57" hidden="1" customHeight="1" x14ac:dyDescent="0.25">
      <c r="A834" s="9"/>
      <c r="B834" s="22" t="s">
        <v>527</v>
      </c>
      <c r="C834" s="73">
        <v>901</v>
      </c>
      <c r="D834" s="118">
        <v>10</v>
      </c>
      <c r="E834" s="116" t="s">
        <v>26</v>
      </c>
      <c r="F834" s="8" t="s">
        <v>528</v>
      </c>
      <c r="G834" s="80"/>
      <c r="H834" s="9">
        <f>H835</f>
        <v>0</v>
      </c>
      <c r="I834" s="9">
        <f t="shared" si="331"/>
        <v>0</v>
      </c>
      <c r="J834" s="9">
        <f t="shared" si="331"/>
        <v>0</v>
      </c>
      <c r="K834" s="264"/>
      <c r="L834" s="264"/>
    </row>
    <row r="835" spans="1:12" ht="57" hidden="1" customHeight="1" x14ac:dyDescent="0.25">
      <c r="A835" s="9"/>
      <c r="B835" s="22" t="s">
        <v>529</v>
      </c>
      <c r="C835" s="73">
        <v>901</v>
      </c>
      <c r="D835" s="118">
        <v>10</v>
      </c>
      <c r="E835" s="116" t="s">
        <v>26</v>
      </c>
      <c r="F835" s="8" t="s">
        <v>530</v>
      </c>
      <c r="G835" s="80"/>
      <c r="H835" s="9">
        <f>H836+H838</f>
        <v>0</v>
      </c>
      <c r="I835" s="9">
        <f t="shared" ref="I835:J835" si="332">I836+I838</f>
        <v>0</v>
      </c>
      <c r="J835" s="9">
        <f t="shared" si="332"/>
        <v>0</v>
      </c>
      <c r="K835" s="264"/>
      <c r="L835" s="264"/>
    </row>
    <row r="836" spans="1:12" ht="57" hidden="1" customHeight="1" x14ac:dyDescent="0.25">
      <c r="A836" s="9"/>
      <c r="B836" s="52" t="s">
        <v>178</v>
      </c>
      <c r="C836" s="73">
        <v>901</v>
      </c>
      <c r="D836" s="118">
        <v>10</v>
      </c>
      <c r="E836" s="116" t="s">
        <v>26</v>
      </c>
      <c r="F836" s="8" t="s">
        <v>530</v>
      </c>
      <c r="G836" s="80" t="s">
        <v>46</v>
      </c>
      <c r="H836" s="9">
        <f>H837</f>
        <v>0</v>
      </c>
      <c r="I836" s="9">
        <f t="shared" ref="I836:J836" si="333">I837</f>
        <v>0</v>
      </c>
      <c r="J836" s="9">
        <f t="shared" si="333"/>
        <v>0</v>
      </c>
      <c r="K836" s="264"/>
      <c r="L836" s="264"/>
    </row>
    <row r="837" spans="1:12" ht="57" hidden="1" customHeight="1" x14ac:dyDescent="0.25">
      <c r="A837" s="9"/>
      <c r="B837" s="52" t="s">
        <v>179</v>
      </c>
      <c r="C837" s="73">
        <v>901</v>
      </c>
      <c r="D837" s="118">
        <v>10</v>
      </c>
      <c r="E837" s="116" t="s">
        <v>26</v>
      </c>
      <c r="F837" s="8" t="s">
        <v>530</v>
      </c>
      <c r="G837" s="80" t="s">
        <v>47</v>
      </c>
      <c r="H837" s="9">
        <v>0</v>
      </c>
      <c r="I837" s="9">
        <v>0</v>
      </c>
      <c r="J837" s="9">
        <v>0</v>
      </c>
      <c r="K837" s="264"/>
      <c r="L837" s="264"/>
    </row>
    <row r="838" spans="1:12" ht="57" hidden="1" customHeight="1" x14ac:dyDescent="0.25">
      <c r="A838" s="9"/>
      <c r="B838" s="22" t="s">
        <v>65</v>
      </c>
      <c r="C838" s="73">
        <v>901</v>
      </c>
      <c r="D838" s="118">
        <v>10</v>
      </c>
      <c r="E838" s="116" t="s">
        <v>26</v>
      </c>
      <c r="F838" s="8" t="s">
        <v>530</v>
      </c>
      <c r="G838" s="80" t="s">
        <v>66</v>
      </c>
      <c r="H838" s="9">
        <f>H839</f>
        <v>0</v>
      </c>
      <c r="I838" s="9">
        <f t="shared" ref="I838:J838" si="334">I839</f>
        <v>0</v>
      </c>
      <c r="J838" s="9">
        <f t="shared" si="334"/>
        <v>0</v>
      </c>
      <c r="K838" s="264"/>
      <c r="L838" s="264"/>
    </row>
    <row r="839" spans="1:12" ht="57" hidden="1" customHeight="1" x14ac:dyDescent="0.25">
      <c r="A839" s="9"/>
      <c r="B839" s="22" t="s">
        <v>67</v>
      </c>
      <c r="C839" s="73">
        <v>901</v>
      </c>
      <c r="D839" s="118">
        <v>10</v>
      </c>
      <c r="E839" s="116" t="s">
        <v>26</v>
      </c>
      <c r="F839" s="8" t="s">
        <v>530</v>
      </c>
      <c r="G839" s="80" t="s">
        <v>68</v>
      </c>
      <c r="H839" s="9">
        <v>0</v>
      </c>
      <c r="I839" s="9">
        <v>0</v>
      </c>
      <c r="J839" s="9">
        <v>0</v>
      </c>
      <c r="K839" s="264"/>
      <c r="L839" s="264"/>
    </row>
    <row r="840" spans="1:12" ht="39.75" customHeight="1" x14ac:dyDescent="0.25">
      <c r="A840" s="9"/>
      <c r="B840" s="22" t="s">
        <v>335</v>
      </c>
      <c r="C840" s="73">
        <v>901</v>
      </c>
      <c r="D840" s="118">
        <v>10</v>
      </c>
      <c r="E840" s="116" t="s">
        <v>26</v>
      </c>
      <c r="F840" s="8" t="s">
        <v>336</v>
      </c>
      <c r="G840" s="80"/>
      <c r="H840" s="9">
        <f>H841+H846</f>
        <v>8887</v>
      </c>
      <c r="I840" s="9">
        <f t="shared" ref="I840:J840" si="335">I841+I846</f>
        <v>4756</v>
      </c>
      <c r="J840" s="9">
        <f t="shared" si="335"/>
        <v>4044</v>
      </c>
      <c r="K840" s="264"/>
      <c r="L840" s="264"/>
    </row>
    <row r="841" spans="1:12" ht="43.5" customHeight="1" x14ac:dyDescent="0.25">
      <c r="A841" s="9"/>
      <c r="B841" s="22" t="s">
        <v>531</v>
      </c>
      <c r="C841" s="73">
        <v>901</v>
      </c>
      <c r="D841" s="118">
        <v>10</v>
      </c>
      <c r="E841" s="116" t="s">
        <v>26</v>
      </c>
      <c r="F841" s="8" t="s">
        <v>532</v>
      </c>
      <c r="G841" s="80"/>
      <c r="H841" s="9">
        <f>H842</f>
        <v>8887</v>
      </c>
      <c r="I841" s="9">
        <f t="shared" ref="I841:J843" si="336">I842</f>
        <v>4756</v>
      </c>
      <c r="J841" s="9">
        <f t="shared" si="336"/>
        <v>4044</v>
      </c>
      <c r="K841" s="264"/>
      <c r="L841" s="264"/>
    </row>
    <row r="842" spans="1:12" ht="97.5" customHeight="1" x14ac:dyDescent="0.25">
      <c r="A842" s="9"/>
      <c r="B842" s="22" t="s">
        <v>533</v>
      </c>
      <c r="C842" s="73">
        <v>901</v>
      </c>
      <c r="D842" s="118">
        <v>10</v>
      </c>
      <c r="E842" s="116" t="s">
        <v>26</v>
      </c>
      <c r="F842" s="8" t="s">
        <v>542</v>
      </c>
      <c r="G842" s="80"/>
      <c r="H842" s="9">
        <f>H843</f>
        <v>8887</v>
      </c>
      <c r="I842" s="9">
        <f t="shared" si="336"/>
        <v>4756</v>
      </c>
      <c r="J842" s="9">
        <f t="shared" si="336"/>
        <v>4044</v>
      </c>
      <c r="K842" s="264"/>
      <c r="L842" s="264"/>
    </row>
    <row r="843" spans="1:12" ht="57" customHeight="1" x14ac:dyDescent="0.25">
      <c r="A843" s="9"/>
      <c r="B843" s="22" t="s">
        <v>534</v>
      </c>
      <c r="C843" s="73">
        <v>901</v>
      </c>
      <c r="D843" s="118">
        <v>10</v>
      </c>
      <c r="E843" s="116" t="s">
        <v>26</v>
      </c>
      <c r="F843" s="8" t="s">
        <v>535</v>
      </c>
      <c r="G843" s="80"/>
      <c r="H843" s="9">
        <f>H844</f>
        <v>8887</v>
      </c>
      <c r="I843" s="9">
        <f t="shared" si="336"/>
        <v>4756</v>
      </c>
      <c r="J843" s="9">
        <f t="shared" si="336"/>
        <v>4044</v>
      </c>
      <c r="K843" s="264"/>
      <c r="L843" s="264"/>
    </row>
    <row r="844" spans="1:12" ht="57" customHeight="1" x14ac:dyDescent="0.25">
      <c r="A844" s="9"/>
      <c r="B844" s="22" t="s">
        <v>65</v>
      </c>
      <c r="C844" s="73">
        <v>901</v>
      </c>
      <c r="D844" s="118">
        <v>10</v>
      </c>
      <c r="E844" s="116" t="s">
        <v>26</v>
      </c>
      <c r="F844" s="8" t="s">
        <v>535</v>
      </c>
      <c r="G844" s="80" t="s">
        <v>66</v>
      </c>
      <c r="H844" s="9">
        <f>H845</f>
        <v>8887</v>
      </c>
      <c r="I844" s="9">
        <f t="shared" ref="I844:J844" si="337">I845</f>
        <v>4756</v>
      </c>
      <c r="J844" s="9">
        <f t="shared" si="337"/>
        <v>4044</v>
      </c>
      <c r="K844" s="264"/>
      <c r="L844" s="264"/>
    </row>
    <row r="845" spans="1:12" ht="57" customHeight="1" x14ac:dyDescent="0.25">
      <c r="A845" s="9"/>
      <c r="B845" s="22" t="s">
        <v>67</v>
      </c>
      <c r="C845" s="73">
        <v>901</v>
      </c>
      <c r="D845" s="118">
        <v>10</v>
      </c>
      <c r="E845" s="116" t="s">
        <v>26</v>
      </c>
      <c r="F845" s="8" t="s">
        <v>535</v>
      </c>
      <c r="G845" s="80" t="s">
        <v>68</v>
      </c>
      <c r="H845" s="247">
        <v>8887</v>
      </c>
      <c r="I845" s="247">
        <v>4756</v>
      </c>
      <c r="J845" s="247">
        <v>4044</v>
      </c>
      <c r="K845" s="264"/>
      <c r="L845" s="264"/>
    </row>
    <row r="846" spans="1:12" ht="57" hidden="1" customHeight="1" x14ac:dyDescent="0.25">
      <c r="A846" s="9"/>
      <c r="B846" s="22" t="s">
        <v>536</v>
      </c>
      <c r="C846" s="73">
        <v>901</v>
      </c>
      <c r="D846" s="118">
        <v>10</v>
      </c>
      <c r="E846" s="116" t="s">
        <v>26</v>
      </c>
      <c r="F846" s="8" t="s">
        <v>537</v>
      </c>
      <c r="G846" s="80"/>
      <c r="H846" s="9">
        <f>H847+H851</f>
        <v>0</v>
      </c>
      <c r="I846" s="9">
        <f t="shared" ref="I846:J846" si="338">I847+I851</f>
        <v>0</v>
      </c>
      <c r="J846" s="9">
        <f t="shared" si="338"/>
        <v>0</v>
      </c>
      <c r="K846" s="264"/>
      <c r="L846" s="264"/>
    </row>
    <row r="847" spans="1:12" ht="57" hidden="1" customHeight="1" x14ac:dyDescent="0.25">
      <c r="A847" s="9"/>
      <c r="B847" s="22" t="s">
        <v>538</v>
      </c>
      <c r="C847" s="73">
        <v>901</v>
      </c>
      <c r="D847" s="118">
        <v>10</v>
      </c>
      <c r="E847" s="116" t="s">
        <v>26</v>
      </c>
      <c r="F847" s="8" t="s">
        <v>541</v>
      </c>
      <c r="G847" s="80"/>
      <c r="H847" s="9">
        <f>H848</f>
        <v>0</v>
      </c>
      <c r="I847" s="9">
        <f t="shared" ref="I847:J847" si="339">I848</f>
        <v>0</v>
      </c>
      <c r="J847" s="9">
        <f t="shared" si="339"/>
        <v>0</v>
      </c>
      <c r="K847" s="264"/>
      <c r="L847" s="264"/>
    </row>
    <row r="848" spans="1:12" ht="57" hidden="1" customHeight="1" x14ac:dyDescent="0.25">
      <c r="A848" s="9"/>
      <c r="B848" s="22" t="s">
        <v>539</v>
      </c>
      <c r="C848" s="73">
        <v>901</v>
      </c>
      <c r="D848" s="118">
        <v>10</v>
      </c>
      <c r="E848" s="116" t="s">
        <v>26</v>
      </c>
      <c r="F848" s="8" t="s">
        <v>540</v>
      </c>
      <c r="G848" s="80"/>
      <c r="H848" s="9">
        <f>H849</f>
        <v>0</v>
      </c>
      <c r="I848" s="9">
        <f t="shared" ref="I848:J848" si="340">I849</f>
        <v>0</v>
      </c>
      <c r="J848" s="9">
        <f t="shared" si="340"/>
        <v>0</v>
      </c>
      <c r="K848" s="264"/>
      <c r="L848" s="264"/>
    </row>
    <row r="849" spans="1:12" ht="57" hidden="1" customHeight="1" x14ac:dyDescent="0.25">
      <c r="A849" s="9"/>
      <c r="B849" s="22" t="s">
        <v>211</v>
      </c>
      <c r="C849" s="73">
        <v>901</v>
      </c>
      <c r="D849" s="118">
        <v>10</v>
      </c>
      <c r="E849" s="116" t="s">
        <v>26</v>
      </c>
      <c r="F849" s="8" t="s">
        <v>540</v>
      </c>
      <c r="G849" s="80" t="s">
        <v>212</v>
      </c>
      <c r="H849" s="9">
        <f>H850</f>
        <v>0</v>
      </c>
      <c r="I849" s="9">
        <f t="shared" ref="I849:J849" si="341">I850</f>
        <v>0</v>
      </c>
      <c r="J849" s="9">
        <f t="shared" si="341"/>
        <v>0</v>
      </c>
      <c r="K849" s="264"/>
      <c r="L849" s="264"/>
    </row>
    <row r="850" spans="1:12" ht="57" hidden="1" customHeight="1" x14ac:dyDescent="0.25">
      <c r="A850" s="9"/>
      <c r="B850" s="22" t="s">
        <v>363</v>
      </c>
      <c r="C850" s="73">
        <v>901</v>
      </c>
      <c r="D850" s="118">
        <v>10</v>
      </c>
      <c r="E850" s="116" t="s">
        <v>26</v>
      </c>
      <c r="F850" s="8" t="s">
        <v>540</v>
      </c>
      <c r="G850" s="80" t="s">
        <v>214</v>
      </c>
      <c r="H850" s="9"/>
      <c r="I850" s="9"/>
      <c r="J850" s="9"/>
      <c r="K850" s="264"/>
      <c r="L850" s="264"/>
    </row>
    <row r="851" spans="1:12" ht="57" hidden="1" customHeight="1" x14ac:dyDescent="0.25">
      <c r="A851" s="9"/>
      <c r="B851" s="22" t="s">
        <v>539</v>
      </c>
      <c r="C851" s="73">
        <v>901</v>
      </c>
      <c r="D851" s="118">
        <v>10</v>
      </c>
      <c r="E851" s="116" t="s">
        <v>26</v>
      </c>
      <c r="F851" s="8" t="s">
        <v>541</v>
      </c>
      <c r="G851" s="80"/>
      <c r="H851" s="9">
        <f>H852</f>
        <v>0</v>
      </c>
      <c r="I851" s="9">
        <f t="shared" ref="I851:J851" si="342">I852</f>
        <v>0</v>
      </c>
      <c r="J851" s="9">
        <f t="shared" si="342"/>
        <v>0</v>
      </c>
      <c r="K851" s="264"/>
      <c r="L851" s="264"/>
    </row>
    <row r="852" spans="1:12" ht="57" hidden="1" customHeight="1" x14ac:dyDescent="0.25">
      <c r="A852" s="9"/>
      <c r="B852" s="22" t="s">
        <v>211</v>
      </c>
      <c r="C852" s="73">
        <v>901</v>
      </c>
      <c r="D852" s="118">
        <v>10</v>
      </c>
      <c r="E852" s="116" t="s">
        <v>26</v>
      </c>
      <c r="F852" s="8" t="s">
        <v>540</v>
      </c>
      <c r="G852" s="80" t="s">
        <v>212</v>
      </c>
      <c r="H852" s="9"/>
      <c r="I852" s="9"/>
      <c r="J852" s="9"/>
      <c r="K852" s="264"/>
      <c r="L852" s="264"/>
    </row>
    <row r="853" spans="1:12" ht="57" customHeight="1" x14ac:dyDescent="0.25">
      <c r="A853" s="9"/>
      <c r="B853" s="22" t="s">
        <v>543</v>
      </c>
      <c r="C853" s="73">
        <v>901</v>
      </c>
      <c r="D853" s="118">
        <v>10</v>
      </c>
      <c r="E853" s="116" t="s">
        <v>239</v>
      </c>
      <c r="F853" s="8"/>
      <c r="G853" s="80"/>
      <c r="H853" s="9">
        <f>H854</f>
        <v>540</v>
      </c>
      <c r="I853" s="9">
        <f t="shared" ref="I853:J860" si="343">I854</f>
        <v>540</v>
      </c>
      <c r="J853" s="9">
        <f t="shared" si="343"/>
        <v>540</v>
      </c>
      <c r="K853" s="264"/>
      <c r="L853" s="264"/>
    </row>
    <row r="854" spans="1:12" ht="57" customHeight="1" x14ac:dyDescent="0.25">
      <c r="A854" s="9"/>
      <c r="B854" s="22" t="s">
        <v>48</v>
      </c>
      <c r="C854" s="73">
        <v>901</v>
      </c>
      <c r="D854" s="118">
        <v>10</v>
      </c>
      <c r="E854" s="116" t="s">
        <v>239</v>
      </c>
      <c r="F854" s="8" t="s">
        <v>49</v>
      </c>
      <c r="G854" s="80"/>
      <c r="H854" s="9">
        <f>H860+H855</f>
        <v>540</v>
      </c>
      <c r="I854" s="9">
        <f t="shared" ref="I854:J854" si="344">I860+I855</f>
        <v>540</v>
      </c>
      <c r="J854" s="9">
        <f t="shared" si="344"/>
        <v>540</v>
      </c>
      <c r="K854" s="264"/>
      <c r="L854" s="264"/>
    </row>
    <row r="855" spans="1:12" ht="57" hidden="1" customHeight="1" x14ac:dyDescent="0.25">
      <c r="A855" s="9"/>
      <c r="B855" s="22" t="s">
        <v>50</v>
      </c>
      <c r="C855" s="73">
        <v>901</v>
      </c>
      <c r="D855" s="118">
        <v>10</v>
      </c>
      <c r="E855" s="116" t="s">
        <v>239</v>
      </c>
      <c r="F855" s="8" t="s">
        <v>51</v>
      </c>
      <c r="G855" s="80"/>
      <c r="H855" s="9">
        <f>H856</f>
        <v>0</v>
      </c>
      <c r="I855" s="9">
        <f t="shared" ref="I855:J856" si="345">I856</f>
        <v>0</v>
      </c>
      <c r="J855" s="9">
        <f t="shared" si="345"/>
        <v>0</v>
      </c>
      <c r="K855" s="264"/>
      <c r="L855" s="264"/>
    </row>
    <row r="856" spans="1:12" ht="57" hidden="1" customHeight="1" x14ac:dyDescent="0.25">
      <c r="A856" s="9"/>
      <c r="B856" s="22" t="s">
        <v>912</v>
      </c>
      <c r="C856" s="73">
        <v>901</v>
      </c>
      <c r="D856" s="118">
        <v>10</v>
      </c>
      <c r="E856" s="116" t="s">
        <v>239</v>
      </c>
      <c r="F856" s="8" t="s">
        <v>910</v>
      </c>
      <c r="G856" s="80"/>
      <c r="H856" s="9">
        <f>H857</f>
        <v>0</v>
      </c>
      <c r="I856" s="9">
        <f t="shared" si="345"/>
        <v>0</v>
      </c>
      <c r="J856" s="9">
        <f t="shared" si="345"/>
        <v>0</v>
      </c>
      <c r="K856" s="264"/>
      <c r="L856" s="264"/>
    </row>
    <row r="857" spans="1:12" ht="57" hidden="1" customHeight="1" x14ac:dyDescent="0.25">
      <c r="A857" s="9"/>
      <c r="B857" s="22" t="s">
        <v>913</v>
      </c>
      <c r="C857" s="73">
        <v>901</v>
      </c>
      <c r="D857" s="118">
        <v>10</v>
      </c>
      <c r="E857" s="116" t="s">
        <v>239</v>
      </c>
      <c r="F857" s="8" t="s">
        <v>911</v>
      </c>
      <c r="G857" s="80"/>
      <c r="H857" s="9">
        <f>H858</f>
        <v>0</v>
      </c>
      <c r="I857" s="9"/>
      <c r="J857" s="9"/>
      <c r="K857" s="264"/>
      <c r="L857" s="264"/>
    </row>
    <row r="858" spans="1:12" ht="57" hidden="1" customHeight="1" x14ac:dyDescent="0.25">
      <c r="A858" s="9"/>
      <c r="B858" s="22" t="s">
        <v>548</v>
      </c>
      <c r="C858" s="73">
        <v>901</v>
      </c>
      <c r="D858" s="118">
        <v>10</v>
      </c>
      <c r="E858" s="116" t="s">
        <v>239</v>
      </c>
      <c r="F858" s="8" t="s">
        <v>911</v>
      </c>
      <c r="G858" s="80" t="s">
        <v>275</v>
      </c>
      <c r="H858" s="9">
        <f>H859</f>
        <v>0</v>
      </c>
      <c r="I858" s="9"/>
      <c r="J858" s="9"/>
      <c r="K858" s="264"/>
      <c r="L858" s="264"/>
    </row>
    <row r="859" spans="1:12" ht="57" hidden="1" customHeight="1" x14ac:dyDescent="0.25">
      <c r="A859" s="9"/>
      <c r="B859" s="132" t="s">
        <v>549</v>
      </c>
      <c r="C859" s="73">
        <v>901</v>
      </c>
      <c r="D859" s="118">
        <v>10</v>
      </c>
      <c r="E859" s="116" t="s">
        <v>239</v>
      </c>
      <c r="F859" s="8" t="s">
        <v>911</v>
      </c>
      <c r="G859" s="80" t="s">
        <v>550</v>
      </c>
      <c r="H859" s="9">
        <v>0</v>
      </c>
      <c r="I859" s="9"/>
      <c r="J859" s="9"/>
      <c r="K859" s="264"/>
      <c r="L859" s="264"/>
    </row>
    <row r="860" spans="1:12" ht="83.25" customHeight="1" x14ac:dyDescent="0.25">
      <c r="A860" s="9"/>
      <c r="B860" s="22" t="s">
        <v>965</v>
      </c>
      <c r="C860" s="73">
        <v>901</v>
      </c>
      <c r="D860" s="118">
        <v>10</v>
      </c>
      <c r="E860" s="8" t="s">
        <v>239</v>
      </c>
      <c r="F860" s="8" t="s">
        <v>544</v>
      </c>
      <c r="G860" s="80"/>
      <c r="H860" s="9">
        <f>H861</f>
        <v>540</v>
      </c>
      <c r="I860" s="9">
        <f t="shared" si="343"/>
        <v>540</v>
      </c>
      <c r="J860" s="9">
        <f t="shared" si="343"/>
        <v>540</v>
      </c>
      <c r="K860" s="264"/>
      <c r="L860" s="264"/>
    </row>
    <row r="861" spans="1:12" ht="57" customHeight="1" x14ac:dyDescent="0.25">
      <c r="A861" s="9"/>
      <c r="B861" s="22" t="s">
        <v>545</v>
      </c>
      <c r="C861" s="73">
        <v>901</v>
      </c>
      <c r="D861" s="118">
        <v>10</v>
      </c>
      <c r="E861" s="8" t="s">
        <v>239</v>
      </c>
      <c r="F861" s="8" t="s">
        <v>546</v>
      </c>
      <c r="G861" s="80"/>
      <c r="H861" s="9">
        <f>H862+H865</f>
        <v>540</v>
      </c>
      <c r="I861" s="9">
        <f t="shared" ref="I861:J861" si="346">I862+I865</f>
        <v>540</v>
      </c>
      <c r="J861" s="9">
        <f t="shared" si="346"/>
        <v>540</v>
      </c>
      <c r="K861" s="264"/>
      <c r="L861" s="264"/>
    </row>
    <row r="862" spans="1:12" ht="81.75" customHeight="1" x14ac:dyDescent="0.25">
      <c r="A862" s="9"/>
      <c r="B862" s="22" t="s">
        <v>961</v>
      </c>
      <c r="C862" s="73">
        <v>901</v>
      </c>
      <c r="D862" s="118">
        <v>10</v>
      </c>
      <c r="E862" s="8" t="s">
        <v>239</v>
      </c>
      <c r="F862" s="8" t="s">
        <v>547</v>
      </c>
      <c r="G862" s="80"/>
      <c r="H862" s="9">
        <f>H863</f>
        <v>380</v>
      </c>
      <c r="I862" s="9">
        <f t="shared" ref="I862:J863" si="347">I863</f>
        <v>380</v>
      </c>
      <c r="J862" s="9">
        <f t="shared" si="347"/>
        <v>380</v>
      </c>
      <c r="K862" s="264"/>
      <c r="L862" s="264"/>
    </row>
    <row r="863" spans="1:12" ht="57" customHeight="1" x14ac:dyDescent="0.25">
      <c r="A863" s="9"/>
      <c r="B863" s="22" t="s">
        <v>548</v>
      </c>
      <c r="C863" s="73">
        <v>901</v>
      </c>
      <c r="D863" s="118">
        <v>10</v>
      </c>
      <c r="E863" s="8" t="s">
        <v>239</v>
      </c>
      <c r="F863" s="8" t="s">
        <v>547</v>
      </c>
      <c r="G863" s="80" t="s">
        <v>275</v>
      </c>
      <c r="H863" s="9">
        <f>H864</f>
        <v>380</v>
      </c>
      <c r="I863" s="9">
        <f t="shared" si="347"/>
        <v>380</v>
      </c>
      <c r="J863" s="9">
        <f t="shared" si="347"/>
        <v>380</v>
      </c>
      <c r="K863" s="264"/>
      <c r="L863" s="264"/>
    </row>
    <row r="864" spans="1:12" ht="57" customHeight="1" x14ac:dyDescent="0.25">
      <c r="A864" s="9"/>
      <c r="B864" s="132" t="s">
        <v>549</v>
      </c>
      <c r="C864" s="73">
        <v>901</v>
      </c>
      <c r="D864" s="118">
        <v>10</v>
      </c>
      <c r="E864" s="8" t="s">
        <v>239</v>
      </c>
      <c r="F864" s="8" t="s">
        <v>547</v>
      </c>
      <c r="G864" s="80" t="s">
        <v>550</v>
      </c>
      <c r="H864" s="9">
        <v>380</v>
      </c>
      <c r="I864" s="9">
        <v>380</v>
      </c>
      <c r="J864" s="9">
        <v>380</v>
      </c>
      <c r="K864" s="264"/>
      <c r="L864" s="264"/>
    </row>
    <row r="865" spans="1:12" ht="74.25" customHeight="1" x14ac:dyDescent="0.25">
      <c r="A865" s="9"/>
      <c r="B865" s="22" t="s">
        <v>962</v>
      </c>
      <c r="C865" s="73">
        <v>901</v>
      </c>
      <c r="D865" s="118">
        <v>10</v>
      </c>
      <c r="E865" s="8" t="s">
        <v>239</v>
      </c>
      <c r="F865" s="8" t="s">
        <v>551</v>
      </c>
      <c r="G865" s="80"/>
      <c r="H865" s="9">
        <f>H866</f>
        <v>160</v>
      </c>
      <c r="I865" s="9">
        <f t="shared" ref="I865:J866" si="348">I866</f>
        <v>160</v>
      </c>
      <c r="J865" s="9">
        <f t="shared" si="348"/>
        <v>160</v>
      </c>
      <c r="K865" s="264"/>
      <c r="L865" s="264"/>
    </row>
    <row r="866" spans="1:12" ht="57" customHeight="1" x14ac:dyDescent="0.25">
      <c r="A866" s="9"/>
      <c r="B866" s="22" t="s">
        <v>548</v>
      </c>
      <c r="C866" s="73">
        <v>901</v>
      </c>
      <c r="D866" s="118">
        <v>10</v>
      </c>
      <c r="E866" s="8" t="s">
        <v>239</v>
      </c>
      <c r="F866" s="8" t="s">
        <v>551</v>
      </c>
      <c r="G866" s="80" t="s">
        <v>275</v>
      </c>
      <c r="H866" s="9">
        <f>H867</f>
        <v>160</v>
      </c>
      <c r="I866" s="9">
        <f t="shared" si="348"/>
        <v>160</v>
      </c>
      <c r="J866" s="9">
        <f t="shared" si="348"/>
        <v>160</v>
      </c>
      <c r="K866" s="264"/>
      <c r="L866" s="264"/>
    </row>
    <row r="867" spans="1:12" ht="57" customHeight="1" x14ac:dyDescent="0.25">
      <c r="A867" s="9"/>
      <c r="B867" s="132" t="s">
        <v>549</v>
      </c>
      <c r="C867" s="73">
        <v>901</v>
      </c>
      <c r="D867" s="118">
        <v>10</v>
      </c>
      <c r="E867" s="8" t="s">
        <v>239</v>
      </c>
      <c r="F867" s="8" t="s">
        <v>551</v>
      </c>
      <c r="G867" s="80" t="s">
        <v>550</v>
      </c>
      <c r="H867" s="9">
        <v>160</v>
      </c>
      <c r="I867" s="9">
        <v>160</v>
      </c>
      <c r="J867" s="9">
        <v>160</v>
      </c>
      <c r="K867" s="264"/>
      <c r="L867" s="264"/>
    </row>
    <row r="868" spans="1:12" ht="57" customHeight="1" x14ac:dyDescent="0.25">
      <c r="A868" s="9"/>
      <c r="B868" s="132" t="s">
        <v>552</v>
      </c>
      <c r="C868" s="73">
        <v>901</v>
      </c>
      <c r="D868" s="118">
        <v>13</v>
      </c>
      <c r="E868" s="116"/>
      <c r="F868" s="71"/>
      <c r="G868" s="141"/>
      <c r="H868" s="9">
        <f t="shared" ref="H868:H874" si="349">H869</f>
        <v>5945</v>
      </c>
      <c r="I868" s="9">
        <f t="shared" ref="I868:J874" si="350">I869</f>
        <v>9477</v>
      </c>
      <c r="J868" s="9">
        <f t="shared" si="350"/>
        <v>11220</v>
      </c>
      <c r="K868" s="264"/>
      <c r="L868" s="264"/>
    </row>
    <row r="869" spans="1:12" ht="57" customHeight="1" x14ac:dyDescent="0.25">
      <c r="A869" s="9"/>
      <c r="B869" s="121" t="s">
        <v>553</v>
      </c>
      <c r="C869" s="73">
        <v>901</v>
      </c>
      <c r="D869" s="118">
        <v>13</v>
      </c>
      <c r="E869" s="116" t="s">
        <v>18</v>
      </c>
      <c r="F869" s="71"/>
      <c r="G869" s="141"/>
      <c r="H869" s="9">
        <f t="shared" si="349"/>
        <v>5945</v>
      </c>
      <c r="I869" s="9">
        <f t="shared" si="350"/>
        <v>9477</v>
      </c>
      <c r="J869" s="9">
        <f t="shared" si="350"/>
        <v>11220</v>
      </c>
      <c r="K869" s="264"/>
      <c r="L869" s="264"/>
    </row>
    <row r="870" spans="1:12" ht="57" customHeight="1" x14ac:dyDescent="0.25">
      <c r="A870" s="9"/>
      <c r="B870" s="121" t="s">
        <v>56</v>
      </c>
      <c r="C870" s="73">
        <v>901</v>
      </c>
      <c r="D870" s="118">
        <v>13</v>
      </c>
      <c r="E870" s="116" t="s">
        <v>18</v>
      </c>
      <c r="F870" s="71" t="s">
        <v>20</v>
      </c>
      <c r="G870" s="141"/>
      <c r="H870" s="9">
        <f t="shared" si="349"/>
        <v>5945</v>
      </c>
      <c r="I870" s="9">
        <f t="shared" si="350"/>
        <v>9477</v>
      </c>
      <c r="J870" s="9">
        <f t="shared" si="350"/>
        <v>11220</v>
      </c>
      <c r="K870" s="264"/>
      <c r="L870" s="264"/>
    </row>
    <row r="871" spans="1:12" ht="57" customHeight="1" x14ac:dyDescent="0.25">
      <c r="A871" s="9"/>
      <c r="B871" s="121" t="s">
        <v>554</v>
      </c>
      <c r="C871" s="73">
        <v>901</v>
      </c>
      <c r="D871" s="118">
        <v>13</v>
      </c>
      <c r="E871" s="116" t="s">
        <v>18</v>
      </c>
      <c r="F871" s="71" t="s">
        <v>555</v>
      </c>
      <c r="G871" s="141"/>
      <c r="H871" s="9">
        <f t="shared" si="349"/>
        <v>5945</v>
      </c>
      <c r="I871" s="9">
        <f t="shared" si="350"/>
        <v>9477</v>
      </c>
      <c r="J871" s="9">
        <f t="shared" si="350"/>
        <v>11220</v>
      </c>
      <c r="K871" s="264"/>
      <c r="L871" s="264"/>
    </row>
    <row r="872" spans="1:12" ht="57" customHeight="1" x14ac:dyDescent="0.25">
      <c r="A872" s="9"/>
      <c r="B872" s="121" t="s">
        <v>556</v>
      </c>
      <c r="C872" s="73">
        <v>901</v>
      </c>
      <c r="D872" s="118">
        <v>13</v>
      </c>
      <c r="E872" s="116" t="s">
        <v>18</v>
      </c>
      <c r="F872" s="71" t="s">
        <v>557</v>
      </c>
      <c r="G872" s="141"/>
      <c r="H872" s="9">
        <f t="shared" si="349"/>
        <v>5945</v>
      </c>
      <c r="I872" s="9">
        <f t="shared" si="350"/>
        <v>9477</v>
      </c>
      <c r="J872" s="9">
        <f t="shared" si="350"/>
        <v>11220</v>
      </c>
      <c r="K872" s="264"/>
      <c r="L872" s="264"/>
    </row>
    <row r="873" spans="1:12" ht="57" customHeight="1" x14ac:dyDescent="0.25">
      <c r="A873" s="9"/>
      <c r="B873" s="22" t="s">
        <v>558</v>
      </c>
      <c r="C873" s="73">
        <v>901</v>
      </c>
      <c r="D873" s="118">
        <v>13</v>
      </c>
      <c r="E873" s="116" t="s">
        <v>18</v>
      </c>
      <c r="F873" s="71" t="s">
        <v>559</v>
      </c>
      <c r="G873" s="141"/>
      <c r="H873" s="9">
        <f t="shared" si="349"/>
        <v>5945</v>
      </c>
      <c r="I873" s="9">
        <f t="shared" si="350"/>
        <v>9477</v>
      </c>
      <c r="J873" s="9">
        <f t="shared" si="350"/>
        <v>11220</v>
      </c>
      <c r="K873" s="264"/>
      <c r="L873" s="264"/>
    </row>
    <row r="874" spans="1:12" ht="57" customHeight="1" x14ac:dyDescent="0.25">
      <c r="A874" s="9"/>
      <c r="B874" s="22" t="s">
        <v>560</v>
      </c>
      <c r="C874" s="73">
        <v>901</v>
      </c>
      <c r="D874" s="118">
        <v>13</v>
      </c>
      <c r="E874" s="116" t="s">
        <v>18</v>
      </c>
      <c r="F874" s="71" t="s">
        <v>559</v>
      </c>
      <c r="G874" s="141">
        <v>700</v>
      </c>
      <c r="H874" s="9">
        <f t="shared" si="349"/>
        <v>5945</v>
      </c>
      <c r="I874" s="9">
        <f t="shared" si="350"/>
        <v>9477</v>
      </c>
      <c r="J874" s="9">
        <f t="shared" si="350"/>
        <v>11220</v>
      </c>
      <c r="K874" s="264"/>
      <c r="L874" s="264"/>
    </row>
    <row r="875" spans="1:12" ht="57" customHeight="1" x14ac:dyDescent="0.25">
      <c r="A875" s="9"/>
      <c r="B875" s="16" t="s">
        <v>558</v>
      </c>
      <c r="C875" s="103">
        <v>901</v>
      </c>
      <c r="D875" s="135">
        <v>13</v>
      </c>
      <c r="E875" s="142" t="s">
        <v>18</v>
      </c>
      <c r="F875" s="71" t="s">
        <v>559</v>
      </c>
      <c r="G875" s="141">
        <v>730</v>
      </c>
      <c r="H875" s="261">
        <v>5945</v>
      </c>
      <c r="I875" s="261">
        <v>9477</v>
      </c>
      <c r="J875" s="261">
        <v>11220</v>
      </c>
      <c r="K875" s="264"/>
      <c r="L875" s="264"/>
    </row>
    <row r="876" spans="1:12" ht="57" customHeight="1" x14ac:dyDescent="0.25">
      <c r="A876" s="9"/>
      <c r="B876" s="13" t="s">
        <v>561</v>
      </c>
      <c r="C876" s="12" t="s">
        <v>562</v>
      </c>
      <c r="D876" s="12"/>
      <c r="E876" s="12"/>
      <c r="F876" s="73"/>
      <c r="G876" s="33"/>
      <c r="H876" s="58">
        <f>H877+H901+H915</f>
        <v>51267</v>
      </c>
      <c r="I876" s="58">
        <f t="shared" ref="I876:J876" si="351">I877+I901+I915</f>
        <v>31290</v>
      </c>
      <c r="J876" s="58">
        <f t="shared" si="351"/>
        <v>26572</v>
      </c>
      <c r="K876" s="264"/>
      <c r="L876" s="264"/>
    </row>
    <row r="877" spans="1:12" ht="57" customHeight="1" x14ac:dyDescent="0.25">
      <c r="A877" s="9"/>
      <c r="B877" s="51" t="s">
        <v>10</v>
      </c>
      <c r="C877" s="36" t="s">
        <v>562</v>
      </c>
      <c r="D877" s="48" t="s">
        <v>18</v>
      </c>
      <c r="E877" s="49"/>
      <c r="F877" s="143"/>
      <c r="G877" s="50"/>
      <c r="H877" s="9">
        <f>H878</f>
        <v>29872</v>
      </c>
      <c r="I877" s="9">
        <f t="shared" ref="I877:J878" si="352">I878</f>
        <v>24672</v>
      </c>
      <c r="J877" s="9">
        <f t="shared" si="352"/>
        <v>24772</v>
      </c>
      <c r="K877" s="264"/>
      <c r="L877" s="264"/>
    </row>
    <row r="878" spans="1:12" ht="57" customHeight="1" x14ac:dyDescent="0.25">
      <c r="A878" s="9"/>
      <c r="B878" s="51" t="s">
        <v>97</v>
      </c>
      <c r="C878" s="36" t="s">
        <v>562</v>
      </c>
      <c r="D878" s="48" t="s">
        <v>18</v>
      </c>
      <c r="E878" s="49" t="s">
        <v>98</v>
      </c>
      <c r="F878" s="143"/>
      <c r="G878" s="50"/>
      <c r="H878" s="9">
        <f>H879</f>
        <v>29872</v>
      </c>
      <c r="I878" s="9">
        <f t="shared" si="352"/>
        <v>24672</v>
      </c>
      <c r="J878" s="9">
        <f t="shared" si="352"/>
        <v>24772</v>
      </c>
      <c r="K878" s="264"/>
      <c r="L878" s="264"/>
    </row>
    <row r="879" spans="1:12" ht="57" customHeight="1" x14ac:dyDescent="0.25">
      <c r="A879" s="9"/>
      <c r="B879" s="51" t="s">
        <v>56</v>
      </c>
      <c r="C879" s="36" t="s">
        <v>562</v>
      </c>
      <c r="D879" s="48" t="s">
        <v>18</v>
      </c>
      <c r="E879" s="49" t="s">
        <v>98</v>
      </c>
      <c r="F879" s="143" t="s">
        <v>20</v>
      </c>
      <c r="G879" s="50"/>
      <c r="H879" s="9">
        <f>H880+H894</f>
        <v>29872</v>
      </c>
      <c r="I879" s="9">
        <f t="shared" ref="I879:J879" si="353">I880+I894</f>
        <v>24672</v>
      </c>
      <c r="J879" s="9">
        <f t="shared" si="353"/>
        <v>24772</v>
      </c>
      <c r="K879" s="264"/>
      <c r="L879" s="264"/>
    </row>
    <row r="880" spans="1:12" ht="57" customHeight="1" x14ac:dyDescent="0.25">
      <c r="A880" s="9"/>
      <c r="B880" s="52" t="s">
        <v>563</v>
      </c>
      <c r="C880" s="10" t="s">
        <v>562</v>
      </c>
      <c r="D880" s="30" t="s">
        <v>18</v>
      </c>
      <c r="E880" s="46" t="s">
        <v>98</v>
      </c>
      <c r="F880" s="71" t="s">
        <v>366</v>
      </c>
      <c r="G880" s="31"/>
      <c r="H880" s="9">
        <f>H881+H888</f>
        <v>13370</v>
      </c>
      <c r="I880" s="9">
        <f t="shared" ref="I880:J880" si="354">I881+I888</f>
        <v>8136</v>
      </c>
      <c r="J880" s="9">
        <f t="shared" si="354"/>
        <v>8236</v>
      </c>
      <c r="K880" s="264"/>
      <c r="L880" s="264"/>
    </row>
    <row r="881" spans="1:12" ht="57" customHeight="1" x14ac:dyDescent="0.25">
      <c r="A881" s="9"/>
      <c r="B881" s="52" t="s">
        <v>564</v>
      </c>
      <c r="C881" s="10" t="s">
        <v>562</v>
      </c>
      <c r="D881" s="30" t="s">
        <v>18</v>
      </c>
      <c r="E881" s="46" t="s">
        <v>98</v>
      </c>
      <c r="F881" s="71" t="s">
        <v>368</v>
      </c>
      <c r="G881" s="31"/>
      <c r="H881" s="9">
        <f>H882+H885</f>
        <v>9434</v>
      </c>
      <c r="I881" s="9">
        <f t="shared" ref="I881:J881" si="355">I882+I885</f>
        <v>4200</v>
      </c>
      <c r="J881" s="9">
        <f t="shared" si="355"/>
        <v>4300</v>
      </c>
      <c r="K881" s="264"/>
      <c r="L881" s="264"/>
    </row>
    <row r="882" spans="1:12" ht="57" customHeight="1" x14ac:dyDescent="0.25">
      <c r="A882" s="9"/>
      <c r="B882" s="52" t="s">
        <v>565</v>
      </c>
      <c r="C882" s="10" t="s">
        <v>562</v>
      </c>
      <c r="D882" s="30" t="s">
        <v>18</v>
      </c>
      <c r="E882" s="46" t="s">
        <v>98</v>
      </c>
      <c r="F882" s="71" t="s">
        <v>566</v>
      </c>
      <c r="G882" s="31"/>
      <c r="H882" s="9">
        <f>H883</f>
        <v>9034</v>
      </c>
      <c r="I882" s="9">
        <f t="shared" ref="I882:J883" si="356">I883</f>
        <v>3600</v>
      </c>
      <c r="J882" s="9">
        <f t="shared" si="356"/>
        <v>3700</v>
      </c>
      <c r="K882" s="264"/>
      <c r="L882" s="264"/>
    </row>
    <row r="883" spans="1:12" ht="57" customHeight="1" x14ac:dyDescent="0.25">
      <c r="A883" s="9"/>
      <c r="B883" s="22" t="s">
        <v>35</v>
      </c>
      <c r="C883" s="10" t="s">
        <v>562</v>
      </c>
      <c r="D883" s="30" t="s">
        <v>18</v>
      </c>
      <c r="E883" s="46" t="s">
        <v>98</v>
      </c>
      <c r="F883" s="46" t="s">
        <v>566</v>
      </c>
      <c r="G883" s="31" t="s">
        <v>46</v>
      </c>
      <c r="H883" s="9">
        <f>H884</f>
        <v>9034</v>
      </c>
      <c r="I883" s="9">
        <f t="shared" si="356"/>
        <v>3600</v>
      </c>
      <c r="J883" s="9">
        <f t="shared" si="356"/>
        <v>3700</v>
      </c>
      <c r="K883" s="264"/>
      <c r="L883" s="264"/>
    </row>
    <row r="884" spans="1:12" ht="57" customHeight="1" x14ac:dyDescent="0.25">
      <c r="A884" s="9"/>
      <c r="B884" s="22" t="s">
        <v>36</v>
      </c>
      <c r="C884" s="10" t="s">
        <v>562</v>
      </c>
      <c r="D884" s="30" t="s">
        <v>18</v>
      </c>
      <c r="E884" s="46" t="s">
        <v>98</v>
      </c>
      <c r="F884" s="46" t="s">
        <v>566</v>
      </c>
      <c r="G884" s="31" t="s">
        <v>47</v>
      </c>
      <c r="H884" s="9">
        <v>9034</v>
      </c>
      <c r="I884" s="9">
        <v>3600</v>
      </c>
      <c r="J884" s="9">
        <v>3700</v>
      </c>
      <c r="K884" s="264"/>
      <c r="L884" s="264"/>
    </row>
    <row r="885" spans="1:12" ht="57" customHeight="1" x14ac:dyDescent="0.25">
      <c r="A885" s="9"/>
      <c r="B885" s="52" t="s">
        <v>567</v>
      </c>
      <c r="C885" s="10" t="s">
        <v>562</v>
      </c>
      <c r="D885" s="30" t="s">
        <v>18</v>
      </c>
      <c r="E885" s="46" t="s">
        <v>98</v>
      </c>
      <c r="F885" s="46" t="s">
        <v>568</v>
      </c>
      <c r="G885" s="31"/>
      <c r="H885" s="9">
        <f t="shared" ref="H885:J886" si="357">H886</f>
        <v>400</v>
      </c>
      <c r="I885" s="9">
        <f t="shared" si="357"/>
        <v>600</v>
      </c>
      <c r="J885" s="9">
        <f t="shared" si="357"/>
        <v>600</v>
      </c>
      <c r="K885" s="264"/>
      <c r="L885" s="264"/>
    </row>
    <row r="886" spans="1:12" ht="57" customHeight="1" x14ac:dyDescent="0.25">
      <c r="A886" s="9"/>
      <c r="B886" s="22" t="s">
        <v>35</v>
      </c>
      <c r="C886" s="10" t="s">
        <v>562</v>
      </c>
      <c r="D886" s="30" t="s">
        <v>18</v>
      </c>
      <c r="E886" s="46" t="s">
        <v>98</v>
      </c>
      <c r="F886" s="46" t="s">
        <v>568</v>
      </c>
      <c r="G886" s="31" t="s">
        <v>46</v>
      </c>
      <c r="H886" s="9">
        <f t="shared" si="357"/>
        <v>400</v>
      </c>
      <c r="I886" s="9">
        <f t="shared" si="357"/>
        <v>600</v>
      </c>
      <c r="J886" s="9">
        <f t="shared" si="357"/>
        <v>600</v>
      </c>
      <c r="K886" s="264"/>
      <c r="L886" s="264"/>
    </row>
    <row r="887" spans="1:12" ht="57" customHeight="1" x14ac:dyDescent="0.25">
      <c r="A887" s="9"/>
      <c r="B887" s="25" t="s">
        <v>36</v>
      </c>
      <c r="C887" s="11" t="s">
        <v>562</v>
      </c>
      <c r="D887" s="47" t="s">
        <v>18</v>
      </c>
      <c r="E887" s="32" t="s">
        <v>98</v>
      </c>
      <c r="F887" s="32" t="s">
        <v>568</v>
      </c>
      <c r="G887" s="42" t="s">
        <v>47</v>
      </c>
      <c r="H887" s="9">
        <v>400</v>
      </c>
      <c r="I887" s="9">
        <v>600</v>
      </c>
      <c r="J887" s="9">
        <v>600</v>
      </c>
      <c r="K887" s="264"/>
      <c r="L887" s="264"/>
    </row>
    <row r="888" spans="1:12" ht="57" customHeight="1" x14ac:dyDescent="0.25">
      <c r="A888" s="9"/>
      <c r="B888" s="25" t="s">
        <v>569</v>
      </c>
      <c r="C888" s="11" t="s">
        <v>562</v>
      </c>
      <c r="D888" s="10" t="s">
        <v>18</v>
      </c>
      <c r="E888" s="10" t="s">
        <v>98</v>
      </c>
      <c r="F888" s="10" t="s">
        <v>570</v>
      </c>
      <c r="G888" s="10"/>
      <c r="H888" s="9">
        <f>H889</f>
        <v>3936</v>
      </c>
      <c r="I888" s="9">
        <f t="shared" ref="I888:J888" si="358">I889</f>
        <v>3936</v>
      </c>
      <c r="J888" s="9">
        <f t="shared" si="358"/>
        <v>3936</v>
      </c>
      <c r="K888" s="264"/>
      <c r="L888" s="264"/>
    </row>
    <row r="889" spans="1:12" ht="57" customHeight="1" x14ac:dyDescent="0.25">
      <c r="A889" s="9"/>
      <c r="B889" s="25" t="s">
        <v>571</v>
      </c>
      <c r="C889" s="11" t="s">
        <v>562</v>
      </c>
      <c r="D889" s="10" t="s">
        <v>18</v>
      </c>
      <c r="E889" s="10" t="s">
        <v>98</v>
      </c>
      <c r="F889" s="10" t="s">
        <v>572</v>
      </c>
      <c r="G889" s="10"/>
      <c r="H889" s="9">
        <f>H890+H892</f>
        <v>3936</v>
      </c>
      <c r="I889" s="9">
        <f t="shared" ref="I889:J889" si="359">I890+I892</f>
        <v>3936</v>
      </c>
      <c r="J889" s="9">
        <f t="shared" si="359"/>
        <v>3936</v>
      </c>
      <c r="K889" s="264"/>
      <c r="L889" s="264"/>
    </row>
    <row r="890" spans="1:12" ht="57" customHeight="1" x14ac:dyDescent="0.25">
      <c r="A890" s="9"/>
      <c r="B890" s="22" t="s">
        <v>16</v>
      </c>
      <c r="C890" s="11" t="s">
        <v>562</v>
      </c>
      <c r="D890" s="10" t="s">
        <v>18</v>
      </c>
      <c r="E890" s="10" t="s">
        <v>98</v>
      </c>
      <c r="F890" s="10" t="s">
        <v>572</v>
      </c>
      <c r="G890" s="10" t="s">
        <v>44</v>
      </c>
      <c r="H890" s="247">
        <f>H891</f>
        <v>3646</v>
      </c>
      <c r="I890" s="9">
        <f t="shared" ref="I890:J890" si="360">I891</f>
        <v>3646</v>
      </c>
      <c r="J890" s="9">
        <f t="shared" si="360"/>
        <v>3646</v>
      </c>
      <c r="K890" s="264"/>
      <c r="L890" s="264"/>
    </row>
    <row r="891" spans="1:12" ht="57" customHeight="1" x14ac:dyDescent="0.25">
      <c r="A891" s="9"/>
      <c r="B891" s="22" t="s">
        <v>17</v>
      </c>
      <c r="C891" s="11" t="s">
        <v>562</v>
      </c>
      <c r="D891" s="10" t="s">
        <v>18</v>
      </c>
      <c r="E891" s="10" t="s">
        <v>98</v>
      </c>
      <c r="F891" s="10" t="s">
        <v>572</v>
      </c>
      <c r="G891" s="144" t="s">
        <v>45</v>
      </c>
      <c r="H891" s="247">
        <v>3646</v>
      </c>
      <c r="I891" s="9">
        <v>3646</v>
      </c>
      <c r="J891" s="9">
        <v>3646</v>
      </c>
      <c r="K891" s="264"/>
      <c r="L891" s="264"/>
    </row>
    <row r="892" spans="1:12" ht="57" customHeight="1" x14ac:dyDescent="0.25">
      <c r="A892" s="9"/>
      <c r="B892" s="22" t="s">
        <v>35</v>
      </c>
      <c r="C892" s="11" t="s">
        <v>562</v>
      </c>
      <c r="D892" s="10" t="s">
        <v>18</v>
      </c>
      <c r="E892" s="10" t="s">
        <v>98</v>
      </c>
      <c r="F892" s="10" t="s">
        <v>572</v>
      </c>
      <c r="G892" s="145" t="s">
        <v>46</v>
      </c>
      <c r="H892" s="247">
        <f>H893</f>
        <v>290</v>
      </c>
      <c r="I892" s="9">
        <f t="shared" ref="I892:J892" si="361">I893</f>
        <v>290</v>
      </c>
      <c r="J892" s="9">
        <f t="shared" si="361"/>
        <v>290</v>
      </c>
      <c r="K892" s="264"/>
      <c r="L892" s="264"/>
    </row>
    <row r="893" spans="1:12" ht="57" customHeight="1" x14ac:dyDescent="0.25">
      <c r="A893" s="9"/>
      <c r="B893" s="25" t="s">
        <v>36</v>
      </c>
      <c r="C893" s="11" t="s">
        <v>562</v>
      </c>
      <c r="D893" s="10" t="s">
        <v>18</v>
      </c>
      <c r="E893" s="10" t="s">
        <v>98</v>
      </c>
      <c r="F893" s="10" t="s">
        <v>572</v>
      </c>
      <c r="G893" s="145" t="s">
        <v>47</v>
      </c>
      <c r="H893" s="247">
        <v>290</v>
      </c>
      <c r="I893" s="9">
        <v>290</v>
      </c>
      <c r="J893" s="9">
        <v>290</v>
      </c>
      <c r="K893" s="264"/>
      <c r="L893" s="264"/>
    </row>
    <row r="894" spans="1:12" ht="57" customHeight="1" x14ac:dyDescent="0.25">
      <c r="A894" s="9"/>
      <c r="B894" s="16" t="s">
        <v>389</v>
      </c>
      <c r="C894" s="10" t="s">
        <v>573</v>
      </c>
      <c r="D894" s="10" t="s">
        <v>18</v>
      </c>
      <c r="E894" s="10" t="s">
        <v>98</v>
      </c>
      <c r="F894" s="10" t="s">
        <v>23</v>
      </c>
      <c r="G894" s="145"/>
      <c r="H894" s="9">
        <f>H895</f>
        <v>16502</v>
      </c>
      <c r="I894" s="9">
        <f t="shared" ref="I894:J894" si="362">I895</f>
        <v>16536</v>
      </c>
      <c r="J894" s="9">
        <f t="shared" si="362"/>
        <v>16536</v>
      </c>
      <c r="K894" s="264"/>
      <c r="L894" s="264"/>
    </row>
    <row r="895" spans="1:12" ht="71.25" customHeight="1" x14ac:dyDescent="0.25">
      <c r="A895" s="9"/>
      <c r="B895" s="146" t="s">
        <v>62</v>
      </c>
      <c r="C895" s="36" t="s">
        <v>562</v>
      </c>
      <c r="D895" s="37" t="s">
        <v>18</v>
      </c>
      <c r="E895" s="36" t="s">
        <v>98</v>
      </c>
      <c r="F895" s="49" t="s">
        <v>21</v>
      </c>
      <c r="G895" s="147"/>
      <c r="H895" s="9">
        <f>H896</f>
        <v>16502</v>
      </c>
      <c r="I895" s="9">
        <f t="shared" ref="I895:J895" si="363">I896</f>
        <v>16536</v>
      </c>
      <c r="J895" s="9">
        <f t="shared" si="363"/>
        <v>16536</v>
      </c>
      <c r="K895" s="264"/>
      <c r="L895" s="264"/>
    </row>
    <row r="896" spans="1:12" ht="57" customHeight="1" x14ac:dyDescent="0.25">
      <c r="A896" s="9"/>
      <c r="B896" s="25" t="s">
        <v>106</v>
      </c>
      <c r="C896" s="10" t="s">
        <v>562</v>
      </c>
      <c r="D896" s="23" t="s">
        <v>18</v>
      </c>
      <c r="E896" s="10" t="s">
        <v>98</v>
      </c>
      <c r="F896" s="46" t="s">
        <v>107</v>
      </c>
      <c r="G896" s="145"/>
      <c r="H896" s="9">
        <f>H897+H899</f>
        <v>16502</v>
      </c>
      <c r="I896" s="9">
        <f t="shared" ref="I896:J896" si="364">I897+I899</f>
        <v>16536</v>
      </c>
      <c r="J896" s="9">
        <f t="shared" si="364"/>
        <v>16536</v>
      </c>
      <c r="K896" s="264"/>
      <c r="L896" s="264"/>
    </row>
    <row r="897" spans="1:12" ht="94.5" customHeight="1" x14ac:dyDescent="0.25">
      <c r="A897" s="9"/>
      <c r="B897" s="22" t="s">
        <v>16</v>
      </c>
      <c r="C897" s="10" t="s">
        <v>562</v>
      </c>
      <c r="D897" s="23" t="s">
        <v>18</v>
      </c>
      <c r="E897" s="10" t="s">
        <v>98</v>
      </c>
      <c r="F897" s="46" t="s">
        <v>107</v>
      </c>
      <c r="G897" s="145" t="s">
        <v>44</v>
      </c>
      <c r="H897" s="9">
        <f>H898</f>
        <v>14341</v>
      </c>
      <c r="I897" s="9">
        <f t="shared" ref="I897:J897" si="365">I898</f>
        <v>14315</v>
      </c>
      <c r="J897" s="9">
        <f t="shared" si="365"/>
        <v>14315</v>
      </c>
      <c r="K897" s="264"/>
      <c r="L897" s="264"/>
    </row>
    <row r="898" spans="1:12" ht="57" customHeight="1" x14ac:dyDescent="0.25">
      <c r="A898" s="9"/>
      <c r="B898" s="22" t="s">
        <v>17</v>
      </c>
      <c r="C898" s="10" t="s">
        <v>562</v>
      </c>
      <c r="D898" s="23" t="s">
        <v>18</v>
      </c>
      <c r="E898" s="10" t="s">
        <v>98</v>
      </c>
      <c r="F898" s="46" t="s">
        <v>107</v>
      </c>
      <c r="G898" s="27" t="s">
        <v>45</v>
      </c>
      <c r="H898" s="9">
        <v>14341</v>
      </c>
      <c r="I898" s="9">
        <v>14315</v>
      </c>
      <c r="J898" s="9">
        <v>14315</v>
      </c>
      <c r="K898" s="264"/>
      <c r="L898" s="264"/>
    </row>
    <row r="899" spans="1:12" ht="57" customHeight="1" x14ac:dyDescent="0.25">
      <c r="A899" s="9"/>
      <c r="B899" s="22" t="s">
        <v>35</v>
      </c>
      <c r="C899" s="10" t="s">
        <v>562</v>
      </c>
      <c r="D899" s="23" t="s">
        <v>18</v>
      </c>
      <c r="E899" s="10" t="s">
        <v>98</v>
      </c>
      <c r="F899" s="46" t="s">
        <v>107</v>
      </c>
      <c r="G899" s="27" t="s">
        <v>46</v>
      </c>
      <c r="H899" s="9">
        <f>H900</f>
        <v>2161</v>
      </c>
      <c r="I899" s="9">
        <f t="shared" ref="I899:J899" si="366">I900</f>
        <v>2221</v>
      </c>
      <c r="J899" s="9">
        <f t="shared" si="366"/>
        <v>2221</v>
      </c>
      <c r="K899" s="264"/>
      <c r="L899" s="264"/>
    </row>
    <row r="900" spans="1:12" ht="57" customHeight="1" x14ac:dyDescent="0.25">
      <c r="A900" s="9"/>
      <c r="B900" s="25" t="s">
        <v>36</v>
      </c>
      <c r="C900" s="11" t="s">
        <v>562</v>
      </c>
      <c r="D900" s="26" t="s">
        <v>18</v>
      </c>
      <c r="E900" s="11" t="s">
        <v>98</v>
      </c>
      <c r="F900" s="46" t="s">
        <v>107</v>
      </c>
      <c r="G900" s="28" t="s">
        <v>47</v>
      </c>
      <c r="H900" s="9">
        <v>2161</v>
      </c>
      <c r="I900" s="9">
        <v>2221</v>
      </c>
      <c r="J900" s="9">
        <v>2221</v>
      </c>
      <c r="K900" s="264"/>
      <c r="L900" s="264"/>
    </row>
    <row r="901" spans="1:12" ht="57" customHeight="1" x14ac:dyDescent="0.25">
      <c r="A901" s="9"/>
      <c r="B901" s="16" t="s">
        <v>219</v>
      </c>
      <c r="C901" s="10" t="s">
        <v>562</v>
      </c>
      <c r="D901" s="10" t="s">
        <v>26</v>
      </c>
      <c r="E901" s="10"/>
      <c r="F901" s="10"/>
      <c r="G901" s="27"/>
      <c r="H901" s="9">
        <f>H902</f>
        <v>120</v>
      </c>
      <c r="I901" s="9">
        <f t="shared" ref="I901:J901" si="367">I902</f>
        <v>120</v>
      </c>
      <c r="J901" s="9">
        <f t="shared" si="367"/>
        <v>120</v>
      </c>
      <c r="K901" s="264"/>
      <c r="L901" s="264"/>
    </row>
    <row r="902" spans="1:12" ht="57" customHeight="1" x14ac:dyDescent="0.25">
      <c r="A902" s="9"/>
      <c r="B902" s="16" t="s">
        <v>574</v>
      </c>
      <c r="C902" s="10" t="s">
        <v>562</v>
      </c>
      <c r="D902" s="10" t="s">
        <v>26</v>
      </c>
      <c r="E902" s="10" t="s">
        <v>315</v>
      </c>
      <c r="F902" s="10"/>
      <c r="G902" s="27"/>
      <c r="H902" s="9">
        <f>H903+H909</f>
        <v>120</v>
      </c>
      <c r="I902" s="9">
        <f t="shared" ref="I902:J902" si="368">I903+I909</f>
        <v>120</v>
      </c>
      <c r="J902" s="9">
        <f t="shared" si="368"/>
        <v>120</v>
      </c>
      <c r="K902" s="264"/>
      <c r="L902" s="264"/>
    </row>
    <row r="903" spans="1:12" ht="57" hidden="1" customHeight="1" x14ac:dyDescent="0.25">
      <c r="A903" s="9"/>
      <c r="B903" s="17" t="s">
        <v>575</v>
      </c>
      <c r="C903" s="148" t="s">
        <v>562</v>
      </c>
      <c r="D903" s="148" t="s">
        <v>26</v>
      </c>
      <c r="E903" s="148" t="s">
        <v>315</v>
      </c>
      <c r="F903" s="148" t="s">
        <v>100</v>
      </c>
      <c r="G903" s="149"/>
      <c r="H903" s="9">
        <f>H904</f>
        <v>0</v>
      </c>
      <c r="I903" s="9">
        <f t="shared" ref="I903:J907" si="369">I904</f>
        <v>0</v>
      </c>
      <c r="J903" s="9">
        <f t="shared" si="369"/>
        <v>0</v>
      </c>
      <c r="K903" s="264"/>
      <c r="L903" s="264"/>
    </row>
    <row r="904" spans="1:12" ht="93.75" hidden="1" customHeight="1" x14ac:dyDescent="0.25">
      <c r="A904" s="9"/>
      <c r="B904" s="16" t="s">
        <v>576</v>
      </c>
      <c r="C904" s="54" t="s">
        <v>562</v>
      </c>
      <c r="D904" s="54" t="s">
        <v>26</v>
      </c>
      <c r="E904" s="54" t="s">
        <v>315</v>
      </c>
      <c r="F904" s="54" t="s">
        <v>577</v>
      </c>
      <c r="G904" s="150"/>
      <c r="H904" s="9">
        <f>H905</f>
        <v>0</v>
      </c>
      <c r="I904" s="9">
        <f t="shared" si="369"/>
        <v>0</v>
      </c>
      <c r="J904" s="9">
        <f t="shared" si="369"/>
        <v>0</v>
      </c>
      <c r="K904" s="264"/>
      <c r="L904" s="264"/>
    </row>
    <row r="905" spans="1:12" ht="111.75" hidden="1" customHeight="1" x14ac:dyDescent="0.25">
      <c r="A905" s="9"/>
      <c r="B905" s="154" t="s">
        <v>955</v>
      </c>
      <c r="C905" s="54" t="s">
        <v>562</v>
      </c>
      <c r="D905" s="54" t="s">
        <v>26</v>
      </c>
      <c r="E905" s="54" t="s">
        <v>315</v>
      </c>
      <c r="F905" s="54" t="s">
        <v>578</v>
      </c>
      <c r="G905" s="150"/>
      <c r="H905" s="9">
        <f>H906</f>
        <v>0</v>
      </c>
      <c r="I905" s="9">
        <f t="shared" si="369"/>
        <v>0</v>
      </c>
      <c r="J905" s="9">
        <f t="shared" si="369"/>
        <v>0</v>
      </c>
      <c r="K905" s="264"/>
      <c r="L905" s="264"/>
    </row>
    <row r="906" spans="1:12" ht="57" hidden="1" customHeight="1" x14ac:dyDescent="0.25">
      <c r="A906" s="9"/>
      <c r="B906" s="16" t="s">
        <v>579</v>
      </c>
      <c r="C906" s="54" t="s">
        <v>562</v>
      </c>
      <c r="D906" s="54" t="s">
        <v>26</v>
      </c>
      <c r="E906" s="54" t="s">
        <v>315</v>
      </c>
      <c r="F906" s="54" t="s">
        <v>580</v>
      </c>
      <c r="G906" s="150"/>
      <c r="H906" s="9">
        <f>H907</f>
        <v>0</v>
      </c>
      <c r="I906" s="9">
        <f t="shared" si="369"/>
        <v>0</v>
      </c>
      <c r="J906" s="9">
        <f t="shared" si="369"/>
        <v>0</v>
      </c>
      <c r="K906" s="264"/>
      <c r="L906" s="264"/>
    </row>
    <row r="907" spans="1:12" ht="57" hidden="1" customHeight="1" x14ac:dyDescent="0.25">
      <c r="A907" s="9"/>
      <c r="B907" s="16" t="s">
        <v>35</v>
      </c>
      <c r="C907" s="54" t="s">
        <v>562</v>
      </c>
      <c r="D907" s="54" t="s">
        <v>26</v>
      </c>
      <c r="E907" s="54" t="s">
        <v>315</v>
      </c>
      <c r="F907" s="54" t="s">
        <v>580</v>
      </c>
      <c r="G907" s="150" t="s">
        <v>46</v>
      </c>
      <c r="H907" s="9">
        <f>H908</f>
        <v>0</v>
      </c>
      <c r="I907" s="9">
        <f t="shared" si="369"/>
        <v>0</v>
      </c>
      <c r="J907" s="9">
        <f t="shared" si="369"/>
        <v>0</v>
      </c>
      <c r="K907" s="264"/>
      <c r="L907" s="264"/>
    </row>
    <row r="908" spans="1:12" ht="57" hidden="1" customHeight="1" x14ac:dyDescent="0.25">
      <c r="A908" s="9"/>
      <c r="B908" s="16" t="s">
        <v>581</v>
      </c>
      <c r="C908" s="54" t="s">
        <v>562</v>
      </c>
      <c r="D908" s="54" t="s">
        <v>26</v>
      </c>
      <c r="E908" s="54" t="s">
        <v>315</v>
      </c>
      <c r="F908" s="54" t="s">
        <v>580</v>
      </c>
      <c r="G908" s="150" t="s">
        <v>47</v>
      </c>
      <c r="H908" s="9"/>
      <c r="I908" s="9"/>
      <c r="J908" s="9"/>
      <c r="K908" s="264"/>
      <c r="L908" s="264"/>
    </row>
    <row r="909" spans="1:12" ht="57" customHeight="1" x14ac:dyDescent="0.25">
      <c r="A909" s="9"/>
      <c r="B909" s="151" t="s">
        <v>56</v>
      </c>
      <c r="C909" s="36" t="s">
        <v>562</v>
      </c>
      <c r="D909" s="139" t="s">
        <v>26</v>
      </c>
      <c r="E909" s="139" t="s">
        <v>315</v>
      </c>
      <c r="F909" s="139" t="s">
        <v>20</v>
      </c>
      <c r="G909" s="152"/>
      <c r="H909" s="9">
        <f>H910</f>
        <v>120</v>
      </c>
      <c r="I909" s="9">
        <f t="shared" ref="I909:J913" si="370">I910</f>
        <v>120</v>
      </c>
      <c r="J909" s="9">
        <f t="shared" si="370"/>
        <v>120</v>
      </c>
      <c r="K909" s="264"/>
      <c r="L909" s="264"/>
    </row>
    <row r="910" spans="1:12" ht="57" customHeight="1" x14ac:dyDescent="0.25">
      <c r="A910" s="9"/>
      <c r="B910" s="94" t="s">
        <v>563</v>
      </c>
      <c r="C910" s="10" t="s">
        <v>562</v>
      </c>
      <c r="D910" s="8" t="s">
        <v>26</v>
      </c>
      <c r="E910" s="8" t="s">
        <v>582</v>
      </c>
      <c r="F910" s="8" t="s">
        <v>366</v>
      </c>
      <c r="G910" s="28"/>
      <c r="H910" s="9">
        <f>H911</f>
        <v>120</v>
      </c>
      <c r="I910" s="9">
        <f t="shared" si="370"/>
        <v>120</v>
      </c>
      <c r="J910" s="9">
        <f t="shared" si="370"/>
        <v>120</v>
      </c>
      <c r="K910" s="264"/>
      <c r="L910" s="264"/>
    </row>
    <row r="911" spans="1:12" ht="75.75" customHeight="1" x14ac:dyDescent="0.25">
      <c r="A911" s="9"/>
      <c r="B911" s="94" t="s">
        <v>564</v>
      </c>
      <c r="C911" s="10" t="s">
        <v>562</v>
      </c>
      <c r="D911" s="8" t="s">
        <v>26</v>
      </c>
      <c r="E911" s="8" t="s">
        <v>315</v>
      </c>
      <c r="F911" s="8" t="s">
        <v>368</v>
      </c>
      <c r="G911" s="28"/>
      <c r="H911" s="9">
        <f>H912</f>
        <v>120</v>
      </c>
      <c r="I911" s="9">
        <f t="shared" si="370"/>
        <v>120</v>
      </c>
      <c r="J911" s="9">
        <f t="shared" si="370"/>
        <v>120</v>
      </c>
      <c r="K911" s="264"/>
      <c r="L911" s="264"/>
    </row>
    <row r="912" spans="1:12" ht="57" customHeight="1" x14ac:dyDescent="0.25">
      <c r="A912" s="9"/>
      <c r="B912" s="94" t="s">
        <v>567</v>
      </c>
      <c r="C912" s="10" t="s">
        <v>562</v>
      </c>
      <c r="D912" s="8" t="s">
        <v>26</v>
      </c>
      <c r="E912" s="8" t="s">
        <v>315</v>
      </c>
      <c r="F912" s="8" t="s">
        <v>568</v>
      </c>
      <c r="G912" s="28"/>
      <c r="H912" s="9">
        <f>H913</f>
        <v>120</v>
      </c>
      <c r="I912" s="9">
        <f t="shared" si="370"/>
        <v>120</v>
      </c>
      <c r="J912" s="9">
        <f t="shared" si="370"/>
        <v>120</v>
      </c>
      <c r="K912" s="264"/>
      <c r="L912" s="264"/>
    </row>
    <row r="913" spans="1:12" ht="57" customHeight="1" x14ac:dyDescent="0.25">
      <c r="A913" s="9"/>
      <c r="B913" s="124" t="s">
        <v>234</v>
      </c>
      <c r="C913" s="10" t="s">
        <v>562</v>
      </c>
      <c r="D913" s="8" t="s">
        <v>26</v>
      </c>
      <c r="E913" s="8" t="s">
        <v>315</v>
      </c>
      <c r="F913" s="8" t="s">
        <v>568</v>
      </c>
      <c r="G913" s="28" t="s">
        <v>46</v>
      </c>
      <c r="H913" s="9">
        <f>H914</f>
        <v>120</v>
      </c>
      <c r="I913" s="9">
        <f t="shared" si="370"/>
        <v>120</v>
      </c>
      <c r="J913" s="9">
        <f t="shared" si="370"/>
        <v>120</v>
      </c>
      <c r="K913" s="264"/>
      <c r="L913" s="264"/>
    </row>
    <row r="914" spans="1:12" ht="57" customHeight="1" x14ac:dyDescent="0.25">
      <c r="A914" s="9"/>
      <c r="B914" s="124" t="s">
        <v>36</v>
      </c>
      <c r="C914" s="10" t="s">
        <v>562</v>
      </c>
      <c r="D914" s="8" t="s">
        <v>26</v>
      </c>
      <c r="E914" s="8" t="s">
        <v>315</v>
      </c>
      <c r="F914" s="8" t="s">
        <v>568</v>
      </c>
      <c r="G914" s="28" t="s">
        <v>47</v>
      </c>
      <c r="H914" s="9">
        <v>120</v>
      </c>
      <c r="I914" s="9">
        <v>120</v>
      </c>
      <c r="J914" s="9">
        <v>120</v>
      </c>
      <c r="K914" s="264"/>
      <c r="L914" s="264"/>
    </row>
    <row r="915" spans="1:12" ht="57" customHeight="1" x14ac:dyDescent="0.25">
      <c r="A915" s="9"/>
      <c r="B915" s="16" t="s">
        <v>474</v>
      </c>
      <c r="C915" s="10" t="s">
        <v>562</v>
      </c>
      <c r="D915" s="10" t="s">
        <v>296</v>
      </c>
      <c r="E915" s="10"/>
      <c r="F915" s="11"/>
      <c r="G915" s="27"/>
      <c r="H915" s="9">
        <f>H916+H923</f>
        <v>21275</v>
      </c>
      <c r="I915" s="9">
        <f t="shared" ref="I915:J915" si="371">I916+I923</f>
        <v>6498</v>
      </c>
      <c r="J915" s="9">
        <f t="shared" si="371"/>
        <v>1680</v>
      </c>
      <c r="K915" s="264"/>
      <c r="L915" s="264"/>
    </row>
    <row r="916" spans="1:12" ht="57" customHeight="1" x14ac:dyDescent="0.25">
      <c r="A916" s="9"/>
      <c r="B916" s="16" t="s">
        <v>475</v>
      </c>
      <c r="C916" s="10" t="s">
        <v>562</v>
      </c>
      <c r="D916" s="10" t="s">
        <v>296</v>
      </c>
      <c r="E916" s="10" t="s">
        <v>18</v>
      </c>
      <c r="F916" s="11"/>
      <c r="G916" s="27"/>
      <c r="H916" s="9">
        <f t="shared" ref="H916:H921" si="372">H917</f>
        <v>73</v>
      </c>
      <c r="I916" s="9">
        <f t="shared" ref="I916:J916" si="373">I917</f>
        <v>73</v>
      </c>
      <c r="J916" s="9">
        <f t="shared" si="373"/>
        <v>73</v>
      </c>
      <c r="K916" s="264"/>
      <c r="L916" s="264"/>
    </row>
    <row r="917" spans="1:12" ht="57" customHeight="1" x14ac:dyDescent="0.25">
      <c r="A917" s="9"/>
      <c r="B917" s="124" t="s">
        <v>48</v>
      </c>
      <c r="C917" s="10" t="s">
        <v>562</v>
      </c>
      <c r="D917" s="71">
        <v>10</v>
      </c>
      <c r="E917" s="116" t="s">
        <v>18</v>
      </c>
      <c r="F917" s="8" t="s">
        <v>49</v>
      </c>
      <c r="G917" s="83"/>
      <c r="H917" s="9">
        <f t="shared" si="372"/>
        <v>73</v>
      </c>
      <c r="I917" s="9">
        <f t="shared" ref="I917:J918" si="374">I918</f>
        <v>73</v>
      </c>
      <c r="J917" s="9">
        <f t="shared" si="374"/>
        <v>73</v>
      </c>
      <c r="K917" s="264"/>
      <c r="L917" s="264"/>
    </row>
    <row r="918" spans="1:12" ht="57" customHeight="1" x14ac:dyDescent="0.25">
      <c r="A918" s="9"/>
      <c r="B918" s="190" t="s">
        <v>50</v>
      </c>
      <c r="C918" s="10" t="s">
        <v>562</v>
      </c>
      <c r="D918" s="71">
        <v>10</v>
      </c>
      <c r="E918" s="116" t="s">
        <v>18</v>
      </c>
      <c r="F918" s="8" t="s">
        <v>51</v>
      </c>
      <c r="G918" s="80"/>
      <c r="H918" s="9">
        <f t="shared" si="372"/>
        <v>73</v>
      </c>
      <c r="I918" s="9">
        <f t="shared" si="374"/>
        <v>73</v>
      </c>
      <c r="J918" s="9">
        <f t="shared" si="374"/>
        <v>73</v>
      </c>
      <c r="K918" s="264"/>
      <c r="L918" s="264"/>
    </row>
    <row r="919" spans="1:12" ht="57" customHeight="1" x14ac:dyDescent="0.25">
      <c r="A919" s="9"/>
      <c r="B919" s="124" t="s">
        <v>476</v>
      </c>
      <c r="C919" s="10" t="s">
        <v>562</v>
      </c>
      <c r="D919" s="71">
        <v>10</v>
      </c>
      <c r="E919" s="116" t="s">
        <v>18</v>
      </c>
      <c r="F919" s="8" t="s">
        <v>477</v>
      </c>
      <c r="G919" s="80"/>
      <c r="H919" s="9">
        <f t="shared" si="372"/>
        <v>73</v>
      </c>
      <c r="I919" s="9">
        <f t="shared" ref="I919:J921" si="375">I920</f>
        <v>73</v>
      </c>
      <c r="J919" s="9">
        <f t="shared" si="375"/>
        <v>73</v>
      </c>
      <c r="K919" s="264"/>
      <c r="L919" s="264"/>
    </row>
    <row r="920" spans="1:12" ht="57" customHeight="1" x14ac:dyDescent="0.25">
      <c r="A920" s="9"/>
      <c r="B920" s="124" t="s">
        <v>478</v>
      </c>
      <c r="C920" s="10" t="s">
        <v>562</v>
      </c>
      <c r="D920" s="71">
        <v>10</v>
      </c>
      <c r="E920" s="116" t="s">
        <v>18</v>
      </c>
      <c r="F920" s="8" t="s">
        <v>479</v>
      </c>
      <c r="G920" s="80"/>
      <c r="H920" s="9">
        <f t="shared" si="372"/>
        <v>73</v>
      </c>
      <c r="I920" s="9">
        <f t="shared" si="375"/>
        <v>73</v>
      </c>
      <c r="J920" s="9">
        <f t="shared" si="375"/>
        <v>73</v>
      </c>
      <c r="K920" s="264"/>
      <c r="L920" s="264"/>
    </row>
    <row r="921" spans="1:12" ht="57" customHeight="1" x14ac:dyDescent="0.25">
      <c r="A921" s="9"/>
      <c r="B921" s="16" t="s">
        <v>65</v>
      </c>
      <c r="C921" s="10" t="s">
        <v>562</v>
      </c>
      <c r="D921" s="71">
        <v>10</v>
      </c>
      <c r="E921" s="116" t="s">
        <v>18</v>
      </c>
      <c r="F921" s="8" t="s">
        <v>479</v>
      </c>
      <c r="G921" s="80" t="s">
        <v>66</v>
      </c>
      <c r="H921" s="9">
        <f t="shared" si="372"/>
        <v>73</v>
      </c>
      <c r="I921" s="9">
        <f t="shared" si="375"/>
        <v>73</v>
      </c>
      <c r="J921" s="9">
        <f t="shared" si="375"/>
        <v>73</v>
      </c>
      <c r="K921" s="264"/>
      <c r="L921" s="264"/>
    </row>
    <row r="922" spans="1:12" ht="57" customHeight="1" x14ac:dyDescent="0.25">
      <c r="A922" s="9"/>
      <c r="B922" s="16" t="s">
        <v>67</v>
      </c>
      <c r="C922" s="10" t="s">
        <v>562</v>
      </c>
      <c r="D922" s="71">
        <v>10</v>
      </c>
      <c r="E922" s="116" t="s">
        <v>18</v>
      </c>
      <c r="F922" s="8" t="s">
        <v>479</v>
      </c>
      <c r="G922" s="80" t="s">
        <v>68</v>
      </c>
      <c r="H922" s="9">
        <v>73</v>
      </c>
      <c r="I922" s="9">
        <v>73</v>
      </c>
      <c r="J922" s="9">
        <v>73</v>
      </c>
      <c r="K922" s="264"/>
      <c r="L922" s="264"/>
    </row>
    <row r="923" spans="1:12" ht="57" customHeight="1" x14ac:dyDescent="0.25">
      <c r="A923" s="9"/>
      <c r="B923" s="16" t="s">
        <v>524</v>
      </c>
      <c r="C923" s="10" t="s">
        <v>562</v>
      </c>
      <c r="D923" s="10" t="s">
        <v>296</v>
      </c>
      <c r="E923" s="10" t="s">
        <v>26</v>
      </c>
      <c r="F923" s="10"/>
      <c r="G923" s="27"/>
      <c r="H923" s="9">
        <f>H924</f>
        <v>21202</v>
      </c>
      <c r="I923" s="9">
        <f t="shared" ref="I923:J923" si="376">I924</f>
        <v>6425</v>
      </c>
      <c r="J923" s="9">
        <f t="shared" si="376"/>
        <v>1607</v>
      </c>
      <c r="K923" s="264"/>
      <c r="L923" s="264"/>
    </row>
    <row r="924" spans="1:12" ht="57" customHeight="1" x14ac:dyDescent="0.25">
      <c r="A924" s="9"/>
      <c r="B924" s="154" t="s">
        <v>335</v>
      </c>
      <c r="C924" s="144" t="s">
        <v>562</v>
      </c>
      <c r="D924" s="144" t="s">
        <v>296</v>
      </c>
      <c r="E924" s="144" t="s">
        <v>26</v>
      </c>
      <c r="F924" s="144" t="s">
        <v>336</v>
      </c>
      <c r="G924" s="145"/>
      <c r="H924" s="9">
        <f>H925</f>
        <v>21202</v>
      </c>
      <c r="I924" s="9">
        <f t="shared" ref="I924:J925" si="377">I925</f>
        <v>6425</v>
      </c>
      <c r="J924" s="9">
        <f t="shared" si="377"/>
        <v>1607</v>
      </c>
      <c r="K924" s="264"/>
      <c r="L924" s="264"/>
    </row>
    <row r="925" spans="1:12" ht="83.25" customHeight="1" x14ac:dyDescent="0.25">
      <c r="A925" s="9"/>
      <c r="B925" s="16" t="s">
        <v>536</v>
      </c>
      <c r="C925" s="10" t="s">
        <v>562</v>
      </c>
      <c r="D925" s="10" t="s">
        <v>296</v>
      </c>
      <c r="E925" s="10" t="s">
        <v>26</v>
      </c>
      <c r="F925" s="10" t="s">
        <v>537</v>
      </c>
      <c r="G925" s="27"/>
      <c r="H925" s="9">
        <f>H926</f>
        <v>21202</v>
      </c>
      <c r="I925" s="9">
        <f t="shared" si="377"/>
        <v>6425</v>
      </c>
      <c r="J925" s="9">
        <f t="shared" si="377"/>
        <v>1607</v>
      </c>
      <c r="K925" s="264"/>
      <c r="L925" s="264"/>
    </row>
    <row r="926" spans="1:12" ht="112.5" customHeight="1" x14ac:dyDescent="0.25">
      <c r="A926" s="9"/>
      <c r="B926" s="16" t="s">
        <v>1077</v>
      </c>
      <c r="C926" s="10" t="s">
        <v>562</v>
      </c>
      <c r="D926" s="10" t="s">
        <v>296</v>
      </c>
      <c r="E926" s="10" t="s">
        <v>26</v>
      </c>
      <c r="F926" s="10" t="s">
        <v>541</v>
      </c>
      <c r="G926" s="27"/>
      <c r="H926" s="9">
        <f>H927+H930</f>
        <v>21202</v>
      </c>
      <c r="I926" s="9">
        <f t="shared" ref="I926:J926" si="378">I927+I930</f>
        <v>6425</v>
      </c>
      <c r="J926" s="9">
        <f t="shared" si="378"/>
        <v>1607</v>
      </c>
      <c r="K926" s="264"/>
      <c r="L926" s="264"/>
    </row>
    <row r="927" spans="1:12" ht="57" hidden="1" customHeight="1" x14ac:dyDescent="0.25">
      <c r="A927" s="9"/>
      <c r="B927" s="16" t="s">
        <v>583</v>
      </c>
      <c r="C927" s="155" t="s">
        <v>562</v>
      </c>
      <c r="D927" s="155" t="s">
        <v>296</v>
      </c>
      <c r="E927" s="155" t="s">
        <v>26</v>
      </c>
      <c r="F927" s="155" t="s">
        <v>540</v>
      </c>
      <c r="G927" s="156"/>
      <c r="H927" s="9">
        <f>H928</f>
        <v>0</v>
      </c>
      <c r="I927" s="9">
        <f t="shared" ref="I927:J928" si="379">I928</f>
        <v>0</v>
      </c>
      <c r="J927" s="9">
        <f t="shared" si="379"/>
        <v>0</v>
      </c>
      <c r="K927" s="264"/>
      <c r="L927" s="264"/>
    </row>
    <row r="928" spans="1:12" ht="57" hidden="1" customHeight="1" x14ac:dyDescent="0.25">
      <c r="A928" s="9"/>
      <c r="B928" s="16" t="s">
        <v>211</v>
      </c>
      <c r="C928" s="10" t="s">
        <v>562</v>
      </c>
      <c r="D928" s="10" t="s">
        <v>296</v>
      </c>
      <c r="E928" s="10" t="s">
        <v>26</v>
      </c>
      <c r="F928" s="10" t="s">
        <v>540</v>
      </c>
      <c r="G928" s="27" t="s">
        <v>212</v>
      </c>
      <c r="H928" s="9">
        <f>H929</f>
        <v>0</v>
      </c>
      <c r="I928" s="9">
        <f t="shared" si="379"/>
        <v>0</v>
      </c>
      <c r="J928" s="9">
        <f t="shared" si="379"/>
        <v>0</v>
      </c>
      <c r="K928" s="264"/>
      <c r="L928" s="264"/>
    </row>
    <row r="929" spans="1:12" ht="57" hidden="1" customHeight="1" x14ac:dyDescent="0.25">
      <c r="A929" s="9"/>
      <c r="B929" s="16" t="s">
        <v>584</v>
      </c>
      <c r="C929" s="10" t="s">
        <v>562</v>
      </c>
      <c r="D929" s="10" t="s">
        <v>296</v>
      </c>
      <c r="E929" s="10" t="s">
        <v>26</v>
      </c>
      <c r="F929" s="10" t="s">
        <v>540</v>
      </c>
      <c r="G929" s="27" t="s">
        <v>214</v>
      </c>
      <c r="H929" s="9">
        <v>0</v>
      </c>
      <c r="I929" s="9">
        <v>0</v>
      </c>
      <c r="J929" s="9">
        <v>0</v>
      </c>
      <c r="K929" s="264"/>
      <c r="L929" s="264"/>
    </row>
    <row r="930" spans="1:12" ht="109.5" customHeight="1" x14ac:dyDescent="0.25">
      <c r="A930" s="9"/>
      <c r="B930" s="123" t="s">
        <v>586</v>
      </c>
      <c r="C930" s="10" t="s">
        <v>562</v>
      </c>
      <c r="D930" s="10" t="s">
        <v>296</v>
      </c>
      <c r="E930" s="10" t="s">
        <v>26</v>
      </c>
      <c r="F930" s="11" t="s">
        <v>587</v>
      </c>
      <c r="G930" s="27"/>
      <c r="H930" s="9">
        <f>H931</f>
        <v>21202</v>
      </c>
      <c r="I930" s="9">
        <f t="shared" ref="I930:J931" si="380">I931</f>
        <v>6425</v>
      </c>
      <c r="J930" s="9">
        <f t="shared" si="380"/>
        <v>1607</v>
      </c>
      <c r="K930" s="264"/>
      <c r="L930" s="264"/>
    </row>
    <row r="931" spans="1:12" ht="57" customHeight="1" x14ac:dyDescent="0.25">
      <c r="A931" s="9"/>
      <c r="B931" s="16" t="s">
        <v>211</v>
      </c>
      <c r="C931" s="10" t="s">
        <v>562</v>
      </c>
      <c r="D931" s="10" t="s">
        <v>296</v>
      </c>
      <c r="E931" s="10" t="s">
        <v>26</v>
      </c>
      <c r="F931" s="11" t="s">
        <v>587</v>
      </c>
      <c r="G931" s="27" t="s">
        <v>212</v>
      </c>
      <c r="H931" s="9">
        <f>H932</f>
        <v>21202</v>
      </c>
      <c r="I931" s="9">
        <f t="shared" si="380"/>
        <v>6425</v>
      </c>
      <c r="J931" s="9">
        <f t="shared" si="380"/>
        <v>1607</v>
      </c>
      <c r="K931" s="264"/>
      <c r="L931" s="264"/>
    </row>
    <row r="932" spans="1:12" ht="70.5" customHeight="1" x14ac:dyDescent="0.25">
      <c r="A932" s="9"/>
      <c r="B932" s="16" t="s">
        <v>584</v>
      </c>
      <c r="C932" s="10" t="s">
        <v>562</v>
      </c>
      <c r="D932" s="10" t="s">
        <v>296</v>
      </c>
      <c r="E932" s="10" t="s">
        <v>26</v>
      </c>
      <c r="F932" s="11" t="s">
        <v>585</v>
      </c>
      <c r="G932" s="27" t="s">
        <v>214</v>
      </c>
      <c r="H932" s="9">
        <v>21202</v>
      </c>
      <c r="I932" s="9">
        <v>6425</v>
      </c>
      <c r="J932" s="9">
        <v>1607</v>
      </c>
      <c r="K932" s="264"/>
      <c r="L932" s="264"/>
    </row>
    <row r="933" spans="1:12" ht="57" customHeight="1" x14ac:dyDescent="0.25">
      <c r="A933" s="9"/>
      <c r="B933" s="159" t="s">
        <v>588</v>
      </c>
      <c r="C933" s="160" t="s">
        <v>589</v>
      </c>
      <c r="D933" s="160"/>
      <c r="E933" s="160"/>
      <c r="F933" s="11"/>
      <c r="G933" s="161"/>
      <c r="H933" s="58">
        <f>H934+H950+H970+H1003+H1011+H1267</f>
        <v>970040</v>
      </c>
      <c r="I933" s="58">
        <f>I934+I950+I970+I1003+I1011+I1267</f>
        <v>1050263</v>
      </c>
      <c r="J933" s="58">
        <f>J934+J950+J970+J1003+J1011+J1267</f>
        <v>1015887</v>
      </c>
      <c r="K933" s="264"/>
      <c r="L933" s="264"/>
    </row>
    <row r="934" spans="1:12" ht="57" hidden="1" customHeight="1" x14ac:dyDescent="0.25">
      <c r="A934" s="9"/>
      <c r="B934" s="176" t="s">
        <v>10</v>
      </c>
      <c r="C934" s="10" t="s">
        <v>589</v>
      </c>
      <c r="D934" s="174" t="s">
        <v>18</v>
      </c>
      <c r="E934" s="144"/>
      <c r="F934" s="11"/>
      <c r="G934" s="255"/>
      <c r="H934" s="247">
        <f>H935</f>
        <v>0</v>
      </c>
      <c r="I934" s="247">
        <f t="shared" ref="I934:J934" si="381">I935</f>
        <v>0</v>
      </c>
      <c r="J934" s="247">
        <f t="shared" si="381"/>
        <v>0</v>
      </c>
      <c r="K934" s="264"/>
      <c r="L934" s="264"/>
    </row>
    <row r="935" spans="1:12" ht="57" hidden="1" customHeight="1" x14ac:dyDescent="0.25">
      <c r="A935" s="9"/>
      <c r="B935" s="176" t="s">
        <v>97</v>
      </c>
      <c r="C935" s="10" t="s">
        <v>589</v>
      </c>
      <c r="D935" s="174" t="s">
        <v>18</v>
      </c>
      <c r="E935" s="144" t="s">
        <v>98</v>
      </c>
      <c r="F935" s="11"/>
      <c r="G935" s="255"/>
      <c r="H935" s="247">
        <f>H942+H936</f>
        <v>0</v>
      </c>
      <c r="I935" s="247">
        <f t="shared" ref="I935:J935" si="382">I942</f>
        <v>0</v>
      </c>
      <c r="J935" s="247">
        <f t="shared" si="382"/>
        <v>0</v>
      </c>
      <c r="K935" s="264"/>
      <c r="L935" s="264"/>
    </row>
    <row r="936" spans="1:12" ht="57" hidden="1" customHeight="1" x14ac:dyDescent="0.25">
      <c r="A936" s="9"/>
      <c r="B936" s="22" t="s">
        <v>37</v>
      </c>
      <c r="C936" s="10" t="s">
        <v>589</v>
      </c>
      <c r="D936" s="174" t="s">
        <v>18</v>
      </c>
      <c r="E936" s="144" t="s">
        <v>98</v>
      </c>
      <c r="F936" s="11" t="s">
        <v>38</v>
      </c>
      <c r="G936" s="255"/>
      <c r="H936" s="247">
        <f>H937</f>
        <v>0</v>
      </c>
      <c r="I936" s="247">
        <f t="shared" ref="I936:J936" si="383">I937</f>
        <v>0</v>
      </c>
      <c r="J936" s="247">
        <f t="shared" si="383"/>
        <v>0</v>
      </c>
      <c r="K936" s="264"/>
      <c r="L936" s="264"/>
    </row>
    <row r="937" spans="1:12" ht="57" hidden="1" customHeight="1" x14ac:dyDescent="0.25">
      <c r="A937" s="9"/>
      <c r="B937" s="22" t="s">
        <v>611</v>
      </c>
      <c r="C937" s="10" t="s">
        <v>589</v>
      </c>
      <c r="D937" s="174" t="s">
        <v>18</v>
      </c>
      <c r="E937" s="144" t="s">
        <v>98</v>
      </c>
      <c r="F937" s="11" t="s">
        <v>526</v>
      </c>
      <c r="G937" s="255"/>
      <c r="H937" s="247">
        <f>H938</f>
        <v>0</v>
      </c>
      <c r="I937" s="247"/>
      <c r="J937" s="247"/>
      <c r="K937" s="264"/>
      <c r="L937" s="264"/>
    </row>
    <row r="938" spans="1:12" ht="57" hidden="1" customHeight="1" x14ac:dyDescent="0.25">
      <c r="A938" s="9"/>
      <c r="B938" s="22" t="s">
        <v>692</v>
      </c>
      <c r="C938" s="10" t="s">
        <v>589</v>
      </c>
      <c r="D938" s="174" t="s">
        <v>18</v>
      </c>
      <c r="E938" s="144" t="s">
        <v>98</v>
      </c>
      <c r="F938" s="11" t="s">
        <v>528</v>
      </c>
      <c r="G938" s="255"/>
      <c r="H938" s="247">
        <f>H939</f>
        <v>0</v>
      </c>
      <c r="I938" s="247"/>
      <c r="J938" s="247"/>
      <c r="K938" s="264"/>
      <c r="L938" s="264"/>
    </row>
    <row r="939" spans="1:12" ht="57" hidden="1" customHeight="1" x14ac:dyDescent="0.25">
      <c r="A939" s="9"/>
      <c r="B939" s="22" t="s">
        <v>529</v>
      </c>
      <c r="C939" s="10" t="s">
        <v>589</v>
      </c>
      <c r="D939" s="174" t="s">
        <v>18</v>
      </c>
      <c r="E939" s="144" t="s">
        <v>98</v>
      </c>
      <c r="F939" s="11" t="s">
        <v>530</v>
      </c>
      <c r="G939" s="255"/>
      <c r="H939" s="247">
        <f>H940</f>
        <v>0</v>
      </c>
      <c r="I939" s="247"/>
      <c r="J939" s="247"/>
      <c r="K939" s="264"/>
      <c r="L939" s="264"/>
    </row>
    <row r="940" spans="1:12" ht="57" hidden="1" customHeight="1" x14ac:dyDescent="0.25">
      <c r="A940" s="9"/>
      <c r="B940" s="22" t="s">
        <v>16</v>
      </c>
      <c r="C940" s="10" t="s">
        <v>589</v>
      </c>
      <c r="D940" s="174" t="s">
        <v>18</v>
      </c>
      <c r="E940" s="144" t="s">
        <v>98</v>
      </c>
      <c r="F940" s="11" t="s">
        <v>530</v>
      </c>
      <c r="G940" s="255" t="s">
        <v>44</v>
      </c>
      <c r="H940" s="247">
        <f>H941</f>
        <v>0</v>
      </c>
      <c r="I940" s="247"/>
      <c r="J940" s="247"/>
      <c r="K940" s="264"/>
      <c r="L940" s="264"/>
    </row>
    <row r="941" spans="1:12" ht="57" hidden="1" customHeight="1" x14ac:dyDescent="0.25">
      <c r="A941" s="9"/>
      <c r="B941" s="22" t="s">
        <v>113</v>
      </c>
      <c r="C941" s="10" t="s">
        <v>589</v>
      </c>
      <c r="D941" s="174" t="s">
        <v>18</v>
      </c>
      <c r="E941" s="144" t="s">
        <v>98</v>
      </c>
      <c r="F941" s="11" t="s">
        <v>530</v>
      </c>
      <c r="G941" s="255" t="s">
        <v>110</v>
      </c>
      <c r="H941" s="247"/>
      <c r="I941" s="247"/>
      <c r="J941" s="247"/>
      <c r="K941" s="264"/>
      <c r="L941" s="264"/>
    </row>
    <row r="942" spans="1:12" ht="57" hidden="1" customHeight="1" x14ac:dyDescent="0.25">
      <c r="A942" s="9"/>
      <c r="B942" s="22" t="s">
        <v>118</v>
      </c>
      <c r="C942" s="10" t="s">
        <v>589</v>
      </c>
      <c r="D942" s="23" t="s">
        <v>18</v>
      </c>
      <c r="E942" s="10" t="s">
        <v>98</v>
      </c>
      <c r="F942" s="40" t="s">
        <v>20</v>
      </c>
      <c r="G942" s="28"/>
      <c r="H942" s="9">
        <f>H943</f>
        <v>0</v>
      </c>
      <c r="I942" s="247">
        <f t="shared" ref="I942:J942" si="384">I943</f>
        <v>0</v>
      </c>
      <c r="J942" s="247">
        <f t="shared" si="384"/>
        <v>0</v>
      </c>
      <c r="K942" s="264"/>
      <c r="L942" s="264"/>
    </row>
    <row r="943" spans="1:12" ht="57" hidden="1" customHeight="1" x14ac:dyDescent="0.25">
      <c r="A943" s="9"/>
      <c r="B943" s="22" t="s">
        <v>13</v>
      </c>
      <c r="C943" s="54" t="s">
        <v>589</v>
      </c>
      <c r="D943" s="23" t="s">
        <v>18</v>
      </c>
      <c r="E943" s="10" t="s">
        <v>98</v>
      </c>
      <c r="F943" s="40" t="s">
        <v>23</v>
      </c>
      <c r="G943" s="28"/>
      <c r="H943" s="9">
        <f>H944</f>
        <v>0</v>
      </c>
      <c r="I943" s="247">
        <f t="shared" ref="I943:J943" si="385">I944</f>
        <v>0</v>
      </c>
      <c r="J943" s="247">
        <f t="shared" si="385"/>
        <v>0</v>
      </c>
      <c r="K943" s="264"/>
      <c r="L943" s="264"/>
    </row>
    <row r="944" spans="1:12" ht="57" hidden="1" customHeight="1" x14ac:dyDescent="0.25">
      <c r="A944" s="9"/>
      <c r="B944" s="22" t="s">
        <v>62</v>
      </c>
      <c r="C944" s="10" t="s">
        <v>589</v>
      </c>
      <c r="D944" s="23" t="s">
        <v>18</v>
      </c>
      <c r="E944" s="10" t="s">
        <v>98</v>
      </c>
      <c r="F944" s="40" t="s">
        <v>21</v>
      </c>
      <c r="G944" s="19"/>
      <c r="H944" s="9">
        <f>H945</f>
        <v>0</v>
      </c>
      <c r="I944" s="247">
        <f t="shared" ref="I944:J944" si="386">I945</f>
        <v>0</v>
      </c>
      <c r="J944" s="247">
        <f t="shared" si="386"/>
        <v>0</v>
      </c>
      <c r="K944" s="264"/>
      <c r="L944" s="264"/>
    </row>
    <row r="945" spans="1:12" ht="57" hidden="1" customHeight="1" x14ac:dyDescent="0.25">
      <c r="A945" s="9"/>
      <c r="B945" s="43" t="s">
        <v>108</v>
      </c>
      <c r="C945" s="10" t="s">
        <v>589</v>
      </c>
      <c r="D945" s="26" t="s">
        <v>18</v>
      </c>
      <c r="E945" s="11" t="s">
        <v>98</v>
      </c>
      <c r="F945" s="41" t="s">
        <v>109</v>
      </c>
      <c r="G945" s="29"/>
      <c r="H945" s="9">
        <f>H946+H948</f>
        <v>0</v>
      </c>
      <c r="I945" s="247">
        <f t="shared" ref="I945:J945" si="387">I946+I948</f>
        <v>0</v>
      </c>
      <c r="J945" s="247">
        <f t="shared" si="387"/>
        <v>0</v>
      </c>
      <c r="K945" s="264"/>
      <c r="L945" s="264"/>
    </row>
    <row r="946" spans="1:12" ht="57" hidden="1" customHeight="1" x14ac:dyDescent="0.25">
      <c r="A946" s="9"/>
      <c r="B946" s="22" t="s">
        <v>16</v>
      </c>
      <c r="C946" s="10" t="s">
        <v>589</v>
      </c>
      <c r="D946" s="26" t="s">
        <v>18</v>
      </c>
      <c r="E946" s="11" t="s">
        <v>98</v>
      </c>
      <c r="F946" s="41" t="s">
        <v>109</v>
      </c>
      <c r="G946" s="27" t="s">
        <v>44</v>
      </c>
      <c r="H946" s="9">
        <f>H947</f>
        <v>0</v>
      </c>
      <c r="I946" s="247">
        <f t="shared" ref="I946:J946" si="388">I947</f>
        <v>0</v>
      </c>
      <c r="J946" s="247">
        <f t="shared" si="388"/>
        <v>0</v>
      </c>
      <c r="K946" s="264"/>
      <c r="L946" s="264"/>
    </row>
    <row r="947" spans="1:12" ht="57" hidden="1" customHeight="1" x14ac:dyDescent="0.25">
      <c r="A947" s="9"/>
      <c r="B947" s="22" t="s">
        <v>17</v>
      </c>
      <c r="C947" s="10" t="s">
        <v>589</v>
      </c>
      <c r="D947" s="26" t="s">
        <v>18</v>
      </c>
      <c r="E947" s="11" t="s">
        <v>98</v>
      </c>
      <c r="F947" s="41" t="s">
        <v>109</v>
      </c>
      <c r="G947" s="27" t="s">
        <v>110</v>
      </c>
      <c r="H947" s="247"/>
      <c r="I947" s="247"/>
      <c r="J947" s="247"/>
      <c r="K947" s="264"/>
      <c r="L947" s="264"/>
    </row>
    <row r="948" spans="1:12" ht="57" hidden="1" customHeight="1" x14ac:dyDescent="0.25">
      <c r="A948" s="9"/>
      <c r="B948" s="22" t="s">
        <v>35</v>
      </c>
      <c r="C948" s="10" t="s">
        <v>589</v>
      </c>
      <c r="D948" s="26" t="s">
        <v>18</v>
      </c>
      <c r="E948" s="11" t="s">
        <v>98</v>
      </c>
      <c r="F948" s="41" t="s">
        <v>109</v>
      </c>
      <c r="G948" s="28" t="s">
        <v>46</v>
      </c>
      <c r="H948" s="247">
        <f>H949</f>
        <v>0</v>
      </c>
      <c r="I948" s="247">
        <f t="shared" ref="I948:J948" si="389">I949</f>
        <v>0</v>
      </c>
      <c r="J948" s="247">
        <f t="shared" si="389"/>
        <v>0</v>
      </c>
      <c r="K948" s="264"/>
      <c r="L948" s="264"/>
    </row>
    <row r="949" spans="1:12" ht="57" hidden="1" customHeight="1" x14ac:dyDescent="0.25">
      <c r="A949" s="9"/>
      <c r="B949" s="22" t="s">
        <v>36</v>
      </c>
      <c r="C949" s="10" t="s">
        <v>589</v>
      </c>
      <c r="D949" s="23" t="s">
        <v>18</v>
      </c>
      <c r="E949" s="10" t="s">
        <v>98</v>
      </c>
      <c r="F949" s="40" t="s">
        <v>109</v>
      </c>
      <c r="G949" s="27" t="s">
        <v>47</v>
      </c>
      <c r="H949" s="247"/>
      <c r="I949" s="247"/>
      <c r="J949" s="247"/>
      <c r="K949" s="264"/>
      <c r="L949" s="264"/>
    </row>
    <row r="950" spans="1:12" ht="57" customHeight="1" x14ac:dyDescent="0.25">
      <c r="A950" s="9"/>
      <c r="B950" s="51" t="s">
        <v>159</v>
      </c>
      <c r="C950" s="10" t="s">
        <v>589</v>
      </c>
      <c r="D950" s="23" t="s">
        <v>28</v>
      </c>
      <c r="E950" s="10"/>
      <c r="F950" s="40"/>
      <c r="G950" s="28"/>
      <c r="H950" s="247">
        <f>H951+H963</f>
        <v>800</v>
      </c>
      <c r="I950" s="247">
        <f t="shared" ref="I950:J950" si="390">I951+I963</f>
        <v>0</v>
      </c>
      <c r="J950" s="247">
        <f t="shared" si="390"/>
        <v>0</v>
      </c>
      <c r="K950" s="264"/>
      <c r="L950" s="264"/>
    </row>
    <row r="951" spans="1:12" ht="71.25" hidden="1" customHeight="1" x14ac:dyDescent="0.25">
      <c r="A951" s="9"/>
      <c r="B951" s="22" t="s">
        <v>160</v>
      </c>
      <c r="C951" s="10" t="s">
        <v>589</v>
      </c>
      <c r="D951" s="23" t="s">
        <v>28</v>
      </c>
      <c r="E951" s="11" t="s">
        <v>161</v>
      </c>
      <c r="F951" s="41"/>
      <c r="G951" s="28"/>
      <c r="H951" s="247">
        <f t="shared" ref="H951:J956" si="391">H952</f>
        <v>0</v>
      </c>
      <c r="I951" s="247">
        <f t="shared" si="391"/>
        <v>0</v>
      </c>
      <c r="J951" s="247">
        <f t="shared" si="391"/>
        <v>0</v>
      </c>
      <c r="K951" s="264"/>
      <c r="L951" s="264"/>
    </row>
    <row r="952" spans="1:12" ht="57" hidden="1" customHeight="1" x14ac:dyDescent="0.25">
      <c r="A952" s="9"/>
      <c r="B952" s="52" t="s">
        <v>162</v>
      </c>
      <c r="C952" s="10" t="s">
        <v>589</v>
      </c>
      <c r="D952" s="23" t="s">
        <v>28</v>
      </c>
      <c r="E952" s="11" t="s">
        <v>161</v>
      </c>
      <c r="F952" s="41" t="s">
        <v>163</v>
      </c>
      <c r="G952" s="28"/>
      <c r="H952" s="247">
        <f>H953+H958</f>
        <v>0</v>
      </c>
      <c r="I952" s="247">
        <f t="shared" ref="I952:J952" si="392">I953+I958</f>
        <v>0</v>
      </c>
      <c r="J952" s="247">
        <f t="shared" si="392"/>
        <v>0</v>
      </c>
      <c r="K952" s="264"/>
      <c r="L952" s="264"/>
    </row>
    <row r="953" spans="1:12" ht="105.75" hidden="1" customHeight="1" x14ac:dyDescent="0.25">
      <c r="A953" s="9"/>
      <c r="B953" s="60" t="s">
        <v>878</v>
      </c>
      <c r="C953" s="10" t="s">
        <v>589</v>
      </c>
      <c r="D953" s="23" t="s">
        <v>28</v>
      </c>
      <c r="E953" s="11" t="s">
        <v>161</v>
      </c>
      <c r="F953" s="41" t="s">
        <v>164</v>
      </c>
      <c r="G953" s="28"/>
      <c r="H953" s="247">
        <f t="shared" si="391"/>
        <v>0</v>
      </c>
      <c r="I953" s="247"/>
      <c r="J953" s="247"/>
      <c r="K953" s="264"/>
      <c r="L953" s="264"/>
    </row>
    <row r="954" spans="1:12" ht="100.5" hidden="1" customHeight="1" x14ac:dyDescent="0.25">
      <c r="A954" s="9"/>
      <c r="B954" s="52" t="s">
        <v>877</v>
      </c>
      <c r="C954" s="10" t="s">
        <v>589</v>
      </c>
      <c r="D954" s="23" t="s">
        <v>28</v>
      </c>
      <c r="E954" s="11" t="s">
        <v>161</v>
      </c>
      <c r="F954" s="41" t="s">
        <v>165</v>
      </c>
      <c r="G954" s="28"/>
      <c r="H954" s="247">
        <f t="shared" si="391"/>
        <v>0</v>
      </c>
      <c r="I954" s="247"/>
      <c r="J954" s="247"/>
      <c r="K954" s="264"/>
      <c r="L954" s="264"/>
    </row>
    <row r="955" spans="1:12" ht="57" hidden="1" customHeight="1" x14ac:dyDescent="0.25">
      <c r="A955" s="9"/>
      <c r="B955" s="52" t="s">
        <v>166</v>
      </c>
      <c r="C955" s="10" t="s">
        <v>589</v>
      </c>
      <c r="D955" s="23" t="s">
        <v>28</v>
      </c>
      <c r="E955" s="11" t="s">
        <v>161</v>
      </c>
      <c r="F955" s="41" t="s">
        <v>167</v>
      </c>
      <c r="G955" s="28"/>
      <c r="H955" s="247">
        <f t="shared" si="391"/>
        <v>0</v>
      </c>
      <c r="I955" s="247"/>
      <c r="J955" s="247"/>
      <c r="K955" s="264"/>
      <c r="L955" s="264"/>
    </row>
    <row r="956" spans="1:12" ht="57" hidden="1" customHeight="1" x14ac:dyDescent="0.25">
      <c r="A956" s="9"/>
      <c r="B956" s="121" t="s">
        <v>248</v>
      </c>
      <c r="C956" s="10" t="s">
        <v>589</v>
      </c>
      <c r="D956" s="23" t="s">
        <v>28</v>
      </c>
      <c r="E956" s="11" t="s">
        <v>161</v>
      </c>
      <c r="F956" s="41" t="s">
        <v>167</v>
      </c>
      <c r="G956" s="28" t="s">
        <v>275</v>
      </c>
      <c r="H956" s="247">
        <f t="shared" si="391"/>
        <v>0</v>
      </c>
      <c r="I956" s="247"/>
      <c r="J956" s="247"/>
      <c r="K956" s="264"/>
      <c r="L956" s="264"/>
    </row>
    <row r="957" spans="1:12" ht="57" hidden="1" customHeight="1" x14ac:dyDescent="0.25">
      <c r="A957" s="9"/>
      <c r="B957" s="122" t="s">
        <v>593</v>
      </c>
      <c r="C957" s="10" t="s">
        <v>589</v>
      </c>
      <c r="D957" s="23" t="s">
        <v>28</v>
      </c>
      <c r="E957" s="11" t="s">
        <v>161</v>
      </c>
      <c r="F957" s="41" t="s">
        <v>167</v>
      </c>
      <c r="G957" s="28" t="s">
        <v>276</v>
      </c>
      <c r="H957" s="247"/>
      <c r="I957" s="247"/>
      <c r="J957" s="247"/>
      <c r="K957" s="264"/>
      <c r="L957" s="264"/>
    </row>
    <row r="958" spans="1:12" ht="69.75" hidden="1" customHeight="1" x14ac:dyDescent="0.25">
      <c r="A958" s="9"/>
      <c r="B958" s="191" t="s">
        <v>881</v>
      </c>
      <c r="C958" s="10" t="s">
        <v>589</v>
      </c>
      <c r="D958" s="26" t="s">
        <v>28</v>
      </c>
      <c r="E958" s="11" t="s">
        <v>161</v>
      </c>
      <c r="F958" s="41" t="s">
        <v>180</v>
      </c>
      <c r="G958" s="28"/>
      <c r="H958" s="247">
        <f>H959</f>
        <v>0</v>
      </c>
      <c r="I958" s="247"/>
      <c r="J958" s="247"/>
      <c r="K958" s="264"/>
      <c r="L958" s="264"/>
    </row>
    <row r="959" spans="1:12" ht="89.25" hidden="1" customHeight="1" x14ac:dyDescent="0.25">
      <c r="A959" s="9"/>
      <c r="B959" s="191" t="s">
        <v>181</v>
      </c>
      <c r="C959" s="10" t="s">
        <v>589</v>
      </c>
      <c r="D959" s="26" t="s">
        <v>28</v>
      </c>
      <c r="E959" s="11" t="s">
        <v>161</v>
      </c>
      <c r="F959" s="41" t="s">
        <v>182</v>
      </c>
      <c r="G959" s="28"/>
      <c r="H959" s="247">
        <f>H960</f>
        <v>0</v>
      </c>
      <c r="I959" s="247"/>
      <c r="J959" s="247"/>
      <c r="K959" s="264"/>
      <c r="L959" s="264"/>
    </row>
    <row r="960" spans="1:12" ht="57" hidden="1" customHeight="1" x14ac:dyDescent="0.25">
      <c r="A960" s="9"/>
      <c r="B960" s="191" t="s">
        <v>956</v>
      </c>
      <c r="C960" s="10" t="s">
        <v>589</v>
      </c>
      <c r="D960" s="26" t="s">
        <v>28</v>
      </c>
      <c r="E960" s="11" t="s">
        <v>161</v>
      </c>
      <c r="F960" s="41" t="s">
        <v>184</v>
      </c>
      <c r="G960" s="28"/>
      <c r="H960" s="247">
        <f>H961</f>
        <v>0</v>
      </c>
      <c r="I960" s="247"/>
      <c r="J960" s="247"/>
      <c r="K960" s="264"/>
      <c r="L960" s="264"/>
    </row>
    <row r="961" spans="1:12" ht="57" hidden="1" customHeight="1" x14ac:dyDescent="0.25">
      <c r="A961" s="9"/>
      <c r="B961" s="121" t="s">
        <v>248</v>
      </c>
      <c r="C961" s="10" t="s">
        <v>589</v>
      </c>
      <c r="D961" s="26" t="s">
        <v>28</v>
      </c>
      <c r="E961" s="11" t="s">
        <v>161</v>
      </c>
      <c r="F961" s="41" t="s">
        <v>184</v>
      </c>
      <c r="G961" s="28" t="s">
        <v>275</v>
      </c>
      <c r="H961" s="247">
        <f>H962</f>
        <v>0</v>
      </c>
      <c r="I961" s="247"/>
      <c r="J961" s="247"/>
      <c r="K961" s="264"/>
      <c r="L961" s="264"/>
    </row>
    <row r="962" spans="1:12" ht="57" hidden="1" customHeight="1" x14ac:dyDescent="0.25">
      <c r="A962" s="9"/>
      <c r="B962" s="122" t="s">
        <v>593</v>
      </c>
      <c r="C962" s="10" t="s">
        <v>589</v>
      </c>
      <c r="D962" s="26" t="s">
        <v>28</v>
      </c>
      <c r="E962" s="11" t="s">
        <v>161</v>
      </c>
      <c r="F962" s="41" t="s">
        <v>184</v>
      </c>
      <c r="G962" s="28" t="s">
        <v>276</v>
      </c>
      <c r="H962" s="247"/>
      <c r="I962" s="247"/>
      <c r="J962" s="247"/>
      <c r="K962" s="264"/>
      <c r="L962" s="264"/>
    </row>
    <row r="963" spans="1:12" ht="57" customHeight="1" x14ac:dyDescent="0.25">
      <c r="A963" s="9"/>
      <c r="B963" s="191" t="s">
        <v>185</v>
      </c>
      <c r="C963" s="10" t="s">
        <v>589</v>
      </c>
      <c r="D963" s="26" t="s">
        <v>28</v>
      </c>
      <c r="E963" s="11" t="s">
        <v>186</v>
      </c>
      <c r="F963" s="41"/>
      <c r="G963" s="28"/>
      <c r="H963" s="247">
        <f t="shared" ref="H963:J968" si="393">H964</f>
        <v>800</v>
      </c>
      <c r="I963" s="247">
        <f t="shared" si="393"/>
        <v>0</v>
      </c>
      <c r="J963" s="247">
        <f t="shared" si="393"/>
        <v>0</v>
      </c>
      <c r="K963" s="264"/>
      <c r="L963" s="264"/>
    </row>
    <row r="964" spans="1:12" ht="57" customHeight="1" x14ac:dyDescent="0.25">
      <c r="A964" s="9"/>
      <c r="B964" s="52" t="s">
        <v>162</v>
      </c>
      <c r="C964" s="10" t="s">
        <v>589</v>
      </c>
      <c r="D964" s="26" t="s">
        <v>28</v>
      </c>
      <c r="E964" s="11" t="s">
        <v>186</v>
      </c>
      <c r="F964" s="41" t="s">
        <v>163</v>
      </c>
      <c r="G964" s="28"/>
      <c r="H964" s="247">
        <f t="shared" si="393"/>
        <v>800</v>
      </c>
      <c r="I964" s="247">
        <f t="shared" si="393"/>
        <v>0</v>
      </c>
      <c r="J964" s="247">
        <f t="shared" si="393"/>
        <v>0</v>
      </c>
      <c r="K964" s="264"/>
      <c r="L964" s="264"/>
    </row>
    <row r="965" spans="1:12" ht="57" customHeight="1" x14ac:dyDescent="0.25">
      <c r="A965" s="9"/>
      <c r="B965" s="191" t="s">
        <v>187</v>
      </c>
      <c r="C965" s="10" t="s">
        <v>589</v>
      </c>
      <c r="D965" s="26" t="s">
        <v>28</v>
      </c>
      <c r="E965" s="11" t="s">
        <v>186</v>
      </c>
      <c r="F965" s="41" t="s">
        <v>188</v>
      </c>
      <c r="G965" s="28"/>
      <c r="H965" s="247">
        <f t="shared" si="393"/>
        <v>800</v>
      </c>
      <c r="I965" s="247">
        <f t="shared" si="393"/>
        <v>0</v>
      </c>
      <c r="J965" s="247">
        <f t="shared" si="393"/>
        <v>0</v>
      </c>
      <c r="K965" s="264"/>
      <c r="L965" s="264"/>
    </row>
    <row r="966" spans="1:12" ht="101.25" customHeight="1" x14ac:dyDescent="0.25">
      <c r="A966" s="9"/>
      <c r="B966" s="191" t="s">
        <v>1078</v>
      </c>
      <c r="C966" s="10" t="s">
        <v>589</v>
      </c>
      <c r="D966" s="26" t="s">
        <v>28</v>
      </c>
      <c r="E966" s="11" t="s">
        <v>186</v>
      </c>
      <c r="F966" s="41" t="s">
        <v>804</v>
      </c>
      <c r="G966" s="28"/>
      <c r="H966" s="247">
        <f>H967</f>
        <v>800</v>
      </c>
      <c r="I966" s="247">
        <f t="shared" ref="I966:J966" si="394">I967</f>
        <v>0</v>
      </c>
      <c r="J966" s="247">
        <f t="shared" si="394"/>
        <v>0</v>
      </c>
      <c r="K966" s="264"/>
      <c r="L966" s="264"/>
    </row>
    <row r="967" spans="1:12" ht="111.6" customHeight="1" x14ac:dyDescent="0.25">
      <c r="A967" s="9"/>
      <c r="B967" s="191" t="s">
        <v>995</v>
      </c>
      <c r="C967" s="10" t="s">
        <v>589</v>
      </c>
      <c r="D967" s="26" t="s">
        <v>28</v>
      </c>
      <c r="E967" s="11" t="s">
        <v>186</v>
      </c>
      <c r="F967" s="41" t="s">
        <v>805</v>
      </c>
      <c r="G967" s="28"/>
      <c r="H967" s="247">
        <f t="shared" si="393"/>
        <v>800</v>
      </c>
      <c r="I967" s="247">
        <f t="shared" si="393"/>
        <v>0</v>
      </c>
      <c r="J967" s="247">
        <f t="shared" si="393"/>
        <v>0</v>
      </c>
      <c r="K967" s="264"/>
      <c r="L967" s="264"/>
    </row>
    <row r="968" spans="1:12" ht="57" customHeight="1" x14ac:dyDescent="0.25">
      <c r="A968" s="9"/>
      <c r="B968" s="121" t="s">
        <v>248</v>
      </c>
      <c r="C968" s="10" t="s">
        <v>589</v>
      </c>
      <c r="D968" s="26" t="s">
        <v>28</v>
      </c>
      <c r="E968" s="11" t="s">
        <v>186</v>
      </c>
      <c r="F968" s="41" t="s">
        <v>805</v>
      </c>
      <c r="G968" s="28" t="s">
        <v>275</v>
      </c>
      <c r="H968" s="247">
        <f t="shared" si="393"/>
        <v>800</v>
      </c>
      <c r="I968" s="247">
        <f t="shared" si="393"/>
        <v>0</v>
      </c>
      <c r="J968" s="247">
        <f t="shared" si="393"/>
        <v>0</v>
      </c>
      <c r="K968" s="264"/>
      <c r="L968" s="264"/>
    </row>
    <row r="969" spans="1:12" ht="57" customHeight="1" x14ac:dyDescent="0.25">
      <c r="A969" s="9"/>
      <c r="B969" s="122" t="s">
        <v>593</v>
      </c>
      <c r="C969" s="10" t="s">
        <v>589</v>
      </c>
      <c r="D969" s="26" t="s">
        <v>28</v>
      </c>
      <c r="E969" s="11" t="s">
        <v>186</v>
      </c>
      <c r="F969" s="41" t="s">
        <v>805</v>
      </c>
      <c r="G969" s="28" t="s">
        <v>276</v>
      </c>
      <c r="H969" s="247">
        <v>800</v>
      </c>
      <c r="I969" s="247">
        <v>0</v>
      </c>
      <c r="J969" s="247">
        <v>0</v>
      </c>
      <c r="K969" s="264"/>
      <c r="L969" s="264"/>
    </row>
    <row r="970" spans="1:12" ht="42" customHeight="1" x14ac:dyDescent="0.25">
      <c r="A970" s="9"/>
      <c r="B970" s="16" t="s">
        <v>219</v>
      </c>
      <c r="C970" s="10" t="s">
        <v>589</v>
      </c>
      <c r="D970" s="26" t="s">
        <v>26</v>
      </c>
      <c r="E970" s="11"/>
      <c r="F970" s="41"/>
      <c r="G970" s="28"/>
      <c r="H970" s="9">
        <f>H971</f>
        <v>1841</v>
      </c>
      <c r="I970" s="9">
        <f t="shared" ref="I970:J970" si="395">I971</f>
        <v>1841</v>
      </c>
      <c r="J970" s="9">
        <f t="shared" si="395"/>
        <v>1841</v>
      </c>
      <c r="K970" s="264"/>
      <c r="L970" s="264"/>
    </row>
    <row r="971" spans="1:12" ht="57" customHeight="1" x14ac:dyDescent="0.25">
      <c r="A971" s="9"/>
      <c r="B971" s="16" t="s">
        <v>295</v>
      </c>
      <c r="C971" s="10" t="s">
        <v>589</v>
      </c>
      <c r="D971" s="23" t="s">
        <v>26</v>
      </c>
      <c r="E971" s="10" t="s">
        <v>296</v>
      </c>
      <c r="F971" s="40"/>
      <c r="G971" s="27"/>
      <c r="H971" s="9">
        <f>H972</f>
        <v>1841</v>
      </c>
      <c r="I971" s="9">
        <f t="shared" ref="I971:J971" si="396">I972</f>
        <v>1841</v>
      </c>
      <c r="J971" s="9">
        <f t="shared" si="396"/>
        <v>1841</v>
      </c>
      <c r="K971" s="264"/>
      <c r="L971" s="264"/>
    </row>
    <row r="972" spans="1:12" ht="57" customHeight="1" x14ac:dyDescent="0.25">
      <c r="A972" s="9"/>
      <c r="B972" s="154" t="s">
        <v>140</v>
      </c>
      <c r="C972" s="144" t="s">
        <v>589</v>
      </c>
      <c r="D972" s="144" t="s">
        <v>26</v>
      </c>
      <c r="E972" s="144" t="s">
        <v>296</v>
      </c>
      <c r="F972" s="27" t="s">
        <v>141</v>
      </c>
      <c r="G972" s="160"/>
      <c r="H972" s="9">
        <f>H973</f>
        <v>1841</v>
      </c>
      <c r="I972" s="9">
        <f t="shared" ref="I972:J972" si="397">I973</f>
        <v>1841</v>
      </c>
      <c r="J972" s="9">
        <f t="shared" si="397"/>
        <v>1841</v>
      </c>
      <c r="K972" s="264"/>
      <c r="L972" s="264"/>
    </row>
    <row r="973" spans="1:12" ht="78" customHeight="1" x14ac:dyDescent="0.25">
      <c r="A973" s="9"/>
      <c r="B973" s="154" t="s">
        <v>590</v>
      </c>
      <c r="C973" s="144" t="s">
        <v>589</v>
      </c>
      <c r="D973" s="144" t="s">
        <v>26</v>
      </c>
      <c r="E973" s="144" t="s">
        <v>296</v>
      </c>
      <c r="F973" s="27" t="s">
        <v>298</v>
      </c>
      <c r="G973" s="160"/>
      <c r="H973" s="9">
        <f>H974+H982+H986</f>
        <v>1841</v>
      </c>
      <c r="I973" s="9">
        <f t="shared" ref="I973:J973" si="398">I974+I982+I986</f>
        <v>1841</v>
      </c>
      <c r="J973" s="9">
        <f t="shared" si="398"/>
        <v>1841</v>
      </c>
      <c r="K973" s="264"/>
      <c r="L973" s="264"/>
    </row>
    <row r="974" spans="1:12" ht="57" customHeight="1" x14ac:dyDescent="0.25">
      <c r="A974" s="9"/>
      <c r="B974" s="132" t="s">
        <v>591</v>
      </c>
      <c r="C974" s="136">
        <v>908</v>
      </c>
      <c r="D974" s="162" t="s">
        <v>26</v>
      </c>
      <c r="E974" s="111" t="s">
        <v>296</v>
      </c>
      <c r="F974" s="163" t="s">
        <v>592</v>
      </c>
      <c r="G974" s="14"/>
      <c r="H974" s="9">
        <f>H975+H978</f>
        <v>1841</v>
      </c>
      <c r="I974" s="9">
        <f t="shared" ref="I974:J974" si="399">I975+I978</f>
        <v>1841</v>
      </c>
      <c r="J974" s="9">
        <f t="shared" si="399"/>
        <v>1841</v>
      </c>
      <c r="K974" s="264"/>
      <c r="L974" s="264"/>
    </row>
    <row r="975" spans="1:12" ht="141.75" customHeight="1" x14ac:dyDescent="0.25">
      <c r="A975" s="9"/>
      <c r="B975" s="121" t="s">
        <v>1079</v>
      </c>
      <c r="C975" s="73">
        <v>908</v>
      </c>
      <c r="D975" s="6" t="s">
        <v>26</v>
      </c>
      <c r="E975" s="8" t="s">
        <v>296</v>
      </c>
      <c r="F975" s="8" t="s">
        <v>1029</v>
      </c>
      <c r="G975" s="14"/>
      <c r="H975" s="9">
        <f>H976</f>
        <v>1841</v>
      </c>
      <c r="I975" s="9">
        <f t="shared" ref="I975:J976" si="400">I976</f>
        <v>1841</v>
      </c>
      <c r="J975" s="9">
        <f t="shared" si="400"/>
        <v>1841</v>
      </c>
      <c r="K975" s="264"/>
      <c r="L975" s="264"/>
    </row>
    <row r="976" spans="1:12" ht="57" customHeight="1" x14ac:dyDescent="0.25">
      <c r="A976" s="9"/>
      <c r="B976" s="121" t="s">
        <v>248</v>
      </c>
      <c r="C976" s="73">
        <v>908</v>
      </c>
      <c r="D976" s="6" t="s">
        <v>26</v>
      </c>
      <c r="E976" s="8" t="s">
        <v>296</v>
      </c>
      <c r="F976" s="8" t="s">
        <v>1029</v>
      </c>
      <c r="G976" s="111" t="s">
        <v>275</v>
      </c>
      <c r="H976" s="9">
        <f>H977</f>
        <v>1841</v>
      </c>
      <c r="I976" s="9">
        <f t="shared" si="400"/>
        <v>1841</v>
      </c>
      <c r="J976" s="9">
        <f t="shared" si="400"/>
        <v>1841</v>
      </c>
      <c r="K976" s="264"/>
      <c r="L976" s="264"/>
    </row>
    <row r="977" spans="1:12" ht="57" customHeight="1" x14ac:dyDescent="0.25">
      <c r="A977" s="9"/>
      <c r="B977" s="121" t="s">
        <v>593</v>
      </c>
      <c r="C977" s="73">
        <v>908</v>
      </c>
      <c r="D977" s="6" t="s">
        <v>26</v>
      </c>
      <c r="E977" s="8" t="s">
        <v>296</v>
      </c>
      <c r="F977" s="8" t="s">
        <v>1029</v>
      </c>
      <c r="G977" s="80" t="s">
        <v>276</v>
      </c>
      <c r="H977" s="9">
        <v>1841</v>
      </c>
      <c r="I977" s="9">
        <v>1841</v>
      </c>
      <c r="J977" s="9">
        <v>1841</v>
      </c>
      <c r="K977" s="264"/>
      <c r="L977" s="264"/>
    </row>
    <row r="978" spans="1:12" ht="57" hidden="1" customHeight="1" x14ac:dyDescent="0.25">
      <c r="A978" s="9"/>
      <c r="B978" s="85" t="s">
        <v>594</v>
      </c>
      <c r="C978" s="73">
        <v>908</v>
      </c>
      <c r="D978" s="6" t="s">
        <v>26</v>
      </c>
      <c r="E978" s="8" t="s">
        <v>296</v>
      </c>
      <c r="F978" s="8" t="s">
        <v>595</v>
      </c>
      <c r="G978" s="80"/>
      <c r="H978" s="9">
        <f>H979</f>
        <v>0</v>
      </c>
      <c r="I978" s="9">
        <f t="shared" ref="I978:J978" si="401">I979</f>
        <v>0</v>
      </c>
      <c r="J978" s="9">
        <f t="shared" si="401"/>
        <v>0</v>
      </c>
      <c r="K978" s="264"/>
      <c r="L978" s="264"/>
    </row>
    <row r="979" spans="1:12" ht="57" hidden="1" customHeight="1" x14ac:dyDescent="0.25">
      <c r="A979" s="9"/>
      <c r="B979" s="121" t="s">
        <v>248</v>
      </c>
      <c r="C979" s="73">
        <v>908</v>
      </c>
      <c r="D979" s="6" t="s">
        <v>26</v>
      </c>
      <c r="E979" s="8" t="s">
        <v>296</v>
      </c>
      <c r="F979" s="8" t="s">
        <v>595</v>
      </c>
      <c r="G979" s="80" t="s">
        <v>275</v>
      </c>
      <c r="H979" s="9">
        <f>H980+H981</f>
        <v>0</v>
      </c>
      <c r="I979" s="9">
        <f t="shared" ref="I979:J979" si="402">I980+I981</f>
        <v>0</v>
      </c>
      <c r="J979" s="9">
        <f t="shared" si="402"/>
        <v>0</v>
      </c>
      <c r="K979" s="264"/>
      <c r="L979" s="264"/>
    </row>
    <row r="980" spans="1:12" ht="57" hidden="1" customHeight="1" x14ac:dyDescent="0.25">
      <c r="A980" s="9"/>
      <c r="B980" s="121" t="s">
        <v>593</v>
      </c>
      <c r="C980" s="73">
        <v>908</v>
      </c>
      <c r="D980" s="6" t="s">
        <v>26</v>
      </c>
      <c r="E980" s="8" t="s">
        <v>296</v>
      </c>
      <c r="F980" s="8" t="s">
        <v>595</v>
      </c>
      <c r="G980" s="80" t="s">
        <v>276</v>
      </c>
      <c r="H980" s="9"/>
      <c r="I980" s="9"/>
      <c r="J980" s="9"/>
      <c r="K980" s="264"/>
      <c r="L980" s="264"/>
    </row>
    <row r="981" spans="1:12" ht="57" hidden="1" customHeight="1" x14ac:dyDescent="0.25">
      <c r="A981" s="9"/>
      <c r="B981" s="121" t="s">
        <v>599</v>
      </c>
      <c r="C981" s="73">
        <v>908</v>
      </c>
      <c r="D981" s="6" t="s">
        <v>26</v>
      </c>
      <c r="E981" s="8" t="s">
        <v>296</v>
      </c>
      <c r="F981" s="8" t="s">
        <v>595</v>
      </c>
      <c r="G981" s="80" t="s">
        <v>600</v>
      </c>
      <c r="H981" s="9"/>
      <c r="I981" s="9"/>
      <c r="J981" s="9"/>
      <c r="K981" s="264"/>
      <c r="L981" s="264"/>
    </row>
    <row r="982" spans="1:12" ht="57" hidden="1" customHeight="1" x14ac:dyDescent="0.25">
      <c r="A982" s="9"/>
      <c r="B982" s="121" t="s">
        <v>596</v>
      </c>
      <c r="C982" s="73"/>
      <c r="D982" s="6" t="s">
        <v>26</v>
      </c>
      <c r="E982" s="8" t="s">
        <v>296</v>
      </c>
      <c r="F982" s="8" t="s">
        <v>597</v>
      </c>
      <c r="G982" s="80"/>
      <c r="H982" s="9">
        <f>H983</f>
        <v>0</v>
      </c>
      <c r="I982" s="9">
        <f t="shared" ref="I982:J984" si="403">I983</f>
        <v>0</v>
      </c>
      <c r="J982" s="9">
        <f t="shared" si="403"/>
        <v>0</v>
      </c>
      <c r="K982" s="264"/>
      <c r="L982" s="264"/>
    </row>
    <row r="983" spans="1:12" ht="57" hidden="1" customHeight="1" x14ac:dyDescent="0.25">
      <c r="A983" s="9"/>
      <c r="B983" s="121" t="s">
        <v>63</v>
      </c>
      <c r="C983" s="73"/>
      <c r="D983" s="6" t="s">
        <v>26</v>
      </c>
      <c r="E983" s="8" t="s">
        <v>296</v>
      </c>
      <c r="F983" s="8" t="s">
        <v>598</v>
      </c>
      <c r="G983" s="80"/>
      <c r="H983" s="9">
        <f>H984</f>
        <v>0</v>
      </c>
      <c r="I983" s="9">
        <f t="shared" si="403"/>
        <v>0</v>
      </c>
      <c r="J983" s="9">
        <f t="shared" si="403"/>
        <v>0</v>
      </c>
      <c r="K983" s="264"/>
      <c r="L983" s="264"/>
    </row>
    <row r="984" spans="1:12" ht="57" hidden="1" customHeight="1" x14ac:dyDescent="0.25">
      <c r="A984" s="9"/>
      <c r="B984" s="121" t="s">
        <v>234</v>
      </c>
      <c r="C984" s="73"/>
      <c r="D984" s="6" t="s">
        <v>26</v>
      </c>
      <c r="E984" s="8" t="s">
        <v>296</v>
      </c>
      <c r="F984" s="8" t="s">
        <v>598</v>
      </c>
      <c r="G984" s="80" t="s">
        <v>46</v>
      </c>
      <c r="H984" s="9">
        <f>H985</f>
        <v>0</v>
      </c>
      <c r="I984" s="9">
        <f t="shared" si="403"/>
        <v>0</v>
      </c>
      <c r="J984" s="9">
        <f t="shared" si="403"/>
        <v>0</v>
      </c>
      <c r="K984" s="264"/>
      <c r="L984" s="264"/>
    </row>
    <row r="985" spans="1:12" ht="57" hidden="1" customHeight="1" x14ac:dyDescent="0.25">
      <c r="A985" s="9"/>
      <c r="B985" s="121" t="s">
        <v>36</v>
      </c>
      <c r="C985" s="73"/>
      <c r="D985" s="6" t="s">
        <v>26</v>
      </c>
      <c r="E985" s="8" t="s">
        <v>296</v>
      </c>
      <c r="F985" s="8" t="s">
        <v>598</v>
      </c>
      <c r="G985" s="80" t="s">
        <v>47</v>
      </c>
      <c r="H985" s="9"/>
      <c r="I985" s="9"/>
      <c r="J985" s="9"/>
      <c r="K985" s="264"/>
      <c r="L985" s="264"/>
    </row>
    <row r="986" spans="1:12" ht="57" hidden="1" customHeight="1" x14ac:dyDescent="0.25">
      <c r="A986" s="9"/>
      <c r="B986" s="121" t="s">
        <v>601</v>
      </c>
      <c r="C986" s="73">
        <v>908</v>
      </c>
      <c r="D986" s="6" t="s">
        <v>26</v>
      </c>
      <c r="E986" s="8" t="s">
        <v>296</v>
      </c>
      <c r="F986" s="8" t="s">
        <v>602</v>
      </c>
      <c r="G986" s="80"/>
      <c r="H986" s="9">
        <f>H987+H990+H995+H1000</f>
        <v>0</v>
      </c>
      <c r="I986" s="9">
        <f t="shared" ref="I986:J986" si="404">I987+I990+I995+I1000</f>
        <v>0</v>
      </c>
      <c r="J986" s="9">
        <f t="shared" si="404"/>
        <v>0</v>
      </c>
      <c r="K986" s="264"/>
      <c r="L986" s="264"/>
    </row>
    <row r="987" spans="1:12" ht="147.75" hidden="1" customHeight="1" x14ac:dyDescent="0.25">
      <c r="A987" s="9"/>
      <c r="B987" s="256" t="s">
        <v>1011</v>
      </c>
      <c r="C987" s="73">
        <v>908</v>
      </c>
      <c r="D987" s="6" t="s">
        <v>26</v>
      </c>
      <c r="E987" s="8" t="s">
        <v>296</v>
      </c>
      <c r="F987" s="8" t="s">
        <v>1012</v>
      </c>
      <c r="G987" s="80"/>
      <c r="H987" s="9">
        <f>H988</f>
        <v>0</v>
      </c>
      <c r="I987" s="9">
        <f t="shared" ref="I987:J988" si="405">I988</f>
        <v>0</v>
      </c>
      <c r="J987" s="9">
        <f t="shared" si="405"/>
        <v>0</v>
      </c>
      <c r="K987" s="264"/>
      <c r="L987" s="264"/>
    </row>
    <row r="988" spans="1:12" ht="57" hidden="1" customHeight="1" x14ac:dyDescent="0.25">
      <c r="A988" s="9"/>
      <c r="B988" s="124" t="s">
        <v>234</v>
      </c>
      <c r="C988" s="73">
        <v>908</v>
      </c>
      <c r="D988" s="6" t="s">
        <v>26</v>
      </c>
      <c r="E988" s="8" t="s">
        <v>296</v>
      </c>
      <c r="F988" s="8" t="s">
        <v>1012</v>
      </c>
      <c r="G988" s="80" t="s">
        <v>46</v>
      </c>
      <c r="H988" s="9">
        <f>H989</f>
        <v>0</v>
      </c>
      <c r="I988" s="9">
        <f t="shared" si="405"/>
        <v>0</v>
      </c>
      <c r="J988" s="9">
        <f t="shared" si="405"/>
        <v>0</v>
      </c>
      <c r="K988" s="264"/>
      <c r="L988" s="264"/>
    </row>
    <row r="989" spans="1:12" ht="57" hidden="1" customHeight="1" x14ac:dyDescent="0.25">
      <c r="A989" s="9"/>
      <c r="B989" s="124" t="s">
        <v>36</v>
      </c>
      <c r="C989" s="73">
        <v>908</v>
      </c>
      <c r="D989" s="6" t="s">
        <v>26</v>
      </c>
      <c r="E989" s="8" t="s">
        <v>296</v>
      </c>
      <c r="F989" s="8" t="s">
        <v>1012</v>
      </c>
      <c r="G989" s="80" t="s">
        <v>47</v>
      </c>
      <c r="H989" s="247">
        <v>0</v>
      </c>
      <c r="I989" s="247">
        <v>0</v>
      </c>
      <c r="J989" s="9"/>
      <c r="K989" s="264"/>
      <c r="L989" s="264"/>
    </row>
    <row r="990" spans="1:12" ht="231.75" hidden="1" customHeight="1" x14ac:dyDescent="0.25">
      <c r="A990" s="9"/>
      <c r="B990" s="293" t="s">
        <v>1014</v>
      </c>
      <c r="C990" s="73">
        <v>908</v>
      </c>
      <c r="D990" s="6" t="s">
        <v>26</v>
      </c>
      <c r="E990" s="8" t="s">
        <v>296</v>
      </c>
      <c r="F990" s="8" t="s">
        <v>1013</v>
      </c>
      <c r="G990" s="80"/>
      <c r="H990" s="9">
        <f>H991+H993</f>
        <v>0</v>
      </c>
      <c r="I990" s="9">
        <f t="shared" ref="I990:J990" si="406">I991+I993</f>
        <v>0</v>
      </c>
      <c r="J990" s="9">
        <f t="shared" si="406"/>
        <v>0</v>
      </c>
      <c r="K990" s="264"/>
      <c r="L990" s="264"/>
    </row>
    <row r="991" spans="1:12" ht="60" hidden="1" customHeight="1" x14ac:dyDescent="0.25">
      <c r="A991" s="9"/>
      <c r="B991" s="22" t="s">
        <v>35</v>
      </c>
      <c r="C991" s="73">
        <v>908</v>
      </c>
      <c r="D991" s="6" t="s">
        <v>26</v>
      </c>
      <c r="E991" s="8" t="s">
        <v>296</v>
      </c>
      <c r="F991" s="8" t="s">
        <v>603</v>
      </c>
      <c r="G991" s="80" t="s">
        <v>46</v>
      </c>
      <c r="H991" s="9">
        <f>H992</f>
        <v>0</v>
      </c>
      <c r="I991" s="9">
        <f t="shared" ref="I991:J991" si="407">I992</f>
        <v>0</v>
      </c>
      <c r="J991" s="9">
        <f t="shared" si="407"/>
        <v>0</v>
      </c>
      <c r="K991" s="264"/>
      <c r="L991" s="264"/>
    </row>
    <row r="992" spans="1:12" ht="61.5" hidden="1" customHeight="1" x14ac:dyDescent="0.25">
      <c r="A992" s="9"/>
      <c r="B992" s="22" t="s">
        <v>36</v>
      </c>
      <c r="C992" s="73">
        <v>908</v>
      </c>
      <c r="D992" s="6" t="s">
        <v>26</v>
      </c>
      <c r="E992" s="8" t="s">
        <v>296</v>
      </c>
      <c r="F992" s="8" t="s">
        <v>1013</v>
      </c>
      <c r="G992" s="80" t="s">
        <v>47</v>
      </c>
      <c r="H992" s="9">
        <v>0</v>
      </c>
      <c r="I992" s="9">
        <v>0</v>
      </c>
      <c r="J992" s="9"/>
      <c r="K992" s="264"/>
      <c r="L992" s="264"/>
    </row>
    <row r="993" spans="1:12" ht="57" hidden="1" customHeight="1" x14ac:dyDescent="0.25">
      <c r="A993" s="9"/>
      <c r="B993" s="282" t="s">
        <v>248</v>
      </c>
      <c r="C993" s="73">
        <v>908</v>
      </c>
      <c r="D993" s="6" t="s">
        <v>26</v>
      </c>
      <c r="E993" s="8" t="s">
        <v>296</v>
      </c>
      <c r="F993" s="8" t="s">
        <v>1013</v>
      </c>
      <c r="G993" s="80" t="s">
        <v>275</v>
      </c>
      <c r="H993" s="9">
        <f>H994</f>
        <v>0</v>
      </c>
      <c r="I993" s="9">
        <f t="shared" ref="I993:J993" si="408">I994</f>
        <v>0</v>
      </c>
      <c r="J993" s="9">
        <f t="shared" si="408"/>
        <v>0</v>
      </c>
      <c r="K993" s="264"/>
      <c r="L993" s="264"/>
    </row>
    <row r="994" spans="1:12" ht="57" hidden="1" customHeight="1" x14ac:dyDescent="0.25">
      <c r="A994" s="9"/>
      <c r="B994" s="124" t="s">
        <v>249</v>
      </c>
      <c r="C994" s="73">
        <v>908</v>
      </c>
      <c r="D994" s="6" t="s">
        <v>26</v>
      </c>
      <c r="E994" s="8" t="s">
        <v>296</v>
      </c>
      <c r="F994" s="8" t="s">
        <v>1013</v>
      </c>
      <c r="G994" s="80" t="s">
        <v>276</v>
      </c>
      <c r="H994" s="9">
        <v>0</v>
      </c>
      <c r="I994" s="247">
        <v>0</v>
      </c>
      <c r="J994" s="9"/>
      <c r="K994" s="264"/>
      <c r="L994" s="264"/>
    </row>
    <row r="995" spans="1:12" ht="57" hidden="1" customHeight="1" x14ac:dyDescent="0.25">
      <c r="A995" s="9"/>
      <c r="B995" s="121" t="s">
        <v>604</v>
      </c>
      <c r="C995" s="73">
        <v>908</v>
      </c>
      <c r="D995" s="6" t="s">
        <v>26</v>
      </c>
      <c r="E995" s="8" t="s">
        <v>296</v>
      </c>
      <c r="F995" s="8" t="s">
        <v>605</v>
      </c>
      <c r="G995" s="80"/>
      <c r="H995" s="9">
        <f>H996+H998</f>
        <v>0</v>
      </c>
      <c r="I995" s="9">
        <f>I996+I998</f>
        <v>0</v>
      </c>
      <c r="J995" s="9">
        <f>J996+J998</f>
        <v>0</v>
      </c>
      <c r="K995" s="264"/>
      <c r="L995" s="264"/>
    </row>
    <row r="996" spans="1:12" ht="57" hidden="1" customHeight="1" x14ac:dyDescent="0.25">
      <c r="A996" s="9"/>
      <c r="B996" s="22" t="s">
        <v>35</v>
      </c>
      <c r="C996" s="73">
        <v>908</v>
      </c>
      <c r="D996" s="6" t="s">
        <v>26</v>
      </c>
      <c r="E996" s="8" t="s">
        <v>296</v>
      </c>
      <c r="F996" s="8" t="s">
        <v>605</v>
      </c>
      <c r="G996" s="80" t="s">
        <v>46</v>
      </c>
      <c r="H996" s="9">
        <f>H997</f>
        <v>0</v>
      </c>
      <c r="I996" s="9">
        <f t="shared" ref="I996:J996" si="409">I997</f>
        <v>0</v>
      </c>
      <c r="J996" s="9">
        <f t="shared" si="409"/>
        <v>0</v>
      </c>
      <c r="K996" s="264"/>
      <c r="L996" s="264"/>
    </row>
    <row r="997" spans="1:12" ht="57" hidden="1" customHeight="1" x14ac:dyDescent="0.25">
      <c r="A997" s="9"/>
      <c r="B997" s="22" t="s">
        <v>36</v>
      </c>
      <c r="C997" s="73">
        <v>908</v>
      </c>
      <c r="D997" s="6" t="s">
        <v>26</v>
      </c>
      <c r="E997" s="8" t="s">
        <v>296</v>
      </c>
      <c r="F997" s="8" t="s">
        <v>605</v>
      </c>
      <c r="G997" s="80" t="s">
        <v>47</v>
      </c>
      <c r="H997" s="9"/>
      <c r="I997" s="9"/>
      <c r="J997" s="9"/>
      <c r="K997" s="264"/>
      <c r="L997" s="264"/>
    </row>
    <row r="998" spans="1:12" ht="57" hidden="1" customHeight="1" x14ac:dyDescent="0.25">
      <c r="A998" s="9"/>
      <c r="B998" s="122" t="s">
        <v>248</v>
      </c>
      <c r="C998" s="73">
        <v>908</v>
      </c>
      <c r="D998" s="6" t="s">
        <v>26</v>
      </c>
      <c r="E998" s="8" t="s">
        <v>296</v>
      </c>
      <c r="F998" s="8" t="s">
        <v>605</v>
      </c>
      <c r="G998" s="80" t="s">
        <v>275</v>
      </c>
      <c r="H998" s="9"/>
      <c r="I998" s="9">
        <f>I999</f>
        <v>0</v>
      </c>
      <c r="J998" s="9">
        <f>J999</f>
        <v>0</v>
      </c>
      <c r="K998" s="264"/>
      <c r="L998" s="264"/>
    </row>
    <row r="999" spans="1:12" ht="57" hidden="1" customHeight="1" x14ac:dyDescent="0.25">
      <c r="A999" s="9"/>
      <c r="B999" s="191" t="s">
        <v>249</v>
      </c>
      <c r="C999" s="73">
        <v>908</v>
      </c>
      <c r="D999" s="6" t="s">
        <v>26</v>
      </c>
      <c r="E999" s="8" t="s">
        <v>296</v>
      </c>
      <c r="F999" s="8" t="s">
        <v>605</v>
      </c>
      <c r="G999" s="80" t="s">
        <v>276</v>
      </c>
      <c r="H999" s="9"/>
      <c r="I999" s="9">
        <v>0</v>
      </c>
      <c r="J999" s="9"/>
      <c r="K999" s="264"/>
      <c r="L999" s="264"/>
    </row>
    <row r="1000" spans="1:12" ht="96.75" hidden="1" customHeight="1" x14ac:dyDescent="0.25">
      <c r="A1000" s="9"/>
      <c r="B1000" s="191" t="s">
        <v>606</v>
      </c>
      <c r="C1000" s="73">
        <v>908</v>
      </c>
      <c r="D1000" s="6" t="s">
        <v>26</v>
      </c>
      <c r="E1000" s="8" t="s">
        <v>296</v>
      </c>
      <c r="F1000" s="8" t="s">
        <v>607</v>
      </c>
      <c r="G1000" s="80"/>
      <c r="H1000" s="9">
        <f>H1001</f>
        <v>0</v>
      </c>
      <c r="I1000" s="9">
        <f t="shared" ref="I1000:J1001" si="410">I1001</f>
        <v>0</v>
      </c>
      <c r="J1000" s="9">
        <f t="shared" si="410"/>
        <v>0</v>
      </c>
      <c r="K1000" s="264"/>
      <c r="L1000" s="264"/>
    </row>
    <row r="1001" spans="1:12" ht="57" hidden="1" customHeight="1" x14ac:dyDescent="0.25">
      <c r="A1001" s="9"/>
      <c r="B1001" s="132" t="s">
        <v>248</v>
      </c>
      <c r="C1001" s="73">
        <v>908</v>
      </c>
      <c r="D1001" s="6" t="s">
        <v>26</v>
      </c>
      <c r="E1001" s="8" t="s">
        <v>296</v>
      </c>
      <c r="F1001" s="8" t="s">
        <v>607</v>
      </c>
      <c r="G1001" s="80" t="s">
        <v>275</v>
      </c>
      <c r="H1001" s="9">
        <f>H1002</f>
        <v>0</v>
      </c>
      <c r="I1001" s="9">
        <f t="shared" si="410"/>
        <v>0</v>
      </c>
      <c r="J1001" s="9">
        <f t="shared" si="410"/>
        <v>0</v>
      </c>
      <c r="K1001" s="264"/>
      <c r="L1001" s="264"/>
    </row>
    <row r="1002" spans="1:12" ht="57" hidden="1" customHeight="1" x14ac:dyDescent="0.25">
      <c r="A1002" s="9"/>
      <c r="B1002" s="122" t="s">
        <v>249</v>
      </c>
      <c r="C1002" s="103">
        <v>908</v>
      </c>
      <c r="D1002" s="75" t="s">
        <v>26</v>
      </c>
      <c r="E1002" s="76" t="s">
        <v>296</v>
      </c>
      <c r="F1002" s="76" t="s">
        <v>607</v>
      </c>
      <c r="G1002" s="81" t="s">
        <v>276</v>
      </c>
      <c r="H1002" s="9"/>
      <c r="I1002" s="247">
        <v>0</v>
      </c>
      <c r="J1002" s="9"/>
      <c r="K1002" s="264"/>
      <c r="L1002" s="264"/>
    </row>
    <row r="1003" spans="1:12" ht="57" customHeight="1" x14ac:dyDescent="0.25">
      <c r="A1003" s="9"/>
      <c r="B1003" s="191" t="s">
        <v>460</v>
      </c>
      <c r="C1003" s="73">
        <v>908</v>
      </c>
      <c r="D1003" s="14" t="s">
        <v>239</v>
      </c>
      <c r="E1003" s="14"/>
      <c r="F1003" s="14"/>
      <c r="G1003" s="84"/>
      <c r="H1003" s="9">
        <f t="shared" ref="H1003:H1009" si="411">H1004</f>
        <v>200</v>
      </c>
      <c r="I1003" s="9">
        <f t="shared" ref="I1003:J1009" si="412">I1004</f>
        <v>200</v>
      </c>
      <c r="J1003" s="9">
        <f t="shared" si="412"/>
        <v>200</v>
      </c>
      <c r="K1003" s="264"/>
      <c r="L1003" s="264"/>
    </row>
    <row r="1004" spans="1:12" ht="57" customHeight="1" x14ac:dyDescent="0.25">
      <c r="A1004" s="9"/>
      <c r="B1004" s="132" t="s">
        <v>472</v>
      </c>
      <c r="C1004" s="136">
        <v>908</v>
      </c>
      <c r="D1004" s="166" t="s">
        <v>239</v>
      </c>
      <c r="E1004" s="166" t="s">
        <v>221</v>
      </c>
      <c r="F1004" s="167"/>
      <c r="G1004" s="163"/>
      <c r="H1004" s="9">
        <f t="shared" si="411"/>
        <v>200</v>
      </c>
      <c r="I1004" s="9">
        <f t="shared" si="412"/>
        <v>200</v>
      </c>
      <c r="J1004" s="9">
        <f t="shared" si="412"/>
        <v>200</v>
      </c>
      <c r="K1004" s="264"/>
      <c r="L1004" s="264"/>
    </row>
    <row r="1005" spans="1:12" ht="57" customHeight="1" x14ac:dyDescent="0.25">
      <c r="A1005" s="9"/>
      <c r="B1005" s="121" t="s">
        <v>462</v>
      </c>
      <c r="C1005" s="73">
        <v>908</v>
      </c>
      <c r="D1005" s="14" t="s">
        <v>239</v>
      </c>
      <c r="E1005" s="14" t="s">
        <v>221</v>
      </c>
      <c r="F1005" s="168" t="s">
        <v>463</v>
      </c>
      <c r="G1005" s="84"/>
      <c r="H1005" s="9">
        <f t="shared" si="411"/>
        <v>200</v>
      </c>
      <c r="I1005" s="9">
        <f t="shared" si="412"/>
        <v>200</v>
      </c>
      <c r="J1005" s="9">
        <f t="shared" si="412"/>
        <v>200</v>
      </c>
      <c r="K1005" s="264"/>
      <c r="L1005" s="264"/>
    </row>
    <row r="1006" spans="1:12" ht="57" customHeight="1" x14ac:dyDescent="0.25">
      <c r="A1006" s="9"/>
      <c r="B1006" s="121" t="s">
        <v>464</v>
      </c>
      <c r="C1006" s="73">
        <v>908</v>
      </c>
      <c r="D1006" s="14" t="s">
        <v>239</v>
      </c>
      <c r="E1006" s="14" t="s">
        <v>221</v>
      </c>
      <c r="F1006" s="168" t="s">
        <v>465</v>
      </c>
      <c r="G1006" s="84"/>
      <c r="H1006" s="9">
        <f t="shared" si="411"/>
        <v>200</v>
      </c>
      <c r="I1006" s="9">
        <f t="shared" si="412"/>
        <v>200</v>
      </c>
      <c r="J1006" s="9">
        <f t="shared" si="412"/>
        <v>200</v>
      </c>
      <c r="K1006" s="264"/>
      <c r="L1006" s="264"/>
    </row>
    <row r="1007" spans="1:12" ht="57" customHeight="1" x14ac:dyDescent="0.25">
      <c r="A1007" s="9"/>
      <c r="B1007" s="121" t="s">
        <v>469</v>
      </c>
      <c r="C1007" s="73">
        <v>908</v>
      </c>
      <c r="D1007" s="14" t="s">
        <v>239</v>
      </c>
      <c r="E1007" s="14" t="s">
        <v>221</v>
      </c>
      <c r="F1007" s="168" t="s">
        <v>470</v>
      </c>
      <c r="G1007" s="84"/>
      <c r="H1007" s="9">
        <f t="shared" si="411"/>
        <v>200</v>
      </c>
      <c r="I1007" s="9">
        <f t="shared" si="412"/>
        <v>200</v>
      </c>
      <c r="J1007" s="9">
        <f t="shared" si="412"/>
        <v>200</v>
      </c>
      <c r="K1007" s="264"/>
      <c r="L1007" s="264"/>
    </row>
    <row r="1008" spans="1:12" ht="57" customHeight="1" x14ac:dyDescent="0.25">
      <c r="A1008" s="9"/>
      <c r="B1008" s="121" t="s">
        <v>467</v>
      </c>
      <c r="C1008" s="73">
        <v>908</v>
      </c>
      <c r="D1008" s="14" t="s">
        <v>239</v>
      </c>
      <c r="E1008" s="14" t="s">
        <v>221</v>
      </c>
      <c r="F1008" s="168" t="s">
        <v>471</v>
      </c>
      <c r="G1008" s="84"/>
      <c r="H1008" s="9">
        <f t="shared" si="411"/>
        <v>200</v>
      </c>
      <c r="I1008" s="9">
        <f t="shared" si="412"/>
        <v>200</v>
      </c>
      <c r="J1008" s="9">
        <f t="shared" si="412"/>
        <v>200</v>
      </c>
      <c r="K1008" s="264"/>
      <c r="L1008" s="264"/>
    </row>
    <row r="1009" spans="1:12" ht="57" customHeight="1" x14ac:dyDescent="0.25">
      <c r="A1009" s="9"/>
      <c r="B1009" s="121" t="s">
        <v>248</v>
      </c>
      <c r="C1009" s="73">
        <v>908</v>
      </c>
      <c r="D1009" s="14" t="s">
        <v>239</v>
      </c>
      <c r="E1009" s="14" t="s">
        <v>221</v>
      </c>
      <c r="F1009" s="168" t="s">
        <v>471</v>
      </c>
      <c r="G1009" s="84" t="s">
        <v>275</v>
      </c>
      <c r="H1009" s="9">
        <f t="shared" si="411"/>
        <v>200</v>
      </c>
      <c r="I1009" s="9">
        <f t="shared" si="412"/>
        <v>200</v>
      </c>
      <c r="J1009" s="9">
        <f t="shared" si="412"/>
        <v>200</v>
      </c>
      <c r="K1009" s="264"/>
      <c r="L1009" s="264"/>
    </row>
    <row r="1010" spans="1:12" ht="57" customHeight="1" x14ac:dyDescent="0.25">
      <c r="A1010" s="9"/>
      <c r="B1010" s="122" t="s">
        <v>249</v>
      </c>
      <c r="C1010" s="73">
        <v>908</v>
      </c>
      <c r="D1010" s="14" t="s">
        <v>239</v>
      </c>
      <c r="E1010" s="14" t="s">
        <v>221</v>
      </c>
      <c r="F1010" s="168" t="s">
        <v>471</v>
      </c>
      <c r="G1010" s="84" t="s">
        <v>276</v>
      </c>
      <c r="H1010" s="9">
        <v>200</v>
      </c>
      <c r="I1010" s="9">
        <v>200</v>
      </c>
      <c r="J1010" s="9">
        <v>200</v>
      </c>
      <c r="K1010" s="264"/>
      <c r="L1010" s="264"/>
    </row>
    <row r="1011" spans="1:12" ht="57" customHeight="1" x14ac:dyDescent="0.25">
      <c r="A1011" s="9"/>
      <c r="B1011" s="22" t="s">
        <v>608</v>
      </c>
      <c r="C1011" s="10" t="s">
        <v>589</v>
      </c>
      <c r="D1011" s="23" t="s">
        <v>609</v>
      </c>
      <c r="E1011" s="10"/>
      <c r="F1011" s="40"/>
      <c r="G1011" s="24"/>
      <c r="H1011" s="313">
        <f>H1012+H1063+H1160+H1190+H1200</f>
        <v>955676</v>
      </c>
      <c r="I1011" s="313">
        <f>I1012+I1063+I1160+I1190+I1200</f>
        <v>1036699</v>
      </c>
      <c r="J1011" s="313">
        <f>J1012+J1063+J1160+J1190+J1200</f>
        <v>1002323</v>
      </c>
      <c r="K1011" s="264"/>
      <c r="L1011" s="264"/>
    </row>
    <row r="1012" spans="1:12" ht="57" customHeight="1" x14ac:dyDescent="0.25">
      <c r="A1012" s="9"/>
      <c r="B1012" s="22" t="s">
        <v>610</v>
      </c>
      <c r="C1012" s="10" t="s">
        <v>589</v>
      </c>
      <c r="D1012" s="23" t="s">
        <v>609</v>
      </c>
      <c r="E1012" s="10" t="s">
        <v>18</v>
      </c>
      <c r="F1012" s="40"/>
      <c r="G1012" s="24"/>
      <c r="H1012" s="9">
        <f>H1013+H1041</f>
        <v>276888</v>
      </c>
      <c r="I1012" s="9">
        <f t="shared" ref="I1012:J1012" si="413">I1013+I1041</f>
        <v>316160</v>
      </c>
      <c r="J1012" s="9">
        <f t="shared" si="413"/>
        <v>368895</v>
      </c>
      <c r="K1012" s="264"/>
      <c r="L1012" s="264"/>
    </row>
    <row r="1013" spans="1:12" ht="57" customHeight="1" x14ac:dyDescent="0.25">
      <c r="A1013" s="9"/>
      <c r="B1013" s="22" t="s">
        <v>37</v>
      </c>
      <c r="C1013" s="10" t="s">
        <v>589</v>
      </c>
      <c r="D1013" s="23" t="s">
        <v>609</v>
      </c>
      <c r="E1013" s="10" t="s">
        <v>18</v>
      </c>
      <c r="F1013" s="10" t="s">
        <v>38</v>
      </c>
      <c r="G1013" s="24"/>
      <c r="H1013" s="9">
        <f>H1014</f>
        <v>276768</v>
      </c>
      <c r="I1013" s="9">
        <f t="shared" ref="I1013:J1013" si="414">I1014</f>
        <v>316160</v>
      </c>
      <c r="J1013" s="9">
        <f t="shared" si="414"/>
        <v>368895</v>
      </c>
      <c r="K1013" s="264"/>
      <c r="L1013" s="264"/>
    </row>
    <row r="1014" spans="1:12" ht="57" customHeight="1" x14ac:dyDescent="0.25">
      <c r="A1014" s="9"/>
      <c r="B1014" s="22" t="s">
        <v>611</v>
      </c>
      <c r="C1014" s="10" t="s">
        <v>589</v>
      </c>
      <c r="D1014" s="23" t="s">
        <v>609</v>
      </c>
      <c r="E1014" s="10" t="s">
        <v>18</v>
      </c>
      <c r="F1014" s="10" t="s">
        <v>526</v>
      </c>
      <c r="G1014" s="24"/>
      <c r="H1014" s="9">
        <f>H1015+H1025</f>
        <v>276768</v>
      </c>
      <c r="I1014" s="9">
        <f t="shared" ref="I1014:J1014" si="415">I1015+I1025</f>
        <v>316160</v>
      </c>
      <c r="J1014" s="9">
        <f t="shared" si="415"/>
        <v>368895</v>
      </c>
      <c r="K1014" s="264"/>
      <c r="L1014" s="264"/>
    </row>
    <row r="1015" spans="1:12" ht="72.75" customHeight="1" x14ac:dyDescent="0.25">
      <c r="A1015" s="9"/>
      <c r="B1015" s="134" t="s">
        <v>1080</v>
      </c>
      <c r="C1015" s="10" t="s">
        <v>589</v>
      </c>
      <c r="D1015" s="23" t="s">
        <v>609</v>
      </c>
      <c r="E1015" s="10" t="s">
        <v>18</v>
      </c>
      <c r="F1015" s="42" t="s">
        <v>612</v>
      </c>
      <c r="G1015" s="68"/>
      <c r="H1015" s="9">
        <f>H1022+H1019+H1016</f>
        <v>0</v>
      </c>
      <c r="I1015" s="9">
        <f t="shared" ref="I1015:J1015" si="416">I1022+I1019+I1016</f>
        <v>38392</v>
      </c>
      <c r="J1015" s="9">
        <f t="shared" si="416"/>
        <v>93627</v>
      </c>
      <c r="K1015" s="264"/>
      <c r="L1015" s="264"/>
    </row>
    <row r="1016" spans="1:12" ht="75.75" customHeight="1" x14ac:dyDescent="0.25">
      <c r="A1016" s="9"/>
      <c r="B1016" s="16" t="s">
        <v>1081</v>
      </c>
      <c r="C1016" s="10" t="s">
        <v>589</v>
      </c>
      <c r="D1016" s="23" t="s">
        <v>609</v>
      </c>
      <c r="E1016" s="10" t="s">
        <v>18</v>
      </c>
      <c r="F1016" s="27" t="s">
        <v>975</v>
      </c>
      <c r="G1016" s="68"/>
      <c r="H1016" s="9">
        <f>H1017</f>
        <v>0</v>
      </c>
      <c r="I1016" s="9">
        <f t="shared" ref="I1016:J1016" si="417">I1017</f>
        <v>38392</v>
      </c>
      <c r="J1016" s="9">
        <f t="shared" si="417"/>
        <v>93627</v>
      </c>
      <c r="K1016" s="264"/>
      <c r="L1016" s="264"/>
    </row>
    <row r="1017" spans="1:12" ht="57" customHeight="1" x14ac:dyDescent="0.25">
      <c r="A1017" s="9"/>
      <c r="B1017" s="22" t="s">
        <v>548</v>
      </c>
      <c r="C1017" s="10" t="s">
        <v>589</v>
      </c>
      <c r="D1017" s="23" t="s">
        <v>609</v>
      </c>
      <c r="E1017" s="10" t="s">
        <v>18</v>
      </c>
      <c r="F1017" s="27" t="s">
        <v>975</v>
      </c>
      <c r="G1017" s="73">
        <v>600</v>
      </c>
      <c r="H1017" s="9">
        <f>H1018</f>
        <v>0</v>
      </c>
      <c r="I1017" s="9">
        <f t="shared" ref="I1017:J1017" si="418">I1018</f>
        <v>38392</v>
      </c>
      <c r="J1017" s="9">
        <f t="shared" si="418"/>
        <v>93627</v>
      </c>
      <c r="K1017" s="264"/>
      <c r="L1017" s="264"/>
    </row>
    <row r="1018" spans="1:12" ht="57" customHeight="1" x14ac:dyDescent="0.25">
      <c r="A1018" s="9"/>
      <c r="B1018" s="22" t="s">
        <v>599</v>
      </c>
      <c r="C1018" s="10" t="s">
        <v>589</v>
      </c>
      <c r="D1018" s="23" t="s">
        <v>609</v>
      </c>
      <c r="E1018" s="10" t="s">
        <v>18</v>
      </c>
      <c r="F1018" s="27" t="s">
        <v>975</v>
      </c>
      <c r="G1018" s="73">
        <v>620</v>
      </c>
      <c r="H1018" s="9"/>
      <c r="I1018" s="9">
        <v>38392</v>
      </c>
      <c r="J1018" s="9">
        <v>93627</v>
      </c>
      <c r="K1018" s="264"/>
      <c r="L1018" s="264"/>
    </row>
    <row r="1019" spans="1:12" ht="67.5" hidden="1" customHeight="1" x14ac:dyDescent="0.25">
      <c r="A1019" s="9"/>
      <c r="B1019" s="16" t="s">
        <v>872</v>
      </c>
      <c r="C1019" s="10" t="s">
        <v>589</v>
      </c>
      <c r="D1019" s="23" t="s">
        <v>609</v>
      </c>
      <c r="E1019" s="10" t="s">
        <v>18</v>
      </c>
      <c r="F1019" s="32" t="s">
        <v>871</v>
      </c>
      <c r="G1019" s="68"/>
      <c r="H1019" s="9">
        <f>H1020</f>
        <v>0</v>
      </c>
      <c r="I1019" s="9">
        <f t="shared" ref="I1019:J1019" si="419">I1020</f>
        <v>0</v>
      </c>
      <c r="J1019" s="9">
        <f t="shared" si="419"/>
        <v>0</v>
      </c>
      <c r="K1019" s="264"/>
      <c r="L1019" s="264"/>
    </row>
    <row r="1020" spans="1:12" ht="57" hidden="1" customHeight="1" x14ac:dyDescent="0.25">
      <c r="A1020" s="9"/>
      <c r="B1020" s="22" t="s">
        <v>548</v>
      </c>
      <c r="C1020" s="10" t="s">
        <v>589</v>
      </c>
      <c r="D1020" s="23" t="s">
        <v>609</v>
      </c>
      <c r="E1020" s="10" t="s">
        <v>18</v>
      </c>
      <c r="F1020" s="32" t="s">
        <v>871</v>
      </c>
      <c r="G1020" s="73">
        <v>600</v>
      </c>
      <c r="H1020" s="9">
        <f>H1021</f>
        <v>0</v>
      </c>
      <c r="I1020" s="9"/>
      <c r="J1020" s="9"/>
      <c r="K1020" s="264"/>
      <c r="L1020" s="264"/>
    </row>
    <row r="1021" spans="1:12" ht="57" hidden="1" customHeight="1" x14ac:dyDescent="0.25">
      <c r="A1021" s="9"/>
      <c r="B1021" s="22" t="s">
        <v>599</v>
      </c>
      <c r="C1021" s="10" t="s">
        <v>589</v>
      </c>
      <c r="D1021" s="23" t="s">
        <v>609</v>
      </c>
      <c r="E1021" s="10" t="s">
        <v>18</v>
      </c>
      <c r="F1021" s="32" t="s">
        <v>871</v>
      </c>
      <c r="G1021" s="73">
        <v>620</v>
      </c>
      <c r="H1021" s="9"/>
      <c r="I1021" s="9"/>
      <c r="J1021" s="9"/>
      <c r="K1021" s="264"/>
      <c r="L1021" s="264"/>
    </row>
    <row r="1022" spans="1:12" ht="57" hidden="1" customHeight="1" x14ac:dyDescent="0.25">
      <c r="A1022" s="9"/>
      <c r="B1022" s="22" t="s">
        <v>613</v>
      </c>
      <c r="C1022" s="10" t="s">
        <v>589</v>
      </c>
      <c r="D1022" s="23" t="s">
        <v>609</v>
      </c>
      <c r="E1022" s="10" t="s">
        <v>18</v>
      </c>
      <c r="F1022" s="10" t="s">
        <v>614</v>
      </c>
      <c r="G1022" s="27"/>
      <c r="H1022" s="9">
        <f>H1023</f>
        <v>0</v>
      </c>
      <c r="I1022" s="9">
        <f t="shared" ref="I1022:J1023" si="420">I1023</f>
        <v>0</v>
      </c>
      <c r="J1022" s="9">
        <f t="shared" si="420"/>
        <v>0</v>
      </c>
      <c r="K1022" s="264"/>
      <c r="L1022" s="264"/>
    </row>
    <row r="1023" spans="1:12" ht="57" hidden="1" customHeight="1" x14ac:dyDescent="0.25">
      <c r="A1023" s="9"/>
      <c r="B1023" s="22" t="s">
        <v>548</v>
      </c>
      <c r="C1023" s="10" t="s">
        <v>589</v>
      </c>
      <c r="D1023" s="23" t="s">
        <v>609</v>
      </c>
      <c r="E1023" s="10" t="s">
        <v>18</v>
      </c>
      <c r="F1023" s="10" t="s">
        <v>614</v>
      </c>
      <c r="G1023" s="27" t="s">
        <v>275</v>
      </c>
      <c r="H1023" s="9">
        <f>H1024</f>
        <v>0</v>
      </c>
      <c r="I1023" s="9">
        <f t="shared" si="420"/>
        <v>0</v>
      </c>
      <c r="J1023" s="9">
        <f t="shared" si="420"/>
        <v>0</v>
      </c>
      <c r="K1023" s="264"/>
      <c r="L1023" s="264"/>
    </row>
    <row r="1024" spans="1:12" ht="57" hidden="1" customHeight="1" x14ac:dyDescent="0.25">
      <c r="A1024" s="9"/>
      <c r="B1024" s="22" t="s">
        <v>599</v>
      </c>
      <c r="C1024" s="10" t="s">
        <v>589</v>
      </c>
      <c r="D1024" s="23" t="s">
        <v>609</v>
      </c>
      <c r="E1024" s="10" t="s">
        <v>18</v>
      </c>
      <c r="F1024" s="10" t="s">
        <v>614</v>
      </c>
      <c r="G1024" s="27" t="s">
        <v>600</v>
      </c>
      <c r="H1024" s="261"/>
      <c r="I1024" s="9"/>
      <c r="J1024" s="9"/>
      <c r="K1024" s="264"/>
      <c r="L1024" s="264"/>
    </row>
    <row r="1025" spans="1:12" ht="72" customHeight="1" x14ac:dyDescent="0.25">
      <c r="A1025" s="9"/>
      <c r="B1025" s="51" t="s">
        <v>615</v>
      </c>
      <c r="C1025" s="36" t="s">
        <v>589</v>
      </c>
      <c r="D1025" s="37" t="s">
        <v>609</v>
      </c>
      <c r="E1025" s="36" t="s">
        <v>18</v>
      </c>
      <c r="F1025" s="49" t="s">
        <v>616</v>
      </c>
      <c r="G1025" s="67"/>
      <c r="H1025" s="9">
        <f>H1026+H1030+H1033+H1037</f>
        <v>276768</v>
      </c>
      <c r="I1025" s="9">
        <f t="shared" ref="I1025:J1025" si="421">I1026+I1030+I1033+I1037</f>
        <v>277768</v>
      </c>
      <c r="J1025" s="9">
        <f t="shared" si="421"/>
        <v>275268</v>
      </c>
      <c r="K1025" s="264"/>
      <c r="L1025" s="264"/>
    </row>
    <row r="1026" spans="1:12" ht="69.75" customHeight="1" x14ac:dyDescent="0.25">
      <c r="A1026" s="9"/>
      <c r="B1026" s="22" t="s">
        <v>617</v>
      </c>
      <c r="C1026" s="10" t="s">
        <v>589</v>
      </c>
      <c r="D1026" s="23" t="s">
        <v>609</v>
      </c>
      <c r="E1026" s="10" t="s">
        <v>18</v>
      </c>
      <c r="F1026" s="10" t="s">
        <v>618</v>
      </c>
      <c r="G1026" s="24"/>
      <c r="H1026" s="247">
        <f>H1027</f>
        <v>1500</v>
      </c>
      <c r="I1026" s="247">
        <f t="shared" ref="I1026:J1026" si="422">I1027</f>
        <v>2500</v>
      </c>
      <c r="J1026" s="247">
        <f t="shared" si="422"/>
        <v>0</v>
      </c>
      <c r="K1026" s="264"/>
      <c r="L1026" s="264"/>
    </row>
    <row r="1027" spans="1:12" ht="57" customHeight="1" x14ac:dyDescent="0.25">
      <c r="A1027" s="9"/>
      <c r="B1027" s="22" t="s">
        <v>548</v>
      </c>
      <c r="C1027" s="10" t="s">
        <v>589</v>
      </c>
      <c r="D1027" s="23" t="s">
        <v>609</v>
      </c>
      <c r="E1027" s="10" t="s">
        <v>18</v>
      </c>
      <c r="F1027" s="10" t="s">
        <v>618</v>
      </c>
      <c r="G1027" s="27" t="s">
        <v>275</v>
      </c>
      <c r="H1027" s="247">
        <f>H1028</f>
        <v>1500</v>
      </c>
      <c r="I1027" s="247">
        <f>I1028+I1029</f>
        <v>2500</v>
      </c>
      <c r="J1027" s="247">
        <f>J1028+J1029</f>
        <v>0</v>
      </c>
      <c r="K1027" s="264"/>
      <c r="L1027" s="264"/>
    </row>
    <row r="1028" spans="1:12" ht="57" hidden="1" customHeight="1" x14ac:dyDescent="0.25">
      <c r="A1028" s="9"/>
      <c r="B1028" s="22" t="s">
        <v>249</v>
      </c>
      <c r="C1028" s="10" t="s">
        <v>589</v>
      </c>
      <c r="D1028" s="23" t="s">
        <v>609</v>
      </c>
      <c r="E1028" s="10" t="s">
        <v>18</v>
      </c>
      <c r="F1028" s="10" t="s">
        <v>618</v>
      </c>
      <c r="G1028" s="27" t="s">
        <v>276</v>
      </c>
      <c r="H1028" s="247">
        <f>H1029</f>
        <v>1500</v>
      </c>
      <c r="I1028" s="247">
        <v>0</v>
      </c>
      <c r="J1028" s="247">
        <v>0</v>
      </c>
      <c r="K1028" s="264"/>
      <c r="L1028" s="264"/>
    </row>
    <row r="1029" spans="1:12" ht="57" customHeight="1" x14ac:dyDescent="0.25">
      <c r="A1029" s="9"/>
      <c r="B1029" s="22" t="s">
        <v>599</v>
      </c>
      <c r="C1029" s="10" t="s">
        <v>589</v>
      </c>
      <c r="D1029" s="23" t="s">
        <v>609</v>
      </c>
      <c r="E1029" s="10" t="s">
        <v>18</v>
      </c>
      <c r="F1029" s="10" t="s">
        <v>618</v>
      </c>
      <c r="G1029" s="27" t="s">
        <v>600</v>
      </c>
      <c r="H1029" s="247">
        <v>1500</v>
      </c>
      <c r="I1029" s="247">
        <v>2500</v>
      </c>
      <c r="J1029" s="247">
        <v>0</v>
      </c>
      <c r="K1029" s="264"/>
      <c r="L1029" s="264"/>
    </row>
    <row r="1030" spans="1:12" ht="70.5" hidden="1" customHeight="1" x14ac:dyDescent="0.25">
      <c r="A1030" s="9"/>
      <c r="B1030" s="192" t="s">
        <v>619</v>
      </c>
      <c r="C1030" s="169">
        <v>908</v>
      </c>
      <c r="D1030" s="23" t="s">
        <v>609</v>
      </c>
      <c r="E1030" s="10" t="s">
        <v>18</v>
      </c>
      <c r="F1030" s="10" t="s">
        <v>620</v>
      </c>
      <c r="G1030" s="27"/>
      <c r="H1030" s="9">
        <f>H1031</f>
        <v>0</v>
      </c>
      <c r="I1030" s="9">
        <f t="shared" ref="I1030:J1031" si="423">I1031</f>
        <v>0</v>
      </c>
      <c r="J1030" s="9">
        <f t="shared" si="423"/>
        <v>0</v>
      </c>
      <c r="K1030" s="264"/>
      <c r="L1030" s="264"/>
    </row>
    <row r="1031" spans="1:12" ht="57" hidden="1" customHeight="1" x14ac:dyDescent="0.25">
      <c r="A1031" s="9"/>
      <c r="B1031" s="22" t="s">
        <v>548</v>
      </c>
      <c r="C1031" s="10" t="s">
        <v>589</v>
      </c>
      <c r="D1031" s="23" t="s">
        <v>609</v>
      </c>
      <c r="E1031" s="10" t="s">
        <v>18</v>
      </c>
      <c r="F1031" s="10" t="s">
        <v>620</v>
      </c>
      <c r="G1031" s="27" t="s">
        <v>275</v>
      </c>
      <c r="H1031" s="9">
        <f>H1032</f>
        <v>0</v>
      </c>
      <c r="I1031" s="9">
        <f t="shared" si="423"/>
        <v>0</v>
      </c>
      <c r="J1031" s="9">
        <f t="shared" si="423"/>
        <v>0</v>
      </c>
      <c r="K1031" s="264"/>
      <c r="L1031" s="264"/>
    </row>
    <row r="1032" spans="1:12" ht="57" hidden="1" customHeight="1" x14ac:dyDescent="0.25">
      <c r="A1032" s="9"/>
      <c r="B1032" s="22" t="s">
        <v>599</v>
      </c>
      <c r="C1032" s="10" t="s">
        <v>589</v>
      </c>
      <c r="D1032" s="23" t="s">
        <v>609</v>
      </c>
      <c r="E1032" s="10" t="s">
        <v>18</v>
      </c>
      <c r="F1032" s="10" t="s">
        <v>620</v>
      </c>
      <c r="G1032" s="27" t="s">
        <v>600</v>
      </c>
      <c r="H1032" s="9">
        <v>0</v>
      </c>
      <c r="I1032" s="9">
        <v>0</v>
      </c>
      <c r="J1032" s="9">
        <v>0</v>
      </c>
      <c r="K1032" s="264"/>
      <c r="L1032" s="264"/>
    </row>
    <row r="1033" spans="1:12" ht="76.5" customHeight="1" x14ac:dyDescent="0.25">
      <c r="A1033" s="9"/>
      <c r="B1033" s="22" t="s">
        <v>621</v>
      </c>
      <c r="C1033" s="10" t="s">
        <v>589</v>
      </c>
      <c r="D1033" s="23" t="s">
        <v>609</v>
      </c>
      <c r="E1033" s="10" t="s">
        <v>18</v>
      </c>
      <c r="F1033" s="10" t="s">
        <v>622</v>
      </c>
      <c r="G1033" s="27"/>
      <c r="H1033" s="9">
        <f>H1034</f>
        <v>111755</v>
      </c>
      <c r="I1033" s="9">
        <f t="shared" ref="I1033:J1033" si="424">I1034</f>
        <v>111755</v>
      </c>
      <c r="J1033" s="9">
        <f t="shared" si="424"/>
        <v>111755</v>
      </c>
      <c r="K1033" s="264"/>
      <c r="L1033" s="264"/>
    </row>
    <row r="1034" spans="1:12" ht="57" customHeight="1" x14ac:dyDescent="0.25">
      <c r="A1034" s="9"/>
      <c r="B1034" s="22" t="s">
        <v>548</v>
      </c>
      <c r="C1034" s="10" t="s">
        <v>589</v>
      </c>
      <c r="D1034" s="23" t="s">
        <v>609</v>
      </c>
      <c r="E1034" s="10" t="s">
        <v>18</v>
      </c>
      <c r="F1034" s="10" t="s">
        <v>622</v>
      </c>
      <c r="G1034" s="27" t="s">
        <v>275</v>
      </c>
      <c r="H1034" s="9">
        <f>H1035+H1036</f>
        <v>111755</v>
      </c>
      <c r="I1034" s="9">
        <f t="shared" ref="I1034:J1034" si="425">I1035+I1036</f>
        <v>111755</v>
      </c>
      <c r="J1034" s="9">
        <f t="shared" si="425"/>
        <v>111755</v>
      </c>
      <c r="K1034" s="264"/>
      <c r="L1034" s="264"/>
    </row>
    <row r="1035" spans="1:12" ht="57" customHeight="1" x14ac:dyDescent="0.25">
      <c r="A1035" s="9"/>
      <c r="B1035" s="22" t="s">
        <v>249</v>
      </c>
      <c r="C1035" s="10" t="s">
        <v>589</v>
      </c>
      <c r="D1035" s="23" t="s">
        <v>609</v>
      </c>
      <c r="E1035" s="10" t="s">
        <v>18</v>
      </c>
      <c r="F1035" s="10" t="s">
        <v>622</v>
      </c>
      <c r="G1035" s="27" t="s">
        <v>276</v>
      </c>
      <c r="H1035" s="9">
        <v>3144</v>
      </c>
      <c r="I1035" s="9">
        <v>3382</v>
      </c>
      <c r="J1035" s="9">
        <v>3382</v>
      </c>
      <c r="K1035" s="264"/>
      <c r="L1035" s="264"/>
    </row>
    <row r="1036" spans="1:12" ht="57" customHeight="1" x14ac:dyDescent="0.25">
      <c r="A1036" s="9"/>
      <c r="B1036" s="22" t="s">
        <v>599</v>
      </c>
      <c r="C1036" s="10" t="s">
        <v>589</v>
      </c>
      <c r="D1036" s="23" t="s">
        <v>609</v>
      </c>
      <c r="E1036" s="10" t="s">
        <v>18</v>
      </c>
      <c r="F1036" s="10" t="s">
        <v>622</v>
      </c>
      <c r="G1036" s="27" t="s">
        <v>600</v>
      </c>
      <c r="H1036" s="9">
        <v>108611</v>
      </c>
      <c r="I1036" s="9">
        <v>108373</v>
      </c>
      <c r="J1036" s="9">
        <v>108373</v>
      </c>
      <c r="K1036" s="264"/>
      <c r="L1036" s="264"/>
    </row>
    <row r="1037" spans="1:12" ht="210" customHeight="1" x14ac:dyDescent="0.25">
      <c r="A1037" s="9"/>
      <c r="B1037" s="170" t="s">
        <v>623</v>
      </c>
      <c r="C1037" s="40">
        <v>908</v>
      </c>
      <c r="D1037" s="23" t="s">
        <v>609</v>
      </c>
      <c r="E1037" s="10" t="s">
        <v>18</v>
      </c>
      <c r="F1037" s="10" t="s">
        <v>624</v>
      </c>
      <c r="G1037" s="24"/>
      <c r="H1037" s="9">
        <f>H1038</f>
        <v>163513</v>
      </c>
      <c r="I1037" s="9">
        <f t="shared" ref="I1037:J1037" si="426">I1038</f>
        <v>163513</v>
      </c>
      <c r="J1037" s="9">
        <f t="shared" si="426"/>
        <v>163513</v>
      </c>
      <c r="K1037" s="264"/>
      <c r="L1037" s="264"/>
    </row>
    <row r="1038" spans="1:12" ht="57" customHeight="1" x14ac:dyDescent="0.25">
      <c r="A1038" s="9"/>
      <c r="B1038" s="22" t="s">
        <v>548</v>
      </c>
      <c r="C1038" s="10" t="s">
        <v>589</v>
      </c>
      <c r="D1038" s="23" t="s">
        <v>609</v>
      </c>
      <c r="E1038" s="10" t="s">
        <v>18</v>
      </c>
      <c r="F1038" s="10" t="s">
        <v>624</v>
      </c>
      <c r="G1038" s="27" t="s">
        <v>275</v>
      </c>
      <c r="H1038" s="9">
        <f>H1039+H1040</f>
        <v>163513</v>
      </c>
      <c r="I1038" s="9">
        <f t="shared" ref="I1038:J1038" si="427">I1039+I1040</f>
        <v>163513</v>
      </c>
      <c r="J1038" s="9">
        <f t="shared" si="427"/>
        <v>163513</v>
      </c>
      <c r="K1038" s="264"/>
      <c r="L1038" s="264"/>
    </row>
    <row r="1039" spans="1:12" ht="57" customHeight="1" x14ac:dyDescent="0.25">
      <c r="A1039" s="9"/>
      <c r="B1039" s="22" t="s">
        <v>249</v>
      </c>
      <c r="C1039" s="10" t="s">
        <v>589</v>
      </c>
      <c r="D1039" s="23" t="s">
        <v>609</v>
      </c>
      <c r="E1039" s="10" t="s">
        <v>18</v>
      </c>
      <c r="F1039" s="10" t="s">
        <v>624</v>
      </c>
      <c r="G1039" s="27" t="s">
        <v>276</v>
      </c>
      <c r="H1039" s="9">
        <v>2515</v>
      </c>
      <c r="I1039" s="9">
        <v>2600</v>
      </c>
      <c r="J1039" s="9">
        <v>2600</v>
      </c>
      <c r="K1039" s="264"/>
      <c r="L1039" s="264"/>
    </row>
    <row r="1040" spans="1:12" ht="57" customHeight="1" x14ac:dyDescent="0.25">
      <c r="A1040" s="9"/>
      <c r="B1040" s="22" t="s">
        <v>599</v>
      </c>
      <c r="C1040" s="10" t="s">
        <v>589</v>
      </c>
      <c r="D1040" s="23" t="s">
        <v>609</v>
      </c>
      <c r="E1040" s="10" t="s">
        <v>18</v>
      </c>
      <c r="F1040" s="10" t="s">
        <v>624</v>
      </c>
      <c r="G1040" s="27" t="s">
        <v>600</v>
      </c>
      <c r="H1040" s="247">
        <v>160998</v>
      </c>
      <c r="I1040" s="9">
        <v>160913</v>
      </c>
      <c r="J1040" s="9">
        <v>160913</v>
      </c>
      <c r="K1040" s="264"/>
      <c r="L1040" s="264"/>
    </row>
    <row r="1041" spans="1:16384" ht="80.25" customHeight="1" x14ac:dyDescent="0.25">
      <c r="A1041" s="9"/>
      <c r="B1041" s="252" t="s">
        <v>938</v>
      </c>
      <c r="C1041" s="10" t="s">
        <v>589</v>
      </c>
      <c r="D1041" s="10" t="s">
        <v>609</v>
      </c>
      <c r="E1041" s="10" t="s">
        <v>18</v>
      </c>
      <c r="F1041" s="10" t="s">
        <v>74</v>
      </c>
      <c r="G1041" s="27"/>
      <c r="H1041" s="9">
        <f>H1042</f>
        <v>120</v>
      </c>
      <c r="I1041" s="9">
        <f t="shared" ref="I1041:J1041" si="428">I1042</f>
        <v>0</v>
      </c>
      <c r="J1041" s="9">
        <f t="shared" si="428"/>
        <v>0</v>
      </c>
      <c r="K1041" s="264"/>
      <c r="L1041" s="264"/>
    </row>
    <row r="1042" spans="1:16384" ht="57" customHeight="1" x14ac:dyDescent="0.25">
      <c r="A1042" s="9"/>
      <c r="B1042" s="252" t="s">
        <v>1082</v>
      </c>
      <c r="C1042" s="10" t="s">
        <v>589</v>
      </c>
      <c r="D1042" s="10" t="s">
        <v>609</v>
      </c>
      <c r="E1042" s="10" t="s">
        <v>18</v>
      </c>
      <c r="F1042" s="71" t="s">
        <v>935</v>
      </c>
      <c r="G1042" s="27"/>
      <c r="H1042" s="9">
        <f>H1043</f>
        <v>120</v>
      </c>
      <c r="I1042" s="9">
        <f t="shared" ref="I1042:J1042" si="429">I1043</f>
        <v>0</v>
      </c>
      <c r="J1042" s="9">
        <f t="shared" si="429"/>
        <v>0</v>
      </c>
      <c r="K1042" s="264"/>
      <c r="L1042" s="264"/>
    </row>
    <row r="1043" spans="1:16384" ht="79.5" customHeight="1" x14ac:dyDescent="0.25">
      <c r="A1043" s="9"/>
      <c r="B1043" s="259" t="s">
        <v>940</v>
      </c>
      <c r="C1043" s="10" t="s">
        <v>589</v>
      </c>
      <c r="D1043" s="10" t="s">
        <v>609</v>
      </c>
      <c r="E1043" s="10" t="s">
        <v>18</v>
      </c>
      <c r="F1043" s="71" t="s">
        <v>936</v>
      </c>
      <c r="G1043" s="27"/>
      <c r="H1043" s="9">
        <f>H1044</f>
        <v>120</v>
      </c>
      <c r="I1043" s="9">
        <f t="shared" ref="I1043:J1043" si="430">I1044</f>
        <v>0</v>
      </c>
      <c r="J1043" s="9">
        <f t="shared" si="430"/>
        <v>0</v>
      </c>
      <c r="K1043" s="264"/>
      <c r="L1043" s="264"/>
    </row>
    <row r="1044" spans="1:16384" ht="57" customHeight="1" x14ac:dyDescent="0.25">
      <c r="A1044" s="9"/>
      <c r="B1044" s="165" t="s">
        <v>941</v>
      </c>
      <c r="C1044" s="10" t="s">
        <v>589</v>
      </c>
      <c r="D1044" s="10" t="s">
        <v>609</v>
      </c>
      <c r="E1044" s="10" t="s">
        <v>18</v>
      </c>
      <c r="F1044" s="71" t="s">
        <v>976</v>
      </c>
      <c r="G1044" s="27"/>
      <c r="H1044" s="313">
        <f>H1045+H1049+H1052+H1055+H1059</f>
        <v>120</v>
      </c>
      <c r="I1044" s="313">
        <f t="shared" ref="I1044:J1044" si="431">I1045+I1049+I1052+I1055+I1059</f>
        <v>0</v>
      </c>
      <c r="J1044" s="313">
        <f t="shared" si="431"/>
        <v>0</v>
      </c>
      <c r="K1044" s="264"/>
      <c r="L1044" s="264"/>
    </row>
    <row r="1045" spans="1:16384" ht="108.75" hidden="1" customHeight="1" x14ac:dyDescent="0.25">
      <c r="A1045" s="9"/>
      <c r="B1045" s="165" t="s">
        <v>1040</v>
      </c>
      <c r="C1045" s="10" t="s">
        <v>589</v>
      </c>
      <c r="D1045" s="10" t="s">
        <v>609</v>
      </c>
      <c r="E1045" s="10" t="s">
        <v>18</v>
      </c>
      <c r="F1045" s="71" t="s">
        <v>1041</v>
      </c>
      <c r="G1045" s="27"/>
      <c r="H1045" s="9">
        <f>H1046</f>
        <v>0</v>
      </c>
      <c r="I1045" s="9"/>
      <c r="J1045" s="9"/>
      <c r="K1045" s="264"/>
      <c r="L1045" s="264"/>
    </row>
    <row r="1046" spans="1:16384" ht="57" hidden="1" customHeight="1" x14ac:dyDescent="0.25">
      <c r="A1046" s="9"/>
      <c r="B1046" s="16" t="s">
        <v>548</v>
      </c>
      <c r="C1046" s="10" t="s">
        <v>589</v>
      </c>
      <c r="D1046" s="10" t="s">
        <v>609</v>
      </c>
      <c r="E1046" s="10" t="s">
        <v>18</v>
      </c>
      <c r="F1046" s="71" t="s">
        <v>1041</v>
      </c>
      <c r="G1046" s="27" t="s">
        <v>275</v>
      </c>
      <c r="H1046" s="9">
        <f>H1047+H1048</f>
        <v>0</v>
      </c>
      <c r="I1046" s="9">
        <f t="shared" ref="I1046:J1046" si="432">I1047+I1048</f>
        <v>0</v>
      </c>
      <c r="J1046" s="9">
        <f t="shared" si="432"/>
        <v>0</v>
      </c>
      <c r="K1046" s="264"/>
      <c r="L1046" s="264"/>
    </row>
    <row r="1047" spans="1:16384" ht="57" hidden="1" customHeight="1" x14ac:dyDescent="0.25">
      <c r="A1047" s="9"/>
      <c r="B1047" s="16" t="s">
        <v>249</v>
      </c>
      <c r="C1047" s="10" t="s">
        <v>589</v>
      </c>
      <c r="D1047" s="10" t="s">
        <v>609</v>
      </c>
      <c r="E1047" s="10" t="s">
        <v>18</v>
      </c>
      <c r="F1047" s="71" t="s">
        <v>976</v>
      </c>
      <c r="G1047" s="27" t="s">
        <v>276</v>
      </c>
      <c r="H1047" s="9"/>
      <c r="I1047" s="9"/>
      <c r="J1047" s="9"/>
      <c r="K1047" s="264"/>
      <c r="L1047" s="264"/>
    </row>
    <row r="1048" spans="1:16384" ht="36.75" hidden="1" customHeight="1" x14ac:dyDescent="0.25">
      <c r="A1048" s="9"/>
      <c r="B1048" s="16" t="s">
        <v>957</v>
      </c>
      <c r="C1048" s="10" t="s">
        <v>589</v>
      </c>
      <c r="D1048" s="10" t="s">
        <v>609</v>
      </c>
      <c r="E1048" s="10" t="s">
        <v>18</v>
      </c>
      <c r="F1048" s="78" t="s">
        <v>1041</v>
      </c>
      <c r="G1048" s="27" t="s">
        <v>600</v>
      </c>
      <c r="H1048" s="9">
        <v>0</v>
      </c>
      <c r="I1048" s="9"/>
      <c r="J1048" s="9"/>
      <c r="K1048" s="264"/>
      <c r="L1048" s="264"/>
    </row>
    <row r="1049" spans="1:16384" ht="101.25" hidden="1" customHeight="1" x14ac:dyDescent="0.25">
      <c r="A1049" s="9"/>
      <c r="B1049" s="165" t="s">
        <v>1042</v>
      </c>
      <c r="C1049" s="10" t="s">
        <v>589</v>
      </c>
      <c r="D1049" s="10" t="s">
        <v>609</v>
      </c>
      <c r="E1049" s="10" t="s">
        <v>18</v>
      </c>
      <c r="F1049" s="78" t="s">
        <v>1044</v>
      </c>
      <c r="G1049" s="27"/>
      <c r="H1049" s="9">
        <f>H1050</f>
        <v>0</v>
      </c>
      <c r="I1049" s="9"/>
      <c r="J1049" s="9"/>
      <c r="K1049" s="264"/>
      <c r="L1049" s="264"/>
    </row>
    <row r="1050" spans="1:16384" ht="57" hidden="1" customHeight="1" x14ac:dyDescent="0.25">
      <c r="A1050" s="9"/>
      <c r="B1050" s="16" t="s">
        <v>548</v>
      </c>
      <c r="C1050" s="10" t="s">
        <v>589</v>
      </c>
      <c r="D1050" s="10" t="s">
        <v>609</v>
      </c>
      <c r="E1050" s="10" t="s">
        <v>18</v>
      </c>
      <c r="F1050" s="78" t="s">
        <v>1044</v>
      </c>
      <c r="G1050" s="27" t="s">
        <v>275</v>
      </c>
      <c r="H1050" s="9">
        <v>0</v>
      </c>
      <c r="I1050" s="9"/>
      <c r="J1050" s="9"/>
      <c r="K1050" s="264"/>
      <c r="L1050" s="264"/>
    </row>
    <row r="1051" spans="1:16384" ht="21.75" hidden="1" customHeight="1" x14ac:dyDescent="0.25">
      <c r="A1051" s="9"/>
      <c r="B1051" s="16" t="s">
        <v>957</v>
      </c>
      <c r="C1051" s="10" t="s">
        <v>589</v>
      </c>
      <c r="D1051" s="10" t="s">
        <v>609</v>
      </c>
      <c r="E1051" s="10" t="s">
        <v>18</v>
      </c>
      <c r="F1051" s="78" t="s">
        <v>1044</v>
      </c>
      <c r="G1051" s="27" t="s">
        <v>600</v>
      </c>
      <c r="H1051" s="9">
        <v>0</v>
      </c>
      <c r="I1051" s="9"/>
      <c r="J1051" s="9"/>
      <c r="K1051" s="264"/>
      <c r="L1051" s="264"/>
    </row>
    <row r="1052" spans="1:16384" ht="81" customHeight="1" x14ac:dyDescent="0.25">
      <c r="A1052" s="9"/>
      <c r="B1052" s="165" t="s">
        <v>1043</v>
      </c>
      <c r="C1052" s="10" t="s">
        <v>589</v>
      </c>
      <c r="D1052" s="10" t="s">
        <v>609</v>
      </c>
      <c r="E1052" s="10" t="s">
        <v>18</v>
      </c>
      <c r="F1052" s="78" t="s">
        <v>1045</v>
      </c>
      <c r="G1052" s="27"/>
      <c r="H1052" s="9">
        <f>H1053</f>
        <v>6</v>
      </c>
      <c r="I1052" s="9"/>
      <c r="J1052" s="9"/>
      <c r="K1052" s="264"/>
      <c r="L1052" s="264"/>
    </row>
    <row r="1053" spans="1:16384" ht="57" customHeight="1" x14ac:dyDescent="0.25">
      <c r="A1053" s="9"/>
      <c r="B1053" s="16" t="s">
        <v>548</v>
      </c>
      <c r="C1053" s="10" t="s">
        <v>589</v>
      </c>
      <c r="D1053" s="10" t="s">
        <v>609</v>
      </c>
      <c r="E1053" s="10" t="s">
        <v>18</v>
      </c>
      <c r="F1053" s="78" t="s">
        <v>1045</v>
      </c>
      <c r="G1053" s="27" t="s">
        <v>275</v>
      </c>
      <c r="H1053" s="9">
        <v>6</v>
      </c>
      <c r="I1053" s="9"/>
      <c r="J1053" s="300"/>
      <c r="K1053" s="306"/>
      <c r="L1053" s="306"/>
      <c r="M1053" s="239"/>
      <c r="N1053" s="239"/>
      <c r="O1053" s="239"/>
      <c r="P1053" s="239"/>
      <c r="Q1053" s="239"/>
      <c r="R1053" s="239"/>
      <c r="S1053" s="239"/>
      <c r="T1053" s="239"/>
      <c r="U1053" s="239"/>
      <c r="V1053" s="239"/>
      <c r="W1053" s="239"/>
      <c r="X1053" s="239"/>
      <c r="Y1053" s="239"/>
      <c r="Z1053" s="239"/>
      <c r="AA1053" s="239"/>
      <c r="AB1053" s="239"/>
      <c r="AC1053" s="239"/>
      <c r="AD1053" s="239"/>
      <c r="AE1053" s="239"/>
      <c r="AF1053" s="239"/>
      <c r="AG1053" s="239"/>
      <c r="AH1053" s="239"/>
      <c r="AI1053" s="239"/>
      <c r="AJ1053" s="239"/>
      <c r="AK1053" s="239"/>
      <c r="AL1053" s="239"/>
      <c r="AM1053" s="239"/>
      <c r="AN1053" s="239"/>
      <c r="AO1053" s="239"/>
      <c r="AP1053" s="239"/>
      <c r="AQ1053" s="239"/>
      <c r="AR1053" s="239"/>
      <c r="AS1053" s="239"/>
      <c r="AT1053" s="239"/>
      <c r="AU1053" s="239"/>
      <c r="AV1053" s="239"/>
      <c r="AW1053" s="239"/>
      <c r="AX1053" s="239"/>
      <c r="AY1053" s="239"/>
      <c r="AZ1053" s="239"/>
      <c r="BA1053" s="239"/>
      <c r="BB1053" s="239"/>
      <c r="BC1053" s="239"/>
      <c r="BD1053" s="239"/>
      <c r="BE1053" s="239"/>
      <c r="BF1053" s="239"/>
      <c r="BG1053" s="239"/>
      <c r="BH1053" s="239"/>
      <c r="BI1053" s="239"/>
      <c r="BJ1053" s="239"/>
      <c r="BK1053" s="239"/>
      <c r="BL1053" s="239"/>
      <c r="BM1053" s="239"/>
      <c r="BN1053" s="239"/>
      <c r="BO1053" s="239"/>
      <c r="BP1053" s="239"/>
      <c r="BQ1053" s="239"/>
      <c r="BR1053" s="239"/>
      <c r="BS1053" s="239"/>
      <c r="BT1053" s="239"/>
      <c r="BU1053" s="239"/>
      <c r="BV1053" s="239"/>
      <c r="BW1053" s="239"/>
      <c r="BX1053" s="239"/>
      <c r="BY1053" s="239"/>
      <c r="BZ1053" s="239"/>
      <c r="CA1053" s="239"/>
      <c r="CB1053" s="239"/>
      <c r="CC1053" s="239"/>
      <c r="CD1053" s="239"/>
      <c r="CE1053" s="239"/>
      <c r="CF1053" s="239"/>
      <c r="CG1053" s="239"/>
      <c r="CH1053" s="239"/>
      <c r="CI1053" s="239"/>
      <c r="CJ1053" s="239"/>
      <c r="CK1053" s="239"/>
      <c r="CL1053" s="239"/>
      <c r="CM1053" s="239"/>
      <c r="CN1053" s="239"/>
      <c r="CO1053" s="239"/>
      <c r="CP1053" s="239"/>
      <c r="CQ1053" s="239"/>
      <c r="CR1053" s="239"/>
      <c r="CS1053" s="239"/>
      <c r="CT1053" s="239"/>
      <c r="CU1053" s="239"/>
      <c r="CV1053" s="239"/>
      <c r="CW1053" s="239"/>
      <c r="CX1053" s="239"/>
      <c r="CY1053" s="239"/>
      <c r="CZ1053" s="239"/>
      <c r="DA1053" s="239"/>
      <c r="DB1053" s="239"/>
      <c r="DC1053" s="239"/>
      <c r="DD1053" s="239"/>
      <c r="DE1053" s="239"/>
      <c r="DF1053" s="239"/>
      <c r="DG1053" s="239"/>
      <c r="DH1053" s="239"/>
      <c r="DI1053" s="239"/>
      <c r="DJ1053" s="239"/>
      <c r="DK1053" s="239"/>
      <c r="DL1053" s="239"/>
      <c r="DM1053" s="239"/>
      <c r="DN1053" s="239"/>
      <c r="DO1053" s="239"/>
      <c r="DP1053" s="239"/>
      <c r="DQ1053" s="239"/>
      <c r="DR1053" s="239"/>
      <c r="DS1053" s="239"/>
      <c r="DT1053" s="239"/>
      <c r="DU1053" s="239"/>
      <c r="DV1053" s="239"/>
      <c r="DW1053" s="239"/>
      <c r="DX1053" s="239"/>
      <c r="DY1053" s="239"/>
      <c r="DZ1053" s="239"/>
      <c r="EA1053" s="239"/>
      <c r="EB1053" s="239"/>
      <c r="EC1053" s="239"/>
      <c r="ED1053" s="239"/>
      <c r="EE1053" s="239"/>
      <c r="EF1053" s="239"/>
      <c r="EG1053" s="239"/>
    </row>
    <row r="1054" spans="1:16384" ht="30" customHeight="1" x14ac:dyDescent="0.25">
      <c r="A1054" s="9"/>
      <c r="B1054" s="16" t="s">
        <v>957</v>
      </c>
      <c r="C1054" s="10" t="s">
        <v>589</v>
      </c>
      <c r="D1054" s="10" t="s">
        <v>609</v>
      </c>
      <c r="E1054" s="10" t="s">
        <v>18</v>
      </c>
      <c r="F1054" s="73" t="s">
        <v>1045</v>
      </c>
      <c r="G1054" s="27" t="s">
        <v>600</v>
      </c>
      <c r="H1054" s="9">
        <v>6</v>
      </c>
      <c r="I1054" s="9"/>
      <c r="J1054" s="300"/>
      <c r="K1054" s="306"/>
      <c r="L1054" s="306"/>
      <c r="M1054" s="239"/>
      <c r="N1054" s="239"/>
      <c r="O1054" s="239"/>
      <c r="P1054" s="239"/>
      <c r="Q1054" s="239"/>
      <c r="R1054" s="239"/>
      <c r="S1054" s="239"/>
      <c r="T1054" s="239"/>
      <c r="U1054" s="239"/>
      <c r="V1054" s="239"/>
      <c r="W1054" s="239"/>
      <c r="X1054" s="239"/>
      <c r="Y1054" s="239"/>
      <c r="Z1054" s="239"/>
      <c r="AA1054" s="239"/>
      <c r="AB1054" s="239"/>
      <c r="AC1054" s="239"/>
      <c r="AD1054" s="239"/>
      <c r="AE1054" s="239"/>
      <c r="AF1054" s="239"/>
      <c r="AG1054" s="239"/>
      <c r="AH1054" s="239"/>
      <c r="AI1054" s="239"/>
      <c r="AJ1054" s="239"/>
      <c r="AK1054" s="239"/>
      <c r="AL1054" s="239"/>
      <c r="AM1054" s="239"/>
      <c r="AN1054" s="239"/>
      <c r="AO1054" s="239"/>
      <c r="AP1054" s="239"/>
      <c r="AQ1054" s="239"/>
      <c r="AR1054" s="239"/>
      <c r="AS1054" s="239"/>
      <c r="AT1054" s="239"/>
      <c r="AU1054" s="239"/>
      <c r="AV1054" s="239"/>
      <c r="AW1054" s="239"/>
      <c r="AX1054" s="239"/>
      <c r="AY1054" s="239"/>
      <c r="AZ1054" s="239"/>
      <c r="BA1054" s="239"/>
      <c r="BB1054" s="239"/>
      <c r="BC1054" s="239"/>
      <c r="BD1054" s="239"/>
      <c r="BE1054" s="239"/>
      <c r="BF1054" s="239"/>
      <c r="BG1054" s="239"/>
      <c r="BH1054" s="239"/>
      <c r="BI1054" s="239"/>
      <c r="BJ1054" s="239"/>
      <c r="BK1054" s="239"/>
      <c r="BL1054" s="239"/>
      <c r="BM1054" s="239"/>
      <c r="BN1054" s="239"/>
      <c r="BO1054" s="239"/>
      <c r="BP1054" s="239"/>
      <c r="BQ1054" s="239"/>
      <c r="BR1054" s="239"/>
      <c r="BS1054" s="239"/>
      <c r="BT1054" s="239"/>
      <c r="BU1054" s="239"/>
      <c r="BV1054" s="239"/>
      <c r="BW1054" s="239"/>
      <c r="BX1054" s="239"/>
      <c r="BY1054" s="239"/>
      <c r="BZ1054" s="239"/>
      <c r="CA1054" s="239"/>
      <c r="CB1054" s="239"/>
      <c r="CC1054" s="239"/>
      <c r="CD1054" s="239"/>
      <c r="CE1054" s="239"/>
      <c r="CF1054" s="239"/>
      <c r="CG1054" s="239"/>
      <c r="CH1054" s="239"/>
      <c r="CI1054" s="239"/>
      <c r="CJ1054" s="239"/>
      <c r="CK1054" s="239"/>
      <c r="CL1054" s="239"/>
      <c r="CM1054" s="239"/>
      <c r="CN1054" s="239"/>
      <c r="CO1054" s="239"/>
      <c r="CP1054" s="239"/>
      <c r="CQ1054" s="239"/>
      <c r="CR1054" s="239"/>
      <c r="CS1054" s="239"/>
      <c r="CT1054" s="239"/>
      <c r="CU1054" s="239"/>
      <c r="CV1054" s="239"/>
      <c r="CW1054" s="239"/>
      <c r="CX1054" s="239"/>
      <c r="CY1054" s="239"/>
      <c r="CZ1054" s="239"/>
      <c r="DA1054" s="239"/>
      <c r="DB1054" s="239"/>
      <c r="DC1054" s="239"/>
      <c r="DD1054" s="239"/>
      <c r="DE1054" s="239"/>
      <c r="DF1054" s="239"/>
      <c r="DG1054" s="239"/>
      <c r="DH1054" s="239"/>
      <c r="DI1054" s="239"/>
      <c r="DJ1054" s="239"/>
      <c r="DK1054" s="239"/>
      <c r="DL1054" s="239"/>
      <c r="DM1054" s="239"/>
      <c r="DN1054" s="239"/>
      <c r="DO1054" s="239"/>
      <c r="DP1054" s="239"/>
      <c r="DQ1054" s="239"/>
      <c r="DR1054" s="239"/>
      <c r="DS1054" s="239"/>
      <c r="DT1054" s="239"/>
      <c r="DU1054" s="239"/>
      <c r="DV1054" s="239"/>
      <c r="DW1054" s="239"/>
      <c r="DX1054" s="239"/>
      <c r="DY1054" s="239"/>
      <c r="DZ1054" s="239"/>
      <c r="EA1054" s="239"/>
      <c r="EB1054" s="239"/>
      <c r="EC1054" s="239"/>
      <c r="ED1054" s="239"/>
      <c r="EE1054" s="239"/>
      <c r="EF1054" s="239"/>
      <c r="EG1054" s="239"/>
      <c r="EH1054" s="239"/>
      <c r="EI1054" s="239"/>
      <c r="EJ1054" s="239"/>
      <c r="EK1054" s="239"/>
      <c r="EL1054" s="239"/>
      <c r="EM1054" s="239"/>
      <c r="EN1054" s="239"/>
      <c r="EO1054" s="239"/>
      <c r="EP1054" s="239"/>
      <c r="EQ1054" s="239"/>
      <c r="ER1054" s="239"/>
      <c r="ES1054" s="239"/>
      <c r="ET1054" s="239"/>
      <c r="EU1054" s="239"/>
      <c r="EV1054" s="239"/>
      <c r="EW1054" s="239"/>
      <c r="EX1054" s="239"/>
      <c r="EY1054" s="239"/>
      <c r="EZ1054" s="239"/>
      <c r="FA1054" s="239"/>
      <c r="FB1054" s="239"/>
      <c r="FC1054" s="239"/>
      <c r="FD1054" s="239"/>
      <c r="FE1054" s="239"/>
      <c r="FF1054" s="239"/>
      <c r="FG1054" s="239"/>
      <c r="FH1054" s="239"/>
      <c r="FI1054" s="239"/>
      <c r="FJ1054" s="239"/>
      <c r="FK1054" s="239"/>
      <c r="FL1054" s="239"/>
      <c r="FM1054" s="239"/>
      <c r="FN1054" s="239"/>
      <c r="FO1054" s="239"/>
      <c r="FP1054" s="239"/>
      <c r="FQ1054" s="239"/>
      <c r="FR1054" s="239"/>
      <c r="FS1054" s="239"/>
      <c r="FT1054" s="239"/>
      <c r="FU1054" s="239"/>
      <c r="FV1054" s="239"/>
      <c r="FW1054" s="239"/>
      <c r="FX1054" s="239"/>
      <c r="FY1054" s="239"/>
      <c r="FZ1054" s="239"/>
      <c r="GA1054" s="239"/>
      <c r="GB1054" s="239"/>
      <c r="GC1054" s="239"/>
      <c r="GD1054" s="239"/>
      <c r="GE1054" s="239"/>
      <c r="GF1054" s="239"/>
      <c r="GG1054" s="239"/>
      <c r="GH1054" s="239"/>
      <c r="GI1054" s="239"/>
      <c r="GJ1054" s="239"/>
      <c r="GK1054" s="239"/>
      <c r="GL1054" s="239"/>
      <c r="GM1054" s="239"/>
      <c r="GN1054" s="239"/>
      <c r="GO1054" s="239"/>
      <c r="GP1054" s="239"/>
      <c r="GQ1054" s="239"/>
      <c r="GR1054" s="239"/>
      <c r="GS1054" s="239"/>
      <c r="GT1054" s="239"/>
      <c r="GU1054" s="239"/>
      <c r="GV1054" s="239"/>
      <c r="GW1054" s="239"/>
      <c r="GX1054" s="239"/>
      <c r="GY1054" s="239"/>
      <c r="GZ1054" s="239"/>
      <c r="HA1054" s="239"/>
      <c r="HB1054" s="239"/>
      <c r="HC1054" s="239"/>
      <c r="HD1054" s="239"/>
      <c r="HE1054" s="239"/>
      <c r="HF1054" s="239"/>
      <c r="HG1054" s="239"/>
      <c r="HH1054" s="239"/>
      <c r="HI1054" s="239"/>
      <c r="HJ1054" s="239"/>
      <c r="HK1054" s="239"/>
      <c r="HL1054" s="239"/>
      <c r="HM1054" s="239"/>
      <c r="HN1054" s="239"/>
      <c r="HO1054" s="239"/>
      <c r="HP1054" s="239"/>
      <c r="HQ1054" s="239"/>
      <c r="HR1054" s="239"/>
      <c r="HS1054" s="239"/>
      <c r="HT1054" s="239"/>
      <c r="HU1054" s="239"/>
      <c r="HV1054" s="239"/>
      <c r="HW1054" s="239"/>
      <c r="HX1054" s="239"/>
      <c r="HY1054" s="239"/>
      <c r="HZ1054" s="239"/>
      <c r="IA1054" s="239"/>
      <c r="IB1054" s="239"/>
      <c r="IC1054" s="239"/>
      <c r="ID1054" s="239"/>
      <c r="IE1054" s="239"/>
      <c r="IF1054" s="239"/>
      <c r="IG1054" s="239"/>
      <c r="IH1054" s="239"/>
      <c r="II1054" s="239"/>
      <c r="IJ1054" s="239"/>
      <c r="IK1054" s="239"/>
      <c r="IL1054" s="239"/>
      <c r="IM1054" s="239"/>
      <c r="IN1054" s="239"/>
      <c r="IO1054" s="239"/>
      <c r="IP1054" s="239"/>
      <c r="IQ1054" s="239"/>
      <c r="IR1054" s="239"/>
      <c r="IS1054" s="239"/>
      <c r="IT1054" s="239"/>
      <c r="IU1054" s="239"/>
      <c r="IV1054" s="239"/>
      <c r="IW1054" s="239"/>
      <c r="IX1054" s="239"/>
      <c r="IY1054" s="239"/>
      <c r="IZ1054" s="239"/>
      <c r="JA1054" s="239"/>
      <c r="JB1054" s="239"/>
      <c r="JC1054" s="239"/>
      <c r="JD1054" s="239"/>
      <c r="JE1054" s="239"/>
      <c r="JF1054" s="239"/>
      <c r="JG1054" s="239"/>
      <c r="JH1054" s="239"/>
      <c r="JI1054" s="239"/>
      <c r="JJ1054" s="239"/>
      <c r="JK1054" s="239"/>
      <c r="JL1054" s="239"/>
      <c r="JM1054" s="239"/>
      <c r="JN1054" s="239"/>
      <c r="JO1054" s="239"/>
      <c r="JP1054" s="239"/>
      <c r="JQ1054" s="239"/>
      <c r="JR1054" s="239"/>
      <c r="JS1054" s="239"/>
      <c r="JT1054" s="239"/>
      <c r="JU1054" s="239"/>
      <c r="JV1054" s="239"/>
      <c r="JW1054" s="239"/>
      <c r="JX1054" s="239"/>
      <c r="JY1054" s="239"/>
      <c r="JZ1054" s="239"/>
      <c r="KA1054" s="239"/>
      <c r="KB1054" s="239"/>
      <c r="KC1054" s="239"/>
      <c r="KD1054" s="239"/>
      <c r="KE1054" s="239"/>
      <c r="KF1054" s="239"/>
      <c r="KG1054" s="239"/>
      <c r="KH1054" s="239"/>
      <c r="KI1054" s="239"/>
      <c r="KJ1054" s="239"/>
      <c r="KK1054" s="239"/>
      <c r="KL1054" s="239"/>
      <c r="KM1054" s="239"/>
      <c r="KN1054" s="239"/>
      <c r="KO1054" s="239"/>
      <c r="KP1054" s="239"/>
      <c r="KQ1054" s="239"/>
      <c r="KR1054" s="239"/>
      <c r="KS1054" s="239"/>
      <c r="KT1054" s="239"/>
      <c r="KU1054" s="239"/>
      <c r="KV1054" s="239"/>
      <c r="KW1054" s="239"/>
      <c r="KX1054" s="239"/>
      <c r="KY1054" s="239"/>
      <c r="KZ1054" s="239"/>
      <c r="LA1054" s="239"/>
      <c r="LB1054" s="239"/>
      <c r="LC1054" s="239"/>
      <c r="LD1054" s="239"/>
      <c r="LE1054" s="239"/>
      <c r="LF1054" s="239"/>
      <c r="LG1054" s="239"/>
      <c r="LH1054" s="239"/>
      <c r="LI1054" s="239"/>
      <c r="LJ1054" s="239"/>
      <c r="LK1054" s="239"/>
      <c r="LL1054" s="239"/>
      <c r="LM1054" s="239"/>
      <c r="LN1054" s="239"/>
      <c r="LO1054" s="239"/>
      <c r="LP1054" s="239"/>
      <c r="LQ1054" s="239"/>
      <c r="LR1054" s="239"/>
      <c r="LS1054" s="239"/>
      <c r="LT1054" s="239"/>
      <c r="LU1054" s="239"/>
      <c r="LV1054" s="239"/>
      <c r="LW1054" s="239"/>
      <c r="LX1054" s="239"/>
      <c r="LY1054" s="239"/>
      <c r="LZ1054" s="239"/>
      <c r="MA1054" s="239"/>
      <c r="MB1054" s="239"/>
      <c r="MC1054" s="239"/>
      <c r="MD1054" s="239"/>
      <c r="ME1054" s="239"/>
      <c r="MF1054" s="239"/>
      <c r="MG1054" s="239"/>
      <c r="MH1054" s="239"/>
      <c r="MI1054" s="239"/>
      <c r="MJ1054" s="239"/>
      <c r="MK1054" s="239"/>
      <c r="ML1054" s="239"/>
      <c r="MM1054" s="239"/>
      <c r="MN1054" s="239"/>
      <c r="MO1054" s="239"/>
      <c r="MP1054" s="239"/>
      <c r="MQ1054" s="239"/>
      <c r="MR1054" s="239"/>
      <c r="MS1054" s="239"/>
      <c r="MT1054" s="239"/>
      <c r="MU1054" s="239"/>
      <c r="MV1054" s="239"/>
      <c r="MW1054" s="239"/>
      <c r="MX1054" s="239"/>
      <c r="MY1054" s="239"/>
      <c r="MZ1054" s="239"/>
      <c r="NA1054" s="239"/>
      <c r="NB1054" s="239"/>
      <c r="NC1054" s="239"/>
      <c r="ND1054" s="239"/>
      <c r="NE1054" s="239"/>
      <c r="NF1054" s="239"/>
      <c r="NG1054" s="239"/>
      <c r="NH1054" s="239"/>
      <c r="NI1054" s="239"/>
      <c r="NJ1054" s="239"/>
      <c r="NK1054" s="239"/>
      <c r="NL1054" s="239"/>
      <c r="NM1054" s="239"/>
      <c r="NN1054" s="239"/>
      <c r="NO1054" s="239"/>
      <c r="NP1054" s="239"/>
      <c r="NQ1054" s="239"/>
      <c r="NR1054" s="239"/>
      <c r="NS1054" s="239"/>
      <c r="NT1054" s="239"/>
      <c r="NU1054" s="239"/>
      <c r="NV1054" s="239"/>
      <c r="NW1054" s="239"/>
      <c r="NX1054" s="239"/>
      <c r="NY1054" s="239"/>
      <c r="NZ1054" s="239"/>
      <c r="OA1054" s="239"/>
      <c r="OB1054" s="239"/>
      <c r="OC1054" s="239"/>
      <c r="OD1054" s="239"/>
      <c r="OE1054" s="239"/>
      <c r="OF1054" s="239"/>
      <c r="OG1054" s="239"/>
      <c r="OH1054" s="239"/>
      <c r="OI1054" s="239"/>
      <c r="OJ1054" s="239"/>
      <c r="OK1054" s="239"/>
      <c r="OL1054" s="239"/>
      <c r="OM1054" s="239"/>
      <c r="ON1054" s="239"/>
      <c r="OO1054" s="239"/>
      <c r="OP1054" s="239"/>
      <c r="OQ1054" s="239"/>
      <c r="OR1054" s="239"/>
      <c r="OS1054" s="239"/>
      <c r="OT1054" s="239"/>
      <c r="OU1054" s="239"/>
      <c r="OV1054" s="239"/>
      <c r="OW1054" s="239"/>
      <c r="OX1054" s="239"/>
      <c r="OY1054" s="239"/>
      <c r="OZ1054" s="239"/>
      <c r="PA1054" s="239"/>
      <c r="PB1054" s="239"/>
      <c r="PC1054" s="239"/>
      <c r="PD1054" s="239"/>
      <c r="PE1054" s="239"/>
      <c r="PF1054" s="239"/>
      <c r="PG1054" s="239"/>
      <c r="PH1054" s="239"/>
      <c r="PI1054" s="239"/>
      <c r="PJ1054" s="239"/>
      <c r="PK1054" s="239"/>
      <c r="PL1054" s="239"/>
      <c r="PM1054" s="239"/>
      <c r="PN1054" s="239"/>
      <c r="PO1054" s="239"/>
      <c r="PP1054" s="239"/>
      <c r="PQ1054" s="239"/>
      <c r="PR1054" s="239"/>
      <c r="PS1054" s="239"/>
      <c r="PT1054" s="239"/>
      <c r="PU1054" s="239"/>
      <c r="PV1054" s="239"/>
      <c r="PW1054" s="239"/>
      <c r="PX1054" s="239"/>
      <c r="PY1054" s="239"/>
      <c r="PZ1054" s="239"/>
      <c r="QA1054" s="239"/>
      <c r="QB1054" s="239"/>
      <c r="QC1054" s="239"/>
      <c r="QD1054" s="239"/>
      <c r="QE1054" s="239"/>
      <c r="QF1054" s="239"/>
      <c r="QG1054" s="239"/>
      <c r="QH1054" s="239"/>
      <c r="QI1054" s="239"/>
      <c r="QJ1054" s="239"/>
      <c r="QK1054" s="239"/>
      <c r="QL1054" s="239"/>
      <c r="QM1054" s="239"/>
      <c r="QN1054" s="239"/>
      <c r="QO1054" s="239"/>
      <c r="QP1054" s="239"/>
      <c r="QQ1054" s="239"/>
      <c r="QR1054" s="239"/>
      <c r="QS1054" s="239"/>
      <c r="QT1054" s="239"/>
      <c r="QU1054" s="239"/>
      <c r="QV1054" s="239"/>
      <c r="QW1054" s="239"/>
      <c r="QX1054" s="239"/>
      <c r="QY1054" s="239"/>
      <c r="QZ1054" s="239"/>
      <c r="RA1054" s="239"/>
      <c r="RB1054" s="239"/>
      <c r="RC1054" s="239"/>
      <c r="RD1054" s="239"/>
      <c r="RE1054" s="239"/>
      <c r="RF1054" s="239"/>
      <c r="RG1054" s="239"/>
      <c r="RH1054" s="239"/>
      <c r="RI1054" s="239"/>
      <c r="RJ1054" s="239"/>
      <c r="RK1054" s="239"/>
      <c r="RL1054" s="239"/>
      <c r="RM1054" s="239"/>
      <c r="RN1054" s="239"/>
      <c r="RO1054" s="239"/>
      <c r="RP1054" s="239"/>
      <c r="RQ1054" s="239"/>
      <c r="RR1054" s="239"/>
      <c r="RS1054" s="239"/>
      <c r="RT1054" s="239"/>
      <c r="RU1054" s="239"/>
      <c r="RV1054" s="239"/>
      <c r="RW1054" s="239"/>
      <c r="RX1054" s="239"/>
      <c r="RY1054" s="239"/>
      <c r="RZ1054" s="239"/>
      <c r="SA1054" s="239"/>
      <c r="SB1054" s="239"/>
      <c r="SC1054" s="239"/>
      <c r="SD1054" s="239"/>
      <c r="SE1054" s="239"/>
      <c r="SF1054" s="239"/>
      <c r="SG1054" s="239"/>
      <c r="SH1054" s="239"/>
      <c r="SI1054" s="239"/>
      <c r="SJ1054" s="239"/>
      <c r="SK1054" s="239"/>
      <c r="SL1054" s="239"/>
      <c r="SM1054" s="239"/>
      <c r="SN1054" s="239"/>
      <c r="SO1054" s="239"/>
      <c r="SP1054" s="239"/>
      <c r="SQ1054" s="239"/>
      <c r="SR1054" s="239"/>
      <c r="SS1054" s="239"/>
      <c r="ST1054" s="239"/>
      <c r="SU1054" s="239"/>
      <c r="SV1054" s="239"/>
      <c r="SW1054" s="239"/>
      <c r="SX1054" s="239"/>
      <c r="SY1054" s="239"/>
      <c r="SZ1054" s="239"/>
      <c r="TA1054" s="239"/>
      <c r="TB1054" s="239"/>
      <c r="TC1054" s="239"/>
      <c r="TD1054" s="239"/>
      <c r="TE1054" s="239"/>
      <c r="TF1054" s="239"/>
      <c r="TG1054" s="239"/>
      <c r="TH1054" s="239"/>
      <c r="TI1054" s="239"/>
      <c r="TJ1054" s="239"/>
      <c r="TK1054" s="239"/>
      <c r="TL1054" s="239"/>
      <c r="TM1054" s="239"/>
      <c r="TN1054" s="239"/>
      <c r="TO1054" s="239"/>
      <c r="TP1054" s="239"/>
      <c r="TQ1054" s="239"/>
      <c r="TR1054" s="239"/>
      <c r="TS1054" s="239"/>
      <c r="TT1054" s="239"/>
      <c r="TU1054" s="239"/>
      <c r="TV1054" s="239"/>
      <c r="TW1054" s="239"/>
      <c r="TX1054" s="239"/>
      <c r="TY1054" s="239"/>
      <c r="TZ1054" s="239"/>
      <c r="UA1054" s="239"/>
      <c r="UB1054" s="239"/>
      <c r="UC1054" s="239"/>
      <c r="UD1054" s="239"/>
      <c r="UE1054" s="239"/>
      <c r="UF1054" s="239"/>
      <c r="UG1054" s="239"/>
      <c r="UH1054" s="239"/>
      <c r="UI1054" s="239"/>
      <c r="UJ1054" s="239"/>
      <c r="UK1054" s="239"/>
      <c r="UL1054" s="239"/>
      <c r="UM1054" s="239"/>
      <c r="UN1054" s="239"/>
      <c r="UO1054" s="239"/>
      <c r="UP1054" s="239"/>
      <c r="UQ1054" s="239"/>
      <c r="UR1054" s="239"/>
      <c r="US1054" s="239"/>
      <c r="UT1054" s="239"/>
      <c r="UU1054" s="239"/>
      <c r="UV1054" s="239"/>
      <c r="UW1054" s="239"/>
      <c r="UX1054" s="239"/>
      <c r="UY1054" s="239"/>
      <c r="UZ1054" s="239"/>
      <c r="VA1054" s="239"/>
      <c r="VB1054" s="239"/>
      <c r="VC1054" s="239"/>
      <c r="VD1054" s="239"/>
      <c r="VE1054" s="239"/>
      <c r="VF1054" s="239"/>
      <c r="VG1054" s="239"/>
      <c r="VH1054" s="239"/>
      <c r="VI1054" s="239"/>
      <c r="VJ1054" s="239"/>
      <c r="VK1054" s="239"/>
      <c r="VL1054" s="239"/>
      <c r="VM1054" s="239"/>
      <c r="VN1054" s="239"/>
      <c r="VO1054" s="239"/>
      <c r="VP1054" s="239"/>
      <c r="VQ1054" s="239"/>
      <c r="VR1054" s="239"/>
      <c r="VS1054" s="239"/>
      <c r="VT1054" s="239"/>
      <c r="VU1054" s="239"/>
      <c r="VV1054" s="239"/>
      <c r="VW1054" s="239"/>
      <c r="VX1054" s="239"/>
      <c r="VY1054" s="239"/>
      <c r="VZ1054" s="239"/>
      <c r="WA1054" s="239"/>
      <c r="WB1054" s="239"/>
      <c r="WC1054" s="239"/>
      <c r="WD1054" s="239"/>
      <c r="WE1054" s="239"/>
      <c r="WF1054" s="239"/>
      <c r="WG1054" s="239"/>
      <c r="WH1054" s="239"/>
      <c r="WI1054" s="239"/>
      <c r="WJ1054" s="239"/>
      <c r="WK1054" s="239"/>
      <c r="WL1054" s="239"/>
      <c r="WM1054" s="239"/>
      <c r="WN1054" s="239"/>
      <c r="WO1054" s="239"/>
      <c r="WP1054" s="239"/>
      <c r="WQ1054" s="239"/>
      <c r="WR1054" s="239"/>
      <c r="WS1054" s="239"/>
      <c r="WT1054" s="239"/>
      <c r="WU1054" s="239"/>
      <c r="WV1054" s="239"/>
      <c r="WW1054" s="239"/>
      <c r="WX1054" s="239"/>
      <c r="WY1054" s="239"/>
      <c r="WZ1054" s="239"/>
      <c r="XA1054" s="239"/>
      <c r="XB1054" s="239"/>
      <c r="XC1054" s="239"/>
      <c r="XD1054" s="239"/>
      <c r="XE1054" s="239"/>
      <c r="XF1054" s="239"/>
      <c r="XG1054" s="239"/>
      <c r="XH1054" s="239"/>
      <c r="XI1054" s="239"/>
      <c r="XJ1054" s="239"/>
      <c r="XK1054" s="239"/>
      <c r="XL1054" s="239"/>
      <c r="XM1054" s="239"/>
      <c r="XN1054" s="239"/>
      <c r="XO1054" s="239"/>
      <c r="XP1054" s="239"/>
      <c r="XQ1054" s="239"/>
      <c r="XR1054" s="239"/>
      <c r="XS1054" s="239"/>
      <c r="XT1054" s="239"/>
      <c r="XU1054" s="239"/>
      <c r="XV1054" s="239"/>
      <c r="XW1054" s="239"/>
      <c r="XX1054" s="239"/>
      <c r="XY1054" s="239"/>
      <c r="XZ1054" s="239"/>
      <c r="YA1054" s="239"/>
      <c r="YB1054" s="239"/>
      <c r="YC1054" s="239"/>
      <c r="YD1054" s="239"/>
      <c r="YE1054" s="239"/>
      <c r="YF1054" s="239"/>
      <c r="YG1054" s="239"/>
      <c r="YH1054" s="239"/>
      <c r="YI1054" s="239"/>
      <c r="YJ1054" s="239"/>
      <c r="YK1054" s="239"/>
      <c r="YL1054" s="239"/>
      <c r="YM1054" s="239"/>
      <c r="YN1054" s="239"/>
      <c r="YO1054" s="239"/>
      <c r="YP1054" s="239"/>
      <c r="YQ1054" s="239"/>
      <c r="YR1054" s="239"/>
      <c r="YS1054" s="239"/>
      <c r="YT1054" s="239"/>
      <c r="YU1054" s="239"/>
      <c r="YV1054" s="239"/>
      <c r="YW1054" s="239"/>
      <c r="YX1054" s="239"/>
      <c r="YY1054" s="239"/>
      <c r="YZ1054" s="239"/>
      <c r="ZA1054" s="239"/>
      <c r="ZB1054" s="239"/>
      <c r="ZC1054" s="239"/>
      <c r="ZD1054" s="239"/>
      <c r="ZE1054" s="239"/>
      <c r="ZF1054" s="239"/>
      <c r="ZG1054" s="239"/>
      <c r="ZH1054" s="239"/>
      <c r="ZI1054" s="239"/>
      <c r="ZJ1054" s="239"/>
      <c r="ZK1054" s="239"/>
      <c r="ZL1054" s="239"/>
      <c r="ZM1054" s="239"/>
      <c r="ZN1054" s="239"/>
      <c r="ZO1054" s="239"/>
      <c r="ZP1054" s="239"/>
      <c r="ZQ1054" s="239"/>
      <c r="ZR1054" s="239"/>
      <c r="ZS1054" s="239"/>
      <c r="ZT1054" s="239"/>
      <c r="ZU1054" s="239"/>
      <c r="ZV1054" s="239"/>
      <c r="ZW1054" s="239"/>
      <c r="ZX1054" s="239"/>
      <c r="ZY1054" s="239"/>
      <c r="ZZ1054" s="239"/>
      <c r="AAA1054" s="239"/>
      <c r="AAB1054" s="239"/>
      <c r="AAC1054" s="239"/>
      <c r="AAD1054" s="239"/>
      <c r="AAE1054" s="239"/>
      <c r="AAF1054" s="239"/>
      <c r="AAG1054" s="239"/>
      <c r="AAH1054" s="239"/>
      <c r="AAI1054" s="239"/>
      <c r="AAJ1054" s="239"/>
      <c r="AAK1054" s="239"/>
      <c r="AAL1054" s="239"/>
      <c r="AAM1054" s="239"/>
      <c r="AAN1054" s="239"/>
      <c r="AAO1054" s="239"/>
      <c r="AAP1054" s="239"/>
      <c r="AAQ1054" s="239"/>
      <c r="AAR1054" s="239"/>
      <c r="AAS1054" s="239"/>
      <c r="AAT1054" s="239"/>
      <c r="AAU1054" s="239"/>
      <c r="AAV1054" s="239"/>
      <c r="AAW1054" s="239"/>
      <c r="AAX1054" s="239"/>
      <c r="AAY1054" s="239"/>
      <c r="AAZ1054" s="239"/>
      <c r="ABA1054" s="239"/>
      <c r="ABB1054" s="239"/>
      <c r="ABC1054" s="239"/>
      <c r="ABD1054" s="239"/>
      <c r="ABE1054" s="239"/>
      <c r="ABF1054" s="239"/>
      <c r="ABG1054" s="239"/>
      <c r="ABH1054" s="239"/>
      <c r="ABI1054" s="239"/>
      <c r="ABJ1054" s="239"/>
      <c r="ABK1054" s="239"/>
      <c r="ABL1054" s="239"/>
      <c r="ABM1054" s="239"/>
      <c r="ABN1054" s="239"/>
      <c r="ABO1054" s="239"/>
      <c r="ABP1054" s="239"/>
      <c r="ABQ1054" s="239"/>
      <c r="ABR1054" s="239"/>
      <c r="ABS1054" s="239"/>
      <c r="ABT1054" s="239"/>
      <c r="ABU1054" s="239"/>
      <c r="ABV1054" s="239"/>
      <c r="ABW1054" s="239"/>
      <c r="ABX1054" s="239"/>
      <c r="ABY1054" s="239"/>
      <c r="ABZ1054" s="239"/>
      <c r="ACA1054" s="239"/>
      <c r="ACB1054" s="239"/>
      <c r="ACC1054" s="239"/>
      <c r="ACD1054" s="239"/>
      <c r="ACE1054" s="239"/>
      <c r="ACF1054" s="239"/>
      <c r="ACG1054" s="239"/>
      <c r="ACH1054" s="239"/>
      <c r="ACI1054" s="239"/>
      <c r="ACJ1054" s="239"/>
      <c r="ACK1054" s="239"/>
      <c r="ACL1054" s="239"/>
      <c r="ACM1054" s="239"/>
      <c r="ACN1054" s="239"/>
      <c r="ACO1054" s="239"/>
      <c r="ACP1054" s="239"/>
      <c r="ACQ1054" s="239"/>
      <c r="ACR1054" s="239"/>
      <c r="ACS1054" s="239"/>
      <c r="ACT1054" s="239"/>
      <c r="ACU1054" s="239"/>
      <c r="ACV1054" s="239"/>
      <c r="ACW1054" s="239"/>
      <c r="ACX1054" s="239"/>
      <c r="ACY1054" s="239"/>
      <c r="ACZ1054" s="239"/>
      <c r="ADA1054" s="239"/>
      <c r="ADB1054" s="239"/>
      <c r="ADC1054" s="239"/>
      <c r="ADD1054" s="239"/>
      <c r="ADE1054" s="239"/>
      <c r="ADF1054" s="239"/>
      <c r="ADG1054" s="239"/>
      <c r="ADH1054" s="239"/>
      <c r="ADI1054" s="239"/>
      <c r="ADJ1054" s="239"/>
      <c r="ADK1054" s="239"/>
      <c r="ADL1054" s="239"/>
      <c r="ADM1054" s="239"/>
      <c r="ADN1054" s="239"/>
      <c r="ADO1054" s="239"/>
      <c r="ADP1054" s="239"/>
      <c r="ADQ1054" s="239"/>
      <c r="ADR1054" s="239"/>
      <c r="ADS1054" s="239"/>
      <c r="ADT1054" s="239"/>
      <c r="ADU1054" s="239"/>
      <c r="ADV1054" s="239"/>
      <c r="ADW1054" s="239"/>
      <c r="ADX1054" s="239"/>
      <c r="ADY1054" s="239"/>
      <c r="ADZ1054" s="239"/>
      <c r="AEA1054" s="239"/>
      <c r="AEB1054" s="239"/>
      <c r="AEC1054" s="239"/>
      <c r="AED1054" s="239"/>
      <c r="AEE1054" s="239"/>
      <c r="AEF1054" s="239"/>
      <c r="AEG1054" s="239"/>
      <c r="AEH1054" s="239"/>
      <c r="AEI1054" s="239"/>
      <c r="AEJ1054" s="239"/>
      <c r="AEK1054" s="239"/>
      <c r="AEL1054" s="239"/>
      <c r="AEM1054" s="239"/>
      <c r="AEN1054" s="239"/>
      <c r="AEO1054" s="239"/>
      <c r="AEP1054" s="239"/>
      <c r="AEQ1054" s="239"/>
      <c r="AER1054" s="239"/>
      <c r="AES1054" s="239"/>
      <c r="AET1054" s="239"/>
      <c r="AEU1054" s="239"/>
      <c r="AEV1054" s="239"/>
      <c r="AEW1054" s="239"/>
      <c r="AEX1054" s="239"/>
      <c r="AEY1054" s="239"/>
      <c r="AEZ1054" s="239"/>
      <c r="AFA1054" s="239"/>
      <c r="AFB1054" s="239"/>
      <c r="AFC1054" s="239"/>
      <c r="AFD1054" s="239"/>
      <c r="AFE1054" s="239"/>
      <c r="AFF1054" s="239"/>
      <c r="AFG1054" s="239"/>
      <c r="AFH1054" s="239"/>
      <c r="AFI1054" s="239"/>
      <c r="AFJ1054" s="239"/>
      <c r="AFK1054" s="239"/>
      <c r="AFL1054" s="239"/>
      <c r="AFM1054" s="239"/>
      <c r="AFN1054" s="239"/>
      <c r="AFO1054" s="239"/>
      <c r="AFP1054" s="239"/>
      <c r="AFQ1054" s="239"/>
      <c r="AFR1054" s="239"/>
      <c r="AFS1054" s="239"/>
      <c r="AFT1054" s="239"/>
      <c r="AFU1054" s="239"/>
      <c r="AFV1054" s="239"/>
      <c r="AFW1054" s="239"/>
      <c r="AFX1054" s="239"/>
      <c r="AFY1054" s="239"/>
      <c r="AFZ1054" s="239"/>
      <c r="AGA1054" s="239"/>
      <c r="AGB1054" s="239"/>
      <c r="AGC1054" s="239"/>
      <c r="AGD1054" s="239"/>
      <c r="AGE1054" s="239"/>
      <c r="AGF1054" s="239"/>
      <c r="AGG1054" s="239"/>
      <c r="AGH1054" s="239"/>
      <c r="AGI1054" s="239"/>
      <c r="AGJ1054" s="239"/>
      <c r="AGK1054" s="239"/>
      <c r="AGL1054" s="239"/>
      <c r="AGM1054" s="239"/>
      <c r="AGN1054" s="239"/>
      <c r="AGO1054" s="239"/>
      <c r="AGP1054" s="239"/>
      <c r="AGQ1054" s="239"/>
      <c r="AGR1054" s="239"/>
      <c r="AGS1054" s="239"/>
      <c r="AGT1054" s="239"/>
      <c r="AGU1054" s="239"/>
      <c r="AGV1054" s="239"/>
      <c r="AGW1054" s="239"/>
      <c r="AGX1054" s="239"/>
      <c r="AGY1054" s="239"/>
      <c r="AGZ1054" s="239"/>
      <c r="AHA1054" s="239"/>
      <c r="AHB1054" s="239"/>
      <c r="AHC1054" s="239"/>
      <c r="AHD1054" s="239"/>
      <c r="AHE1054" s="239"/>
      <c r="AHF1054" s="239"/>
      <c r="AHG1054" s="239"/>
      <c r="AHH1054" s="239"/>
      <c r="AHI1054" s="239"/>
      <c r="AHJ1054" s="239"/>
      <c r="AHK1054" s="239"/>
      <c r="AHL1054" s="239"/>
      <c r="AHM1054" s="239"/>
      <c r="AHN1054" s="239"/>
      <c r="AHO1054" s="239"/>
      <c r="AHP1054" s="239"/>
      <c r="AHQ1054" s="239"/>
      <c r="AHR1054" s="239"/>
      <c r="AHS1054" s="239"/>
      <c r="AHT1054" s="239"/>
      <c r="AHU1054" s="239"/>
      <c r="AHV1054" s="239"/>
      <c r="AHW1054" s="239"/>
      <c r="AHX1054" s="239"/>
      <c r="AHY1054" s="239"/>
      <c r="AHZ1054" s="239"/>
      <c r="AIA1054" s="239"/>
      <c r="AIB1054" s="239"/>
      <c r="AIC1054" s="239"/>
      <c r="AID1054" s="239"/>
      <c r="AIE1054" s="239"/>
      <c r="AIF1054" s="239"/>
      <c r="AIG1054" s="239"/>
      <c r="AIH1054" s="239"/>
      <c r="AII1054" s="239"/>
      <c r="AIJ1054" s="239"/>
      <c r="AIK1054" s="239"/>
      <c r="AIL1054" s="239"/>
      <c r="AIM1054" s="239"/>
      <c r="AIN1054" s="239"/>
      <c r="AIO1054" s="239"/>
      <c r="AIP1054" s="239"/>
      <c r="AIQ1054" s="239"/>
      <c r="AIR1054" s="239"/>
      <c r="AIS1054" s="239"/>
      <c r="AIT1054" s="239"/>
      <c r="AIU1054" s="239"/>
      <c r="AIV1054" s="239"/>
      <c r="AIW1054" s="239"/>
      <c r="AIX1054" s="239"/>
      <c r="AIY1054" s="239"/>
      <c r="AIZ1054" s="239"/>
      <c r="AJA1054" s="239"/>
      <c r="AJB1054" s="239"/>
      <c r="AJC1054" s="239"/>
      <c r="AJD1054" s="239"/>
      <c r="AJE1054" s="239"/>
      <c r="AJF1054" s="239"/>
      <c r="AJG1054" s="239"/>
      <c r="AJH1054" s="239"/>
      <c r="AJI1054" s="239"/>
      <c r="AJJ1054" s="239"/>
      <c r="AJK1054" s="239"/>
      <c r="AJL1054" s="239"/>
      <c r="AJM1054" s="239"/>
      <c r="AJN1054" s="239"/>
      <c r="AJO1054" s="239"/>
      <c r="AJP1054" s="239"/>
      <c r="AJQ1054" s="239"/>
      <c r="AJR1054" s="239"/>
      <c r="AJS1054" s="239"/>
      <c r="AJT1054" s="239"/>
      <c r="AJU1054" s="239"/>
      <c r="AJV1054" s="239"/>
      <c r="AJW1054" s="239"/>
      <c r="AJX1054" s="239"/>
      <c r="AJY1054" s="239"/>
      <c r="AJZ1054" s="239"/>
      <c r="AKA1054" s="239"/>
      <c r="AKB1054" s="239"/>
      <c r="AKC1054" s="239"/>
      <c r="AKD1054" s="239"/>
      <c r="AKE1054" s="239"/>
      <c r="AKF1054" s="239"/>
      <c r="AKG1054" s="239"/>
      <c r="AKH1054" s="239"/>
      <c r="AKI1054" s="239"/>
      <c r="AKJ1054" s="239"/>
      <c r="AKK1054" s="239"/>
      <c r="AKL1054" s="239"/>
      <c r="AKM1054" s="239"/>
      <c r="AKN1054" s="239"/>
      <c r="AKO1054" s="239"/>
      <c r="AKP1054" s="239"/>
      <c r="AKQ1054" s="239"/>
      <c r="AKR1054" s="239"/>
      <c r="AKS1054" s="239"/>
      <c r="AKT1054" s="239"/>
      <c r="AKU1054" s="239"/>
      <c r="AKV1054" s="239"/>
      <c r="AKW1054" s="239"/>
      <c r="AKX1054" s="239"/>
      <c r="AKY1054" s="239"/>
      <c r="AKZ1054" s="239"/>
      <c r="ALA1054" s="239"/>
      <c r="ALB1054" s="239"/>
      <c r="ALC1054" s="239"/>
      <c r="ALD1054" s="239"/>
      <c r="ALE1054" s="239"/>
      <c r="ALF1054" s="239"/>
      <c r="ALG1054" s="239"/>
      <c r="ALH1054" s="239"/>
      <c r="ALI1054" s="239"/>
      <c r="ALJ1054" s="239"/>
      <c r="ALK1054" s="239"/>
      <c r="ALL1054" s="239"/>
      <c r="ALM1054" s="239"/>
      <c r="ALN1054" s="239"/>
      <c r="ALO1054" s="239"/>
      <c r="ALP1054" s="239"/>
      <c r="ALQ1054" s="239"/>
      <c r="ALR1054" s="239"/>
      <c r="ALS1054" s="239"/>
      <c r="ALT1054" s="239"/>
      <c r="ALU1054" s="239"/>
      <c r="ALV1054" s="239"/>
      <c r="ALW1054" s="239"/>
      <c r="ALX1054" s="239"/>
      <c r="ALY1054" s="239"/>
      <c r="ALZ1054" s="239"/>
      <c r="AMA1054" s="239"/>
      <c r="AMB1054" s="239"/>
      <c r="AMC1054" s="239"/>
      <c r="AMD1054" s="239"/>
      <c r="AME1054" s="239"/>
      <c r="AMF1054" s="239"/>
      <c r="AMG1054" s="239"/>
      <c r="AMH1054" s="239"/>
      <c r="AMI1054" s="239"/>
      <c r="AMJ1054" s="239"/>
      <c r="AMK1054" s="239"/>
      <c r="AML1054" s="239"/>
      <c r="AMM1054" s="239"/>
      <c r="AMN1054" s="239"/>
      <c r="AMO1054" s="239"/>
      <c r="AMP1054" s="239"/>
      <c r="AMQ1054" s="239"/>
      <c r="AMR1054" s="239"/>
      <c r="AMS1054" s="239"/>
      <c r="AMT1054" s="239"/>
      <c r="AMU1054" s="239"/>
      <c r="AMV1054" s="239"/>
      <c r="AMW1054" s="239"/>
      <c r="AMX1054" s="239"/>
      <c r="AMY1054" s="239"/>
      <c r="AMZ1054" s="239"/>
      <c r="ANA1054" s="239"/>
      <c r="ANB1054" s="239"/>
      <c r="ANC1054" s="239"/>
      <c r="AND1054" s="239"/>
      <c r="ANE1054" s="239"/>
      <c r="ANF1054" s="239"/>
      <c r="ANG1054" s="239"/>
      <c r="ANH1054" s="239"/>
      <c r="ANI1054" s="239"/>
      <c r="ANJ1054" s="239"/>
      <c r="ANK1054" s="239"/>
      <c r="ANL1054" s="239"/>
      <c r="ANM1054" s="239"/>
      <c r="ANN1054" s="239"/>
      <c r="ANO1054" s="239"/>
      <c r="ANP1054" s="239"/>
      <c r="ANQ1054" s="239"/>
      <c r="ANR1054" s="239"/>
      <c r="ANS1054" s="239"/>
      <c r="ANT1054" s="239"/>
      <c r="ANU1054" s="239"/>
      <c r="ANV1054" s="239"/>
      <c r="ANW1054" s="239"/>
      <c r="ANX1054" s="239"/>
      <c r="ANY1054" s="239"/>
      <c r="ANZ1054" s="239"/>
      <c r="AOA1054" s="239"/>
      <c r="AOB1054" s="239"/>
      <c r="AOC1054" s="239"/>
      <c r="AOD1054" s="239"/>
      <c r="AOE1054" s="239"/>
      <c r="AOF1054" s="239"/>
      <c r="AOG1054" s="239"/>
      <c r="AOH1054" s="239"/>
      <c r="AOI1054" s="239"/>
      <c r="AOJ1054" s="239"/>
      <c r="AOK1054" s="239"/>
      <c r="AOL1054" s="239"/>
      <c r="AOM1054" s="239"/>
      <c r="AON1054" s="239"/>
      <c r="AOO1054" s="239"/>
      <c r="AOP1054" s="239"/>
      <c r="AOQ1054" s="239"/>
      <c r="AOR1054" s="239"/>
      <c r="AOS1054" s="239"/>
      <c r="AOT1054" s="239"/>
      <c r="AOU1054" s="239"/>
      <c r="AOV1054" s="239"/>
      <c r="AOW1054" s="239"/>
      <c r="AOX1054" s="239"/>
      <c r="AOY1054" s="239"/>
      <c r="AOZ1054" s="239"/>
      <c r="APA1054" s="239"/>
      <c r="APB1054" s="239"/>
      <c r="APC1054" s="239"/>
      <c r="APD1054" s="239"/>
      <c r="APE1054" s="239"/>
      <c r="APF1054" s="239"/>
      <c r="APG1054" s="239"/>
      <c r="APH1054" s="239"/>
      <c r="API1054" s="239"/>
      <c r="APJ1054" s="239"/>
      <c r="APK1054" s="239"/>
      <c r="APL1054" s="239"/>
      <c r="APM1054" s="239"/>
      <c r="APN1054" s="239"/>
      <c r="APO1054" s="239"/>
      <c r="APP1054" s="239"/>
      <c r="APQ1054" s="239"/>
      <c r="APR1054" s="239"/>
      <c r="APS1054" s="239"/>
      <c r="APT1054" s="239"/>
      <c r="APU1054" s="239"/>
      <c r="APV1054" s="239"/>
      <c r="APW1054" s="239"/>
      <c r="APX1054" s="239"/>
      <c r="APY1054" s="239"/>
      <c r="APZ1054" s="239"/>
      <c r="AQA1054" s="239"/>
      <c r="AQB1054" s="239"/>
      <c r="AQC1054" s="239"/>
      <c r="AQD1054" s="239"/>
      <c r="AQE1054" s="239"/>
      <c r="AQF1054" s="239"/>
      <c r="AQG1054" s="239"/>
      <c r="AQH1054" s="239"/>
      <c r="AQI1054" s="239"/>
      <c r="AQJ1054" s="239"/>
      <c r="AQK1054" s="239"/>
      <c r="AQL1054" s="239"/>
      <c r="AQM1054" s="239"/>
      <c r="AQN1054" s="239"/>
      <c r="AQO1054" s="239"/>
      <c r="AQP1054" s="239"/>
      <c r="AQQ1054" s="239"/>
      <c r="AQR1054" s="239"/>
      <c r="AQS1054" s="239"/>
      <c r="AQT1054" s="239"/>
      <c r="AQU1054" s="239"/>
      <c r="AQV1054" s="239"/>
      <c r="AQW1054" s="239"/>
      <c r="AQX1054" s="239"/>
      <c r="AQY1054" s="239"/>
      <c r="AQZ1054" s="239"/>
      <c r="ARA1054" s="239"/>
      <c r="ARB1054" s="239"/>
      <c r="ARC1054" s="239"/>
      <c r="ARD1054" s="239"/>
      <c r="ARE1054" s="239"/>
      <c r="ARF1054" s="239"/>
      <c r="ARG1054" s="239"/>
      <c r="ARH1054" s="239"/>
      <c r="ARI1054" s="239"/>
      <c r="ARJ1054" s="239"/>
      <c r="ARK1054" s="239"/>
      <c r="ARL1054" s="239"/>
      <c r="ARM1054" s="239"/>
      <c r="ARN1054" s="239"/>
      <c r="ARO1054" s="239"/>
      <c r="ARP1054" s="239"/>
      <c r="ARQ1054" s="239"/>
      <c r="ARR1054" s="239"/>
      <c r="ARS1054" s="239"/>
      <c r="ART1054" s="239"/>
      <c r="ARU1054" s="239"/>
      <c r="ARV1054" s="239"/>
      <c r="ARW1054" s="239"/>
      <c r="ARX1054" s="239"/>
      <c r="ARY1054" s="239"/>
      <c r="ARZ1054" s="239"/>
      <c r="ASA1054" s="239"/>
      <c r="ASB1054" s="239"/>
      <c r="ASC1054" s="239"/>
      <c r="ASD1054" s="239"/>
      <c r="ASE1054" s="239"/>
      <c r="ASF1054" s="239"/>
      <c r="ASG1054" s="239"/>
      <c r="ASH1054" s="239"/>
      <c r="ASI1054" s="239"/>
      <c r="ASJ1054" s="239"/>
      <c r="ASK1054" s="239"/>
      <c r="ASL1054" s="239"/>
      <c r="ASM1054" s="239"/>
      <c r="ASN1054" s="239"/>
      <c r="ASO1054" s="239"/>
      <c r="ASP1054" s="239"/>
      <c r="ASQ1054" s="239"/>
      <c r="ASR1054" s="239"/>
      <c r="ASS1054" s="239"/>
      <c r="AST1054" s="239"/>
      <c r="ASU1054" s="239"/>
      <c r="ASV1054" s="239"/>
      <c r="ASW1054" s="239"/>
      <c r="ASX1054" s="239"/>
      <c r="ASY1054" s="239"/>
      <c r="ASZ1054" s="239"/>
      <c r="ATA1054" s="239"/>
      <c r="ATB1054" s="239"/>
      <c r="ATC1054" s="239"/>
      <c r="ATD1054" s="239"/>
      <c r="ATE1054" s="239"/>
      <c r="ATF1054" s="239"/>
      <c r="ATG1054" s="239"/>
      <c r="ATH1054" s="239"/>
      <c r="ATI1054" s="239"/>
      <c r="ATJ1054" s="239"/>
      <c r="ATK1054" s="239"/>
      <c r="ATL1054" s="239"/>
      <c r="ATM1054" s="239"/>
      <c r="ATN1054" s="239"/>
      <c r="ATO1054" s="239"/>
      <c r="ATP1054" s="239"/>
      <c r="ATQ1054" s="239"/>
      <c r="ATR1054" s="239"/>
      <c r="ATS1054" s="239"/>
      <c r="ATT1054" s="239"/>
      <c r="ATU1054" s="239"/>
      <c r="ATV1054" s="239"/>
      <c r="ATW1054" s="239"/>
      <c r="ATX1054" s="239"/>
      <c r="ATY1054" s="239"/>
      <c r="ATZ1054" s="239"/>
      <c r="AUA1054" s="239"/>
      <c r="AUB1054" s="239"/>
      <c r="AUC1054" s="239"/>
      <c r="AUD1054" s="239"/>
      <c r="AUE1054" s="239"/>
      <c r="AUF1054" s="239"/>
      <c r="AUG1054" s="239"/>
      <c r="AUH1054" s="239"/>
      <c r="AUI1054" s="239"/>
      <c r="AUJ1054" s="239"/>
      <c r="AUK1054" s="239"/>
      <c r="AUL1054" s="239"/>
      <c r="AUM1054" s="239"/>
      <c r="AUN1054" s="239"/>
      <c r="AUO1054" s="239"/>
      <c r="AUP1054" s="239"/>
      <c r="AUQ1054" s="239"/>
      <c r="AUR1054" s="239"/>
      <c r="AUS1054" s="239"/>
      <c r="AUT1054" s="239"/>
      <c r="AUU1054" s="239"/>
      <c r="AUV1054" s="239"/>
      <c r="AUW1054" s="239"/>
      <c r="AUX1054" s="239"/>
      <c r="AUY1054" s="239"/>
      <c r="AUZ1054" s="239"/>
      <c r="AVA1054" s="239"/>
      <c r="AVB1054" s="239"/>
      <c r="AVC1054" s="239"/>
      <c r="AVD1054" s="239"/>
      <c r="AVE1054" s="239"/>
      <c r="AVF1054" s="239"/>
      <c r="AVG1054" s="239"/>
      <c r="AVH1054" s="239"/>
      <c r="AVI1054" s="239"/>
      <c r="AVJ1054" s="239"/>
      <c r="AVK1054" s="239"/>
      <c r="AVL1054" s="239"/>
      <c r="AVM1054" s="239"/>
      <c r="AVN1054" s="239"/>
      <c r="AVO1054" s="239"/>
      <c r="AVP1054" s="239"/>
      <c r="AVQ1054" s="239"/>
      <c r="AVR1054" s="239"/>
      <c r="AVS1054" s="239"/>
      <c r="AVT1054" s="239"/>
      <c r="AVU1054" s="239"/>
      <c r="AVV1054" s="239"/>
      <c r="AVW1054" s="239"/>
      <c r="AVX1054" s="239"/>
      <c r="AVY1054" s="239"/>
      <c r="AVZ1054" s="239"/>
      <c r="AWA1054" s="239"/>
      <c r="AWB1054" s="239"/>
      <c r="AWC1054" s="239"/>
      <c r="AWD1054" s="239"/>
      <c r="AWE1054" s="239"/>
      <c r="AWF1054" s="239"/>
      <c r="AWG1054" s="239"/>
      <c r="AWH1054" s="239"/>
      <c r="AWI1054" s="239"/>
      <c r="AWJ1054" s="239"/>
      <c r="AWK1054" s="239"/>
      <c r="AWL1054" s="239"/>
      <c r="AWM1054" s="239"/>
      <c r="AWN1054" s="239"/>
      <c r="AWO1054" s="239"/>
      <c r="AWP1054" s="239"/>
      <c r="AWQ1054" s="239"/>
      <c r="AWR1054" s="239"/>
      <c r="AWS1054" s="239"/>
      <c r="AWT1054" s="239"/>
      <c r="AWU1054" s="239"/>
      <c r="AWV1054" s="239"/>
      <c r="AWW1054" s="239"/>
      <c r="AWX1054" s="239"/>
      <c r="AWY1054" s="239"/>
      <c r="AWZ1054" s="239"/>
      <c r="AXA1054" s="239"/>
      <c r="AXB1054" s="239"/>
      <c r="AXC1054" s="239"/>
      <c r="AXD1054" s="239"/>
      <c r="AXE1054" s="239"/>
      <c r="AXF1054" s="239"/>
      <c r="AXG1054" s="239"/>
      <c r="AXH1054" s="239"/>
      <c r="AXI1054" s="239"/>
      <c r="AXJ1054" s="239"/>
      <c r="AXK1054" s="239"/>
      <c r="AXL1054" s="239"/>
      <c r="AXM1054" s="239"/>
      <c r="AXN1054" s="239"/>
      <c r="AXO1054" s="239"/>
      <c r="AXP1054" s="239"/>
      <c r="AXQ1054" s="239"/>
      <c r="AXR1054" s="239"/>
      <c r="AXS1054" s="239"/>
      <c r="AXT1054" s="239"/>
      <c r="AXU1054" s="239"/>
      <c r="AXV1054" s="239"/>
      <c r="AXW1054" s="239"/>
      <c r="AXX1054" s="239"/>
      <c r="AXY1054" s="239"/>
      <c r="AXZ1054" s="239"/>
      <c r="AYA1054" s="239"/>
      <c r="AYB1054" s="239"/>
      <c r="AYC1054" s="239"/>
      <c r="AYD1054" s="239"/>
      <c r="AYE1054" s="239"/>
      <c r="AYF1054" s="239"/>
      <c r="AYG1054" s="239"/>
      <c r="AYH1054" s="239"/>
      <c r="AYI1054" s="239"/>
      <c r="AYJ1054" s="239"/>
      <c r="AYK1054" s="239"/>
      <c r="AYL1054" s="239"/>
      <c r="AYM1054" s="239"/>
      <c r="AYN1054" s="239"/>
      <c r="AYO1054" s="239"/>
      <c r="AYP1054" s="239"/>
      <c r="AYQ1054" s="239"/>
      <c r="AYR1054" s="239"/>
      <c r="AYS1054" s="239"/>
      <c r="AYT1054" s="239"/>
      <c r="AYU1054" s="239"/>
      <c r="AYV1054" s="239"/>
      <c r="AYW1054" s="239"/>
      <c r="AYX1054" s="239"/>
      <c r="AYY1054" s="239"/>
      <c r="AYZ1054" s="239"/>
      <c r="AZA1054" s="239"/>
      <c r="AZB1054" s="239"/>
      <c r="AZC1054" s="239"/>
      <c r="AZD1054" s="239"/>
      <c r="AZE1054" s="239"/>
      <c r="AZF1054" s="239"/>
      <c r="AZG1054" s="239"/>
      <c r="AZH1054" s="239"/>
      <c r="AZI1054" s="239"/>
      <c r="AZJ1054" s="239"/>
      <c r="AZK1054" s="239"/>
      <c r="AZL1054" s="239"/>
      <c r="AZM1054" s="239"/>
      <c r="AZN1054" s="239"/>
      <c r="AZO1054" s="239"/>
      <c r="AZP1054" s="239"/>
      <c r="AZQ1054" s="239"/>
      <c r="AZR1054" s="239"/>
      <c r="AZS1054" s="239"/>
      <c r="AZT1054" s="239"/>
      <c r="AZU1054" s="239"/>
      <c r="AZV1054" s="239"/>
      <c r="AZW1054" s="239"/>
      <c r="AZX1054" s="239"/>
      <c r="AZY1054" s="239"/>
      <c r="AZZ1054" s="239"/>
      <c r="BAA1054" s="239"/>
      <c r="BAB1054" s="239"/>
      <c r="BAC1054" s="239"/>
      <c r="BAD1054" s="239"/>
      <c r="BAE1054" s="239"/>
      <c r="BAF1054" s="239"/>
      <c r="BAG1054" s="239"/>
      <c r="BAH1054" s="239"/>
      <c r="BAI1054" s="239"/>
      <c r="BAJ1054" s="239"/>
      <c r="BAK1054" s="239"/>
      <c r="BAL1054" s="239"/>
      <c r="BAM1054" s="239"/>
      <c r="BAN1054" s="239"/>
      <c r="BAO1054" s="239"/>
      <c r="BAP1054" s="239"/>
      <c r="BAQ1054" s="239"/>
      <c r="BAR1054" s="239"/>
      <c r="BAS1054" s="239"/>
      <c r="BAT1054" s="239"/>
      <c r="BAU1054" s="239"/>
      <c r="BAV1054" s="239"/>
      <c r="BAW1054" s="239"/>
      <c r="BAX1054" s="239"/>
      <c r="BAY1054" s="239"/>
      <c r="BAZ1054" s="239"/>
      <c r="BBA1054" s="239"/>
      <c r="BBB1054" s="239"/>
      <c r="BBC1054" s="239"/>
      <c r="BBD1054" s="239"/>
      <c r="BBE1054" s="239"/>
      <c r="BBF1054" s="239"/>
      <c r="BBG1054" s="239"/>
      <c r="BBH1054" s="239"/>
      <c r="BBI1054" s="239"/>
      <c r="BBJ1054" s="239"/>
      <c r="BBK1054" s="239"/>
      <c r="BBL1054" s="239"/>
      <c r="BBM1054" s="239"/>
      <c r="BBN1054" s="239"/>
      <c r="BBO1054" s="239"/>
      <c r="BBP1054" s="239"/>
      <c r="BBQ1054" s="239"/>
      <c r="BBR1054" s="239"/>
      <c r="BBS1054" s="239"/>
      <c r="BBT1054" s="239"/>
      <c r="BBU1054" s="239"/>
      <c r="BBV1054" s="239"/>
      <c r="BBW1054" s="239"/>
      <c r="BBX1054" s="239"/>
      <c r="BBY1054" s="239"/>
      <c r="BBZ1054" s="239"/>
      <c r="BCA1054" s="239"/>
      <c r="BCB1054" s="239"/>
      <c r="BCC1054" s="239"/>
      <c r="BCD1054" s="239"/>
      <c r="BCE1054" s="239"/>
      <c r="BCF1054" s="239"/>
      <c r="BCG1054" s="239"/>
      <c r="BCH1054" s="239"/>
      <c r="BCI1054" s="239"/>
      <c r="BCJ1054" s="239"/>
      <c r="BCK1054" s="239"/>
      <c r="BCL1054" s="239"/>
      <c r="BCM1054" s="239"/>
      <c r="BCN1054" s="239"/>
      <c r="BCO1054" s="239"/>
      <c r="BCP1054" s="239"/>
      <c r="BCQ1054" s="239"/>
      <c r="BCR1054" s="239"/>
      <c r="BCS1054" s="239"/>
      <c r="BCT1054" s="239"/>
      <c r="BCU1054" s="239"/>
      <c r="BCV1054" s="239"/>
      <c r="BCW1054" s="239"/>
      <c r="BCX1054" s="239"/>
      <c r="BCY1054" s="239"/>
      <c r="BCZ1054" s="239"/>
      <c r="BDA1054" s="239"/>
      <c r="BDB1054" s="239"/>
      <c r="BDC1054" s="239"/>
      <c r="BDD1054" s="239"/>
      <c r="BDE1054" s="239"/>
      <c r="BDF1054" s="239"/>
      <c r="BDG1054" s="239"/>
      <c r="BDH1054" s="239"/>
      <c r="BDI1054" s="239"/>
      <c r="BDJ1054" s="239"/>
      <c r="BDK1054" s="239"/>
      <c r="BDL1054" s="239"/>
      <c r="BDM1054" s="239"/>
      <c r="BDN1054" s="239"/>
      <c r="BDO1054" s="239"/>
      <c r="BDP1054" s="239"/>
      <c r="BDQ1054" s="239"/>
      <c r="BDR1054" s="239"/>
      <c r="BDS1054" s="239"/>
      <c r="BDT1054" s="239"/>
      <c r="BDU1054" s="239"/>
      <c r="BDV1054" s="239"/>
      <c r="BDW1054" s="239"/>
      <c r="BDX1054" s="239"/>
      <c r="BDY1054" s="239"/>
      <c r="BDZ1054" s="239"/>
      <c r="BEA1054" s="239"/>
      <c r="BEB1054" s="239"/>
      <c r="BEC1054" s="239"/>
      <c r="BED1054" s="239"/>
      <c r="BEE1054" s="239"/>
      <c r="BEF1054" s="239"/>
      <c r="BEG1054" s="239"/>
      <c r="BEH1054" s="239"/>
      <c r="BEI1054" s="239"/>
      <c r="BEJ1054" s="239"/>
      <c r="BEK1054" s="239"/>
      <c r="BEL1054" s="239"/>
      <c r="BEM1054" s="239"/>
      <c r="BEN1054" s="239"/>
      <c r="BEO1054" s="239"/>
      <c r="BEP1054" s="239"/>
      <c r="BEQ1054" s="239"/>
      <c r="BER1054" s="239"/>
      <c r="BES1054" s="239"/>
      <c r="BET1054" s="239"/>
      <c r="BEU1054" s="239"/>
      <c r="BEV1054" s="239"/>
      <c r="BEW1054" s="239"/>
      <c r="BEX1054" s="239"/>
      <c r="BEY1054" s="239"/>
      <c r="BEZ1054" s="239"/>
      <c r="BFA1054" s="239"/>
      <c r="BFB1054" s="239"/>
      <c r="BFC1054" s="239"/>
      <c r="BFD1054" s="239"/>
      <c r="BFE1054" s="239"/>
      <c r="BFF1054" s="239"/>
      <c r="BFG1054" s="239"/>
      <c r="BFH1054" s="239"/>
      <c r="BFI1054" s="239"/>
      <c r="BFJ1054" s="239"/>
      <c r="BFK1054" s="239"/>
      <c r="BFL1054" s="239"/>
      <c r="BFM1054" s="239"/>
      <c r="BFN1054" s="239"/>
      <c r="BFO1054" s="239"/>
      <c r="BFP1054" s="239"/>
      <c r="BFQ1054" s="239"/>
      <c r="BFR1054" s="239"/>
      <c r="BFS1054" s="239"/>
      <c r="BFT1054" s="239"/>
      <c r="BFU1054" s="239"/>
      <c r="BFV1054" s="239"/>
      <c r="BFW1054" s="239"/>
      <c r="BFX1054" s="239"/>
      <c r="BFY1054" s="239"/>
      <c r="BFZ1054" s="239"/>
      <c r="BGA1054" s="239"/>
      <c r="BGB1054" s="239"/>
      <c r="BGC1054" s="239"/>
      <c r="BGD1054" s="239"/>
      <c r="BGE1054" s="239"/>
      <c r="BGF1054" s="239"/>
      <c r="BGG1054" s="239"/>
      <c r="BGH1054" s="239"/>
      <c r="BGI1054" s="239"/>
      <c r="BGJ1054" s="239"/>
      <c r="BGK1054" s="239"/>
      <c r="BGL1054" s="239"/>
      <c r="BGM1054" s="239"/>
      <c r="BGN1054" s="239"/>
      <c r="BGO1054" s="239"/>
      <c r="BGP1054" s="239"/>
      <c r="BGQ1054" s="239"/>
      <c r="BGR1054" s="239"/>
      <c r="BGS1054" s="239"/>
      <c r="BGT1054" s="239"/>
      <c r="BGU1054" s="239"/>
      <c r="BGV1054" s="239"/>
      <c r="BGW1054" s="239"/>
      <c r="BGX1054" s="239"/>
      <c r="BGY1054" s="239"/>
      <c r="BGZ1054" s="239"/>
      <c r="BHA1054" s="239"/>
      <c r="BHB1054" s="239"/>
      <c r="BHC1054" s="239"/>
      <c r="BHD1054" s="239"/>
      <c r="BHE1054" s="239"/>
      <c r="BHF1054" s="239"/>
      <c r="BHG1054" s="239"/>
      <c r="BHH1054" s="239"/>
      <c r="BHI1054" s="239"/>
      <c r="BHJ1054" s="239"/>
      <c r="BHK1054" s="239"/>
      <c r="BHL1054" s="239"/>
      <c r="BHM1054" s="239"/>
      <c r="BHN1054" s="239"/>
      <c r="BHO1054" s="239"/>
      <c r="BHP1054" s="239"/>
      <c r="BHQ1054" s="239"/>
      <c r="BHR1054" s="239"/>
      <c r="BHS1054" s="239"/>
      <c r="BHT1054" s="239"/>
      <c r="BHU1054" s="239"/>
      <c r="BHV1054" s="239"/>
      <c r="BHW1054" s="239"/>
      <c r="BHX1054" s="239"/>
      <c r="BHY1054" s="239"/>
      <c r="BHZ1054" s="239"/>
      <c r="BIA1054" s="239"/>
      <c r="BIB1054" s="239"/>
      <c r="BIC1054" s="239"/>
      <c r="BID1054" s="239"/>
      <c r="BIE1054" s="239"/>
      <c r="BIF1054" s="239"/>
      <c r="BIG1054" s="239"/>
      <c r="BIH1054" s="239"/>
      <c r="BII1054" s="239"/>
      <c r="BIJ1054" s="239"/>
      <c r="BIK1054" s="239"/>
      <c r="BIL1054" s="239"/>
      <c r="BIM1054" s="239"/>
      <c r="BIN1054" s="239"/>
      <c r="BIO1054" s="239"/>
      <c r="BIP1054" s="239"/>
      <c r="BIQ1054" s="239"/>
      <c r="BIR1054" s="239"/>
      <c r="BIS1054" s="239"/>
      <c r="BIT1054" s="239"/>
      <c r="BIU1054" s="239"/>
      <c r="BIV1054" s="239"/>
      <c r="BIW1054" s="239"/>
      <c r="BIX1054" s="239"/>
      <c r="BIY1054" s="239"/>
      <c r="BIZ1054" s="239"/>
      <c r="BJA1054" s="239"/>
      <c r="BJB1054" s="239"/>
      <c r="BJC1054" s="239"/>
      <c r="BJD1054" s="239"/>
      <c r="BJE1054" s="239"/>
      <c r="BJF1054" s="239"/>
      <c r="BJG1054" s="239"/>
      <c r="BJH1054" s="239"/>
      <c r="BJI1054" s="239"/>
      <c r="BJJ1054" s="239"/>
      <c r="BJK1054" s="239"/>
      <c r="BJL1054" s="239"/>
      <c r="BJM1054" s="239"/>
      <c r="BJN1054" s="239"/>
      <c r="BJO1054" s="239"/>
      <c r="BJP1054" s="239"/>
      <c r="BJQ1054" s="239"/>
      <c r="BJR1054" s="239"/>
      <c r="BJS1054" s="239"/>
      <c r="BJT1054" s="239"/>
      <c r="BJU1054" s="239"/>
      <c r="BJV1054" s="239"/>
      <c r="BJW1054" s="239"/>
      <c r="BJX1054" s="239"/>
      <c r="BJY1054" s="239"/>
      <c r="BJZ1054" s="239"/>
      <c r="BKA1054" s="239"/>
      <c r="BKB1054" s="239"/>
      <c r="BKC1054" s="239"/>
      <c r="BKD1054" s="239"/>
      <c r="BKE1054" s="239"/>
      <c r="BKF1054" s="239"/>
      <c r="BKG1054" s="239"/>
      <c r="BKH1054" s="239"/>
      <c r="BKI1054" s="239"/>
      <c r="BKJ1054" s="239"/>
      <c r="BKK1054" s="239"/>
      <c r="BKL1054" s="239"/>
      <c r="BKM1054" s="239"/>
      <c r="BKN1054" s="239"/>
      <c r="BKO1054" s="239"/>
      <c r="BKP1054" s="239"/>
      <c r="BKQ1054" s="239"/>
      <c r="BKR1054" s="239"/>
      <c r="BKS1054" s="239"/>
      <c r="BKT1054" s="239"/>
      <c r="BKU1054" s="239"/>
      <c r="BKV1054" s="239"/>
      <c r="BKW1054" s="239"/>
      <c r="BKX1054" s="239"/>
      <c r="BKY1054" s="239"/>
      <c r="BKZ1054" s="239"/>
      <c r="BLA1054" s="239"/>
      <c r="BLB1054" s="239"/>
      <c r="BLC1054" s="239"/>
      <c r="BLD1054" s="239"/>
      <c r="BLE1054" s="239"/>
      <c r="BLF1054" s="239"/>
      <c r="BLG1054" s="239"/>
      <c r="BLH1054" s="239"/>
      <c r="BLI1054" s="239"/>
      <c r="BLJ1054" s="239"/>
      <c r="BLK1054" s="239"/>
      <c r="BLL1054" s="239"/>
      <c r="BLM1054" s="239"/>
      <c r="BLN1054" s="239"/>
      <c r="BLO1054" s="239"/>
      <c r="BLP1054" s="239"/>
      <c r="BLQ1054" s="239"/>
      <c r="BLR1054" s="239"/>
      <c r="BLS1054" s="239"/>
      <c r="BLT1054" s="239"/>
      <c r="BLU1054" s="239"/>
      <c r="BLV1054" s="239"/>
      <c r="BLW1054" s="239"/>
      <c r="BLX1054" s="239"/>
      <c r="BLY1054" s="239"/>
      <c r="BLZ1054" s="239"/>
      <c r="BMA1054" s="239"/>
      <c r="BMB1054" s="239"/>
      <c r="BMC1054" s="239"/>
      <c r="BMD1054" s="239"/>
      <c r="BME1054" s="239"/>
      <c r="BMF1054" s="239"/>
      <c r="BMG1054" s="239"/>
      <c r="BMH1054" s="239"/>
      <c r="BMI1054" s="239"/>
      <c r="BMJ1054" s="239"/>
      <c r="BMK1054" s="239"/>
      <c r="BML1054" s="239"/>
      <c r="BMM1054" s="239"/>
      <c r="BMN1054" s="239"/>
      <c r="BMO1054" s="239"/>
      <c r="BMP1054" s="239"/>
      <c r="BMQ1054" s="239"/>
      <c r="BMR1054" s="239"/>
      <c r="BMS1054" s="239"/>
      <c r="BMT1054" s="239"/>
      <c r="BMU1054" s="239"/>
      <c r="BMV1054" s="239"/>
      <c r="BMW1054" s="239"/>
      <c r="BMX1054" s="239"/>
      <c r="BMY1054" s="239"/>
      <c r="BMZ1054" s="239"/>
      <c r="BNA1054" s="239"/>
      <c r="BNB1054" s="239"/>
      <c r="BNC1054" s="239"/>
      <c r="BND1054" s="239"/>
      <c r="BNE1054" s="239"/>
      <c r="BNF1054" s="239"/>
      <c r="BNG1054" s="239"/>
      <c r="BNH1054" s="239"/>
      <c r="BNI1054" s="239"/>
      <c r="BNJ1054" s="239"/>
      <c r="BNK1054" s="239"/>
      <c r="BNL1054" s="239"/>
      <c r="BNM1054" s="239"/>
      <c r="BNN1054" s="239"/>
      <c r="BNO1054" s="239"/>
      <c r="BNP1054" s="239"/>
      <c r="BNQ1054" s="239"/>
      <c r="BNR1054" s="239"/>
      <c r="BNS1054" s="239"/>
      <c r="BNT1054" s="239"/>
      <c r="BNU1054" s="239"/>
      <c r="BNV1054" s="239"/>
      <c r="BNW1054" s="239"/>
      <c r="BNX1054" s="239"/>
      <c r="BNY1054" s="239"/>
      <c r="BNZ1054" s="239"/>
      <c r="BOA1054" s="239"/>
      <c r="BOB1054" s="239"/>
      <c r="BOC1054" s="239"/>
      <c r="BOD1054" s="239"/>
      <c r="BOE1054" s="239"/>
      <c r="BOF1054" s="239"/>
      <c r="BOG1054" s="239"/>
      <c r="BOH1054" s="239"/>
      <c r="BOI1054" s="239"/>
      <c r="BOJ1054" s="239"/>
      <c r="BOK1054" s="239"/>
      <c r="BOL1054" s="239"/>
      <c r="BOM1054" s="239"/>
      <c r="BON1054" s="239"/>
      <c r="BOO1054" s="239"/>
      <c r="BOP1054" s="239"/>
      <c r="BOQ1054" s="239"/>
      <c r="BOR1054" s="239"/>
      <c r="BOS1054" s="239"/>
      <c r="BOT1054" s="239"/>
      <c r="BOU1054" s="239"/>
      <c r="BOV1054" s="239"/>
      <c r="BOW1054" s="239"/>
      <c r="BOX1054" s="239"/>
      <c r="BOY1054" s="239"/>
      <c r="BOZ1054" s="239"/>
      <c r="BPA1054" s="239"/>
      <c r="BPB1054" s="239"/>
      <c r="BPC1054" s="239"/>
      <c r="BPD1054" s="239"/>
      <c r="BPE1054" s="239"/>
      <c r="BPF1054" s="239"/>
      <c r="BPG1054" s="239"/>
      <c r="BPH1054" s="239"/>
      <c r="BPI1054" s="239"/>
      <c r="BPJ1054" s="239"/>
      <c r="BPK1054" s="239"/>
      <c r="BPL1054" s="239"/>
      <c r="BPM1054" s="239"/>
      <c r="BPN1054" s="239"/>
      <c r="BPO1054" s="239"/>
      <c r="BPP1054" s="239"/>
      <c r="BPQ1054" s="239"/>
      <c r="BPR1054" s="239"/>
      <c r="BPS1054" s="239"/>
      <c r="BPT1054" s="239"/>
      <c r="BPU1054" s="239"/>
      <c r="BPV1054" s="239"/>
      <c r="BPW1054" s="239"/>
      <c r="BPX1054" s="239"/>
      <c r="BPY1054" s="239"/>
      <c r="BPZ1054" s="239"/>
      <c r="BQA1054" s="239"/>
      <c r="BQB1054" s="239"/>
      <c r="BQC1054" s="239"/>
      <c r="BQD1054" s="239"/>
      <c r="BQE1054" s="239"/>
      <c r="BQF1054" s="239"/>
      <c r="BQG1054" s="239"/>
      <c r="BQH1054" s="239"/>
      <c r="BQI1054" s="239"/>
      <c r="BQJ1054" s="239"/>
      <c r="BQK1054" s="239"/>
      <c r="BQL1054" s="239"/>
      <c r="BQM1054" s="239"/>
      <c r="BQN1054" s="239"/>
      <c r="BQO1054" s="239"/>
      <c r="BQP1054" s="239"/>
      <c r="BQQ1054" s="239"/>
      <c r="BQR1054" s="239"/>
      <c r="BQS1054" s="239"/>
      <c r="BQT1054" s="239"/>
      <c r="BQU1054" s="239"/>
      <c r="BQV1054" s="239"/>
      <c r="BQW1054" s="239"/>
      <c r="BQX1054" s="239"/>
      <c r="BQY1054" s="239"/>
      <c r="BQZ1054" s="239"/>
      <c r="BRA1054" s="239"/>
      <c r="BRB1054" s="239"/>
      <c r="BRC1054" s="239"/>
      <c r="BRD1054" s="239"/>
      <c r="BRE1054" s="239"/>
      <c r="BRF1054" s="239"/>
      <c r="BRG1054" s="239"/>
      <c r="BRH1054" s="239"/>
      <c r="BRI1054" s="239"/>
      <c r="BRJ1054" s="239"/>
      <c r="BRK1054" s="239"/>
      <c r="BRL1054" s="239"/>
      <c r="BRM1054" s="239"/>
      <c r="BRN1054" s="239"/>
      <c r="BRO1054" s="239"/>
      <c r="BRP1054" s="239"/>
      <c r="BRQ1054" s="239"/>
      <c r="BRR1054" s="239"/>
      <c r="BRS1054" s="239"/>
      <c r="BRT1054" s="239"/>
      <c r="BRU1054" s="239"/>
      <c r="BRV1054" s="239"/>
      <c r="BRW1054" s="239"/>
      <c r="BRX1054" s="239"/>
      <c r="BRY1054" s="239"/>
      <c r="BRZ1054" s="239"/>
      <c r="BSA1054" s="239"/>
      <c r="BSB1054" s="239"/>
      <c r="BSC1054" s="239"/>
      <c r="BSD1054" s="239"/>
      <c r="BSE1054" s="239"/>
      <c r="BSF1054" s="239"/>
      <c r="BSG1054" s="239"/>
      <c r="BSH1054" s="239"/>
      <c r="BSI1054" s="239"/>
      <c r="BSJ1054" s="239"/>
      <c r="BSK1054" s="239"/>
      <c r="BSL1054" s="239"/>
      <c r="BSM1054" s="239"/>
      <c r="BSN1054" s="239"/>
      <c r="BSO1054" s="239"/>
      <c r="BSP1054" s="239"/>
      <c r="BSQ1054" s="239"/>
      <c r="BSR1054" s="239"/>
      <c r="BSS1054" s="239"/>
      <c r="BST1054" s="239"/>
      <c r="BSU1054" s="239"/>
      <c r="BSV1054" s="239"/>
      <c r="BSW1054" s="239"/>
      <c r="BSX1054" s="239"/>
      <c r="BSY1054" s="239"/>
      <c r="BSZ1054" s="239"/>
      <c r="BTA1054" s="239"/>
      <c r="BTB1054" s="239"/>
      <c r="BTC1054" s="239"/>
      <c r="BTD1054" s="239"/>
      <c r="BTE1054" s="239"/>
      <c r="BTF1054" s="239"/>
      <c r="BTG1054" s="239"/>
      <c r="BTH1054" s="239"/>
      <c r="BTI1054" s="239"/>
      <c r="BTJ1054" s="239"/>
      <c r="BTK1054" s="239"/>
      <c r="BTL1054" s="239"/>
      <c r="BTM1054" s="239"/>
      <c r="BTN1054" s="239"/>
      <c r="BTO1054" s="239"/>
      <c r="BTP1054" s="239"/>
      <c r="BTQ1054" s="239"/>
      <c r="BTR1054" s="239"/>
      <c r="BTS1054" s="239"/>
      <c r="BTT1054" s="239"/>
      <c r="BTU1054" s="239"/>
      <c r="BTV1054" s="239"/>
      <c r="BTW1054" s="239"/>
      <c r="BTX1054" s="239"/>
      <c r="BTY1054" s="239"/>
      <c r="BTZ1054" s="239"/>
      <c r="BUA1054" s="239"/>
      <c r="BUB1054" s="239"/>
      <c r="BUC1054" s="239"/>
      <c r="BUD1054" s="239"/>
      <c r="BUE1054" s="239"/>
      <c r="BUF1054" s="239"/>
      <c r="BUG1054" s="239"/>
      <c r="BUH1054" s="239"/>
      <c r="BUI1054" s="239"/>
      <c r="BUJ1054" s="239"/>
      <c r="BUK1054" s="239"/>
      <c r="BUL1054" s="239"/>
      <c r="BUM1054" s="239"/>
      <c r="BUN1054" s="239"/>
      <c r="BUO1054" s="239"/>
      <c r="BUP1054" s="239"/>
      <c r="BUQ1054" s="239"/>
      <c r="BUR1054" s="239"/>
      <c r="BUS1054" s="239"/>
      <c r="BUT1054" s="239"/>
      <c r="BUU1054" s="239"/>
      <c r="BUV1054" s="239"/>
      <c r="BUW1054" s="239"/>
      <c r="BUX1054" s="239"/>
      <c r="BUY1054" s="239"/>
      <c r="BUZ1054" s="239"/>
      <c r="BVA1054" s="239"/>
      <c r="BVB1054" s="239"/>
      <c r="BVC1054" s="239"/>
      <c r="BVD1054" s="239"/>
      <c r="BVE1054" s="239"/>
      <c r="BVF1054" s="239"/>
      <c r="BVG1054" s="239"/>
      <c r="BVH1054" s="239"/>
      <c r="BVI1054" s="239"/>
      <c r="BVJ1054" s="239"/>
      <c r="BVK1054" s="239"/>
      <c r="BVL1054" s="239"/>
      <c r="BVM1054" s="239"/>
      <c r="BVN1054" s="239"/>
      <c r="BVO1054" s="239"/>
      <c r="BVP1054" s="239"/>
      <c r="BVQ1054" s="239"/>
      <c r="BVR1054" s="239"/>
      <c r="BVS1054" s="239"/>
      <c r="BVT1054" s="239"/>
      <c r="BVU1054" s="239"/>
      <c r="BVV1054" s="239"/>
      <c r="BVW1054" s="239"/>
      <c r="BVX1054" s="239"/>
      <c r="BVY1054" s="239"/>
      <c r="BVZ1054" s="239"/>
      <c r="BWA1054" s="239"/>
      <c r="BWB1054" s="239"/>
      <c r="BWC1054" s="239"/>
      <c r="BWD1054" s="239"/>
      <c r="BWE1054" s="239"/>
      <c r="BWF1054" s="239"/>
      <c r="BWG1054" s="239"/>
      <c r="BWH1054" s="239"/>
      <c r="BWI1054" s="239"/>
      <c r="BWJ1054" s="239"/>
      <c r="BWK1054" s="239"/>
      <c r="BWL1054" s="239"/>
      <c r="BWM1054" s="239"/>
      <c r="BWN1054" s="239"/>
      <c r="BWO1054" s="239"/>
      <c r="BWP1054" s="239"/>
      <c r="BWQ1054" s="239"/>
      <c r="BWR1054" s="239"/>
      <c r="BWS1054" s="239"/>
      <c r="BWT1054" s="239"/>
      <c r="BWU1054" s="239"/>
      <c r="BWV1054" s="239"/>
      <c r="BWW1054" s="239"/>
      <c r="BWX1054" s="239"/>
      <c r="BWY1054" s="239"/>
      <c r="BWZ1054" s="239"/>
      <c r="BXA1054" s="239"/>
      <c r="BXB1054" s="239"/>
      <c r="BXC1054" s="239"/>
      <c r="BXD1054" s="239"/>
      <c r="BXE1054" s="239"/>
      <c r="BXF1054" s="239"/>
      <c r="BXG1054" s="239"/>
      <c r="BXH1054" s="239"/>
      <c r="BXI1054" s="239"/>
      <c r="BXJ1054" s="239"/>
      <c r="BXK1054" s="239"/>
      <c r="BXL1054" s="239"/>
      <c r="BXM1054" s="239"/>
      <c r="BXN1054" s="239"/>
      <c r="BXO1054" s="239"/>
      <c r="BXP1054" s="239"/>
      <c r="BXQ1054" s="239"/>
      <c r="BXR1054" s="239"/>
      <c r="BXS1054" s="239"/>
      <c r="BXT1054" s="239"/>
      <c r="BXU1054" s="239"/>
      <c r="BXV1054" s="239"/>
      <c r="BXW1054" s="239"/>
      <c r="BXX1054" s="239"/>
      <c r="BXY1054" s="239"/>
      <c r="BXZ1054" s="239"/>
      <c r="BYA1054" s="239"/>
      <c r="BYB1054" s="239"/>
      <c r="BYC1054" s="239"/>
      <c r="BYD1054" s="239"/>
      <c r="BYE1054" s="239"/>
      <c r="BYF1054" s="239"/>
      <c r="BYG1054" s="239"/>
      <c r="BYH1054" s="239"/>
      <c r="BYI1054" s="239"/>
      <c r="BYJ1054" s="239"/>
      <c r="BYK1054" s="239"/>
      <c r="BYL1054" s="239"/>
      <c r="BYM1054" s="239"/>
      <c r="BYN1054" s="239"/>
      <c r="BYO1054" s="239"/>
      <c r="BYP1054" s="239"/>
      <c r="BYQ1054" s="239"/>
      <c r="BYR1054" s="239"/>
      <c r="BYS1054" s="239"/>
      <c r="BYT1054" s="239"/>
      <c r="BYU1054" s="239"/>
      <c r="BYV1054" s="239"/>
      <c r="BYW1054" s="239"/>
      <c r="BYX1054" s="239"/>
      <c r="BYY1054" s="239"/>
      <c r="BYZ1054" s="239"/>
      <c r="BZA1054" s="239"/>
      <c r="BZB1054" s="239"/>
      <c r="BZC1054" s="239"/>
      <c r="BZD1054" s="239"/>
      <c r="BZE1054" s="239"/>
      <c r="BZF1054" s="239"/>
      <c r="BZG1054" s="239"/>
      <c r="BZH1054" s="239"/>
      <c r="BZI1054" s="239"/>
      <c r="BZJ1054" s="239"/>
      <c r="BZK1054" s="239"/>
      <c r="BZL1054" s="239"/>
      <c r="BZM1054" s="239"/>
      <c r="BZN1054" s="239"/>
      <c r="BZO1054" s="239"/>
      <c r="BZP1054" s="239"/>
      <c r="BZQ1054" s="239"/>
      <c r="BZR1054" s="239"/>
      <c r="BZS1054" s="239"/>
      <c r="BZT1054" s="239"/>
      <c r="BZU1054" s="239"/>
      <c r="BZV1054" s="239"/>
      <c r="BZW1054" s="239"/>
      <c r="BZX1054" s="239"/>
      <c r="BZY1054" s="239"/>
      <c r="BZZ1054" s="239"/>
      <c r="CAA1054" s="239"/>
      <c r="CAB1054" s="239"/>
      <c r="CAC1054" s="239"/>
      <c r="CAD1054" s="239"/>
      <c r="CAE1054" s="239"/>
      <c r="CAF1054" s="239"/>
      <c r="CAG1054" s="239"/>
      <c r="CAH1054" s="239"/>
      <c r="CAI1054" s="239"/>
      <c r="CAJ1054" s="239"/>
      <c r="CAK1054" s="239"/>
      <c r="CAL1054" s="239"/>
      <c r="CAM1054" s="239"/>
      <c r="CAN1054" s="239"/>
      <c r="CAO1054" s="239"/>
      <c r="CAP1054" s="239"/>
      <c r="CAQ1054" s="239"/>
      <c r="CAR1054" s="239"/>
      <c r="CAS1054" s="239"/>
      <c r="CAT1054" s="239"/>
      <c r="CAU1054" s="239"/>
      <c r="CAV1054" s="239"/>
      <c r="CAW1054" s="239"/>
      <c r="CAX1054" s="239"/>
      <c r="CAY1054" s="239"/>
      <c r="CAZ1054" s="239"/>
      <c r="CBA1054" s="239"/>
      <c r="CBB1054" s="239"/>
      <c r="CBC1054" s="239"/>
      <c r="CBD1054" s="239"/>
      <c r="CBE1054" s="239"/>
      <c r="CBF1054" s="239"/>
      <c r="CBG1054" s="239"/>
      <c r="CBH1054" s="239"/>
      <c r="CBI1054" s="239"/>
      <c r="CBJ1054" s="239"/>
      <c r="CBK1054" s="239"/>
      <c r="CBL1054" s="239"/>
      <c r="CBM1054" s="239"/>
      <c r="CBN1054" s="239"/>
      <c r="CBO1054" s="239"/>
      <c r="CBP1054" s="239"/>
      <c r="CBQ1054" s="239"/>
      <c r="CBR1054" s="239"/>
      <c r="CBS1054" s="239"/>
      <c r="CBT1054" s="239"/>
      <c r="CBU1054" s="239"/>
      <c r="CBV1054" s="239"/>
      <c r="CBW1054" s="239"/>
      <c r="CBX1054" s="239"/>
      <c r="CBY1054" s="239"/>
      <c r="CBZ1054" s="239"/>
      <c r="CCA1054" s="239"/>
      <c r="CCB1054" s="239"/>
      <c r="CCC1054" s="239"/>
      <c r="CCD1054" s="239"/>
      <c r="CCE1054" s="239"/>
      <c r="CCF1054" s="239"/>
      <c r="CCG1054" s="239"/>
      <c r="CCH1054" s="239"/>
      <c r="CCI1054" s="239"/>
      <c r="CCJ1054" s="239"/>
      <c r="CCK1054" s="239"/>
      <c r="CCL1054" s="239"/>
      <c r="CCM1054" s="239"/>
      <c r="CCN1054" s="239"/>
      <c r="CCO1054" s="239"/>
      <c r="CCP1054" s="239"/>
      <c r="CCQ1054" s="239"/>
      <c r="CCR1054" s="239"/>
      <c r="CCS1054" s="239"/>
      <c r="CCT1054" s="239"/>
      <c r="CCU1054" s="239"/>
      <c r="CCV1054" s="239"/>
      <c r="CCW1054" s="239"/>
      <c r="CCX1054" s="239"/>
      <c r="CCY1054" s="239"/>
      <c r="CCZ1054" s="239"/>
      <c r="CDA1054" s="239"/>
      <c r="CDB1054" s="239"/>
      <c r="CDC1054" s="239"/>
      <c r="CDD1054" s="239"/>
      <c r="CDE1054" s="239"/>
      <c r="CDF1054" s="239"/>
      <c r="CDG1054" s="239"/>
      <c r="CDH1054" s="239"/>
      <c r="CDI1054" s="239"/>
      <c r="CDJ1054" s="239"/>
      <c r="CDK1054" s="239"/>
      <c r="CDL1054" s="239"/>
      <c r="CDM1054" s="239"/>
      <c r="CDN1054" s="239"/>
      <c r="CDO1054" s="239"/>
      <c r="CDP1054" s="239"/>
      <c r="CDQ1054" s="239"/>
      <c r="CDR1054" s="239"/>
      <c r="CDS1054" s="239"/>
      <c r="CDT1054" s="239"/>
      <c r="CDU1054" s="239"/>
      <c r="CDV1054" s="239"/>
      <c r="CDW1054" s="239"/>
      <c r="CDX1054" s="239"/>
      <c r="CDY1054" s="239"/>
      <c r="CDZ1054" s="239"/>
      <c r="CEA1054" s="239"/>
      <c r="CEB1054" s="239"/>
      <c r="CEC1054" s="239"/>
      <c r="CED1054" s="239"/>
      <c r="CEE1054" s="239"/>
      <c r="CEF1054" s="239"/>
      <c r="CEG1054" s="239"/>
      <c r="CEH1054" s="239"/>
      <c r="CEI1054" s="239"/>
      <c r="CEJ1054" s="239"/>
      <c r="CEK1054" s="239"/>
      <c r="CEL1054" s="239"/>
      <c r="CEM1054" s="239"/>
      <c r="CEN1054" s="239"/>
      <c r="CEO1054" s="239"/>
      <c r="CEP1054" s="239"/>
      <c r="CEQ1054" s="239"/>
      <c r="CER1054" s="239"/>
      <c r="CES1054" s="239"/>
      <c r="CET1054" s="239"/>
      <c r="CEU1054" s="239"/>
      <c r="CEV1054" s="239"/>
      <c r="CEW1054" s="239"/>
      <c r="CEX1054" s="239"/>
      <c r="CEY1054" s="239"/>
      <c r="CEZ1054" s="239"/>
      <c r="CFA1054" s="239"/>
      <c r="CFB1054" s="239"/>
      <c r="CFC1054" s="239"/>
      <c r="CFD1054" s="239"/>
      <c r="CFE1054" s="239"/>
      <c r="CFF1054" s="239"/>
      <c r="CFG1054" s="239"/>
      <c r="CFH1054" s="239"/>
      <c r="CFI1054" s="239"/>
      <c r="CFJ1054" s="239"/>
      <c r="CFK1054" s="239"/>
      <c r="CFL1054" s="239"/>
      <c r="CFM1054" s="239"/>
      <c r="CFN1054" s="239"/>
      <c r="CFO1054" s="239"/>
      <c r="CFP1054" s="239"/>
      <c r="CFQ1054" s="239"/>
      <c r="CFR1054" s="239"/>
      <c r="CFS1054" s="239"/>
      <c r="CFT1054" s="239"/>
      <c r="CFU1054" s="239"/>
      <c r="CFV1054" s="239"/>
      <c r="CFW1054" s="239"/>
      <c r="CFX1054" s="239"/>
      <c r="CFY1054" s="239"/>
      <c r="CFZ1054" s="239"/>
      <c r="CGA1054" s="239"/>
      <c r="CGB1054" s="239"/>
      <c r="CGC1054" s="239"/>
      <c r="CGD1054" s="239"/>
      <c r="CGE1054" s="239"/>
      <c r="CGF1054" s="239"/>
      <c r="CGG1054" s="239"/>
      <c r="CGH1054" s="239"/>
      <c r="CGI1054" s="239"/>
      <c r="CGJ1054" s="239"/>
      <c r="CGK1054" s="239"/>
      <c r="CGL1054" s="239"/>
      <c r="CGM1054" s="239"/>
      <c r="CGN1054" s="239"/>
      <c r="CGO1054" s="239"/>
      <c r="CGP1054" s="239"/>
      <c r="CGQ1054" s="239"/>
      <c r="CGR1054" s="239"/>
      <c r="CGS1054" s="239"/>
      <c r="CGT1054" s="239"/>
      <c r="CGU1054" s="239"/>
      <c r="CGV1054" s="239"/>
      <c r="CGW1054" s="239"/>
      <c r="CGX1054" s="239"/>
      <c r="CGY1054" s="239"/>
      <c r="CGZ1054" s="239"/>
      <c r="CHA1054" s="239"/>
      <c r="CHB1054" s="239"/>
      <c r="CHC1054" s="239"/>
      <c r="CHD1054" s="239"/>
      <c r="CHE1054" s="239"/>
      <c r="CHF1054" s="239"/>
      <c r="CHG1054" s="239"/>
      <c r="CHH1054" s="239"/>
      <c r="CHI1054" s="239"/>
      <c r="CHJ1054" s="239"/>
      <c r="CHK1054" s="239"/>
      <c r="CHL1054" s="239"/>
      <c r="CHM1054" s="239"/>
      <c r="CHN1054" s="239"/>
      <c r="CHO1054" s="239"/>
      <c r="CHP1054" s="239"/>
      <c r="CHQ1054" s="239"/>
      <c r="CHR1054" s="239"/>
      <c r="CHS1054" s="239"/>
      <c r="CHT1054" s="239"/>
      <c r="CHU1054" s="239"/>
      <c r="CHV1054" s="239"/>
      <c r="CHW1054" s="239"/>
      <c r="CHX1054" s="239"/>
      <c r="CHY1054" s="239"/>
      <c r="CHZ1054" s="239"/>
      <c r="CIA1054" s="239"/>
      <c r="CIB1054" s="239"/>
      <c r="CIC1054" s="239"/>
      <c r="CID1054" s="239"/>
      <c r="CIE1054" s="239"/>
      <c r="CIF1054" s="239"/>
      <c r="CIG1054" s="239"/>
      <c r="CIH1054" s="239"/>
      <c r="CII1054" s="239"/>
      <c r="CIJ1054" s="239"/>
      <c r="CIK1054" s="239"/>
      <c r="CIL1054" s="239"/>
      <c r="CIM1054" s="239"/>
      <c r="CIN1054" s="239"/>
      <c r="CIO1054" s="239"/>
      <c r="CIP1054" s="239"/>
      <c r="CIQ1054" s="239"/>
      <c r="CIR1054" s="239"/>
      <c r="CIS1054" s="239"/>
      <c r="CIT1054" s="239"/>
      <c r="CIU1054" s="239"/>
      <c r="CIV1054" s="239"/>
      <c r="CIW1054" s="239"/>
      <c r="CIX1054" s="239"/>
      <c r="CIY1054" s="239"/>
      <c r="CIZ1054" s="239"/>
      <c r="CJA1054" s="239"/>
      <c r="CJB1054" s="239"/>
      <c r="CJC1054" s="239"/>
      <c r="CJD1054" s="239"/>
      <c r="CJE1054" s="239"/>
      <c r="CJF1054" s="239"/>
      <c r="CJG1054" s="239"/>
      <c r="CJH1054" s="239"/>
      <c r="CJI1054" s="239"/>
      <c r="CJJ1054" s="239"/>
      <c r="CJK1054" s="239"/>
      <c r="CJL1054" s="239"/>
      <c r="CJM1054" s="239"/>
      <c r="CJN1054" s="239"/>
      <c r="CJO1054" s="239"/>
      <c r="CJP1054" s="239"/>
      <c r="CJQ1054" s="239"/>
      <c r="CJR1054" s="239"/>
      <c r="CJS1054" s="239"/>
      <c r="CJT1054" s="239"/>
      <c r="CJU1054" s="239"/>
      <c r="CJV1054" s="239"/>
      <c r="CJW1054" s="239"/>
      <c r="CJX1054" s="239"/>
      <c r="CJY1054" s="239"/>
      <c r="CJZ1054" s="239"/>
      <c r="CKA1054" s="239"/>
      <c r="CKB1054" s="239"/>
      <c r="CKC1054" s="239"/>
      <c r="CKD1054" s="239"/>
      <c r="CKE1054" s="239"/>
      <c r="CKF1054" s="239"/>
      <c r="CKG1054" s="239"/>
      <c r="CKH1054" s="239"/>
      <c r="CKI1054" s="239"/>
      <c r="CKJ1054" s="239"/>
      <c r="CKK1054" s="239"/>
      <c r="CKL1054" s="239"/>
      <c r="CKM1054" s="239"/>
      <c r="CKN1054" s="239"/>
      <c r="CKO1054" s="239"/>
      <c r="CKP1054" s="239"/>
      <c r="CKQ1054" s="239"/>
      <c r="CKR1054" s="239"/>
      <c r="CKS1054" s="239"/>
      <c r="CKT1054" s="239"/>
      <c r="CKU1054" s="239"/>
      <c r="CKV1054" s="239"/>
      <c r="CKW1054" s="239"/>
      <c r="CKX1054" s="239"/>
      <c r="CKY1054" s="239"/>
      <c r="CKZ1054" s="239"/>
      <c r="CLA1054" s="239"/>
      <c r="CLB1054" s="239"/>
      <c r="CLC1054" s="239"/>
      <c r="CLD1054" s="239"/>
      <c r="CLE1054" s="239"/>
      <c r="CLF1054" s="239"/>
      <c r="CLG1054" s="239"/>
      <c r="CLH1054" s="239"/>
      <c r="CLI1054" s="239"/>
      <c r="CLJ1054" s="239"/>
      <c r="CLK1054" s="239"/>
      <c r="CLL1054" s="239"/>
      <c r="CLM1054" s="239"/>
      <c r="CLN1054" s="239"/>
      <c r="CLO1054" s="239"/>
      <c r="CLP1054" s="239"/>
      <c r="CLQ1054" s="239"/>
      <c r="CLR1054" s="239"/>
      <c r="CLS1054" s="239"/>
      <c r="CLT1054" s="239"/>
      <c r="CLU1054" s="239"/>
      <c r="CLV1054" s="239"/>
      <c r="CLW1054" s="239"/>
      <c r="CLX1054" s="239"/>
      <c r="CLY1054" s="239"/>
      <c r="CLZ1054" s="239"/>
      <c r="CMA1054" s="239"/>
      <c r="CMB1054" s="239"/>
      <c r="CMC1054" s="239"/>
      <c r="CMD1054" s="239"/>
      <c r="CME1054" s="239"/>
      <c r="CMF1054" s="239"/>
      <c r="CMG1054" s="239"/>
      <c r="CMH1054" s="239"/>
      <c r="CMI1054" s="239"/>
      <c r="CMJ1054" s="239"/>
      <c r="CMK1054" s="239"/>
      <c r="CML1054" s="239"/>
      <c r="CMM1054" s="239"/>
      <c r="CMN1054" s="239"/>
      <c r="CMO1054" s="239"/>
      <c r="CMP1054" s="239"/>
      <c r="CMQ1054" s="239"/>
      <c r="CMR1054" s="239"/>
      <c r="CMS1054" s="239"/>
      <c r="CMT1054" s="239"/>
      <c r="CMU1054" s="239"/>
      <c r="CMV1054" s="239"/>
      <c r="CMW1054" s="239"/>
      <c r="CMX1054" s="239"/>
      <c r="CMY1054" s="239"/>
      <c r="CMZ1054" s="239"/>
      <c r="CNA1054" s="239"/>
      <c r="CNB1054" s="239"/>
      <c r="CNC1054" s="239"/>
      <c r="CND1054" s="239"/>
      <c r="CNE1054" s="239"/>
      <c r="CNF1054" s="239"/>
      <c r="CNG1054" s="239"/>
      <c r="CNH1054" s="239"/>
      <c r="CNI1054" s="239"/>
      <c r="CNJ1054" s="239"/>
      <c r="CNK1054" s="239"/>
      <c r="CNL1054" s="239"/>
      <c r="CNM1054" s="239"/>
      <c r="CNN1054" s="239"/>
      <c r="CNO1054" s="239"/>
      <c r="CNP1054" s="239"/>
      <c r="CNQ1054" s="239"/>
      <c r="CNR1054" s="239"/>
      <c r="CNS1054" s="239"/>
      <c r="CNT1054" s="239"/>
      <c r="CNU1054" s="239"/>
      <c r="CNV1054" s="239"/>
      <c r="CNW1054" s="239"/>
      <c r="CNX1054" s="239"/>
      <c r="CNY1054" s="239"/>
      <c r="CNZ1054" s="239"/>
      <c r="COA1054" s="239"/>
      <c r="COB1054" s="239"/>
      <c r="COC1054" s="239"/>
      <c r="COD1054" s="239"/>
      <c r="COE1054" s="239"/>
      <c r="COF1054" s="239"/>
      <c r="COG1054" s="239"/>
      <c r="COH1054" s="239"/>
      <c r="COI1054" s="239"/>
      <c r="COJ1054" s="239"/>
      <c r="COK1054" s="239"/>
      <c r="COL1054" s="239"/>
      <c r="COM1054" s="239"/>
      <c r="CON1054" s="239"/>
      <c r="COO1054" s="239"/>
      <c r="COP1054" s="239"/>
      <c r="COQ1054" s="239"/>
      <c r="COR1054" s="239"/>
      <c r="COS1054" s="239"/>
      <c r="COT1054" s="239"/>
      <c r="COU1054" s="239"/>
      <c r="COV1054" s="239"/>
      <c r="COW1054" s="239"/>
      <c r="COX1054" s="239"/>
      <c r="COY1054" s="239"/>
      <c r="COZ1054" s="239"/>
      <c r="CPA1054" s="239"/>
      <c r="CPB1054" s="239"/>
      <c r="CPC1054" s="239"/>
      <c r="CPD1054" s="239"/>
      <c r="CPE1054" s="239"/>
      <c r="CPF1054" s="239"/>
      <c r="CPG1054" s="239"/>
      <c r="CPH1054" s="239"/>
      <c r="CPI1054" s="239"/>
      <c r="CPJ1054" s="239"/>
      <c r="CPK1054" s="239"/>
      <c r="CPL1054" s="239"/>
      <c r="CPM1054" s="239"/>
      <c r="CPN1054" s="239"/>
      <c r="CPO1054" s="239"/>
      <c r="CPP1054" s="239"/>
      <c r="CPQ1054" s="239"/>
      <c r="CPR1054" s="239"/>
      <c r="CPS1054" s="239"/>
      <c r="CPT1054" s="239"/>
      <c r="CPU1054" s="239"/>
      <c r="CPV1054" s="239"/>
      <c r="CPW1054" s="239"/>
      <c r="CPX1054" s="239"/>
      <c r="CPY1054" s="239"/>
      <c r="CPZ1054" s="239"/>
      <c r="CQA1054" s="239"/>
      <c r="CQB1054" s="239"/>
      <c r="CQC1054" s="239"/>
      <c r="CQD1054" s="239"/>
      <c r="CQE1054" s="239"/>
      <c r="CQF1054" s="239"/>
      <c r="CQG1054" s="239"/>
      <c r="CQH1054" s="239"/>
      <c r="CQI1054" s="239"/>
      <c r="CQJ1054" s="239"/>
      <c r="CQK1054" s="239"/>
      <c r="CQL1054" s="239"/>
      <c r="CQM1054" s="239"/>
      <c r="CQN1054" s="239"/>
      <c r="CQO1054" s="239"/>
      <c r="CQP1054" s="239"/>
      <c r="CQQ1054" s="239"/>
      <c r="CQR1054" s="239"/>
      <c r="CQS1054" s="239"/>
      <c r="CQT1054" s="239"/>
      <c r="CQU1054" s="239"/>
      <c r="CQV1054" s="239"/>
      <c r="CQW1054" s="239"/>
      <c r="CQX1054" s="239"/>
      <c r="CQY1054" s="239"/>
      <c r="CQZ1054" s="239"/>
      <c r="CRA1054" s="239"/>
      <c r="CRB1054" s="239"/>
      <c r="CRC1054" s="239"/>
      <c r="CRD1054" s="239"/>
      <c r="CRE1054" s="239"/>
      <c r="CRF1054" s="239"/>
      <c r="CRG1054" s="239"/>
      <c r="CRH1054" s="239"/>
      <c r="CRI1054" s="239"/>
      <c r="CRJ1054" s="239"/>
      <c r="CRK1054" s="239"/>
      <c r="CRL1054" s="239"/>
      <c r="CRM1054" s="239"/>
      <c r="CRN1054" s="239"/>
      <c r="CRO1054" s="239"/>
      <c r="CRP1054" s="239"/>
      <c r="CRQ1054" s="239"/>
      <c r="CRR1054" s="239"/>
      <c r="CRS1054" s="239"/>
      <c r="CRT1054" s="239"/>
      <c r="CRU1054" s="239"/>
      <c r="CRV1054" s="239"/>
      <c r="CRW1054" s="239"/>
      <c r="CRX1054" s="239"/>
      <c r="CRY1054" s="239"/>
      <c r="CRZ1054" s="239"/>
      <c r="CSA1054" s="239"/>
      <c r="CSB1054" s="239"/>
      <c r="CSC1054" s="239"/>
      <c r="CSD1054" s="239"/>
      <c r="CSE1054" s="239"/>
      <c r="CSF1054" s="239"/>
      <c r="CSG1054" s="239"/>
      <c r="CSH1054" s="239"/>
      <c r="CSI1054" s="239"/>
      <c r="CSJ1054" s="239"/>
      <c r="CSK1054" s="239"/>
      <c r="CSL1054" s="239"/>
      <c r="CSM1054" s="239"/>
      <c r="CSN1054" s="239"/>
      <c r="CSO1054" s="239"/>
      <c r="CSP1054" s="239"/>
      <c r="CSQ1054" s="239"/>
      <c r="CSR1054" s="239"/>
      <c r="CSS1054" s="239"/>
      <c r="CST1054" s="239"/>
      <c r="CSU1054" s="239"/>
      <c r="CSV1054" s="239"/>
      <c r="CSW1054" s="239"/>
      <c r="CSX1054" s="239"/>
      <c r="CSY1054" s="239"/>
      <c r="CSZ1054" s="239"/>
      <c r="CTA1054" s="239"/>
      <c r="CTB1054" s="239"/>
      <c r="CTC1054" s="239"/>
      <c r="CTD1054" s="239"/>
      <c r="CTE1054" s="239"/>
      <c r="CTF1054" s="239"/>
      <c r="CTG1054" s="239"/>
      <c r="CTH1054" s="239"/>
      <c r="CTI1054" s="239"/>
      <c r="CTJ1054" s="239"/>
      <c r="CTK1054" s="239"/>
      <c r="CTL1054" s="239"/>
      <c r="CTM1054" s="239"/>
      <c r="CTN1054" s="239"/>
      <c r="CTO1054" s="239"/>
      <c r="CTP1054" s="239"/>
      <c r="CTQ1054" s="239"/>
      <c r="CTR1054" s="239"/>
      <c r="CTS1054" s="239"/>
      <c r="CTT1054" s="239"/>
      <c r="CTU1054" s="239"/>
      <c r="CTV1054" s="239"/>
      <c r="CTW1054" s="239"/>
      <c r="CTX1054" s="239"/>
      <c r="CTY1054" s="239"/>
      <c r="CTZ1054" s="239"/>
      <c r="CUA1054" s="239"/>
      <c r="CUB1054" s="239"/>
      <c r="CUC1054" s="239"/>
      <c r="CUD1054" s="239"/>
      <c r="CUE1054" s="239"/>
      <c r="CUF1054" s="239"/>
      <c r="CUG1054" s="239"/>
      <c r="CUH1054" s="239"/>
      <c r="CUI1054" s="239"/>
      <c r="CUJ1054" s="239"/>
      <c r="CUK1054" s="239"/>
      <c r="CUL1054" s="239"/>
      <c r="CUM1054" s="239"/>
      <c r="CUN1054" s="239"/>
      <c r="CUO1054" s="239"/>
      <c r="CUP1054" s="239"/>
      <c r="CUQ1054" s="239"/>
      <c r="CUR1054" s="239"/>
      <c r="CUS1054" s="239"/>
      <c r="CUT1054" s="239"/>
      <c r="CUU1054" s="239"/>
      <c r="CUV1054" s="239"/>
      <c r="CUW1054" s="239"/>
      <c r="CUX1054" s="239"/>
      <c r="CUY1054" s="239"/>
      <c r="CUZ1054" s="239"/>
      <c r="CVA1054" s="239"/>
      <c r="CVB1054" s="239"/>
      <c r="CVC1054" s="239"/>
      <c r="CVD1054" s="239"/>
      <c r="CVE1054" s="239"/>
      <c r="CVF1054" s="239"/>
      <c r="CVG1054" s="239"/>
      <c r="CVH1054" s="239"/>
      <c r="CVI1054" s="239"/>
      <c r="CVJ1054" s="239"/>
      <c r="CVK1054" s="239"/>
      <c r="CVL1054" s="239"/>
      <c r="CVM1054" s="239"/>
      <c r="CVN1054" s="239"/>
      <c r="CVO1054" s="239"/>
      <c r="CVP1054" s="239"/>
      <c r="CVQ1054" s="239"/>
      <c r="CVR1054" s="239"/>
      <c r="CVS1054" s="239"/>
      <c r="CVT1054" s="239"/>
      <c r="CVU1054" s="239"/>
      <c r="CVV1054" s="239"/>
      <c r="CVW1054" s="239"/>
      <c r="CVX1054" s="239"/>
      <c r="CVY1054" s="239"/>
      <c r="CVZ1054" s="239"/>
      <c r="CWA1054" s="239"/>
      <c r="CWB1054" s="239"/>
      <c r="CWC1054" s="239"/>
      <c r="CWD1054" s="239"/>
      <c r="CWE1054" s="239"/>
      <c r="CWF1054" s="239"/>
      <c r="CWG1054" s="239"/>
      <c r="CWH1054" s="239"/>
      <c r="CWI1054" s="239"/>
      <c r="CWJ1054" s="239"/>
      <c r="CWK1054" s="239"/>
      <c r="CWL1054" s="239"/>
      <c r="CWM1054" s="239"/>
      <c r="CWN1054" s="239"/>
      <c r="CWO1054" s="239"/>
      <c r="CWP1054" s="239"/>
      <c r="CWQ1054" s="239"/>
      <c r="CWR1054" s="239"/>
      <c r="CWS1054" s="239"/>
      <c r="CWT1054" s="239"/>
      <c r="CWU1054" s="239"/>
      <c r="CWV1054" s="239"/>
      <c r="CWW1054" s="239"/>
      <c r="CWX1054" s="239"/>
      <c r="CWY1054" s="239"/>
      <c r="CWZ1054" s="239"/>
      <c r="CXA1054" s="239"/>
      <c r="CXB1054" s="239"/>
      <c r="CXC1054" s="239"/>
      <c r="CXD1054" s="239"/>
      <c r="CXE1054" s="239"/>
      <c r="CXF1054" s="239"/>
      <c r="CXG1054" s="239"/>
      <c r="CXH1054" s="239"/>
      <c r="CXI1054" s="239"/>
      <c r="CXJ1054" s="239"/>
      <c r="CXK1054" s="239"/>
      <c r="CXL1054" s="239"/>
      <c r="CXM1054" s="239"/>
      <c r="CXN1054" s="239"/>
      <c r="CXO1054" s="239"/>
      <c r="CXP1054" s="239"/>
      <c r="CXQ1054" s="239"/>
      <c r="CXR1054" s="239"/>
      <c r="CXS1054" s="239"/>
      <c r="CXT1054" s="239"/>
      <c r="CXU1054" s="239"/>
      <c r="CXV1054" s="239"/>
      <c r="CXW1054" s="239"/>
      <c r="CXX1054" s="239"/>
      <c r="CXY1054" s="239"/>
      <c r="CXZ1054" s="239"/>
      <c r="CYA1054" s="239"/>
      <c r="CYB1054" s="239"/>
      <c r="CYC1054" s="239"/>
      <c r="CYD1054" s="239"/>
      <c r="CYE1054" s="239"/>
      <c r="CYF1054" s="239"/>
      <c r="CYG1054" s="239"/>
      <c r="CYH1054" s="239"/>
      <c r="CYI1054" s="239"/>
      <c r="CYJ1054" s="239"/>
      <c r="CYK1054" s="239"/>
      <c r="CYL1054" s="239"/>
      <c r="CYM1054" s="239"/>
      <c r="CYN1054" s="239"/>
      <c r="CYO1054" s="239"/>
      <c r="CYP1054" s="239"/>
      <c r="CYQ1054" s="239"/>
      <c r="CYR1054" s="239"/>
      <c r="CYS1054" s="239"/>
      <c r="CYT1054" s="239"/>
      <c r="CYU1054" s="239"/>
      <c r="CYV1054" s="239"/>
      <c r="CYW1054" s="239"/>
      <c r="CYX1054" s="239"/>
      <c r="CYY1054" s="239"/>
      <c r="CYZ1054" s="239"/>
      <c r="CZA1054" s="239"/>
      <c r="CZB1054" s="239"/>
      <c r="CZC1054" s="239"/>
      <c r="CZD1054" s="239"/>
      <c r="CZE1054" s="239"/>
      <c r="CZF1054" s="239"/>
      <c r="CZG1054" s="239"/>
      <c r="CZH1054" s="239"/>
      <c r="CZI1054" s="239"/>
      <c r="CZJ1054" s="239"/>
      <c r="CZK1054" s="239"/>
      <c r="CZL1054" s="239"/>
      <c r="CZM1054" s="239"/>
      <c r="CZN1054" s="239"/>
      <c r="CZO1054" s="239"/>
      <c r="CZP1054" s="239"/>
      <c r="CZQ1054" s="239"/>
      <c r="CZR1054" s="239"/>
      <c r="CZS1054" s="239"/>
      <c r="CZT1054" s="239"/>
      <c r="CZU1054" s="239"/>
      <c r="CZV1054" s="239"/>
      <c r="CZW1054" s="239"/>
      <c r="CZX1054" s="239"/>
      <c r="CZY1054" s="239"/>
      <c r="CZZ1054" s="239"/>
      <c r="DAA1054" s="239"/>
      <c r="DAB1054" s="239"/>
      <c r="DAC1054" s="239"/>
      <c r="DAD1054" s="239"/>
      <c r="DAE1054" s="239"/>
      <c r="DAF1054" s="239"/>
      <c r="DAG1054" s="239"/>
      <c r="DAH1054" s="239"/>
      <c r="DAI1054" s="239"/>
      <c r="DAJ1054" s="239"/>
      <c r="DAK1054" s="239"/>
      <c r="DAL1054" s="239"/>
      <c r="DAM1054" s="239"/>
      <c r="DAN1054" s="239"/>
      <c r="DAO1054" s="239"/>
      <c r="DAP1054" s="239"/>
      <c r="DAQ1054" s="239"/>
      <c r="DAR1054" s="239"/>
      <c r="DAS1054" s="239"/>
      <c r="DAT1054" s="239"/>
      <c r="DAU1054" s="239"/>
      <c r="DAV1054" s="239"/>
      <c r="DAW1054" s="239"/>
      <c r="DAX1054" s="239"/>
      <c r="DAY1054" s="239"/>
      <c r="DAZ1054" s="239"/>
      <c r="DBA1054" s="239"/>
      <c r="DBB1054" s="239"/>
      <c r="DBC1054" s="239"/>
      <c r="DBD1054" s="239"/>
      <c r="DBE1054" s="239"/>
      <c r="DBF1054" s="239"/>
      <c r="DBG1054" s="239"/>
      <c r="DBH1054" s="239"/>
      <c r="DBI1054" s="239"/>
      <c r="DBJ1054" s="239"/>
      <c r="DBK1054" s="239"/>
      <c r="DBL1054" s="239"/>
      <c r="DBM1054" s="239"/>
      <c r="DBN1054" s="239"/>
      <c r="DBO1054" s="239"/>
      <c r="DBP1054" s="239"/>
      <c r="DBQ1054" s="239"/>
      <c r="DBR1054" s="239"/>
      <c r="DBS1054" s="239"/>
      <c r="DBT1054" s="239"/>
      <c r="DBU1054" s="239"/>
      <c r="DBV1054" s="239"/>
      <c r="DBW1054" s="239"/>
      <c r="DBX1054" s="239"/>
      <c r="DBY1054" s="239"/>
      <c r="DBZ1054" s="239"/>
      <c r="DCA1054" s="239"/>
      <c r="DCB1054" s="239"/>
      <c r="DCC1054" s="239"/>
      <c r="DCD1054" s="239"/>
      <c r="DCE1054" s="239"/>
      <c r="DCF1054" s="239"/>
      <c r="DCG1054" s="239"/>
      <c r="DCH1054" s="239"/>
      <c r="DCI1054" s="239"/>
      <c r="DCJ1054" s="239"/>
      <c r="DCK1054" s="239"/>
      <c r="DCL1054" s="239"/>
      <c r="DCM1054" s="239"/>
      <c r="DCN1054" s="239"/>
      <c r="DCO1054" s="239"/>
      <c r="DCP1054" s="239"/>
      <c r="DCQ1054" s="239"/>
      <c r="DCR1054" s="239"/>
      <c r="DCS1054" s="239"/>
      <c r="DCT1054" s="239"/>
      <c r="DCU1054" s="239"/>
      <c r="DCV1054" s="239"/>
      <c r="DCW1054" s="239"/>
      <c r="DCX1054" s="239"/>
      <c r="DCY1054" s="239"/>
      <c r="DCZ1054" s="239"/>
      <c r="DDA1054" s="239"/>
      <c r="DDB1054" s="239"/>
      <c r="DDC1054" s="239"/>
      <c r="DDD1054" s="239"/>
      <c r="DDE1054" s="239"/>
      <c r="DDF1054" s="239"/>
      <c r="DDG1054" s="239"/>
      <c r="DDH1054" s="239"/>
      <c r="DDI1054" s="239"/>
      <c r="DDJ1054" s="239"/>
      <c r="DDK1054" s="239"/>
      <c r="DDL1054" s="239"/>
      <c r="DDM1054" s="239"/>
      <c r="DDN1054" s="239"/>
      <c r="DDO1054" s="239"/>
      <c r="DDP1054" s="239"/>
      <c r="DDQ1054" s="239"/>
      <c r="DDR1054" s="239"/>
      <c r="DDS1054" s="239"/>
      <c r="DDT1054" s="239"/>
      <c r="DDU1054" s="239"/>
      <c r="DDV1054" s="239"/>
      <c r="DDW1054" s="239"/>
      <c r="DDX1054" s="239"/>
      <c r="DDY1054" s="239"/>
      <c r="DDZ1054" s="239"/>
      <c r="DEA1054" s="239"/>
      <c r="DEB1054" s="239"/>
      <c r="DEC1054" s="239"/>
      <c r="DED1054" s="239"/>
      <c r="DEE1054" s="239"/>
      <c r="DEF1054" s="239"/>
      <c r="DEG1054" s="239"/>
      <c r="DEH1054" s="239"/>
      <c r="DEI1054" s="239"/>
      <c r="DEJ1054" s="239"/>
      <c r="DEK1054" s="239"/>
      <c r="DEL1054" s="239"/>
      <c r="DEM1054" s="239"/>
      <c r="DEN1054" s="239"/>
      <c r="DEO1054" s="239"/>
      <c r="DEP1054" s="239"/>
      <c r="DEQ1054" s="239"/>
      <c r="DER1054" s="239"/>
      <c r="DES1054" s="239"/>
      <c r="DET1054" s="239"/>
      <c r="DEU1054" s="239"/>
      <c r="DEV1054" s="239"/>
      <c r="DEW1054" s="239"/>
      <c r="DEX1054" s="239"/>
      <c r="DEY1054" s="239"/>
      <c r="DEZ1054" s="239"/>
      <c r="DFA1054" s="239"/>
      <c r="DFB1054" s="239"/>
      <c r="DFC1054" s="239"/>
      <c r="DFD1054" s="239"/>
      <c r="DFE1054" s="239"/>
      <c r="DFF1054" s="239"/>
      <c r="DFG1054" s="239"/>
      <c r="DFH1054" s="239"/>
      <c r="DFI1054" s="239"/>
      <c r="DFJ1054" s="239"/>
      <c r="DFK1054" s="239"/>
      <c r="DFL1054" s="239"/>
      <c r="DFM1054" s="239"/>
      <c r="DFN1054" s="239"/>
      <c r="DFO1054" s="239"/>
      <c r="DFP1054" s="239"/>
      <c r="DFQ1054" s="239"/>
      <c r="DFR1054" s="239"/>
      <c r="DFS1054" s="239"/>
      <c r="DFT1054" s="239"/>
      <c r="DFU1054" s="239"/>
      <c r="DFV1054" s="239"/>
      <c r="DFW1054" s="239"/>
      <c r="DFX1054" s="239"/>
      <c r="DFY1054" s="239"/>
      <c r="DFZ1054" s="239"/>
      <c r="DGA1054" s="239"/>
      <c r="DGB1054" s="239"/>
      <c r="DGC1054" s="239"/>
      <c r="DGD1054" s="239"/>
      <c r="DGE1054" s="239"/>
      <c r="DGF1054" s="239"/>
      <c r="DGG1054" s="239"/>
      <c r="DGH1054" s="239"/>
      <c r="DGI1054" s="239"/>
      <c r="DGJ1054" s="239"/>
      <c r="DGK1054" s="239"/>
      <c r="DGL1054" s="239"/>
      <c r="DGM1054" s="239"/>
      <c r="DGN1054" s="239"/>
      <c r="DGO1054" s="239"/>
      <c r="DGP1054" s="239"/>
      <c r="DGQ1054" s="239"/>
      <c r="DGR1054" s="239"/>
      <c r="DGS1054" s="239"/>
      <c r="DGT1054" s="239"/>
      <c r="DGU1054" s="239"/>
      <c r="DGV1054" s="239"/>
      <c r="DGW1054" s="239"/>
      <c r="DGX1054" s="239"/>
      <c r="DGY1054" s="239"/>
      <c r="DGZ1054" s="239"/>
      <c r="DHA1054" s="239"/>
      <c r="DHB1054" s="239"/>
      <c r="DHC1054" s="239"/>
      <c r="DHD1054" s="239"/>
      <c r="DHE1054" s="239"/>
      <c r="DHF1054" s="239"/>
      <c r="DHG1054" s="239"/>
      <c r="DHH1054" s="239"/>
      <c r="DHI1054" s="239"/>
      <c r="DHJ1054" s="239"/>
      <c r="DHK1054" s="239"/>
      <c r="DHL1054" s="239"/>
      <c r="DHM1054" s="239"/>
      <c r="DHN1054" s="239"/>
      <c r="DHO1054" s="239"/>
      <c r="DHP1054" s="239"/>
      <c r="DHQ1054" s="239"/>
      <c r="DHR1054" s="239"/>
      <c r="DHS1054" s="239"/>
      <c r="DHT1054" s="239"/>
      <c r="DHU1054" s="239"/>
      <c r="DHV1054" s="239"/>
      <c r="DHW1054" s="239"/>
      <c r="DHX1054" s="239"/>
      <c r="DHY1054" s="239"/>
      <c r="DHZ1054" s="239"/>
      <c r="DIA1054" s="239"/>
      <c r="DIB1054" s="239"/>
      <c r="DIC1054" s="239"/>
      <c r="DID1054" s="239"/>
      <c r="DIE1054" s="239"/>
      <c r="DIF1054" s="239"/>
      <c r="DIG1054" s="239"/>
      <c r="DIH1054" s="239"/>
      <c r="DII1054" s="239"/>
      <c r="DIJ1054" s="239"/>
      <c r="DIK1054" s="239"/>
      <c r="DIL1054" s="239"/>
      <c r="DIM1054" s="239"/>
      <c r="DIN1054" s="239"/>
      <c r="DIO1054" s="239"/>
      <c r="DIP1054" s="239"/>
      <c r="DIQ1054" s="239"/>
      <c r="DIR1054" s="239"/>
      <c r="DIS1054" s="239"/>
      <c r="DIT1054" s="239"/>
      <c r="DIU1054" s="239"/>
      <c r="DIV1054" s="239"/>
      <c r="DIW1054" s="239"/>
      <c r="DIX1054" s="239"/>
      <c r="DIY1054" s="239"/>
      <c r="DIZ1054" s="239"/>
      <c r="DJA1054" s="239"/>
      <c r="DJB1054" s="239"/>
      <c r="DJC1054" s="239"/>
      <c r="DJD1054" s="239"/>
      <c r="DJE1054" s="239"/>
      <c r="DJF1054" s="239"/>
      <c r="DJG1054" s="239"/>
      <c r="DJH1054" s="239"/>
      <c r="DJI1054" s="239"/>
      <c r="DJJ1054" s="239"/>
      <c r="DJK1054" s="239"/>
      <c r="DJL1054" s="239"/>
      <c r="DJM1054" s="239"/>
      <c r="DJN1054" s="239"/>
      <c r="DJO1054" s="239"/>
      <c r="DJP1054" s="239"/>
      <c r="DJQ1054" s="239"/>
      <c r="DJR1054" s="239"/>
      <c r="DJS1054" s="239"/>
      <c r="DJT1054" s="239"/>
      <c r="DJU1054" s="239"/>
      <c r="DJV1054" s="239"/>
      <c r="DJW1054" s="239"/>
      <c r="DJX1054" s="239"/>
      <c r="DJY1054" s="239"/>
      <c r="DJZ1054" s="239"/>
      <c r="DKA1054" s="239"/>
      <c r="DKB1054" s="239"/>
      <c r="DKC1054" s="239"/>
      <c r="DKD1054" s="239"/>
      <c r="DKE1054" s="239"/>
      <c r="DKF1054" s="239"/>
      <c r="DKG1054" s="239"/>
      <c r="DKH1054" s="239"/>
      <c r="DKI1054" s="239"/>
      <c r="DKJ1054" s="239"/>
      <c r="DKK1054" s="239"/>
      <c r="DKL1054" s="239"/>
      <c r="DKM1054" s="239"/>
      <c r="DKN1054" s="239"/>
      <c r="DKO1054" s="239"/>
      <c r="DKP1054" s="239"/>
      <c r="DKQ1054" s="239"/>
      <c r="DKR1054" s="239"/>
      <c r="DKS1054" s="239"/>
      <c r="DKT1054" s="239"/>
      <c r="DKU1054" s="239"/>
      <c r="DKV1054" s="239"/>
      <c r="DKW1054" s="239"/>
      <c r="DKX1054" s="239"/>
      <c r="DKY1054" s="239"/>
      <c r="DKZ1054" s="239"/>
      <c r="DLA1054" s="239"/>
      <c r="DLB1054" s="239"/>
      <c r="DLC1054" s="239"/>
      <c r="DLD1054" s="239"/>
      <c r="DLE1054" s="239"/>
      <c r="DLF1054" s="239"/>
      <c r="DLG1054" s="239"/>
      <c r="DLH1054" s="239"/>
      <c r="DLI1054" s="239"/>
      <c r="DLJ1054" s="239"/>
      <c r="DLK1054" s="239"/>
      <c r="DLL1054" s="239"/>
      <c r="DLM1054" s="239"/>
      <c r="DLN1054" s="239"/>
      <c r="DLO1054" s="239"/>
      <c r="DLP1054" s="239"/>
      <c r="DLQ1054" s="239"/>
      <c r="DLR1054" s="239"/>
      <c r="DLS1054" s="239"/>
      <c r="DLT1054" s="239"/>
      <c r="DLU1054" s="239"/>
      <c r="DLV1054" s="239"/>
      <c r="DLW1054" s="239"/>
      <c r="DLX1054" s="239"/>
      <c r="DLY1054" s="239"/>
      <c r="DLZ1054" s="239"/>
      <c r="DMA1054" s="239"/>
      <c r="DMB1054" s="239"/>
      <c r="DMC1054" s="239"/>
      <c r="DMD1054" s="239"/>
      <c r="DME1054" s="239"/>
      <c r="DMF1054" s="239"/>
      <c r="DMG1054" s="239"/>
      <c r="DMH1054" s="239"/>
      <c r="DMI1054" s="239"/>
      <c r="DMJ1054" s="239"/>
      <c r="DMK1054" s="239"/>
      <c r="DML1054" s="239"/>
      <c r="DMM1054" s="239"/>
      <c r="DMN1054" s="239"/>
      <c r="DMO1054" s="239"/>
      <c r="DMP1054" s="239"/>
      <c r="DMQ1054" s="239"/>
      <c r="DMR1054" s="239"/>
      <c r="DMS1054" s="239"/>
      <c r="DMT1054" s="239"/>
      <c r="DMU1054" s="239"/>
      <c r="DMV1054" s="239"/>
      <c r="DMW1054" s="239"/>
      <c r="DMX1054" s="239"/>
      <c r="DMY1054" s="239"/>
      <c r="DMZ1054" s="239"/>
      <c r="DNA1054" s="239"/>
      <c r="DNB1054" s="239"/>
      <c r="DNC1054" s="239"/>
      <c r="DND1054" s="239"/>
      <c r="DNE1054" s="239"/>
      <c r="DNF1054" s="239"/>
      <c r="DNG1054" s="239"/>
      <c r="DNH1054" s="239"/>
      <c r="DNI1054" s="239"/>
      <c r="DNJ1054" s="239"/>
      <c r="DNK1054" s="239"/>
      <c r="DNL1054" s="239"/>
      <c r="DNM1054" s="239"/>
      <c r="DNN1054" s="239"/>
      <c r="DNO1054" s="239"/>
      <c r="DNP1054" s="239"/>
      <c r="DNQ1054" s="239"/>
      <c r="DNR1054" s="239"/>
      <c r="DNS1054" s="239"/>
      <c r="DNT1054" s="239"/>
      <c r="DNU1054" s="239"/>
      <c r="DNV1054" s="239"/>
      <c r="DNW1054" s="239"/>
      <c r="DNX1054" s="239"/>
      <c r="DNY1054" s="239"/>
      <c r="DNZ1054" s="239"/>
      <c r="DOA1054" s="239"/>
      <c r="DOB1054" s="239"/>
      <c r="DOC1054" s="239"/>
      <c r="DOD1054" s="239"/>
      <c r="DOE1054" s="239"/>
      <c r="DOF1054" s="239"/>
      <c r="DOG1054" s="239"/>
      <c r="DOH1054" s="239"/>
      <c r="DOI1054" s="239"/>
      <c r="DOJ1054" s="239"/>
      <c r="DOK1054" s="239"/>
      <c r="DOL1054" s="239"/>
      <c r="DOM1054" s="239"/>
      <c r="DON1054" s="239"/>
      <c r="DOO1054" s="239"/>
      <c r="DOP1054" s="239"/>
      <c r="DOQ1054" s="239"/>
      <c r="DOR1054" s="239"/>
      <c r="DOS1054" s="239"/>
      <c r="DOT1054" s="239"/>
      <c r="DOU1054" s="239"/>
      <c r="DOV1054" s="239"/>
      <c r="DOW1054" s="239"/>
      <c r="DOX1054" s="239"/>
      <c r="DOY1054" s="239"/>
      <c r="DOZ1054" s="239"/>
      <c r="DPA1054" s="239"/>
      <c r="DPB1054" s="239"/>
      <c r="DPC1054" s="239"/>
      <c r="DPD1054" s="239"/>
      <c r="DPE1054" s="239"/>
      <c r="DPF1054" s="239"/>
      <c r="DPG1054" s="239"/>
      <c r="DPH1054" s="239"/>
      <c r="DPI1054" s="239"/>
      <c r="DPJ1054" s="239"/>
      <c r="DPK1054" s="239"/>
      <c r="DPL1054" s="239"/>
      <c r="DPM1054" s="239"/>
      <c r="DPN1054" s="239"/>
      <c r="DPO1054" s="239"/>
      <c r="DPP1054" s="239"/>
      <c r="DPQ1054" s="239"/>
      <c r="DPR1054" s="239"/>
      <c r="DPS1054" s="239"/>
      <c r="DPT1054" s="239"/>
      <c r="DPU1054" s="239"/>
      <c r="DPV1054" s="239"/>
      <c r="DPW1054" s="239"/>
      <c r="DPX1054" s="239"/>
      <c r="DPY1054" s="239"/>
      <c r="DPZ1054" s="239"/>
      <c r="DQA1054" s="239"/>
      <c r="DQB1054" s="239"/>
      <c r="DQC1054" s="239"/>
      <c r="DQD1054" s="239"/>
      <c r="DQE1054" s="239"/>
      <c r="DQF1054" s="239"/>
      <c r="DQG1054" s="239"/>
      <c r="DQH1054" s="239"/>
      <c r="DQI1054" s="239"/>
      <c r="DQJ1054" s="239"/>
      <c r="DQK1054" s="239"/>
      <c r="DQL1054" s="239"/>
      <c r="DQM1054" s="239"/>
      <c r="DQN1054" s="239"/>
      <c r="DQO1054" s="239"/>
      <c r="DQP1054" s="239"/>
      <c r="DQQ1054" s="239"/>
      <c r="DQR1054" s="239"/>
      <c r="DQS1054" s="239"/>
      <c r="DQT1054" s="239"/>
      <c r="DQU1054" s="239"/>
      <c r="DQV1054" s="239"/>
      <c r="DQW1054" s="239"/>
      <c r="DQX1054" s="239"/>
      <c r="DQY1054" s="239"/>
      <c r="DQZ1054" s="239"/>
      <c r="DRA1054" s="239"/>
      <c r="DRB1054" s="239"/>
      <c r="DRC1054" s="239"/>
      <c r="DRD1054" s="239"/>
      <c r="DRE1054" s="239"/>
      <c r="DRF1054" s="239"/>
      <c r="DRG1054" s="239"/>
      <c r="DRH1054" s="239"/>
      <c r="DRI1054" s="239"/>
      <c r="DRJ1054" s="239"/>
      <c r="DRK1054" s="239"/>
      <c r="DRL1054" s="239"/>
      <c r="DRM1054" s="239"/>
      <c r="DRN1054" s="239"/>
      <c r="DRO1054" s="239"/>
      <c r="DRP1054" s="239"/>
      <c r="DRQ1054" s="239"/>
      <c r="DRR1054" s="239"/>
      <c r="DRS1054" s="239"/>
      <c r="DRT1054" s="239"/>
      <c r="DRU1054" s="239"/>
      <c r="DRV1054" s="239"/>
      <c r="DRW1054" s="239"/>
      <c r="DRX1054" s="239"/>
      <c r="DRY1054" s="239"/>
      <c r="DRZ1054" s="239"/>
      <c r="DSA1054" s="239"/>
      <c r="DSB1054" s="239"/>
      <c r="DSC1054" s="239"/>
      <c r="DSD1054" s="239"/>
      <c r="DSE1054" s="239"/>
      <c r="DSF1054" s="239"/>
      <c r="DSG1054" s="239"/>
      <c r="DSH1054" s="239"/>
      <c r="DSI1054" s="239"/>
      <c r="DSJ1054" s="239"/>
      <c r="DSK1054" s="239"/>
      <c r="DSL1054" s="239"/>
      <c r="DSM1054" s="239"/>
      <c r="DSN1054" s="239"/>
      <c r="DSO1054" s="239"/>
      <c r="DSP1054" s="239"/>
      <c r="DSQ1054" s="239"/>
      <c r="DSR1054" s="239"/>
      <c r="DSS1054" s="239"/>
      <c r="DST1054" s="239"/>
      <c r="DSU1054" s="239"/>
      <c r="DSV1054" s="239"/>
      <c r="DSW1054" s="239"/>
      <c r="DSX1054" s="239"/>
      <c r="DSY1054" s="239"/>
      <c r="DSZ1054" s="239"/>
      <c r="DTA1054" s="239"/>
      <c r="DTB1054" s="239"/>
      <c r="DTC1054" s="239"/>
      <c r="DTD1054" s="239"/>
      <c r="DTE1054" s="239"/>
      <c r="DTF1054" s="239"/>
      <c r="DTG1054" s="239"/>
      <c r="DTH1054" s="239"/>
      <c r="DTI1054" s="239"/>
      <c r="DTJ1054" s="239"/>
      <c r="DTK1054" s="239"/>
      <c r="DTL1054" s="239"/>
      <c r="DTM1054" s="239"/>
      <c r="DTN1054" s="239"/>
      <c r="DTO1054" s="239"/>
      <c r="DTP1054" s="239"/>
      <c r="DTQ1054" s="239"/>
      <c r="DTR1054" s="239"/>
      <c r="DTS1054" s="239"/>
      <c r="DTT1054" s="239"/>
      <c r="DTU1054" s="239"/>
      <c r="DTV1054" s="239"/>
      <c r="DTW1054" s="239"/>
      <c r="DTX1054" s="239"/>
      <c r="DTY1054" s="239"/>
      <c r="DTZ1054" s="239"/>
      <c r="DUA1054" s="239"/>
      <c r="DUB1054" s="239"/>
      <c r="DUC1054" s="239"/>
      <c r="DUD1054" s="239"/>
      <c r="DUE1054" s="239"/>
      <c r="DUF1054" s="239"/>
      <c r="DUG1054" s="239"/>
      <c r="DUH1054" s="239"/>
      <c r="DUI1054" s="239"/>
      <c r="DUJ1054" s="239"/>
      <c r="DUK1054" s="239"/>
      <c r="DUL1054" s="239"/>
      <c r="DUM1054" s="239"/>
      <c r="DUN1054" s="239"/>
      <c r="DUO1054" s="239"/>
      <c r="DUP1054" s="239"/>
      <c r="DUQ1054" s="239"/>
      <c r="DUR1054" s="239"/>
      <c r="DUS1054" s="239"/>
      <c r="DUT1054" s="239"/>
      <c r="DUU1054" s="239"/>
      <c r="DUV1054" s="239"/>
      <c r="DUW1054" s="239"/>
      <c r="DUX1054" s="239"/>
      <c r="DUY1054" s="239"/>
      <c r="DUZ1054" s="239"/>
      <c r="DVA1054" s="239"/>
      <c r="DVB1054" s="239"/>
      <c r="DVC1054" s="239"/>
      <c r="DVD1054" s="239"/>
      <c r="DVE1054" s="239"/>
      <c r="DVF1054" s="239"/>
      <c r="DVG1054" s="239"/>
      <c r="DVH1054" s="239"/>
      <c r="DVI1054" s="239"/>
      <c r="DVJ1054" s="239"/>
      <c r="DVK1054" s="239"/>
      <c r="DVL1054" s="239"/>
      <c r="DVM1054" s="239"/>
      <c r="DVN1054" s="239"/>
      <c r="DVO1054" s="239"/>
      <c r="DVP1054" s="239"/>
      <c r="DVQ1054" s="239"/>
      <c r="DVR1054" s="239"/>
      <c r="DVS1054" s="239"/>
      <c r="DVT1054" s="239"/>
      <c r="DVU1054" s="239"/>
      <c r="DVV1054" s="239"/>
      <c r="DVW1054" s="239"/>
      <c r="DVX1054" s="239"/>
      <c r="DVY1054" s="239"/>
      <c r="DVZ1054" s="239"/>
      <c r="DWA1054" s="239"/>
      <c r="DWB1054" s="239"/>
      <c r="DWC1054" s="239"/>
      <c r="DWD1054" s="239"/>
      <c r="DWE1054" s="239"/>
      <c r="DWF1054" s="239"/>
      <c r="DWG1054" s="239"/>
      <c r="DWH1054" s="239"/>
      <c r="DWI1054" s="239"/>
      <c r="DWJ1054" s="239"/>
      <c r="DWK1054" s="239"/>
      <c r="DWL1054" s="239"/>
      <c r="DWM1054" s="239"/>
      <c r="DWN1054" s="239"/>
      <c r="DWO1054" s="239"/>
      <c r="DWP1054" s="239"/>
      <c r="DWQ1054" s="239"/>
      <c r="DWR1054" s="239"/>
      <c r="DWS1054" s="239"/>
      <c r="DWT1054" s="239"/>
      <c r="DWU1054" s="239"/>
      <c r="DWV1054" s="239"/>
      <c r="DWW1054" s="239"/>
      <c r="DWX1054" s="239"/>
      <c r="DWY1054" s="239"/>
      <c r="DWZ1054" s="239"/>
      <c r="DXA1054" s="239"/>
      <c r="DXB1054" s="239"/>
      <c r="DXC1054" s="239"/>
      <c r="DXD1054" s="239"/>
      <c r="DXE1054" s="239"/>
      <c r="DXF1054" s="239"/>
      <c r="DXG1054" s="239"/>
      <c r="DXH1054" s="239"/>
      <c r="DXI1054" s="239"/>
      <c r="DXJ1054" s="239"/>
      <c r="DXK1054" s="239"/>
      <c r="DXL1054" s="239"/>
      <c r="DXM1054" s="239"/>
      <c r="DXN1054" s="239"/>
      <c r="DXO1054" s="239"/>
      <c r="DXP1054" s="239"/>
      <c r="DXQ1054" s="239"/>
      <c r="DXR1054" s="239"/>
      <c r="DXS1054" s="239"/>
      <c r="DXT1054" s="239"/>
      <c r="DXU1054" s="239"/>
      <c r="DXV1054" s="239"/>
      <c r="DXW1054" s="239"/>
      <c r="DXX1054" s="239"/>
      <c r="DXY1054" s="239"/>
      <c r="DXZ1054" s="239"/>
      <c r="DYA1054" s="239"/>
      <c r="DYB1054" s="239"/>
      <c r="DYC1054" s="239"/>
      <c r="DYD1054" s="239"/>
      <c r="DYE1054" s="239"/>
      <c r="DYF1054" s="239"/>
      <c r="DYG1054" s="239"/>
      <c r="DYH1054" s="239"/>
      <c r="DYI1054" s="239"/>
      <c r="DYJ1054" s="239"/>
      <c r="DYK1054" s="239"/>
      <c r="DYL1054" s="239"/>
      <c r="DYM1054" s="239"/>
      <c r="DYN1054" s="239"/>
      <c r="DYO1054" s="239"/>
      <c r="DYP1054" s="239"/>
      <c r="DYQ1054" s="239"/>
      <c r="DYR1054" s="239"/>
      <c r="DYS1054" s="239"/>
      <c r="DYT1054" s="239"/>
      <c r="DYU1054" s="239"/>
      <c r="DYV1054" s="239"/>
      <c r="DYW1054" s="239"/>
      <c r="DYX1054" s="239"/>
      <c r="DYY1054" s="239"/>
      <c r="DYZ1054" s="239"/>
      <c r="DZA1054" s="239"/>
      <c r="DZB1054" s="239"/>
      <c r="DZC1054" s="239"/>
      <c r="DZD1054" s="239"/>
      <c r="DZE1054" s="239"/>
      <c r="DZF1054" s="239"/>
      <c r="DZG1054" s="239"/>
      <c r="DZH1054" s="239"/>
      <c r="DZI1054" s="239"/>
      <c r="DZJ1054" s="239"/>
      <c r="DZK1054" s="239"/>
      <c r="DZL1054" s="239"/>
      <c r="DZM1054" s="239"/>
      <c r="DZN1054" s="239"/>
      <c r="DZO1054" s="239"/>
      <c r="DZP1054" s="239"/>
      <c r="DZQ1054" s="239"/>
      <c r="DZR1054" s="239"/>
      <c r="DZS1054" s="239"/>
      <c r="DZT1054" s="239"/>
      <c r="DZU1054" s="239"/>
      <c r="DZV1054" s="239"/>
      <c r="DZW1054" s="239"/>
      <c r="DZX1054" s="239"/>
      <c r="DZY1054" s="239"/>
      <c r="DZZ1054" s="239"/>
      <c r="EAA1054" s="239"/>
      <c r="EAB1054" s="239"/>
      <c r="EAC1054" s="239"/>
      <c r="EAD1054" s="239"/>
      <c r="EAE1054" s="239"/>
      <c r="EAF1054" s="239"/>
      <c r="EAG1054" s="239"/>
      <c r="EAH1054" s="239"/>
      <c r="EAI1054" s="239"/>
      <c r="EAJ1054" s="239"/>
      <c r="EAK1054" s="239"/>
      <c r="EAL1054" s="239"/>
      <c r="EAM1054" s="239"/>
      <c r="EAN1054" s="239"/>
      <c r="EAO1054" s="239"/>
      <c r="EAP1054" s="239"/>
      <c r="EAQ1054" s="239"/>
      <c r="EAR1054" s="239"/>
      <c r="EAS1054" s="239"/>
      <c r="EAT1054" s="239"/>
      <c r="EAU1054" s="239"/>
      <c r="EAV1054" s="239"/>
      <c r="EAW1054" s="239"/>
      <c r="EAX1054" s="239"/>
      <c r="EAY1054" s="239"/>
      <c r="EAZ1054" s="239"/>
      <c r="EBA1054" s="239"/>
      <c r="EBB1054" s="239"/>
      <c r="EBC1054" s="239"/>
      <c r="EBD1054" s="239"/>
      <c r="EBE1054" s="239"/>
      <c r="EBF1054" s="239"/>
      <c r="EBG1054" s="239"/>
      <c r="EBH1054" s="239"/>
      <c r="EBI1054" s="239"/>
      <c r="EBJ1054" s="239"/>
      <c r="EBK1054" s="239"/>
      <c r="EBL1054" s="239"/>
      <c r="EBM1054" s="239"/>
      <c r="EBN1054" s="239"/>
      <c r="EBO1054" s="239"/>
      <c r="EBP1054" s="239"/>
      <c r="EBQ1054" s="239"/>
      <c r="EBR1054" s="239"/>
      <c r="EBS1054" s="239"/>
      <c r="EBT1054" s="239"/>
      <c r="EBU1054" s="239"/>
      <c r="EBV1054" s="239"/>
      <c r="EBW1054" s="239"/>
      <c r="EBX1054" s="239"/>
      <c r="EBY1054" s="239"/>
      <c r="EBZ1054" s="239"/>
      <c r="ECA1054" s="239"/>
      <c r="ECB1054" s="239"/>
      <c r="ECC1054" s="239"/>
      <c r="ECD1054" s="239"/>
      <c r="ECE1054" s="239"/>
      <c r="ECF1054" s="239"/>
      <c r="ECG1054" s="239"/>
      <c r="ECH1054" s="239"/>
      <c r="ECI1054" s="239"/>
      <c r="ECJ1054" s="239"/>
      <c r="ECK1054" s="239"/>
      <c r="ECL1054" s="239"/>
      <c r="ECM1054" s="239"/>
      <c r="ECN1054" s="239"/>
      <c r="ECO1054" s="239"/>
      <c r="ECP1054" s="239"/>
      <c r="ECQ1054" s="239"/>
      <c r="ECR1054" s="239"/>
      <c r="ECS1054" s="239"/>
      <c r="ECT1054" s="239"/>
      <c r="ECU1054" s="239"/>
      <c r="ECV1054" s="239"/>
      <c r="ECW1054" s="239"/>
      <c r="ECX1054" s="239"/>
      <c r="ECY1054" s="239"/>
      <c r="ECZ1054" s="239"/>
      <c r="EDA1054" s="239"/>
      <c r="EDB1054" s="239"/>
      <c r="EDC1054" s="239"/>
      <c r="EDD1054" s="239"/>
      <c r="EDE1054" s="239"/>
      <c r="EDF1054" s="239"/>
      <c r="EDG1054" s="239"/>
      <c r="EDH1054" s="239"/>
      <c r="EDI1054" s="239"/>
      <c r="EDJ1054" s="239"/>
      <c r="EDK1054" s="239"/>
      <c r="EDL1054" s="239"/>
      <c r="EDM1054" s="239"/>
      <c r="EDN1054" s="239"/>
      <c r="EDO1054" s="239"/>
      <c r="EDP1054" s="239"/>
      <c r="EDQ1054" s="239"/>
      <c r="EDR1054" s="239"/>
      <c r="EDS1054" s="239"/>
      <c r="EDT1054" s="239"/>
      <c r="EDU1054" s="239"/>
      <c r="EDV1054" s="239"/>
      <c r="EDW1054" s="239"/>
      <c r="EDX1054" s="239"/>
      <c r="EDY1054" s="239"/>
      <c r="EDZ1054" s="239"/>
      <c r="EEA1054" s="239"/>
      <c r="EEB1054" s="239"/>
      <c r="EEC1054" s="239"/>
      <c r="EED1054" s="239"/>
      <c r="EEE1054" s="239"/>
      <c r="EEF1054" s="239"/>
      <c r="EEG1054" s="239"/>
      <c r="EEH1054" s="239"/>
      <c r="EEI1054" s="239"/>
      <c r="EEJ1054" s="239"/>
      <c r="EEK1054" s="239"/>
      <c r="EEL1054" s="239"/>
      <c r="EEM1054" s="239"/>
      <c r="EEN1054" s="239"/>
      <c r="EEO1054" s="239"/>
      <c r="EEP1054" s="239"/>
      <c r="EEQ1054" s="239"/>
      <c r="EER1054" s="239"/>
      <c r="EES1054" s="239"/>
      <c r="EET1054" s="239"/>
      <c r="EEU1054" s="239"/>
      <c r="EEV1054" s="239"/>
      <c r="EEW1054" s="239"/>
      <c r="EEX1054" s="239"/>
      <c r="EEY1054" s="239"/>
      <c r="EEZ1054" s="239"/>
      <c r="EFA1054" s="239"/>
      <c r="EFB1054" s="239"/>
      <c r="EFC1054" s="239"/>
      <c r="EFD1054" s="239"/>
      <c r="EFE1054" s="239"/>
      <c r="EFF1054" s="239"/>
      <c r="EFG1054" s="239"/>
      <c r="EFH1054" s="239"/>
      <c r="EFI1054" s="239"/>
      <c r="EFJ1054" s="239"/>
      <c r="EFK1054" s="239"/>
      <c r="EFL1054" s="239"/>
      <c r="EFM1054" s="239"/>
      <c r="EFN1054" s="239"/>
      <c r="EFO1054" s="239"/>
      <c r="EFP1054" s="239"/>
      <c r="EFQ1054" s="239"/>
      <c r="EFR1054" s="239"/>
      <c r="EFS1054" s="239"/>
      <c r="EFT1054" s="239"/>
      <c r="EFU1054" s="239"/>
      <c r="EFV1054" s="239"/>
      <c r="EFW1054" s="239"/>
      <c r="EFX1054" s="239"/>
      <c r="EFY1054" s="239"/>
      <c r="EFZ1054" s="239"/>
      <c r="EGA1054" s="239"/>
      <c r="EGB1054" s="239"/>
      <c r="EGC1054" s="239"/>
      <c r="EGD1054" s="239"/>
      <c r="EGE1054" s="239"/>
      <c r="EGF1054" s="239"/>
      <c r="EGG1054" s="239"/>
      <c r="EGH1054" s="239"/>
      <c r="EGI1054" s="239"/>
      <c r="EGJ1054" s="239"/>
      <c r="EGK1054" s="239"/>
      <c r="EGL1054" s="239"/>
      <c r="EGM1054" s="239"/>
      <c r="EGN1054" s="239"/>
      <c r="EGO1054" s="239"/>
      <c r="EGP1054" s="239"/>
      <c r="EGQ1054" s="239"/>
      <c r="EGR1054" s="239"/>
      <c r="EGS1054" s="239"/>
      <c r="EGT1054" s="239"/>
      <c r="EGU1054" s="239"/>
      <c r="EGV1054" s="239"/>
      <c r="EGW1054" s="239"/>
      <c r="EGX1054" s="239"/>
      <c r="EGY1054" s="239"/>
      <c r="EGZ1054" s="239"/>
      <c r="EHA1054" s="239"/>
      <c r="EHB1054" s="239"/>
      <c r="EHC1054" s="239"/>
      <c r="EHD1054" s="239"/>
      <c r="EHE1054" s="239"/>
      <c r="EHF1054" s="239"/>
      <c r="EHG1054" s="239"/>
      <c r="EHH1054" s="239"/>
      <c r="EHI1054" s="239"/>
      <c r="EHJ1054" s="239"/>
      <c r="EHK1054" s="239"/>
      <c r="EHL1054" s="239"/>
      <c r="EHM1054" s="239"/>
      <c r="EHN1054" s="239"/>
      <c r="EHO1054" s="239"/>
      <c r="EHP1054" s="239"/>
      <c r="EHQ1054" s="239"/>
      <c r="EHR1054" s="239"/>
      <c r="EHS1054" s="239"/>
      <c r="EHT1054" s="239"/>
      <c r="EHU1054" s="239"/>
      <c r="EHV1054" s="239"/>
      <c r="EHW1054" s="239"/>
      <c r="EHX1054" s="239"/>
      <c r="EHY1054" s="239"/>
      <c r="EHZ1054" s="239"/>
      <c r="EIA1054" s="239"/>
      <c r="EIB1054" s="239"/>
      <c r="EIC1054" s="239"/>
      <c r="EID1054" s="239"/>
      <c r="EIE1054" s="239"/>
      <c r="EIF1054" s="239"/>
      <c r="EIG1054" s="239"/>
      <c r="EIH1054" s="239"/>
      <c r="EII1054" s="239"/>
      <c r="EIJ1054" s="239"/>
      <c r="EIK1054" s="239"/>
      <c r="EIL1054" s="239"/>
      <c r="EIM1054" s="239"/>
      <c r="EIN1054" s="239"/>
      <c r="EIO1054" s="239"/>
      <c r="EIP1054" s="239"/>
      <c r="EIQ1054" s="239"/>
      <c r="EIR1054" s="239"/>
      <c r="EIS1054" s="239"/>
      <c r="EIT1054" s="239"/>
      <c r="EIU1054" s="239"/>
      <c r="EIV1054" s="239"/>
      <c r="EIW1054" s="239"/>
      <c r="EIX1054" s="239"/>
      <c r="EIY1054" s="239"/>
      <c r="EIZ1054" s="239"/>
      <c r="EJA1054" s="239"/>
      <c r="EJB1054" s="239"/>
      <c r="EJC1054" s="239"/>
      <c r="EJD1054" s="239"/>
      <c r="EJE1054" s="239"/>
      <c r="EJF1054" s="239"/>
      <c r="EJG1054" s="239"/>
      <c r="EJH1054" s="239"/>
      <c r="EJI1054" s="239"/>
      <c r="EJJ1054" s="239"/>
      <c r="EJK1054" s="239"/>
      <c r="EJL1054" s="239"/>
      <c r="EJM1054" s="239"/>
      <c r="EJN1054" s="239"/>
      <c r="EJO1054" s="239"/>
      <c r="EJP1054" s="239"/>
      <c r="EJQ1054" s="239"/>
      <c r="EJR1054" s="239"/>
      <c r="EJS1054" s="239"/>
      <c r="EJT1054" s="239"/>
      <c r="EJU1054" s="239"/>
      <c r="EJV1054" s="239"/>
      <c r="EJW1054" s="239"/>
      <c r="EJX1054" s="239"/>
      <c r="EJY1054" s="239"/>
      <c r="EJZ1054" s="239"/>
      <c r="EKA1054" s="239"/>
      <c r="EKB1054" s="239"/>
      <c r="EKC1054" s="239"/>
      <c r="EKD1054" s="239"/>
      <c r="EKE1054" s="239"/>
      <c r="EKF1054" s="239"/>
      <c r="EKG1054" s="239"/>
      <c r="EKH1054" s="239"/>
      <c r="EKI1054" s="239"/>
      <c r="EKJ1054" s="239"/>
      <c r="EKK1054" s="239"/>
      <c r="EKL1054" s="239"/>
      <c r="EKM1054" s="239"/>
      <c r="EKN1054" s="239"/>
      <c r="EKO1054" s="239"/>
      <c r="EKP1054" s="239"/>
      <c r="EKQ1054" s="239"/>
      <c r="EKR1054" s="239"/>
      <c r="EKS1054" s="239"/>
      <c r="EKT1054" s="239"/>
      <c r="EKU1054" s="239"/>
      <c r="EKV1054" s="239"/>
      <c r="EKW1054" s="239"/>
      <c r="EKX1054" s="239"/>
      <c r="EKY1054" s="239"/>
      <c r="EKZ1054" s="239"/>
      <c r="ELA1054" s="239"/>
      <c r="ELB1054" s="239"/>
      <c r="ELC1054" s="239"/>
      <c r="ELD1054" s="239"/>
      <c r="ELE1054" s="239"/>
      <c r="ELF1054" s="239"/>
      <c r="ELG1054" s="239"/>
      <c r="ELH1054" s="239"/>
      <c r="ELI1054" s="239"/>
      <c r="ELJ1054" s="239"/>
      <c r="ELK1054" s="239"/>
      <c r="ELL1054" s="239"/>
      <c r="ELM1054" s="239"/>
      <c r="ELN1054" s="239"/>
      <c r="ELO1054" s="239"/>
      <c r="ELP1054" s="239"/>
      <c r="ELQ1054" s="239"/>
      <c r="ELR1054" s="239"/>
      <c r="ELS1054" s="239"/>
      <c r="ELT1054" s="239"/>
      <c r="ELU1054" s="239"/>
      <c r="ELV1054" s="239"/>
      <c r="ELW1054" s="239"/>
      <c r="ELX1054" s="239"/>
      <c r="ELY1054" s="239"/>
      <c r="ELZ1054" s="239"/>
      <c r="EMA1054" s="239"/>
      <c r="EMB1054" s="239"/>
      <c r="EMC1054" s="239"/>
      <c r="EMD1054" s="239"/>
      <c r="EME1054" s="239"/>
      <c r="EMF1054" s="239"/>
      <c r="EMG1054" s="239"/>
      <c r="EMH1054" s="239"/>
      <c r="EMI1054" s="239"/>
      <c r="EMJ1054" s="239"/>
      <c r="EMK1054" s="239"/>
      <c r="EML1054" s="239"/>
      <c r="EMM1054" s="239"/>
      <c r="EMN1054" s="239"/>
      <c r="EMO1054" s="239"/>
      <c r="EMP1054" s="239"/>
      <c r="EMQ1054" s="239"/>
      <c r="EMR1054" s="239"/>
      <c r="EMS1054" s="239"/>
      <c r="EMT1054" s="239"/>
      <c r="EMU1054" s="239"/>
      <c r="EMV1054" s="239"/>
      <c r="EMW1054" s="239"/>
      <c r="EMX1054" s="239"/>
      <c r="EMY1054" s="239"/>
      <c r="EMZ1054" s="239"/>
      <c r="ENA1054" s="239"/>
      <c r="ENB1054" s="239"/>
      <c r="ENC1054" s="239"/>
      <c r="END1054" s="239"/>
      <c r="ENE1054" s="239"/>
      <c r="ENF1054" s="239"/>
      <c r="ENG1054" s="239"/>
      <c r="ENH1054" s="239"/>
      <c r="ENI1054" s="239"/>
      <c r="ENJ1054" s="239"/>
      <c r="ENK1054" s="239"/>
      <c r="ENL1054" s="239"/>
      <c r="ENM1054" s="239"/>
      <c r="ENN1054" s="239"/>
      <c r="ENO1054" s="239"/>
      <c r="ENP1054" s="239"/>
      <c r="ENQ1054" s="239"/>
      <c r="ENR1054" s="239"/>
      <c r="ENS1054" s="239"/>
      <c r="ENT1054" s="239"/>
      <c r="ENU1054" s="239"/>
      <c r="ENV1054" s="239"/>
      <c r="ENW1054" s="239"/>
      <c r="ENX1054" s="239"/>
      <c r="ENY1054" s="239"/>
      <c r="ENZ1054" s="239"/>
      <c r="EOA1054" s="239"/>
      <c r="EOB1054" s="239"/>
      <c r="EOC1054" s="239"/>
      <c r="EOD1054" s="239"/>
      <c r="EOE1054" s="239"/>
      <c r="EOF1054" s="239"/>
      <c r="EOG1054" s="239"/>
      <c r="EOH1054" s="239"/>
      <c r="EOI1054" s="239"/>
      <c r="EOJ1054" s="239"/>
      <c r="EOK1054" s="239"/>
      <c r="EOL1054" s="239"/>
      <c r="EOM1054" s="239"/>
      <c r="EON1054" s="239"/>
      <c r="EOO1054" s="239"/>
      <c r="EOP1054" s="239"/>
      <c r="EOQ1054" s="239"/>
      <c r="EOR1054" s="239"/>
      <c r="EOS1054" s="239"/>
      <c r="EOT1054" s="239"/>
      <c r="EOU1054" s="239"/>
      <c r="EOV1054" s="239"/>
      <c r="EOW1054" s="239"/>
      <c r="EOX1054" s="239"/>
      <c r="EOY1054" s="239"/>
      <c r="EOZ1054" s="239"/>
      <c r="EPA1054" s="239"/>
      <c r="EPB1054" s="239"/>
      <c r="EPC1054" s="239"/>
      <c r="EPD1054" s="239"/>
      <c r="EPE1054" s="239"/>
      <c r="EPF1054" s="239"/>
      <c r="EPG1054" s="239"/>
      <c r="EPH1054" s="239"/>
      <c r="EPI1054" s="239"/>
      <c r="EPJ1054" s="239"/>
      <c r="EPK1054" s="239"/>
      <c r="EPL1054" s="239"/>
      <c r="EPM1054" s="239"/>
      <c r="EPN1054" s="239"/>
      <c r="EPO1054" s="239"/>
      <c r="EPP1054" s="239"/>
      <c r="EPQ1054" s="239"/>
      <c r="EPR1054" s="239"/>
      <c r="EPS1054" s="239"/>
      <c r="EPT1054" s="239"/>
      <c r="EPU1054" s="239"/>
      <c r="EPV1054" s="239"/>
      <c r="EPW1054" s="239"/>
      <c r="EPX1054" s="239"/>
      <c r="EPY1054" s="239"/>
      <c r="EPZ1054" s="239"/>
      <c r="EQA1054" s="239"/>
      <c r="EQB1054" s="239"/>
      <c r="EQC1054" s="239"/>
      <c r="EQD1054" s="239"/>
      <c r="EQE1054" s="239"/>
      <c r="EQF1054" s="239"/>
      <c r="EQG1054" s="239"/>
      <c r="EQH1054" s="239"/>
      <c r="EQI1054" s="239"/>
      <c r="EQJ1054" s="239"/>
      <c r="EQK1054" s="239"/>
      <c r="EQL1054" s="239"/>
      <c r="EQM1054" s="239"/>
      <c r="EQN1054" s="239"/>
      <c r="EQO1054" s="239"/>
      <c r="EQP1054" s="239"/>
      <c r="EQQ1054" s="239"/>
      <c r="EQR1054" s="239"/>
      <c r="EQS1054" s="239"/>
      <c r="EQT1054" s="239"/>
      <c r="EQU1054" s="239"/>
      <c r="EQV1054" s="239"/>
      <c r="EQW1054" s="239"/>
      <c r="EQX1054" s="239"/>
      <c r="EQY1054" s="239"/>
      <c r="EQZ1054" s="239"/>
      <c r="ERA1054" s="239"/>
      <c r="ERB1054" s="239"/>
      <c r="ERC1054" s="239"/>
      <c r="ERD1054" s="239"/>
      <c r="ERE1054" s="239"/>
      <c r="ERF1054" s="239"/>
      <c r="ERG1054" s="239"/>
      <c r="ERH1054" s="239"/>
      <c r="ERI1054" s="239"/>
      <c r="ERJ1054" s="239"/>
      <c r="ERK1054" s="239"/>
      <c r="ERL1054" s="239"/>
      <c r="ERM1054" s="239"/>
      <c r="ERN1054" s="239"/>
      <c r="ERO1054" s="239"/>
      <c r="ERP1054" s="239"/>
      <c r="ERQ1054" s="239"/>
      <c r="ERR1054" s="239"/>
      <c r="ERS1054" s="239"/>
      <c r="ERT1054" s="239"/>
      <c r="ERU1054" s="239"/>
      <c r="ERV1054" s="239"/>
      <c r="ERW1054" s="239"/>
      <c r="ERX1054" s="239"/>
      <c r="ERY1054" s="239"/>
      <c r="ERZ1054" s="239"/>
      <c r="ESA1054" s="239"/>
      <c r="ESB1054" s="239"/>
      <c r="ESC1054" s="239"/>
      <c r="ESD1054" s="239"/>
      <c r="ESE1054" s="239"/>
      <c r="ESF1054" s="239"/>
      <c r="ESG1054" s="239"/>
      <c r="ESH1054" s="239"/>
      <c r="ESI1054" s="239"/>
      <c r="ESJ1054" s="239"/>
      <c r="ESK1054" s="239"/>
      <c r="ESL1054" s="239"/>
      <c r="ESM1054" s="239"/>
      <c r="ESN1054" s="239"/>
      <c r="ESO1054" s="239"/>
      <c r="ESP1054" s="239"/>
      <c r="ESQ1054" s="239"/>
      <c r="ESR1054" s="239"/>
      <c r="ESS1054" s="239"/>
      <c r="EST1054" s="239"/>
      <c r="ESU1054" s="239"/>
      <c r="ESV1054" s="239"/>
      <c r="ESW1054" s="239"/>
      <c r="ESX1054" s="239"/>
      <c r="ESY1054" s="239"/>
      <c r="ESZ1054" s="239"/>
      <c r="ETA1054" s="239"/>
      <c r="ETB1054" s="239"/>
      <c r="ETC1054" s="239"/>
      <c r="ETD1054" s="239"/>
      <c r="ETE1054" s="239"/>
      <c r="ETF1054" s="239"/>
      <c r="ETG1054" s="239"/>
      <c r="ETH1054" s="239"/>
      <c r="ETI1054" s="239"/>
      <c r="ETJ1054" s="239"/>
      <c r="ETK1054" s="239"/>
      <c r="ETL1054" s="239"/>
      <c r="ETM1054" s="239"/>
      <c r="ETN1054" s="239"/>
      <c r="ETO1054" s="239"/>
      <c r="ETP1054" s="239"/>
      <c r="ETQ1054" s="239"/>
      <c r="ETR1054" s="239"/>
      <c r="ETS1054" s="239"/>
      <c r="ETT1054" s="239"/>
      <c r="ETU1054" s="239"/>
      <c r="ETV1054" s="239"/>
      <c r="ETW1054" s="239"/>
      <c r="ETX1054" s="239"/>
      <c r="ETY1054" s="239"/>
      <c r="ETZ1054" s="239"/>
      <c r="EUA1054" s="239"/>
      <c r="EUB1054" s="239"/>
      <c r="EUC1054" s="239"/>
      <c r="EUD1054" s="239"/>
      <c r="EUE1054" s="239"/>
      <c r="EUF1054" s="239"/>
      <c r="EUG1054" s="239"/>
      <c r="EUH1054" s="239"/>
      <c r="EUI1054" s="239"/>
      <c r="EUJ1054" s="239"/>
      <c r="EUK1054" s="239"/>
      <c r="EUL1054" s="239"/>
      <c r="EUM1054" s="239"/>
      <c r="EUN1054" s="239"/>
      <c r="EUO1054" s="239"/>
      <c r="EUP1054" s="239"/>
      <c r="EUQ1054" s="239"/>
      <c r="EUR1054" s="239"/>
      <c r="EUS1054" s="239"/>
      <c r="EUT1054" s="239"/>
      <c r="EUU1054" s="239"/>
      <c r="EUV1054" s="239"/>
      <c r="EUW1054" s="239"/>
      <c r="EUX1054" s="239"/>
      <c r="EUY1054" s="239"/>
      <c r="EUZ1054" s="239"/>
      <c r="EVA1054" s="239"/>
      <c r="EVB1054" s="239"/>
      <c r="EVC1054" s="239"/>
      <c r="EVD1054" s="239"/>
      <c r="EVE1054" s="239"/>
      <c r="EVF1054" s="239"/>
      <c r="EVG1054" s="239"/>
      <c r="EVH1054" s="239"/>
      <c r="EVI1054" s="239"/>
      <c r="EVJ1054" s="239"/>
      <c r="EVK1054" s="239"/>
      <c r="EVL1054" s="239"/>
      <c r="EVM1054" s="239"/>
      <c r="EVN1054" s="239"/>
      <c r="EVO1054" s="239"/>
      <c r="EVP1054" s="239"/>
      <c r="EVQ1054" s="239"/>
      <c r="EVR1054" s="239"/>
      <c r="EVS1054" s="239"/>
      <c r="EVT1054" s="239"/>
      <c r="EVU1054" s="239"/>
      <c r="EVV1054" s="239"/>
      <c r="EVW1054" s="239"/>
      <c r="EVX1054" s="239"/>
      <c r="EVY1054" s="239"/>
      <c r="EVZ1054" s="239"/>
      <c r="EWA1054" s="239"/>
      <c r="EWB1054" s="239"/>
      <c r="EWC1054" s="239"/>
      <c r="EWD1054" s="239"/>
      <c r="EWE1054" s="239"/>
      <c r="EWF1054" s="239"/>
      <c r="EWG1054" s="239"/>
      <c r="EWH1054" s="239"/>
      <c r="EWI1054" s="239"/>
      <c r="EWJ1054" s="239"/>
      <c r="EWK1054" s="239"/>
      <c r="EWL1054" s="239"/>
      <c r="EWM1054" s="239"/>
      <c r="EWN1054" s="239"/>
      <c r="EWO1054" s="239"/>
      <c r="EWP1054" s="239"/>
      <c r="EWQ1054" s="239"/>
      <c r="EWR1054" s="239"/>
      <c r="EWS1054" s="239"/>
      <c r="EWT1054" s="239"/>
      <c r="EWU1054" s="239"/>
      <c r="EWV1054" s="239"/>
      <c r="EWW1054" s="239"/>
      <c r="EWX1054" s="239"/>
      <c r="EWY1054" s="239"/>
      <c r="EWZ1054" s="239"/>
      <c r="EXA1054" s="239"/>
      <c r="EXB1054" s="239"/>
      <c r="EXC1054" s="239"/>
      <c r="EXD1054" s="239"/>
      <c r="EXE1054" s="239"/>
      <c r="EXF1054" s="239"/>
      <c r="EXG1054" s="239"/>
      <c r="EXH1054" s="239"/>
      <c r="EXI1054" s="239"/>
      <c r="EXJ1054" s="239"/>
      <c r="EXK1054" s="239"/>
      <c r="EXL1054" s="239"/>
      <c r="EXM1054" s="239"/>
      <c r="EXN1054" s="239"/>
      <c r="EXO1054" s="239"/>
      <c r="EXP1054" s="239"/>
      <c r="EXQ1054" s="239"/>
      <c r="EXR1054" s="239"/>
      <c r="EXS1054" s="239"/>
      <c r="EXT1054" s="239"/>
      <c r="EXU1054" s="239"/>
      <c r="EXV1054" s="239"/>
      <c r="EXW1054" s="239"/>
      <c r="EXX1054" s="239"/>
      <c r="EXY1054" s="239"/>
      <c r="EXZ1054" s="239"/>
      <c r="EYA1054" s="239"/>
      <c r="EYB1054" s="239"/>
      <c r="EYC1054" s="239"/>
      <c r="EYD1054" s="239"/>
      <c r="EYE1054" s="239"/>
      <c r="EYF1054" s="239"/>
      <c r="EYG1054" s="239"/>
      <c r="EYH1054" s="239"/>
      <c r="EYI1054" s="239"/>
      <c r="EYJ1054" s="239"/>
      <c r="EYK1054" s="239"/>
      <c r="EYL1054" s="239"/>
      <c r="EYM1054" s="239"/>
      <c r="EYN1054" s="239"/>
      <c r="EYO1054" s="239"/>
      <c r="EYP1054" s="239"/>
      <c r="EYQ1054" s="239"/>
      <c r="EYR1054" s="239"/>
      <c r="EYS1054" s="239"/>
      <c r="EYT1054" s="239"/>
      <c r="EYU1054" s="239"/>
      <c r="EYV1054" s="239"/>
      <c r="EYW1054" s="239"/>
      <c r="EYX1054" s="239"/>
      <c r="EYY1054" s="239"/>
      <c r="EYZ1054" s="239"/>
      <c r="EZA1054" s="239"/>
      <c r="EZB1054" s="239"/>
      <c r="EZC1054" s="239"/>
      <c r="EZD1054" s="239"/>
      <c r="EZE1054" s="239"/>
      <c r="EZF1054" s="239"/>
      <c r="EZG1054" s="239"/>
      <c r="EZH1054" s="239"/>
      <c r="EZI1054" s="239"/>
      <c r="EZJ1054" s="239"/>
      <c r="EZK1054" s="239"/>
      <c r="EZL1054" s="239"/>
      <c r="EZM1054" s="239"/>
      <c r="EZN1054" s="239"/>
      <c r="EZO1054" s="239"/>
      <c r="EZP1054" s="239"/>
      <c r="EZQ1054" s="239"/>
      <c r="EZR1054" s="239"/>
      <c r="EZS1054" s="239"/>
      <c r="EZT1054" s="239"/>
      <c r="EZU1054" s="239"/>
      <c r="EZV1054" s="239"/>
      <c r="EZW1054" s="239"/>
      <c r="EZX1054" s="239"/>
      <c r="EZY1054" s="239"/>
      <c r="EZZ1054" s="239"/>
      <c r="FAA1054" s="239"/>
      <c r="FAB1054" s="239"/>
      <c r="FAC1054" s="239"/>
      <c r="FAD1054" s="239"/>
      <c r="FAE1054" s="239"/>
      <c r="FAF1054" s="239"/>
      <c r="FAG1054" s="239"/>
      <c r="FAH1054" s="239"/>
      <c r="FAI1054" s="239"/>
      <c r="FAJ1054" s="239"/>
      <c r="FAK1054" s="239"/>
      <c r="FAL1054" s="239"/>
      <c r="FAM1054" s="239"/>
      <c r="FAN1054" s="239"/>
      <c r="FAO1054" s="239"/>
      <c r="FAP1054" s="239"/>
      <c r="FAQ1054" s="239"/>
      <c r="FAR1054" s="239"/>
      <c r="FAS1054" s="239"/>
      <c r="FAT1054" s="239"/>
      <c r="FAU1054" s="239"/>
      <c r="FAV1054" s="239"/>
      <c r="FAW1054" s="239"/>
      <c r="FAX1054" s="239"/>
      <c r="FAY1054" s="239"/>
      <c r="FAZ1054" s="239"/>
      <c r="FBA1054" s="239"/>
      <c r="FBB1054" s="239"/>
      <c r="FBC1054" s="239"/>
      <c r="FBD1054" s="239"/>
      <c r="FBE1054" s="239"/>
      <c r="FBF1054" s="239"/>
      <c r="FBG1054" s="239"/>
      <c r="FBH1054" s="239"/>
      <c r="FBI1054" s="239"/>
      <c r="FBJ1054" s="239"/>
      <c r="FBK1054" s="239"/>
      <c r="FBL1054" s="239"/>
      <c r="FBM1054" s="239"/>
      <c r="FBN1054" s="239"/>
      <c r="FBO1054" s="239"/>
      <c r="FBP1054" s="239"/>
      <c r="FBQ1054" s="239"/>
      <c r="FBR1054" s="239"/>
      <c r="FBS1054" s="239"/>
      <c r="FBT1054" s="239"/>
      <c r="FBU1054" s="239"/>
      <c r="FBV1054" s="239"/>
      <c r="FBW1054" s="239"/>
      <c r="FBX1054" s="239"/>
      <c r="FBY1054" s="239"/>
      <c r="FBZ1054" s="239"/>
      <c r="FCA1054" s="239"/>
      <c r="FCB1054" s="239"/>
      <c r="FCC1054" s="239"/>
      <c r="FCD1054" s="239"/>
      <c r="FCE1054" s="239"/>
      <c r="FCF1054" s="239"/>
      <c r="FCG1054" s="239"/>
      <c r="FCH1054" s="239"/>
      <c r="FCI1054" s="239"/>
      <c r="FCJ1054" s="239"/>
      <c r="FCK1054" s="239"/>
      <c r="FCL1054" s="239"/>
      <c r="FCM1054" s="239"/>
      <c r="FCN1054" s="239"/>
      <c r="FCO1054" s="239"/>
      <c r="FCP1054" s="239"/>
      <c r="FCQ1054" s="239"/>
      <c r="FCR1054" s="239"/>
      <c r="FCS1054" s="239"/>
      <c r="FCT1054" s="239"/>
      <c r="FCU1054" s="239"/>
      <c r="FCV1054" s="239"/>
      <c r="FCW1054" s="239"/>
      <c r="FCX1054" s="239"/>
      <c r="FCY1054" s="239"/>
      <c r="FCZ1054" s="239"/>
      <c r="FDA1054" s="239"/>
      <c r="FDB1054" s="239"/>
      <c r="FDC1054" s="239"/>
      <c r="FDD1054" s="239"/>
      <c r="FDE1054" s="239"/>
      <c r="FDF1054" s="239"/>
      <c r="FDG1054" s="239"/>
      <c r="FDH1054" s="239"/>
      <c r="FDI1054" s="239"/>
      <c r="FDJ1054" s="239"/>
      <c r="FDK1054" s="239"/>
      <c r="FDL1054" s="239"/>
      <c r="FDM1054" s="239"/>
      <c r="FDN1054" s="239"/>
      <c r="FDO1054" s="239"/>
      <c r="FDP1054" s="239"/>
      <c r="FDQ1054" s="239"/>
      <c r="FDR1054" s="239"/>
      <c r="FDS1054" s="239"/>
      <c r="FDT1054" s="239"/>
      <c r="FDU1054" s="239"/>
      <c r="FDV1054" s="239"/>
      <c r="FDW1054" s="239"/>
      <c r="FDX1054" s="239"/>
      <c r="FDY1054" s="239"/>
      <c r="FDZ1054" s="239"/>
      <c r="FEA1054" s="239"/>
      <c r="FEB1054" s="239"/>
      <c r="FEC1054" s="239"/>
      <c r="FED1054" s="239"/>
      <c r="FEE1054" s="239"/>
      <c r="FEF1054" s="239"/>
      <c r="FEG1054" s="239"/>
      <c r="FEH1054" s="239"/>
      <c r="FEI1054" s="239"/>
      <c r="FEJ1054" s="239"/>
      <c r="FEK1054" s="239"/>
      <c r="FEL1054" s="239"/>
      <c r="FEM1054" s="239"/>
      <c r="FEN1054" s="239"/>
      <c r="FEO1054" s="239"/>
      <c r="FEP1054" s="239"/>
      <c r="FEQ1054" s="239"/>
      <c r="FER1054" s="239"/>
      <c r="FES1054" s="239"/>
      <c r="FET1054" s="239"/>
      <c r="FEU1054" s="239"/>
      <c r="FEV1054" s="239"/>
      <c r="FEW1054" s="239"/>
      <c r="FEX1054" s="239"/>
      <c r="FEY1054" s="239"/>
      <c r="FEZ1054" s="239"/>
      <c r="FFA1054" s="239"/>
      <c r="FFB1054" s="239"/>
      <c r="FFC1054" s="239"/>
      <c r="FFD1054" s="239"/>
      <c r="FFE1054" s="239"/>
      <c r="FFF1054" s="239"/>
      <c r="FFG1054" s="239"/>
      <c r="FFH1054" s="239"/>
      <c r="FFI1054" s="239"/>
      <c r="FFJ1054" s="239"/>
      <c r="FFK1054" s="239"/>
      <c r="FFL1054" s="239"/>
      <c r="FFM1054" s="239"/>
      <c r="FFN1054" s="239"/>
      <c r="FFO1054" s="239"/>
      <c r="FFP1054" s="239"/>
      <c r="FFQ1054" s="239"/>
      <c r="FFR1054" s="239"/>
      <c r="FFS1054" s="239"/>
      <c r="FFT1054" s="239"/>
      <c r="FFU1054" s="239"/>
      <c r="FFV1054" s="239"/>
      <c r="FFW1054" s="239"/>
      <c r="FFX1054" s="239"/>
      <c r="FFY1054" s="239"/>
      <c r="FFZ1054" s="239"/>
      <c r="FGA1054" s="239"/>
      <c r="FGB1054" s="239"/>
      <c r="FGC1054" s="239"/>
      <c r="FGD1054" s="239"/>
      <c r="FGE1054" s="239"/>
      <c r="FGF1054" s="239"/>
      <c r="FGG1054" s="239"/>
      <c r="FGH1054" s="239"/>
      <c r="FGI1054" s="239"/>
      <c r="FGJ1054" s="239"/>
      <c r="FGK1054" s="239"/>
      <c r="FGL1054" s="239"/>
      <c r="FGM1054" s="239"/>
      <c r="FGN1054" s="239"/>
      <c r="FGO1054" s="239"/>
      <c r="FGP1054" s="239"/>
      <c r="FGQ1054" s="239"/>
      <c r="FGR1054" s="239"/>
      <c r="FGS1054" s="239"/>
      <c r="FGT1054" s="239"/>
      <c r="FGU1054" s="239"/>
      <c r="FGV1054" s="239"/>
      <c r="FGW1054" s="239"/>
      <c r="FGX1054" s="239"/>
      <c r="FGY1054" s="239"/>
      <c r="FGZ1054" s="239"/>
      <c r="FHA1054" s="239"/>
      <c r="FHB1054" s="239"/>
      <c r="FHC1054" s="239"/>
      <c r="FHD1054" s="239"/>
      <c r="FHE1054" s="239"/>
      <c r="FHF1054" s="239"/>
      <c r="FHG1054" s="239"/>
      <c r="FHH1054" s="239"/>
      <c r="FHI1054" s="239"/>
      <c r="FHJ1054" s="239"/>
      <c r="FHK1054" s="239"/>
      <c r="FHL1054" s="239"/>
      <c r="FHM1054" s="239"/>
      <c r="FHN1054" s="239"/>
      <c r="FHO1054" s="239"/>
      <c r="FHP1054" s="239"/>
      <c r="FHQ1054" s="239"/>
      <c r="FHR1054" s="239"/>
      <c r="FHS1054" s="239"/>
      <c r="FHT1054" s="239"/>
      <c r="FHU1054" s="239"/>
      <c r="FHV1054" s="239"/>
      <c r="FHW1054" s="239"/>
      <c r="FHX1054" s="239"/>
      <c r="FHY1054" s="239"/>
      <c r="FHZ1054" s="239"/>
      <c r="FIA1054" s="239"/>
      <c r="FIB1054" s="239"/>
      <c r="FIC1054" s="239"/>
      <c r="FID1054" s="239"/>
      <c r="FIE1054" s="239"/>
      <c r="FIF1054" s="239"/>
      <c r="FIG1054" s="239"/>
      <c r="FIH1054" s="239"/>
      <c r="FII1054" s="239"/>
      <c r="FIJ1054" s="239"/>
      <c r="FIK1054" s="239"/>
      <c r="FIL1054" s="239"/>
      <c r="FIM1054" s="239"/>
      <c r="FIN1054" s="239"/>
      <c r="FIO1054" s="239"/>
      <c r="FIP1054" s="239"/>
      <c r="FIQ1054" s="239"/>
      <c r="FIR1054" s="239"/>
      <c r="FIS1054" s="239"/>
      <c r="FIT1054" s="239"/>
      <c r="FIU1054" s="239"/>
      <c r="FIV1054" s="239"/>
      <c r="FIW1054" s="239"/>
      <c r="FIX1054" s="239"/>
      <c r="FIY1054" s="239"/>
      <c r="FIZ1054" s="239"/>
      <c r="FJA1054" s="239"/>
      <c r="FJB1054" s="239"/>
      <c r="FJC1054" s="239"/>
      <c r="FJD1054" s="239"/>
      <c r="FJE1054" s="239"/>
      <c r="FJF1054" s="239"/>
      <c r="FJG1054" s="239"/>
      <c r="FJH1054" s="239"/>
      <c r="FJI1054" s="239"/>
      <c r="FJJ1054" s="239"/>
      <c r="FJK1054" s="239"/>
      <c r="FJL1054" s="239"/>
      <c r="FJM1054" s="239"/>
      <c r="FJN1054" s="239"/>
      <c r="FJO1054" s="239"/>
      <c r="FJP1054" s="239"/>
      <c r="FJQ1054" s="239"/>
      <c r="FJR1054" s="239"/>
      <c r="FJS1054" s="239"/>
      <c r="FJT1054" s="239"/>
      <c r="FJU1054" s="239"/>
      <c r="FJV1054" s="239"/>
      <c r="FJW1054" s="239"/>
      <c r="FJX1054" s="239"/>
      <c r="FJY1054" s="239"/>
      <c r="FJZ1054" s="239"/>
      <c r="FKA1054" s="239"/>
      <c r="FKB1054" s="239"/>
      <c r="FKC1054" s="239"/>
      <c r="FKD1054" s="239"/>
      <c r="FKE1054" s="239"/>
      <c r="FKF1054" s="239"/>
      <c r="FKG1054" s="239"/>
      <c r="FKH1054" s="239"/>
      <c r="FKI1054" s="239"/>
      <c r="FKJ1054" s="239"/>
      <c r="FKK1054" s="239"/>
      <c r="FKL1054" s="239"/>
      <c r="FKM1054" s="239"/>
      <c r="FKN1054" s="239"/>
      <c r="FKO1054" s="239"/>
      <c r="FKP1054" s="239"/>
      <c r="FKQ1054" s="239"/>
      <c r="FKR1054" s="239"/>
      <c r="FKS1054" s="239"/>
      <c r="FKT1054" s="239"/>
      <c r="FKU1054" s="239"/>
      <c r="FKV1054" s="239"/>
      <c r="FKW1054" s="239"/>
      <c r="FKX1054" s="239"/>
      <c r="FKY1054" s="239"/>
      <c r="FKZ1054" s="239"/>
      <c r="FLA1054" s="239"/>
      <c r="FLB1054" s="239"/>
      <c r="FLC1054" s="239"/>
      <c r="FLD1054" s="239"/>
      <c r="FLE1054" s="239"/>
      <c r="FLF1054" s="239"/>
      <c r="FLG1054" s="239"/>
      <c r="FLH1054" s="239"/>
      <c r="FLI1054" s="239"/>
      <c r="FLJ1054" s="239"/>
      <c r="FLK1054" s="239"/>
      <c r="FLL1054" s="239"/>
      <c r="FLM1054" s="239"/>
      <c r="FLN1054" s="239"/>
      <c r="FLO1054" s="239"/>
      <c r="FLP1054" s="239"/>
      <c r="FLQ1054" s="239"/>
      <c r="FLR1054" s="239"/>
      <c r="FLS1054" s="239"/>
      <c r="FLT1054" s="239"/>
      <c r="FLU1054" s="239"/>
      <c r="FLV1054" s="239"/>
      <c r="FLW1054" s="239"/>
      <c r="FLX1054" s="239"/>
      <c r="FLY1054" s="239"/>
      <c r="FLZ1054" s="239"/>
      <c r="FMA1054" s="239"/>
      <c r="FMB1054" s="239"/>
      <c r="FMC1054" s="239"/>
      <c r="FMD1054" s="239"/>
      <c r="FME1054" s="239"/>
      <c r="FMF1054" s="239"/>
      <c r="FMG1054" s="239"/>
      <c r="FMH1054" s="239"/>
      <c r="FMI1054" s="239"/>
      <c r="FMJ1054" s="239"/>
      <c r="FMK1054" s="239"/>
      <c r="FML1054" s="239"/>
      <c r="FMM1054" s="239"/>
      <c r="FMN1054" s="239"/>
      <c r="FMO1054" s="239"/>
      <c r="FMP1054" s="239"/>
      <c r="FMQ1054" s="239"/>
      <c r="FMR1054" s="239"/>
      <c r="FMS1054" s="239"/>
      <c r="FMT1054" s="239"/>
      <c r="FMU1054" s="239"/>
      <c r="FMV1054" s="239"/>
      <c r="FMW1054" s="239"/>
      <c r="FMX1054" s="239"/>
      <c r="FMY1054" s="239"/>
      <c r="FMZ1054" s="239"/>
      <c r="FNA1054" s="239"/>
      <c r="FNB1054" s="239"/>
      <c r="FNC1054" s="239"/>
      <c r="FND1054" s="239"/>
      <c r="FNE1054" s="239"/>
      <c r="FNF1054" s="239"/>
      <c r="FNG1054" s="239"/>
      <c r="FNH1054" s="239"/>
      <c r="FNI1054" s="239"/>
      <c r="FNJ1054" s="239"/>
      <c r="FNK1054" s="239"/>
      <c r="FNL1054" s="239"/>
      <c r="FNM1054" s="239"/>
      <c r="FNN1054" s="239"/>
      <c r="FNO1054" s="239"/>
      <c r="FNP1054" s="239"/>
      <c r="FNQ1054" s="239"/>
      <c r="FNR1054" s="239"/>
      <c r="FNS1054" s="239"/>
      <c r="FNT1054" s="239"/>
      <c r="FNU1054" s="239"/>
      <c r="FNV1054" s="239"/>
      <c r="FNW1054" s="239"/>
      <c r="FNX1054" s="239"/>
      <c r="FNY1054" s="239"/>
      <c r="FNZ1054" s="239"/>
      <c r="FOA1054" s="239"/>
      <c r="FOB1054" s="239"/>
      <c r="FOC1054" s="239"/>
      <c r="FOD1054" s="239"/>
      <c r="FOE1054" s="239"/>
      <c r="FOF1054" s="239"/>
      <c r="FOG1054" s="239"/>
      <c r="FOH1054" s="239"/>
      <c r="FOI1054" s="239"/>
      <c r="FOJ1054" s="239"/>
      <c r="FOK1054" s="239"/>
      <c r="FOL1054" s="239"/>
      <c r="FOM1054" s="239"/>
      <c r="FON1054" s="239"/>
      <c r="FOO1054" s="239"/>
      <c r="FOP1054" s="239"/>
      <c r="FOQ1054" s="239"/>
      <c r="FOR1054" s="239"/>
      <c r="FOS1054" s="239"/>
      <c r="FOT1054" s="239"/>
      <c r="FOU1054" s="239"/>
      <c r="FOV1054" s="239"/>
      <c r="FOW1054" s="239"/>
      <c r="FOX1054" s="239"/>
      <c r="FOY1054" s="239"/>
      <c r="FOZ1054" s="239"/>
      <c r="FPA1054" s="239"/>
      <c r="FPB1054" s="239"/>
      <c r="FPC1054" s="239"/>
      <c r="FPD1054" s="239"/>
      <c r="FPE1054" s="239"/>
      <c r="FPF1054" s="239"/>
      <c r="FPG1054" s="239"/>
      <c r="FPH1054" s="239"/>
      <c r="FPI1054" s="239"/>
      <c r="FPJ1054" s="239"/>
      <c r="FPK1054" s="239"/>
      <c r="FPL1054" s="239"/>
      <c r="FPM1054" s="239"/>
      <c r="FPN1054" s="239"/>
      <c r="FPO1054" s="239"/>
      <c r="FPP1054" s="239"/>
      <c r="FPQ1054" s="239"/>
      <c r="FPR1054" s="239"/>
      <c r="FPS1054" s="239"/>
      <c r="FPT1054" s="239"/>
      <c r="FPU1054" s="239"/>
      <c r="FPV1054" s="239"/>
      <c r="FPW1054" s="239"/>
      <c r="FPX1054" s="239"/>
      <c r="FPY1054" s="239"/>
      <c r="FPZ1054" s="239"/>
      <c r="FQA1054" s="239"/>
      <c r="FQB1054" s="239"/>
      <c r="FQC1054" s="239"/>
      <c r="FQD1054" s="239"/>
      <c r="FQE1054" s="239"/>
      <c r="FQF1054" s="239"/>
      <c r="FQG1054" s="239"/>
      <c r="FQH1054" s="239"/>
      <c r="FQI1054" s="239"/>
      <c r="FQJ1054" s="239"/>
      <c r="FQK1054" s="239"/>
      <c r="FQL1054" s="239"/>
      <c r="FQM1054" s="239"/>
      <c r="FQN1054" s="239"/>
      <c r="FQO1054" s="239"/>
      <c r="FQP1054" s="239"/>
      <c r="FQQ1054" s="239"/>
      <c r="FQR1054" s="239"/>
      <c r="FQS1054" s="239"/>
      <c r="FQT1054" s="239"/>
      <c r="FQU1054" s="239"/>
      <c r="FQV1054" s="239"/>
      <c r="FQW1054" s="239"/>
      <c r="FQX1054" s="239"/>
      <c r="FQY1054" s="239"/>
      <c r="FQZ1054" s="239"/>
      <c r="FRA1054" s="239"/>
      <c r="FRB1054" s="239"/>
      <c r="FRC1054" s="239"/>
      <c r="FRD1054" s="239"/>
      <c r="FRE1054" s="239"/>
      <c r="FRF1054" s="239"/>
      <c r="FRG1054" s="239"/>
      <c r="FRH1054" s="239"/>
      <c r="FRI1054" s="239"/>
      <c r="FRJ1054" s="239"/>
      <c r="FRK1054" s="239"/>
      <c r="FRL1054" s="239"/>
      <c r="FRM1054" s="239"/>
      <c r="FRN1054" s="239"/>
      <c r="FRO1054" s="239"/>
      <c r="FRP1054" s="239"/>
      <c r="FRQ1054" s="239"/>
      <c r="FRR1054" s="239"/>
      <c r="FRS1054" s="239"/>
      <c r="FRT1054" s="239"/>
      <c r="FRU1054" s="239"/>
      <c r="FRV1054" s="239"/>
      <c r="FRW1054" s="239"/>
      <c r="FRX1054" s="239"/>
      <c r="FRY1054" s="239"/>
      <c r="FRZ1054" s="239"/>
      <c r="FSA1054" s="239"/>
      <c r="FSB1054" s="239"/>
      <c r="FSC1054" s="239"/>
      <c r="FSD1054" s="239"/>
      <c r="FSE1054" s="239"/>
      <c r="FSF1054" s="239"/>
      <c r="FSG1054" s="239"/>
      <c r="FSH1054" s="239"/>
      <c r="FSI1054" s="239"/>
      <c r="FSJ1054" s="239"/>
      <c r="FSK1054" s="239"/>
      <c r="FSL1054" s="239"/>
      <c r="FSM1054" s="239"/>
      <c r="FSN1054" s="239"/>
      <c r="FSO1054" s="239"/>
      <c r="FSP1054" s="239"/>
      <c r="FSQ1054" s="239"/>
      <c r="FSR1054" s="239"/>
      <c r="FSS1054" s="239"/>
      <c r="FST1054" s="239"/>
      <c r="FSU1054" s="239"/>
      <c r="FSV1054" s="239"/>
      <c r="FSW1054" s="239"/>
      <c r="FSX1054" s="239"/>
      <c r="FSY1054" s="239"/>
      <c r="FSZ1054" s="239"/>
      <c r="FTA1054" s="239"/>
      <c r="FTB1054" s="239"/>
      <c r="FTC1054" s="239"/>
      <c r="FTD1054" s="239"/>
      <c r="FTE1054" s="239"/>
      <c r="FTF1054" s="239"/>
      <c r="FTG1054" s="239"/>
      <c r="FTH1054" s="239"/>
      <c r="FTI1054" s="239"/>
      <c r="FTJ1054" s="239"/>
      <c r="FTK1054" s="239"/>
      <c r="FTL1054" s="239"/>
      <c r="FTM1054" s="239"/>
      <c r="FTN1054" s="239"/>
      <c r="FTO1054" s="239"/>
      <c r="FTP1054" s="239"/>
      <c r="FTQ1054" s="239"/>
      <c r="FTR1054" s="239"/>
      <c r="FTS1054" s="239"/>
      <c r="FTT1054" s="239"/>
      <c r="FTU1054" s="239"/>
      <c r="FTV1054" s="239"/>
      <c r="FTW1054" s="239"/>
      <c r="FTX1054" s="239"/>
      <c r="FTY1054" s="239"/>
      <c r="FTZ1054" s="239"/>
      <c r="FUA1054" s="239"/>
      <c r="FUB1054" s="239"/>
      <c r="FUC1054" s="239"/>
      <c r="FUD1054" s="239"/>
      <c r="FUE1054" s="239"/>
      <c r="FUF1054" s="239"/>
      <c r="FUG1054" s="239"/>
      <c r="FUH1054" s="239"/>
      <c r="FUI1054" s="239"/>
      <c r="FUJ1054" s="239"/>
      <c r="FUK1054" s="239"/>
      <c r="FUL1054" s="239"/>
      <c r="FUM1054" s="239"/>
      <c r="FUN1054" s="239"/>
      <c r="FUO1054" s="239"/>
      <c r="FUP1054" s="239"/>
      <c r="FUQ1054" s="239"/>
      <c r="FUR1054" s="239"/>
      <c r="FUS1054" s="239"/>
      <c r="FUT1054" s="239"/>
      <c r="FUU1054" s="239"/>
      <c r="FUV1054" s="239"/>
      <c r="FUW1054" s="239"/>
      <c r="FUX1054" s="239"/>
      <c r="FUY1054" s="239"/>
      <c r="FUZ1054" s="239"/>
      <c r="FVA1054" s="239"/>
      <c r="FVB1054" s="239"/>
      <c r="FVC1054" s="239"/>
      <c r="FVD1054" s="239"/>
      <c r="FVE1054" s="239"/>
      <c r="FVF1054" s="239"/>
      <c r="FVG1054" s="239"/>
      <c r="FVH1054" s="239"/>
      <c r="FVI1054" s="239"/>
      <c r="FVJ1054" s="239"/>
      <c r="FVK1054" s="239"/>
      <c r="FVL1054" s="239"/>
      <c r="FVM1054" s="239"/>
      <c r="FVN1054" s="239"/>
      <c r="FVO1054" s="239"/>
      <c r="FVP1054" s="239"/>
      <c r="FVQ1054" s="239"/>
      <c r="FVR1054" s="239"/>
      <c r="FVS1054" s="239"/>
      <c r="FVT1054" s="239"/>
      <c r="FVU1054" s="239"/>
      <c r="FVV1054" s="239"/>
      <c r="FVW1054" s="239"/>
      <c r="FVX1054" s="239"/>
      <c r="FVY1054" s="239"/>
      <c r="FVZ1054" s="239"/>
      <c r="FWA1054" s="239"/>
      <c r="FWB1054" s="239"/>
      <c r="FWC1054" s="239"/>
      <c r="FWD1054" s="239"/>
      <c r="FWE1054" s="239"/>
      <c r="FWF1054" s="239"/>
      <c r="FWG1054" s="239"/>
      <c r="FWH1054" s="239"/>
      <c r="FWI1054" s="239"/>
      <c r="FWJ1054" s="239"/>
      <c r="FWK1054" s="239"/>
      <c r="FWL1054" s="239"/>
      <c r="FWM1054" s="239"/>
      <c r="FWN1054" s="239"/>
      <c r="FWO1054" s="239"/>
      <c r="FWP1054" s="239"/>
      <c r="FWQ1054" s="239"/>
      <c r="FWR1054" s="239"/>
      <c r="FWS1054" s="239"/>
      <c r="FWT1054" s="239"/>
      <c r="FWU1054" s="239"/>
      <c r="FWV1054" s="239"/>
      <c r="FWW1054" s="239"/>
      <c r="FWX1054" s="239"/>
      <c r="FWY1054" s="239"/>
      <c r="FWZ1054" s="239"/>
      <c r="FXA1054" s="239"/>
      <c r="FXB1054" s="239"/>
      <c r="FXC1054" s="239"/>
      <c r="FXD1054" s="239"/>
      <c r="FXE1054" s="239"/>
      <c r="FXF1054" s="239"/>
      <c r="FXG1054" s="239"/>
      <c r="FXH1054" s="239"/>
      <c r="FXI1054" s="239"/>
      <c r="FXJ1054" s="239"/>
      <c r="FXK1054" s="239"/>
      <c r="FXL1054" s="239"/>
      <c r="FXM1054" s="239"/>
      <c r="FXN1054" s="239"/>
      <c r="FXO1054" s="239"/>
      <c r="FXP1054" s="239"/>
      <c r="FXQ1054" s="239"/>
      <c r="FXR1054" s="239"/>
      <c r="FXS1054" s="239"/>
      <c r="FXT1054" s="239"/>
      <c r="FXU1054" s="239"/>
      <c r="FXV1054" s="239"/>
      <c r="FXW1054" s="239"/>
      <c r="FXX1054" s="239"/>
      <c r="FXY1054" s="239"/>
      <c r="FXZ1054" s="239"/>
      <c r="FYA1054" s="239"/>
      <c r="FYB1054" s="239"/>
      <c r="FYC1054" s="239"/>
      <c r="FYD1054" s="239"/>
      <c r="FYE1054" s="239"/>
      <c r="FYF1054" s="239"/>
      <c r="FYG1054" s="239"/>
      <c r="FYH1054" s="239"/>
      <c r="FYI1054" s="239"/>
      <c r="FYJ1054" s="239"/>
      <c r="FYK1054" s="239"/>
      <c r="FYL1054" s="239"/>
      <c r="FYM1054" s="239"/>
      <c r="FYN1054" s="239"/>
      <c r="FYO1054" s="239"/>
      <c r="FYP1054" s="239"/>
      <c r="FYQ1054" s="239"/>
      <c r="FYR1054" s="239"/>
      <c r="FYS1054" s="239"/>
      <c r="FYT1054" s="239"/>
      <c r="FYU1054" s="239"/>
      <c r="FYV1054" s="239"/>
      <c r="FYW1054" s="239"/>
      <c r="FYX1054" s="239"/>
      <c r="FYY1054" s="239"/>
      <c r="FYZ1054" s="239"/>
      <c r="FZA1054" s="239"/>
      <c r="FZB1054" s="239"/>
      <c r="FZC1054" s="239"/>
      <c r="FZD1054" s="239"/>
      <c r="FZE1054" s="239"/>
      <c r="FZF1054" s="239"/>
      <c r="FZG1054" s="239"/>
      <c r="FZH1054" s="239"/>
      <c r="FZI1054" s="239"/>
      <c r="FZJ1054" s="239"/>
      <c r="FZK1054" s="239"/>
      <c r="FZL1054" s="239"/>
      <c r="FZM1054" s="239"/>
      <c r="FZN1054" s="239"/>
      <c r="FZO1054" s="239"/>
      <c r="FZP1054" s="239"/>
      <c r="FZQ1054" s="239"/>
      <c r="FZR1054" s="239"/>
      <c r="FZS1054" s="239"/>
      <c r="FZT1054" s="239"/>
      <c r="FZU1054" s="239"/>
      <c r="FZV1054" s="239"/>
      <c r="FZW1054" s="239"/>
      <c r="FZX1054" s="239"/>
      <c r="FZY1054" s="239"/>
      <c r="FZZ1054" s="239"/>
      <c r="GAA1054" s="239"/>
      <c r="GAB1054" s="239"/>
      <c r="GAC1054" s="239"/>
      <c r="GAD1054" s="239"/>
      <c r="GAE1054" s="239"/>
      <c r="GAF1054" s="239"/>
      <c r="GAG1054" s="239"/>
      <c r="GAH1054" s="239"/>
      <c r="GAI1054" s="239"/>
      <c r="GAJ1054" s="239"/>
      <c r="GAK1054" s="239"/>
      <c r="GAL1054" s="239"/>
      <c r="GAM1054" s="239"/>
      <c r="GAN1054" s="239"/>
      <c r="GAO1054" s="239"/>
      <c r="GAP1054" s="239"/>
      <c r="GAQ1054" s="239"/>
      <c r="GAR1054" s="239"/>
      <c r="GAS1054" s="239"/>
      <c r="GAT1054" s="239"/>
      <c r="GAU1054" s="239"/>
      <c r="GAV1054" s="239"/>
      <c r="GAW1054" s="239"/>
      <c r="GAX1054" s="239"/>
      <c r="GAY1054" s="239"/>
      <c r="GAZ1054" s="239"/>
      <c r="GBA1054" s="239"/>
      <c r="GBB1054" s="239"/>
      <c r="GBC1054" s="239"/>
      <c r="GBD1054" s="239"/>
      <c r="GBE1054" s="239"/>
      <c r="GBF1054" s="239"/>
      <c r="GBG1054" s="239"/>
      <c r="GBH1054" s="239"/>
      <c r="GBI1054" s="239"/>
      <c r="GBJ1054" s="239"/>
      <c r="GBK1054" s="239"/>
      <c r="GBL1054" s="239"/>
      <c r="GBM1054" s="239"/>
      <c r="GBN1054" s="239"/>
      <c r="GBO1054" s="239"/>
      <c r="GBP1054" s="239"/>
      <c r="GBQ1054" s="239"/>
      <c r="GBR1054" s="239"/>
      <c r="GBS1054" s="239"/>
      <c r="GBT1054" s="239"/>
      <c r="GBU1054" s="239"/>
      <c r="GBV1054" s="239"/>
      <c r="GBW1054" s="239"/>
      <c r="GBX1054" s="239"/>
      <c r="GBY1054" s="239"/>
      <c r="GBZ1054" s="239"/>
      <c r="GCA1054" s="239"/>
      <c r="GCB1054" s="239"/>
      <c r="GCC1054" s="239"/>
      <c r="GCD1054" s="239"/>
      <c r="GCE1054" s="239"/>
      <c r="GCF1054" s="239"/>
      <c r="GCG1054" s="239"/>
      <c r="GCH1054" s="239"/>
      <c r="GCI1054" s="239"/>
      <c r="GCJ1054" s="239"/>
      <c r="GCK1054" s="239"/>
      <c r="GCL1054" s="239"/>
      <c r="GCM1054" s="239"/>
      <c r="GCN1054" s="239"/>
      <c r="GCO1054" s="239"/>
      <c r="GCP1054" s="239"/>
      <c r="GCQ1054" s="239"/>
      <c r="GCR1054" s="239"/>
      <c r="GCS1054" s="239"/>
      <c r="GCT1054" s="239"/>
      <c r="GCU1054" s="239"/>
      <c r="GCV1054" s="239"/>
      <c r="GCW1054" s="239"/>
      <c r="GCX1054" s="239"/>
      <c r="GCY1054" s="239"/>
      <c r="GCZ1054" s="239"/>
      <c r="GDA1054" s="239"/>
      <c r="GDB1054" s="239"/>
      <c r="GDC1054" s="239"/>
      <c r="GDD1054" s="239"/>
      <c r="GDE1054" s="239"/>
      <c r="GDF1054" s="239"/>
      <c r="GDG1054" s="239"/>
      <c r="GDH1054" s="239"/>
      <c r="GDI1054" s="239"/>
      <c r="GDJ1054" s="239"/>
      <c r="GDK1054" s="239"/>
      <c r="GDL1054" s="239"/>
      <c r="GDM1054" s="239"/>
      <c r="GDN1054" s="239"/>
      <c r="GDO1054" s="239"/>
      <c r="GDP1054" s="239"/>
      <c r="GDQ1054" s="239"/>
      <c r="GDR1054" s="239"/>
      <c r="GDS1054" s="239"/>
      <c r="GDT1054" s="239"/>
      <c r="GDU1054" s="239"/>
      <c r="GDV1054" s="239"/>
      <c r="GDW1054" s="239"/>
      <c r="GDX1054" s="239"/>
      <c r="GDY1054" s="239"/>
      <c r="GDZ1054" s="239"/>
      <c r="GEA1054" s="239"/>
      <c r="GEB1054" s="239"/>
      <c r="GEC1054" s="239"/>
      <c r="GED1054" s="239"/>
      <c r="GEE1054" s="239"/>
      <c r="GEF1054" s="239"/>
      <c r="GEG1054" s="239"/>
      <c r="GEH1054" s="239"/>
      <c r="GEI1054" s="239"/>
      <c r="GEJ1054" s="239"/>
      <c r="GEK1054" s="239"/>
      <c r="GEL1054" s="239"/>
      <c r="GEM1054" s="239"/>
      <c r="GEN1054" s="239"/>
      <c r="GEO1054" s="239"/>
      <c r="GEP1054" s="239"/>
      <c r="GEQ1054" s="239"/>
      <c r="GER1054" s="239"/>
      <c r="GES1054" s="239"/>
      <c r="GET1054" s="239"/>
      <c r="GEU1054" s="239"/>
      <c r="GEV1054" s="239"/>
      <c r="GEW1054" s="239"/>
      <c r="GEX1054" s="239"/>
      <c r="GEY1054" s="239"/>
      <c r="GEZ1054" s="239"/>
      <c r="GFA1054" s="239"/>
      <c r="GFB1054" s="239"/>
      <c r="GFC1054" s="239"/>
      <c r="GFD1054" s="239"/>
      <c r="GFE1054" s="239"/>
      <c r="GFF1054" s="239"/>
      <c r="GFG1054" s="239"/>
      <c r="GFH1054" s="239"/>
      <c r="GFI1054" s="239"/>
      <c r="GFJ1054" s="239"/>
      <c r="GFK1054" s="239"/>
      <c r="GFL1054" s="239"/>
      <c r="GFM1054" s="239"/>
      <c r="GFN1054" s="239"/>
      <c r="GFO1054" s="239"/>
      <c r="GFP1054" s="239"/>
      <c r="GFQ1054" s="239"/>
      <c r="GFR1054" s="239"/>
      <c r="GFS1054" s="239"/>
      <c r="GFT1054" s="239"/>
      <c r="GFU1054" s="239"/>
      <c r="GFV1054" s="239"/>
      <c r="GFW1054" s="239"/>
      <c r="GFX1054" s="239"/>
      <c r="GFY1054" s="239"/>
      <c r="GFZ1054" s="239"/>
      <c r="GGA1054" s="239"/>
      <c r="GGB1054" s="239"/>
      <c r="GGC1054" s="239"/>
      <c r="GGD1054" s="239"/>
      <c r="GGE1054" s="239"/>
      <c r="GGF1054" s="239"/>
      <c r="GGG1054" s="239"/>
      <c r="GGH1054" s="239"/>
      <c r="GGI1054" s="239"/>
      <c r="GGJ1054" s="239"/>
      <c r="GGK1054" s="239"/>
      <c r="GGL1054" s="239"/>
      <c r="GGM1054" s="239"/>
      <c r="GGN1054" s="239"/>
      <c r="GGO1054" s="239"/>
      <c r="GGP1054" s="239"/>
      <c r="GGQ1054" s="239"/>
      <c r="GGR1054" s="239"/>
      <c r="GGS1054" s="239"/>
      <c r="GGT1054" s="239"/>
      <c r="GGU1054" s="239"/>
      <c r="GGV1054" s="239"/>
      <c r="GGW1054" s="239"/>
      <c r="GGX1054" s="239"/>
      <c r="GGY1054" s="239"/>
      <c r="GGZ1054" s="239"/>
      <c r="GHA1054" s="239"/>
      <c r="GHB1054" s="239"/>
      <c r="GHC1054" s="239"/>
      <c r="GHD1054" s="239"/>
      <c r="GHE1054" s="239"/>
      <c r="GHF1054" s="239"/>
      <c r="GHG1054" s="239"/>
      <c r="GHH1054" s="239"/>
      <c r="GHI1054" s="239"/>
      <c r="GHJ1054" s="239"/>
      <c r="GHK1054" s="239"/>
      <c r="GHL1054" s="239"/>
      <c r="GHM1054" s="239"/>
      <c r="GHN1054" s="239"/>
      <c r="GHO1054" s="239"/>
      <c r="GHP1054" s="239"/>
      <c r="GHQ1054" s="239"/>
      <c r="GHR1054" s="239"/>
      <c r="GHS1054" s="239"/>
      <c r="GHT1054" s="239"/>
      <c r="GHU1054" s="239"/>
      <c r="GHV1054" s="239"/>
      <c r="GHW1054" s="239"/>
      <c r="GHX1054" s="239"/>
      <c r="GHY1054" s="239"/>
      <c r="GHZ1054" s="239"/>
      <c r="GIA1054" s="239"/>
      <c r="GIB1054" s="239"/>
      <c r="GIC1054" s="239"/>
      <c r="GID1054" s="239"/>
      <c r="GIE1054" s="239"/>
      <c r="GIF1054" s="239"/>
      <c r="GIG1054" s="239"/>
      <c r="GIH1054" s="239"/>
      <c r="GII1054" s="239"/>
      <c r="GIJ1054" s="239"/>
      <c r="GIK1054" s="239"/>
      <c r="GIL1054" s="239"/>
      <c r="GIM1054" s="239"/>
      <c r="GIN1054" s="239"/>
      <c r="GIO1054" s="239"/>
      <c r="GIP1054" s="239"/>
      <c r="GIQ1054" s="239"/>
      <c r="GIR1054" s="239"/>
      <c r="GIS1054" s="239"/>
      <c r="GIT1054" s="239"/>
      <c r="GIU1054" s="239"/>
      <c r="GIV1054" s="239"/>
      <c r="GIW1054" s="239"/>
      <c r="GIX1054" s="239"/>
      <c r="GIY1054" s="239"/>
      <c r="GIZ1054" s="239"/>
      <c r="GJA1054" s="239"/>
      <c r="GJB1054" s="239"/>
      <c r="GJC1054" s="239"/>
      <c r="GJD1054" s="239"/>
      <c r="GJE1054" s="239"/>
      <c r="GJF1054" s="239"/>
      <c r="GJG1054" s="239"/>
      <c r="GJH1054" s="239"/>
      <c r="GJI1054" s="239"/>
      <c r="GJJ1054" s="239"/>
      <c r="GJK1054" s="239"/>
      <c r="GJL1054" s="239"/>
      <c r="GJM1054" s="239"/>
      <c r="GJN1054" s="239"/>
      <c r="GJO1054" s="239"/>
      <c r="GJP1054" s="239"/>
      <c r="GJQ1054" s="239"/>
      <c r="GJR1054" s="239"/>
      <c r="GJS1054" s="239"/>
      <c r="GJT1054" s="239"/>
      <c r="GJU1054" s="239"/>
      <c r="GJV1054" s="239"/>
      <c r="GJW1054" s="239"/>
      <c r="GJX1054" s="239"/>
      <c r="GJY1054" s="239"/>
      <c r="GJZ1054" s="239"/>
      <c r="GKA1054" s="239"/>
      <c r="GKB1054" s="239"/>
      <c r="GKC1054" s="239"/>
      <c r="GKD1054" s="239"/>
      <c r="GKE1054" s="239"/>
      <c r="GKF1054" s="239"/>
      <c r="GKG1054" s="239"/>
      <c r="GKH1054" s="239"/>
      <c r="GKI1054" s="239"/>
      <c r="GKJ1054" s="239"/>
      <c r="GKK1054" s="239"/>
      <c r="GKL1054" s="239"/>
      <c r="GKM1054" s="239"/>
      <c r="GKN1054" s="239"/>
      <c r="GKO1054" s="239"/>
      <c r="GKP1054" s="239"/>
      <c r="GKQ1054" s="239"/>
      <c r="GKR1054" s="239"/>
      <c r="GKS1054" s="239"/>
      <c r="GKT1054" s="239"/>
      <c r="GKU1054" s="239"/>
      <c r="GKV1054" s="239"/>
      <c r="GKW1054" s="239"/>
      <c r="GKX1054" s="239"/>
      <c r="GKY1054" s="239"/>
      <c r="GKZ1054" s="239"/>
      <c r="GLA1054" s="239"/>
      <c r="GLB1054" s="239"/>
      <c r="GLC1054" s="239"/>
      <c r="GLD1054" s="239"/>
      <c r="GLE1054" s="239"/>
      <c r="GLF1054" s="239"/>
      <c r="GLG1054" s="239"/>
      <c r="GLH1054" s="239"/>
      <c r="GLI1054" s="239"/>
      <c r="GLJ1054" s="239"/>
      <c r="GLK1054" s="239"/>
      <c r="GLL1054" s="239"/>
      <c r="GLM1054" s="239"/>
      <c r="GLN1054" s="239"/>
      <c r="GLO1054" s="239"/>
      <c r="GLP1054" s="239"/>
      <c r="GLQ1054" s="239"/>
      <c r="GLR1054" s="239"/>
      <c r="GLS1054" s="239"/>
      <c r="GLT1054" s="239"/>
      <c r="GLU1054" s="239"/>
      <c r="GLV1054" s="239"/>
      <c r="GLW1054" s="239"/>
      <c r="GLX1054" s="239"/>
      <c r="GLY1054" s="239"/>
      <c r="GLZ1054" s="239"/>
      <c r="GMA1054" s="239"/>
      <c r="GMB1054" s="239"/>
      <c r="GMC1054" s="239"/>
      <c r="GMD1054" s="239"/>
      <c r="GME1054" s="239"/>
      <c r="GMF1054" s="239"/>
      <c r="GMG1054" s="239"/>
      <c r="GMH1054" s="239"/>
      <c r="GMI1054" s="239"/>
      <c r="GMJ1054" s="239"/>
      <c r="GMK1054" s="239"/>
      <c r="GML1054" s="239"/>
      <c r="GMM1054" s="239"/>
      <c r="GMN1054" s="239"/>
      <c r="GMO1054" s="239"/>
      <c r="GMP1054" s="239"/>
      <c r="GMQ1054" s="239"/>
      <c r="GMR1054" s="239"/>
      <c r="GMS1054" s="239"/>
      <c r="GMT1054" s="239"/>
      <c r="GMU1054" s="239"/>
      <c r="GMV1054" s="239"/>
      <c r="GMW1054" s="239"/>
      <c r="GMX1054" s="239"/>
      <c r="GMY1054" s="239"/>
      <c r="GMZ1054" s="239"/>
      <c r="GNA1054" s="239"/>
      <c r="GNB1054" s="239"/>
      <c r="GNC1054" s="239"/>
      <c r="GND1054" s="239"/>
      <c r="GNE1054" s="239"/>
      <c r="GNF1054" s="239"/>
      <c r="GNG1054" s="239"/>
      <c r="GNH1054" s="239"/>
      <c r="GNI1054" s="239"/>
      <c r="GNJ1054" s="239"/>
      <c r="GNK1054" s="239"/>
      <c r="GNL1054" s="239"/>
      <c r="GNM1054" s="239"/>
      <c r="GNN1054" s="239"/>
      <c r="GNO1054" s="239"/>
      <c r="GNP1054" s="239"/>
      <c r="GNQ1054" s="239"/>
      <c r="GNR1054" s="239"/>
      <c r="GNS1054" s="239"/>
      <c r="GNT1054" s="239"/>
      <c r="GNU1054" s="239"/>
      <c r="GNV1054" s="239"/>
      <c r="GNW1054" s="239"/>
      <c r="GNX1054" s="239"/>
      <c r="GNY1054" s="239"/>
      <c r="GNZ1054" s="239"/>
      <c r="GOA1054" s="239"/>
      <c r="GOB1054" s="239"/>
      <c r="GOC1054" s="239"/>
      <c r="GOD1054" s="239"/>
      <c r="GOE1054" s="239"/>
      <c r="GOF1054" s="239"/>
      <c r="GOG1054" s="239"/>
      <c r="GOH1054" s="239"/>
      <c r="GOI1054" s="239"/>
      <c r="GOJ1054" s="239"/>
      <c r="GOK1054" s="239"/>
      <c r="GOL1054" s="239"/>
      <c r="GOM1054" s="239"/>
      <c r="GON1054" s="239"/>
      <c r="GOO1054" s="239"/>
      <c r="GOP1054" s="239"/>
      <c r="GOQ1054" s="239"/>
      <c r="GOR1054" s="239"/>
      <c r="GOS1054" s="239"/>
      <c r="GOT1054" s="239"/>
      <c r="GOU1054" s="239"/>
      <c r="GOV1054" s="239"/>
      <c r="GOW1054" s="239"/>
      <c r="GOX1054" s="239"/>
      <c r="GOY1054" s="239"/>
      <c r="GOZ1054" s="239"/>
      <c r="GPA1054" s="239"/>
      <c r="GPB1054" s="239"/>
      <c r="GPC1054" s="239"/>
      <c r="GPD1054" s="239"/>
      <c r="GPE1054" s="239"/>
      <c r="GPF1054" s="239"/>
      <c r="GPG1054" s="239"/>
      <c r="GPH1054" s="239"/>
      <c r="GPI1054" s="239"/>
      <c r="GPJ1054" s="239"/>
      <c r="GPK1054" s="239"/>
      <c r="GPL1054" s="239"/>
      <c r="GPM1054" s="239"/>
      <c r="GPN1054" s="239"/>
      <c r="GPO1054" s="239"/>
      <c r="GPP1054" s="239"/>
      <c r="GPQ1054" s="239"/>
      <c r="GPR1054" s="239"/>
      <c r="GPS1054" s="239"/>
      <c r="GPT1054" s="239"/>
      <c r="GPU1054" s="239"/>
      <c r="GPV1054" s="239"/>
      <c r="GPW1054" s="239"/>
      <c r="GPX1054" s="239"/>
      <c r="GPY1054" s="239"/>
      <c r="GPZ1054" s="239"/>
      <c r="GQA1054" s="239"/>
      <c r="GQB1054" s="239"/>
      <c r="GQC1054" s="239"/>
      <c r="GQD1054" s="239"/>
      <c r="GQE1054" s="239"/>
      <c r="GQF1054" s="239"/>
      <c r="GQG1054" s="239"/>
      <c r="GQH1054" s="239"/>
      <c r="GQI1054" s="239"/>
      <c r="GQJ1054" s="239"/>
      <c r="GQK1054" s="239"/>
      <c r="GQL1054" s="239"/>
      <c r="GQM1054" s="239"/>
      <c r="GQN1054" s="239"/>
      <c r="GQO1054" s="239"/>
      <c r="GQP1054" s="239"/>
      <c r="GQQ1054" s="239"/>
      <c r="GQR1054" s="239"/>
      <c r="GQS1054" s="239"/>
      <c r="GQT1054" s="239"/>
      <c r="GQU1054" s="239"/>
      <c r="GQV1054" s="239"/>
      <c r="GQW1054" s="239"/>
      <c r="GQX1054" s="239"/>
      <c r="GQY1054" s="239"/>
      <c r="GQZ1054" s="239"/>
      <c r="GRA1054" s="239"/>
      <c r="GRB1054" s="239"/>
      <c r="GRC1054" s="239"/>
      <c r="GRD1054" s="239"/>
      <c r="GRE1054" s="239"/>
      <c r="GRF1054" s="239"/>
      <c r="GRG1054" s="239"/>
      <c r="GRH1054" s="239"/>
      <c r="GRI1054" s="239"/>
      <c r="GRJ1054" s="239"/>
      <c r="GRK1054" s="239"/>
      <c r="GRL1054" s="239"/>
      <c r="GRM1054" s="239"/>
      <c r="GRN1054" s="239"/>
      <c r="GRO1054" s="239"/>
      <c r="GRP1054" s="239"/>
      <c r="GRQ1054" s="239"/>
      <c r="GRR1054" s="239"/>
      <c r="GRS1054" s="239"/>
      <c r="GRT1054" s="239"/>
      <c r="GRU1054" s="239"/>
      <c r="GRV1054" s="239"/>
      <c r="GRW1054" s="239"/>
      <c r="GRX1054" s="239"/>
      <c r="GRY1054" s="239"/>
      <c r="GRZ1054" s="239"/>
      <c r="GSA1054" s="239"/>
      <c r="GSB1054" s="239"/>
      <c r="GSC1054" s="239"/>
      <c r="GSD1054" s="239"/>
      <c r="GSE1054" s="239"/>
      <c r="GSF1054" s="239"/>
      <c r="GSG1054" s="239"/>
      <c r="GSH1054" s="239"/>
      <c r="GSI1054" s="239"/>
      <c r="GSJ1054" s="239"/>
      <c r="GSK1054" s="239"/>
      <c r="GSL1054" s="239"/>
      <c r="GSM1054" s="239"/>
      <c r="GSN1054" s="239"/>
      <c r="GSO1054" s="239"/>
      <c r="GSP1054" s="239"/>
      <c r="GSQ1054" s="239"/>
      <c r="GSR1054" s="239"/>
      <c r="GSS1054" s="239"/>
      <c r="GST1054" s="239"/>
      <c r="GSU1054" s="239"/>
      <c r="GSV1054" s="239"/>
      <c r="GSW1054" s="239"/>
      <c r="GSX1054" s="239"/>
      <c r="GSY1054" s="239"/>
      <c r="GSZ1054" s="239"/>
      <c r="GTA1054" s="239"/>
      <c r="GTB1054" s="239"/>
      <c r="GTC1054" s="239"/>
      <c r="GTD1054" s="239"/>
      <c r="GTE1054" s="239"/>
      <c r="GTF1054" s="239"/>
      <c r="GTG1054" s="239"/>
      <c r="GTH1054" s="239"/>
      <c r="GTI1054" s="239"/>
      <c r="GTJ1054" s="239"/>
      <c r="GTK1054" s="239"/>
      <c r="GTL1054" s="239"/>
      <c r="GTM1054" s="239"/>
      <c r="GTN1054" s="239"/>
      <c r="GTO1054" s="239"/>
      <c r="GTP1054" s="239"/>
      <c r="GTQ1054" s="239"/>
      <c r="GTR1054" s="239"/>
      <c r="GTS1054" s="239"/>
      <c r="GTT1054" s="239"/>
      <c r="GTU1054" s="239"/>
      <c r="GTV1054" s="239"/>
      <c r="GTW1054" s="239"/>
      <c r="GTX1054" s="239"/>
      <c r="GTY1054" s="239"/>
      <c r="GTZ1054" s="239"/>
      <c r="GUA1054" s="239"/>
      <c r="GUB1054" s="239"/>
      <c r="GUC1054" s="239"/>
      <c r="GUD1054" s="239"/>
      <c r="GUE1054" s="239"/>
      <c r="GUF1054" s="239"/>
      <c r="GUG1054" s="239"/>
      <c r="GUH1054" s="239"/>
      <c r="GUI1054" s="239"/>
      <c r="GUJ1054" s="239"/>
      <c r="GUK1054" s="239"/>
      <c r="GUL1054" s="239"/>
      <c r="GUM1054" s="239"/>
      <c r="GUN1054" s="239"/>
      <c r="GUO1054" s="239"/>
      <c r="GUP1054" s="239"/>
      <c r="GUQ1054" s="239"/>
      <c r="GUR1054" s="239"/>
      <c r="GUS1054" s="239"/>
      <c r="GUT1054" s="239"/>
      <c r="GUU1054" s="239"/>
      <c r="GUV1054" s="239"/>
      <c r="GUW1054" s="239"/>
      <c r="GUX1054" s="239"/>
      <c r="GUY1054" s="239"/>
      <c r="GUZ1054" s="239"/>
      <c r="GVA1054" s="239"/>
      <c r="GVB1054" s="239"/>
      <c r="GVC1054" s="239"/>
      <c r="GVD1054" s="239"/>
      <c r="GVE1054" s="239"/>
      <c r="GVF1054" s="239"/>
      <c r="GVG1054" s="239"/>
      <c r="GVH1054" s="239"/>
      <c r="GVI1054" s="239"/>
      <c r="GVJ1054" s="239"/>
      <c r="GVK1054" s="239"/>
      <c r="GVL1054" s="239"/>
      <c r="GVM1054" s="239"/>
      <c r="GVN1054" s="239"/>
      <c r="GVO1054" s="239"/>
      <c r="GVP1054" s="239"/>
      <c r="GVQ1054" s="239"/>
      <c r="GVR1054" s="239"/>
      <c r="GVS1054" s="239"/>
      <c r="GVT1054" s="239"/>
      <c r="GVU1054" s="239"/>
      <c r="GVV1054" s="239"/>
      <c r="GVW1054" s="239"/>
      <c r="GVX1054" s="239"/>
      <c r="GVY1054" s="239"/>
      <c r="GVZ1054" s="239"/>
      <c r="GWA1054" s="239"/>
      <c r="GWB1054" s="239"/>
      <c r="GWC1054" s="239"/>
      <c r="GWD1054" s="239"/>
      <c r="GWE1054" s="239"/>
      <c r="GWF1054" s="239"/>
      <c r="GWG1054" s="239"/>
      <c r="GWH1054" s="239"/>
      <c r="GWI1054" s="239"/>
      <c r="GWJ1054" s="239"/>
      <c r="GWK1054" s="239"/>
      <c r="GWL1054" s="239"/>
      <c r="GWM1054" s="239"/>
      <c r="GWN1054" s="239"/>
      <c r="GWO1054" s="239"/>
      <c r="GWP1054" s="239"/>
      <c r="GWQ1054" s="239"/>
      <c r="GWR1054" s="239"/>
      <c r="GWS1054" s="239"/>
      <c r="GWT1054" s="239"/>
      <c r="GWU1054" s="239"/>
      <c r="GWV1054" s="239"/>
      <c r="GWW1054" s="239"/>
      <c r="GWX1054" s="239"/>
      <c r="GWY1054" s="239"/>
      <c r="GWZ1054" s="239"/>
      <c r="GXA1054" s="239"/>
      <c r="GXB1054" s="239"/>
      <c r="GXC1054" s="239"/>
      <c r="GXD1054" s="239"/>
      <c r="GXE1054" s="239"/>
      <c r="GXF1054" s="239"/>
      <c r="GXG1054" s="239"/>
      <c r="GXH1054" s="239"/>
      <c r="GXI1054" s="239"/>
      <c r="GXJ1054" s="239"/>
      <c r="GXK1054" s="239"/>
      <c r="GXL1054" s="239"/>
      <c r="GXM1054" s="239"/>
      <c r="GXN1054" s="239"/>
      <c r="GXO1054" s="239"/>
      <c r="GXP1054" s="239"/>
      <c r="GXQ1054" s="239"/>
      <c r="GXR1054" s="239"/>
      <c r="GXS1054" s="239"/>
      <c r="GXT1054" s="239"/>
      <c r="GXU1054" s="239"/>
      <c r="GXV1054" s="239"/>
      <c r="GXW1054" s="239"/>
      <c r="GXX1054" s="239"/>
      <c r="GXY1054" s="239"/>
      <c r="GXZ1054" s="239"/>
      <c r="GYA1054" s="239"/>
      <c r="GYB1054" s="239"/>
      <c r="GYC1054" s="239"/>
      <c r="GYD1054" s="239"/>
      <c r="GYE1054" s="239"/>
      <c r="GYF1054" s="239"/>
      <c r="GYG1054" s="239"/>
      <c r="GYH1054" s="239"/>
      <c r="GYI1054" s="239"/>
      <c r="GYJ1054" s="239"/>
      <c r="GYK1054" s="239"/>
      <c r="GYL1054" s="239"/>
      <c r="GYM1054" s="239"/>
      <c r="GYN1054" s="239"/>
      <c r="GYO1054" s="239"/>
      <c r="GYP1054" s="239"/>
      <c r="GYQ1054" s="239"/>
      <c r="GYR1054" s="239"/>
      <c r="GYS1054" s="239"/>
      <c r="GYT1054" s="239"/>
      <c r="GYU1054" s="239"/>
      <c r="GYV1054" s="239"/>
      <c r="GYW1054" s="239"/>
      <c r="GYX1054" s="239"/>
      <c r="GYY1054" s="239"/>
      <c r="GYZ1054" s="239"/>
      <c r="GZA1054" s="239"/>
      <c r="GZB1054" s="239"/>
      <c r="GZC1054" s="239"/>
      <c r="GZD1054" s="239"/>
      <c r="GZE1054" s="239"/>
      <c r="GZF1054" s="239"/>
      <c r="GZG1054" s="239"/>
      <c r="GZH1054" s="239"/>
      <c r="GZI1054" s="239"/>
      <c r="GZJ1054" s="239"/>
      <c r="GZK1054" s="239"/>
      <c r="GZL1054" s="239"/>
      <c r="GZM1054" s="239"/>
      <c r="GZN1054" s="239"/>
      <c r="GZO1054" s="239"/>
      <c r="GZP1054" s="239"/>
      <c r="GZQ1054" s="239"/>
      <c r="GZR1054" s="239"/>
      <c r="GZS1054" s="239"/>
      <c r="GZT1054" s="239"/>
      <c r="GZU1054" s="239"/>
      <c r="GZV1054" s="239"/>
      <c r="GZW1054" s="239"/>
      <c r="GZX1054" s="239"/>
      <c r="GZY1054" s="239"/>
      <c r="GZZ1054" s="239"/>
      <c r="HAA1054" s="239"/>
      <c r="HAB1054" s="239"/>
      <c r="HAC1054" s="239"/>
      <c r="HAD1054" s="239"/>
      <c r="HAE1054" s="239"/>
      <c r="HAF1054" s="239"/>
      <c r="HAG1054" s="239"/>
      <c r="HAH1054" s="239"/>
      <c r="HAI1054" s="239"/>
      <c r="HAJ1054" s="239"/>
      <c r="HAK1054" s="239"/>
      <c r="HAL1054" s="239"/>
      <c r="HAM1054" s="239"/>
      <c r="HAN1054" s="239"/>
      <c r="HAO1054" s="239"/>
      <c r="HAP1054" s="239"/>
      <c r="HAQ1054" s="239"/>
      <c r="HAR1054" s="239"/>
      <c r="HAS1054" s="239"/>
      <c r="HAT1054" s="239"/>
      <c r="HAU1054" s="239"/>
      <c r="HAV1054" s="239"/>
      <c r="HAW1054" s="239"/>
      <c r="HAX1054" s="239"/>
      <c r="HAY1054" s="239"/>
      <c r="HAZ1054" s="239"/>
      <c r="HBA1054" s="239"/>
      <c r="HBB1054" s="239"/>
      <c r="HBC1054" s="239"/>
      <c r="HBD1054" s="239"/>
      <c r="HBE1054" s="239"/>
      <c r="HBF1054" s="239"/>
      <c r="HBG1054" s="239"/>
      <c r="HBH1054" s="239"/>
      <c r="HBI1054" s="239"/>
      <c r="HBJ1054" s="239"/>
      <c r="HBK1054" s="239"/>
      <c r="HBL1054" s="239"/>
      <c r="HBM1054" s="239"/>
      <c r="HBN1054" s="239"/>
      <c r="HBO1054" s="239"/>
      <c r="HBP1054" s="239"/>
      <c r="HBQ1054" s="239"/>
      <c r="HBR1054" s="239"/>
      <c r="HBS1054" s="239"/>
      <c r="HBT1054" s="239"/>
      <c r="HBU1054" s="239"/>
      <c r="HBV1054" s="239"/>
      <c r="HBW1054" s="239"/>
      <c r="HBX1054" s="239"/>
      <c r="HBY1054" s="239"/>
      <c r="HBZ1054" s="239"/>
      <c r="HCA1054" s="239"/>
      <c r="HCB1054" s="239"/>
      <c r="HCC1054" s="239"/>
      <c r="HCD1054" s="239"/>
      <c r="HCE1054" s="239"/>
      <c r="HCF1054" s="239"/>
      <c r="HCG1054" s="239"/>
      <c r="HCH1054" s="239"/>
      <c r="HCI1054" s="239"/>
      <c r="HCJ1054" s="239"/>
      <c r="HCK1054" s="239"/>
      <c r="HCL1054" s="239"/>
      <c r="HCM1054" s="239"/>
      <c r="HCN1054" s="239"/>
      <c r="HCO1054" s="239"/>
      <c r="HCP1054" s="239"/>
      <c r="HCQ1054" s="239"/>
      <c r="HCR1054" s="239"/>
      <c r="HCS1054" s="239"/>
      <c r="HCT1054" s="239"/>
      <c r="HCU1054" s="239"/>
      <c r="HCV1054" s="239"/>
      <c r="HCW1054" s="239"/>
      <c r="HCX1054" s="239"/>
      <c r="HCY1054" s="239"/>
      <c r="HCZ1054" s="239"/>
      <c r="HDA1054" s="239"/>
      <c r="HDB1054" s="239"/>
      <c r="HDC1054" s="239"/>
      <c r="HDD1054" s="239"/>
      <c r="HDE1054" s="239"/>
      <c r="HDF1054" s="239"/>
      <c r="HDG1054" s="239"/>
      <c r="HDH1054" s="239"/>
      <c r="HDI1054" s="239"/>
      <c r="HDJ1054" s="239"/>
      <c r="HDK1054" s="239"/>
      <c r="HDL1054" s="239"/>
      <c r="HDM1054" s="239"/>
      <c r="HDN1054" s="239"/>
      <c r="HDO1054" s="239"/>
      <c r="HDP1054" s="239"/>
      <c r="HDQ1054" s="239"/>
      <c r="HDR1054" s="239"/>
      <c r="HDS1054" s="239"/>
      <c r="HDT1054" s="239"/>
      <c r="HDU1054" s="239"/>
      <c r="HDV1054" s="239"/>
      <c r="HDW1054" s="239"/>
      <c r="HDX1054" s="239"/>
      <c r="HDY1054" s="239"/>
      <c r="HDZ1054" s="239"/>
      <c r="HEA1054" s="239"/>
      <c r="HEB1054" s="239"/>
      <c r="HEC1054" s="239"/>
      <c r="HED1054" s="239"/>
      <c r="HEE1054" s="239"/>
      <c r="HEF1054" s="239"/>
      <c r="HEG1054" s="239"/>
      <c r="HEH1054" s="239"/>
      <c r="HEI1054" s="239"/>
      <c r="HEJ1054" s="239"/>
      <c r="HEK1054" s="239"/>
      <c r="HEL1054" s="239"/>
      <c r="HEM1054" s="239"/>
      <c r="HEN1054" s="239"/>
      <c r="HEO1054" s="239"/>
      <c r="HEP1054" s="239"/>
      <c r="HEQ1054" s="239"/>
      <c r="HER1054" s="239"/>
      <c r="HES1054" s="239"/>
      <c r="HET1054" s="239"/>
      <c r="HEU1054" s="239"/>
      <c r="HEV1054" s="239"/>
      <c r="HEW1054" s="239"/>
      <c r="HEX1054" s="239"/>
      <c r="HEY1054" s="239"/>
      <c r="HEZ1054" s="239"/>
      <c r="HFA1054" s="239"/>
      <c r="HFB1054" s="239"/>
      <c r="HFC1054" s="239"/>
      <c r="HFD1054" s="239"/>
      <c r="HFE1054" s="239"/>
      <c r="HFF1054" s="239"/>
      <c r="HFG1054" s="239"/>
      <c r="HFH1054" s="239"/>
      <c r="HFI1054" s="239"/>
      <c r="HFJ1054" s="239"/>
      <c r="HFK1054" s="239"/>
      <c r="HFL1054" s="239"/>
      <c r="HFM1054" s="239"/>
      <c r="HFN1054" s="239"/>
      <c r="HFO1054" s="239"/>
      <c r="HFP1054" s="239"/>
      <c r="HFQ1054" s="239"/>
      <c r="HFR1054" s="239"/>
      <c r="HFS1054" s="239"/>
      <c r="HFT1054" s="239"/>
      <c r="HFU1054" s="239"/>
      <c r="HFV1054" s="239"/>
      <c r="HFW1054" s="239"/>
      <c r="HFX1054" s="239"/>
      <c r="HFY1054" s="239"/>
      <c r="HFZ1054" s="239"/>
      <c r="HGA1054" s="239"/>
      <c r="HGB1054" s="239"/>
      <c r="HGC1054" s="239"/>
      <c r="HGD1054" s="239"/>
      <c r="HGE1054" s="239"/>
      <c r="HGF1054" s="239"/>
      <c r="HGG1054" s="239"/>
      <c r="HGH1054" s="239"/>
      <c r="HGI1054" s="239"/>
      <c r="HGJ1054" s="239"/>
      <c r="HGK1054" s="239"/>
      <c r="HGL1054" s="239"/>
      <c r="HGM1054" s="239"/>
      <c r="HGN1054" s="239"/>
      <c r="HGO1054" s="239"/>
      <c r="HGP1054" s="239"/>
      <c r="HGQ1054" s="239"/>
      <c r="HGR1054" s="239"/>
      <c r="HGS1054" s="239"/>
      <c r="HGT1054" s="239"/>
      <c r="HGU1054" s="239"/>
      <c r="HGV1054" s="239"/>
      <c r="HGW1054" s="239"/>
      <c r="HGX1054" s="239"/>
      <c r="HGY1054" s="239"/>
      <c r="HGZ1054" s="239"/>
      <c r="HHA1054" s="239"/>
      <c r="HHB1054" s="239"/>
      <c r="HHC1054" s="239"/>
      <c r="HHD1054" s="239"/>
      <c r="HHE1054" s="239"/>
      <c r="HHF1054" s="239"/>
      <c r="HHG1054" s="239"/>
      <c r="HHH1054" s="239"/>
      <c r="HHI1054" s="239"/>
      <c r="HHJ1054" s="239"/>
      <c r="HHK1054" s="239"/>
      <c r="HHL1054" s="239"/>
      <c r="HHM1054" s="239"/>
      <c r="HHN1054" s="239"/>
      <c r="HHO1054" s="239"/>
      <c r="HHP1054" s="239"/>
      <c r="HHQ1054" s="239"/>
      <c r="HHR1054" s="239"/>
      <c r="HHS1054" s="239"/>
      <c r="HHT1054" s="239"/>
      <c r="HHU1054" s="239"/>
      <c r="HHV1054" s="239"/>
      <c r="HHW1054" s="239"/>
      <c r="HHX1054" s="239"/>
      <c r="HHY1054" s="239"/>
      <c r="HHZ1054" s="239"/>
      <c r="HIA1054" s="239"/>
      <c r="HIB1054" s="239"/>
      <c r="HIC1054" s="239"/>
      <c r="HID1054" s="239"/>
      <c r="HIE1054" s="239"/>
      <c r="HIF1054" s="239"/>
      <c r="HIG1054" s="239"/>
      <c r="HIH1054" s="239"/>
      <c r="HII1054" s="239"/>
      <c r="HIJ1054" s="239"/>
      <c r="HIK1054" s="239"/>
      <c r="HIL1054" s="239"/>
      <c r="HIM1054" s="239"/>
      <c r="HIN1054" s="239"/>
      <c r="HIO1054" s="239"/>
      <c r="HIP1054" s="239"/>
      <c r="HIQ1054" s="239"/>
      <c r="HIR1054" s="239"/>
      <c r="HIS1054" s="239"/>
      <c r="HIT1054" s="239"/>
      <c r="HIU1054" s="239"/>
      <c r="HIV1054" s="239"/>
      <c r="HIW1054" s="239"/>
      <c r="HIX1054" s="239"/>
      <c r="HIY1054" s="239"/>
      <c r="HIZ1054" s="239"/>
      <c r="HJA1054" s="239"/>
      <c r="HJB1054" s="239"/>
      <c r="HJC1054" s="239"/>
      <c r="HJD1054" s="239"/>
      <c r="HJE1054" s="239"/>
      <c r="HJF1054" s="239"/>
      <c r="HJG1054" s="239"/>
      <c r="HJH1054" s="239"/>
      <c r="HJI1054" s="239"/>
      <c r="HJJ1054" s="239"/>
      <c r="HJK1054" s="239"/>
      <c r="HJL1054" s="239"/>
      <c r="HJM1054" s="239"/>
      <c r="HJN1054" s="239"/>
      <c r="HJO1054" s="239"/>
      <c r="HJP1054" s="239"/>
      <c r="HJQ1054" s="239"/>
      <c r="HJR1054" s="239"/>
      <c r="HJS1054" s="239"/>
      <c r="HJT1054" s="239"/>
      <c r="HJU1054" s="239"/>
      <c r="HJV1054" s="239"/>
      <c r="HJW1054" s="239"/>
      <c r="HJX1054" s="239"/>
      <c r="HJY1054" s="239"/>
      <c r="HJZ1054" s="239"/>
      <c r="HKA1054" s="239"/>
      <c r="HKB1054" s="239"/>
      <c r="HKC1054" s="239"/>
      <c r="HKD1054" s="239"/>
      <c r="HKE1054" s="239"/>
      <c r="HKF1054" s="239"/>
      <c r="HKG1054" s="239"/>
      <c r="HKH1054" s="239"/>
      <c r="HKI1054" s="239"/>
      <c r="HKJ1054" s="239"/>
      <c r="HKK1054" s="239"/>
      <c r="HKL1054" s="239"/>
      <c r="HKM1054" s="239"/>
      <c r="HKN1054" s="239"/>
      <c r="HKO1054" s="239"/>
      <c r="HKP1054" s="239"/>
      <c r="HKQ1054" s="239"/>
      <c r="HKR1054" s="239"/>
      <c r="HKS1054" s="239"/>
      <c r="HKT1054" s="239"/>
      <c r="HKU1054" s="239"/>
      <c r="HKV1054" s="239"/>
      <c r="HKW1054" s="239"/>
      <c r="HKX1054" s="239"/>
      <c r="HKY1054" s="239"/>
      <c r="HKZ1054" s="239"/>
      <c r="HLA1054" s="239"/>
      <c r="HLB1054" s="239"/>
      <c r="HLC1054" s="239"/>
      <c r="HLD1054" s="239"/>
      <c r="HLE1054" s="239"/>
      <c r="HLF1054" s="239"/>
      <c r="HLG1054" s="239"/>
      <c r="HLH1054" s="239"/>
      <c r="HLI1054" s="239"/>
      <c r="HLJ1054" s="239"/>
      <c r="HLK1054" s="239"/>
      <c r="HLL1054" s="239"/>
      <c r="HLM1054" s="239"/>
      <c r="HLN1054" s="239"/>
      <c r="HLO1054" s="239"/>
      <c r="HLP1054" s="239"/>
      <c r="HLQ1054" s="239"/>
      <c r="HLR1054" s="239"/>
      <c r="HLS1054" s="239"/>
      <c r="HLT1054" s="239"/>
      <c r="HLU1054" s="239"/>
      <c r="HLV1054" s="239"/>
      <c r="HLW1054" s="239"/>
      <c r="HLX1054" s="239"/>
      <c r="HLY1054" s="239"/>
      <c r="HLZ1054" s="239"/>
      <c r="HMA1054" s="239"/>
      <c r="HMB1054" s="239"/>
      <c r="HMC1054" s="239"/>
      <c r="HMD1054" s="239"/>
      <c r="HME1054" s="239"/>
      <c r="HMF1054" s="239"/>
      <c r="HMG1054" s="239"/>
      <c r="HMH1054" s="239"/>
      <c r="HMI1054" s="239"/>
      <c r="HMJ1054" s="239"/>
      <c r="HMK1054" s="239"/>
      <c r="HML1054" s="239"/>
      <c r="HMM1054" s="239"/>
      <c r="HMN1054" s="239"/>
      <c r="HMO1054" s="239"/>
      <c r="HMP1054" s="239"/>
      <c r="HMQ1054" s="239"/>
      <c r="HMR1054" s="239"/>
      <c r="HMS1054" s="239"/>
      <c r="HMT1054" s="239"/>
      <c r="HMU1054" s="239"/>
      <c r="HMV1054" s="239"/>
      <c r="HMW1054" s="239"/>
      <c r="HMX1054" s="239"/>
      <c r="HMY1054" s="239"/>
      <c r="HMZ1054" s="239"/>
      <c r="HNA1054" s="239"/>
      <c r="HNB1054" s="239"/>
      <c r="HNC1054" s="239"/>
      <c r="HND1054" s="239"/>
      <c r="HNE1054" s="239"/>
      <c r="HNF1054" s="239"/>
      <c r="HNG1054" s="239"/>
      <c r="HNH1054" s="239"/>
      <c r="HNI1054" s="239"/>
      <c r="HNJ1054" s="239"/>
      <c r="HNK1054" s="239"/>
      <c r="HNL1054" s="239"/>
      <c r="HNM1054" s="239"/>
      <c r="HNN1054" s="239"/>
      <c r="HNO1054" s="239"/>
      <c r="HNP1054" s="239"/>
      <c r="HNQ1054" s="239"/>
      <c r="HNR1054" s="239"/>
      <c r="HNS1054" s="239"/>
      <c r="HNT1054" s="239"/>
      <c r="HNU1054" s="239"/>
      <c r="HNV1054" s="239"/>
      <c r="HNW1054" s="239"/>
      <c r="HNX1054" s="239"/>
      <c r="HNY1054" s="239"/>
      <c r="HNZ1054" s="239"/>
      <c r="HOA1054" s="239"/>
      <c r="HOB1054" s="239"/>
      <c r="HOC1054" s="239"/>
      <c r="HOD1054" s="239"/>
      <c r="HOE1054" s="239"/>
      <c r="HOF1054" s="239"/>
      <c r="HOG1054" s="239"/>
      <c r="HOH1054" s="239"/>
      <c r="HOI1054" s="239"/>
      <c r="HOJ1054" s="239"/>
      <c r="HOK1054" s="239"/>
      <c r="HOL1054" s="239"/>
      <c r="HOM1054" s="239"/>
      <c r="HON1054" s="239"/>
      <c r="HOO1054" s="239"/>
      <c r="HOP1054" s="239"/>
      <c r="HOQ1054" s="239"/>
      <c r="HOR1054" s="239"/>
      <c r="HOS1054" s="239"/>
      <c r="HOT1054" s="239"/>
      <c r="HOU1054" s="239"/>
      <c r="HOV1054" s="239"/>
      <c r="HOW1054" s="239"/>
      <c r="HOX1054" s="239"/>
      <c r="HOY1054" s="239"/>
      <c r="HOZ1054" s="239"/>
      <c r="HPA1054" s="239"/>
      <c r="HPB1054" s="239"/>
      <c r="HPC1054" s="239"/>
      <c r="HPD1054" s="239"/>
      <c r="HPE1054" s="239"/>
      <c r="HPF1054" s="239"/>
      <c r="HPG1054" s="239"/>
      <c r="HPH1054" s="239"/>
      <c r="HPI1054" s="239"/>
      <c r="HPJ1054" s="239"/>
      <c r="HPK1054" s="239"/>
      <c r="HPL1054" s="239"/>
      <c r="HPM1054" s="239"/>
      <c r="HPN1054" s="239"/>
      <c r="HPO1054" s="239"/>
      <c r="HPP1054" s="239"/>
      <c r="HPQ1054" s="239"/>
      <c r="HPR1054" s="239"/>
      <c r="HPS1054" s="239"/>
      <c r="HPT1054" s="239"/>
      <c r="HPU1054" s="239"/>
      <c r="HPV1054" s="239"/>
      <c r="HPW1054" s="239"/>
      <c r="HPX1054" s="239"/>
      <c r="HPY1054" s="239"/>
      <c r="HPZ1054" s="239"/>
      <c r="HQA1054" s="239"/>
      <c r="HQB1054" s="239"/>
      <c r="HQC1054" s="239"/>
      <c r="HQD1054" s="239"/>
      <c r="HQE1054" s="239"/>
      <c r="HQF1054" s="239"/>
      <c r="HQG1054" s="239"/>
      <c r="HQH1054" s="239"/>
      <c r="HQI1054" s="239"/>
      <c r="HQJ1054" s="239"/>
      <c r="HQK1054" s="239"/>
      <c r="HQL1054" s="239"/>
      <c r="HQM1054" s="239"/>
      <c r="HQN1054" s="239"/>
      <c r="HQO1054" s="239"/>
      <c r="HQP1054" s="239"/>
      <c r="HQQ1054" s="239"/>
      <c r="HQR1054" s="239"/>
      <c r="HQS1054" s="239"/>
      <c r="HQT1054" s="239"/>
      <c r="HQU1054" s="239"/>
      <c r="HQV1054" s="239"/>
      <c r="HQW1054" s="239"/>
      <c r="HQX1054" s="239"/>
      <c r="HQY1054" s="239"/>
      <c r="HQZ1054" s="239"/>
      <c r="HRA1054" s="239"/>
      <c r="HRB1054" s="239"/>
      <c r="HRC1054" s="239"/>
      <c r="HRD1054" s="239"/>
      <c r="HRE1054" s="239"/>
      <c r="HRF1054" s="239"/>
      <c r="HRG1054" s="239"/>
      <c r="HRH1054" s="239"/>
      <c r="HRI1054" s="239"/>
      <c r="HRJ1054" s="239"/>
      <c r="HRK1054" s="239"/>
      <c r="HRL1054" s="239"/>
      <c r="HRM1054" s="239"/>
      <c r="HRN1054" s="239"/>
      <c r="HRO1054" s="239"/>
      <c r="HRP1054" s="239"/>
      <c r="HRQ1054" s="239"/>
      <c r="HRR1054" s="239"/>
      <c r="HRS1054" s="239"/>
      <c r="HRT1054" s="239"/>
      <c r="HRU1054" s="239"/>
      <c r="HRV1054" s="239"/>
      <c r="HRW1054" s="239"/>
      <c r="HRX1054" s="239"/>
      <c r="HRY1054" s="239"/>
      <c r="HRZ1054" s="239"/>
      <c r="HSA1054" s="239"/>
      <c r="HSB1054" s="239"/>
      <c r="HSC1054" s="239"/>
      <c r="HSD1054" s="239"/>
      <c r="HSE1054" s="239"/>
      <c r="HSF1054" s="239"/>
      <c r="HSG1054" s="239"/>
      <c r="HSH1054" s="239"/>
      <c r="HSI1054" s="239"/>
      <c r="HSJ1054" s="239"/>
      <c r="HSK1054" s="239"/>
      <c r="HSL1054" s="239"/>
      <c r="HSM1054" s="239"/>
      <c r="HSN1054" s="239"/>
      <c r="HSO1054" s="239"/>
      <c r="HSP1054" s="239"/>
      <c r="HSQ1054" s="239"/>
      <c r="HSR1054" s="239"/>
      <c r="HSS1054" s="239"/>
      <c r="HST1054" s="239"/>
      <c r="HSU1054" s="239"/>
      <c r="HSV1054" s="239"/>
      <c r="HSW1054" s="239"/>
      <c r="HSX1054" s="239"/>
      <c r="HSY1054" s="239"/>
      <c r="HSZ1054" s="239"/>
      <c r="HTA1054" s="239"/>
      <c r="HTB1054" s="239"/>
      <c r="HTC1054" s="239"/>
      <c r="HTD1054" s="239"/>
      <c r="HTE1054" s="239"/>
      <c r="HTF1054" s="239"/>
      <c r="HTG1054" s="239"/>
      <c r="HTH1054" s="239"/>
      <c r="HTI1054" s="239"/>
      <c r="HTJ1054" s="239"/>
      <c r="HTK1054" s="239"/>
      <c r="HTL1054" s="239"/>
      <c r="HTM1054" s="239"/>
      <c r="HTN1054" s="239"/>
      <c r="HTO1054" s="239"/>
      <c r="HTP1054" s="239"/>
      <c r="HTQ1054" s="239"/>
      <c r="HTR1054" s="239"/>
      <c r="HTS1054" s="239"/>
      <c r="HTT1054" s="239"/>
      <c r="HTU1054" s="239"/>
      <c r="HTV1054" s="239"/>
      <c r="HTW1054" s="239"/>
      <c r="HTX1054" s="239"/>
      <c r="HTY1054" s="239"/>
      <c r="HTZ1054" s="239"/>
      <c r="HUA1054" s="239"/>
      <c r="HUB1054" s="239"/>
      <c r="HUC1054" s="239"/>
      <c r="HUD1054" s="239"/>
      <c r="HUE1054" s="239"/>
      <c r="HUF1054" s="239"/>
      <c r="HUG1054" s="239"/>
      <c r="HUH1054" s="239"/>
      <c r="HUI1054" s="239"/>
      <c r="HUJ1054" s="239"/>
      <c r="HUK1054" s="239"/>
      <c r="HUL1054" s="239"/>
      <c r="HUM1054" s="239"/>
      <c r="HUN1054" s="239"/>
      <c r="HUO1054" s="239"/>
      <c r="HUP1054" s="239"/>
      <c r="HUQ1054" s="239"/>
      <c r="HUR1054" s="239"/>
      <c r="HUS1054" s="239"/>
      <c r="HUT1054" s="239"/>
      <c r="HUU1054" s="239"/>
      <c r="HUV1054" s="239"/>
      <c r="HUW1054" s="239"/>
      <c r="HUX1054" s="239"/>
      <c r="HUY1054" s="239"/>
      <c r="HUZ1054" s="239"/>
      <c r="HVA1054" s="239"/>
      <c r="HVB1054" s="239"/>
      <c r="HVC1054" s="239"/>
      <c r="HVD1054" s="239"/>
      <c r="HVE1054" s="239"/>
      <c r="HVF1054" s="239"/>
      <c r="HVG1054" s="239"/>
      <c r="HVH1054" s="239"/>
      <c r="HVI1054" s="239"/>
      <c r="HVJ1054" s="239"/>
      <c r="HVK1054" s="239"/>
      <c r="HVL1054" s="239"/>
      <c r="HVM1054" s="239"/>
      <c r="HVN1054" s="239"/>
      <c r="HVO1054" s="239"/>
      <c r="HVP1054" s="239"/>
      <c r="HVQ1054" s="239"/>
      <c r="HVR1054" s="239"/>
      <c r="HVS1054" s="239"/>
      <c r="HVT1054" s="239"/>
      <c r="HVU1054" s="239"/>
      <c r="HVV1054" s="239"/>
      <c r="HVW1054" s="239"/>
      <c r="HVX1054" s="239"/>
      <c r="HVY1054" s="239"/>
      <c r="HVZ1054" s="239"/>
      <c r="HWA1054" s="239"/>
      <c r="HWB1054" s="239"/>
      <c r="HWC1054" s="239"/>
      <c r="HWD1054" s="239"/>
      <c r="HWE1054" s="239"/>
      <c r="HWF1054" s="239"/>
      <c r="HWG1054" s="239"/>
      <c r="HWH1054" s="239"/>
      <c r="HWI1054" s="239"/>
      <c r="HWJ1054" s="239"/>
      <c r="HWK1054" s="239"/>
      <c r="HWL1054" s="239"/>
      <c r="HWM1054" s="239"/>
      <c r="HWN1054" s="239"/>
      <c r="HWO1054" s="239"/>
      <c r="HWP1054" s="239"/>
      <c r="HWQ1054" s="239"/>
      <c r="HWR1054" s="239"/>
      <c r="HWS1054" s="239"/>
      <c r="HWT1054" s="239"/>
      <c r="HWU1054" s="239"/>
      <c r="HWV1054" s="239"/>
      <c r="HWW1054" s="239"/>
      <c r="HWX1054" s="239"/>
      <c r="HWY1054" s="239"/>
      <c r="HWZ1054" s="239"/>
      <c r="HXA1054" s="239"/>
      <c r="HXB1054" s="239"/>
      <c r="HXC1054" s="239"/>
      <c r="HXD1054" s="239"/>
      <c r="HXE1054" s="239"/>
      <c r="HXF1054" s="239"/>
      <c r="HXG1054" s="239"/>
      <c r="HXH1054" s="239"/>
      <c r="HXI1054" s="239"/>
      <c r="HXJ1054" s="239"/>
      <c r="HXK1054" s="239"/>
      <c r="HXL1054" s="239"/>
      <c r="HXM1054" s="239"/>
      <c r="HXN1054" s="239"/>
      <c r="HXO1054" s="239"/>
      <c r="HXP1054" s="239"/>
      <c r="HXQ1054" s="239"/>
      <c r="HXR1054" s="239"/>
      <c r="HXS1054" s="239"/>
      <c r="HXT1054" s="239"/>
      <c r="HXU1054" s="239"/>
      <c r="HXV1054" s="239"/>
      <c r="HXW1054" s="239"/>
      <c r="HXX1054" s="239"/>
      <c r="HXY1054" s="239"/>
      <c r="HXZ1054" s="239"/>
      <c r="HYA1054" s="239"/>
      <c r="HYB1054" s="239"/>
      <c r="HYC1054" s="239"/>
      <c r="HYD1054" s="239"/>
      <c r="HYE1054" s="239"/>
      <c r="HYF1054" s="239"/>
      <c r="HYG1054" s="239"/>
      <c r="HYH1054" s="239"/>
      <c r="HYI1054" s="239"/>
      <c r="HYJ1054" s="239"/>
      <c r="HYK1054" s="239"/>
      <c r="HYL1054" s="239"/>
      <c r="HYM1054" s="239"/>
      <c r="HYN1054" s="239"/>
      <c r="HYO1054" s="239"/>
      <c r="HYP1054" s="239"/>
      <c r="HYQ1054" s="239"/>
      <c r="HYR1054" s="239"/>
      <c r="HYS1054" s="239"/>
      <c r="HYT1054" s="239"/>
      <c r="HYU1054" s="239"/>
      <c r="HYV1054" s="239"/>
      <c r="HYW1054" s="239"/>
      <c r="HYX1054" s="239"/>
      <c r="HYY1054" s="239"/>
      <c r="HYZ1054" s="239"/>
      <c r="HZA1054" s="239"/>
      <c r="HZB1054" s="239"/>
      <c r="HZC1054" s="239"/>
      <c r="HZD1054" s="239"/>
      <c r="HZE1054" s="239"/>
      <c r="HZF1054" s="239"/>
      <c r="HZG1054" s="239"/>
      <c r="HZH1054" s="239"/>
      <c r="HZI1054" s="239"/>
      <c r="HZJ1054" s="239"/>
      <c r="HZK1054" s="239"/>
      <c r="HZL1054" s="239"/>
      <c r="HZM1054" s="239"/>
      <c r="HZN1054" s="239"/>
      <c r="HZO1054" s="239"/>
      <c r="HZP1054" s="239"/>
      <c r="HZQ1054" s="239"/>
      <c r="HZR1054" s="239"/>
      <c r="HZS1054" s="239"/>
      <c r="HZT1054" s="239"/>
      <c r="HZU1054" s="239"/>
      <c r="HZV1054" s="239"/>
      <c r="HZW1054" s="239"/>
      <c r="HZX1054" s="239"/>
      <c r="HZY1054" s="239"/>
      <c r="HZZ1054" s="239"/>
      <c r="IAA1054" s="239"/>
      <c r="IAB1054" s="239"/>
      <c r="IAC1054" s="239"/>
      <c r="IAD1054" s="239"/>
      <c r="IAE1054" s="239"/>
      <c r="IAF1054" s="239"/>
      <c r="IAG1054" s="239"/>
      <c r="IAH1054" s="239"/>
      <c r="IAI1054" s="239"/>
      <c r="IAJ1054" s="239"/>
      <c r="IAK1054" s="239"/>
      <c r="IAL1054" s="239"/>
      <c r="IAM1054" s="239"/>
      <c r="IAN1054" s="239"/>
      <c r="IAO1054" s="239"/>
      <c r="IAP1054" s="239"/>
      <c r="IAQ1054" s="239"/>
      <c r="IAR1054" s="239"/>
      <c r="IAS1054" s="239"/>
      <c r="IAT1054" s="239"/>
      <c r="IAU1054" s="239"/>
      <c r="IAV1054" s="239"/>
      <c r="IAW1054" s="239"/>
      <c r="IAX1054" s="239"/>
      <c r="IAY1054" s="239"/>
      <c r="IAZ1054" s="239"/>
      <c r="IBA1054" s="239"/>
      <c r="IBB1054" s="239"/>
      <c r="IBC1054" s="239"/>
      <c r="IBD1054" s="239"/>
      <c r="IBE1054" s="239"/>
      <c r="IBF1054" s="239"/>
      <c r="IBG1054" s="239"/>
      <c r="IBH1054" s="239"/>
      <c r="IBI1054" s="239"/>
      <c r="IBJ1054" s="239"/>
      <c r="IBK1054" s="239"/>
      <c r="IBL1054" s="239"/>
      <c r="IBM1054" s="239"/>
      <c r="IBN1054" s="239"/>
      <c r="IBO1054" s="239"/>
      <c r="IBP1054" s="239"/>
      <c r="IBQ1054" s="239"/>
      <c r="IBR1054" s="239"/>
      <c r="IBS1054" s="239"/>
      <c r="IBT1054" s="239"/>
      <c r="IBU1054" s="239"/>
      <c r="IBV1054" s="239"/>
      <c r="IBW1054" s="239"/>
      <c r="IBX1054" s="239"/>
      <c r="IBY1054" s="239"/>
      <c r="IBZ1054" s="239"/>
      <c r="ICA1054" s="239"/>
      <c r="ICB1054" s="239"/>
      <c r="ICC1054" s="239"/>
      <c r="ICD1054" s="239"/>
      <c r="ICE1054" s="239"/>
      <c r="ICF1054" s="239"/>
      <c r="ICG1054" s="239"/>
      <c r="ICH1054" s="239"/>
      <c r="ICI1054" s="239"/>
      <c r="ICJ1054" s="239"/>
      <c r="ICK1054" s="239"/>
      <c r="ICL1054" s="239"/>
      <c r="ICM1054" s="239"/>
      <c r="ICN1054" s="239"/>
      <c r="ICO1054" s="239"/>
      <c r="ICP1054" s="239"/>
      <c r="ICQ1054" s="239"/>
      <c r="ICR1054" s="239"/>
      <c r="ICS1054" s="239"/>
      <c r="ICT1054" s="239"/>
      <c r="ICU1054" s="239"/>
      <c r="ICV1054" s="239"/>
      <c r="ICW1054" s="239"/>
      <c r="ICX1054" s="239"/>
      <c r="ICY1054" s="239"/>
      <c r="ICZ1054" s="239"/>
      <c r="IDA1054" s="239"/>
      <c r="IDB1054" s="239"/>
      <c r="IDC1054" s="239"/>
      <c r="IDD1054" s="239"/>
      <c r="IDE1054" s="239"/>
      <c r="IDF1054" s="239"/>
      <c r="IDG1054" s="239"/>
      <c r="IDH1054" s="239"/>
      <c r="IDI1054" s="239"/>
      <c r="IDJ1054" s="239"/>
      <c r="IDK1054" s="239"/>
      <c r="IDL1054" s="239"/>
      <c r="IDM1054" s="239"/>
      <c r="IDN1054" s="239"/>
      <c r="IDO1054" s="239"/>
      <c r="IDP1054" s="239"/>
      <c r="IDQ1054" s="239"/>
      <c r="IDR1054" s="239"/>
      <c r="IDS1054" s="239"/>
      <c r="IDT1054" s="239"/>
      <c r="IDU1054" s="239"/>
      <c r="IDV1054" s="239"/>
      <c r="IDW1054" s="239"/>
      <c r="IDX1054" s="239"/>
      <c r="IDY1054" s="239"/>
      <c r="IDZ1054" s="239"/>
      <c r="IEA1054" s="239"/>
      <c r="IEB1054" s="239"/>
      <c r="IEC1054" s="239"/>
      <c r="IED1054" s="239"/>
      <c r="IEE1054" s="239"/>
      <c r="IEF1054" s="239"/>
      <c r="IEG1054" s="239"/>
      <c r="IEH1054" s="239"/>
      <c r="IEI1054" s="239"/>
      <c r="IEJ1054" s="239"/>
      <c r="IEK1054" s="239"/>
      <c r="IEL1054" s="239"/>
      <c r="IEM1054" s="239"/>
      <c r="IEN1054" s="239"/>
      <c r="IEO1054" s="239"/>
      <c r="IEP1054" s="239"/>
      <c r="IEQ1054" s="239"/>
      <c r="IER1054" s="239"/>
      <c r="IES1054" s="239"/>
      <c r="IET1054" s="239"/>
      <c r="IEU1054" s="239"/>
      <c r="IEV1054" s="239"/>
      <c r="IEW1054" s="239"/>
      <c r="IEX1054" s="239"/>
      <c r="IEY1054" s="239"/>
      <c r="IEZ1054" s="239"/>
      <c r="IFA1054" s="239"/>
      <c r="IFB1054" s="239"/>
      <c r="IFC1054" s="239"/>
      <c r="IFD1054" s="239"/>
      <c r="IFE1054" s="239"/>
      <c r="IFF1054" s="239"/>
      <c r="IFG1054" s="239"/>
      <c r="IFH1054" s="239"/>
      <c r="IFI1054" s="239"/>
      <c r="IFJ1054" s="239"/>
      <c r="IFK1054" s="239"/>
      <c r="IFL1054" s="239"/>
      <c r="IFM1054" s="239"/>
      <c r="IFN1054" s="239"/>
      <c r="IFO1054" s="239"/>
      <c r="IFP1054" s="239"/>
      <c r="IFQ1054" s="239"/>
      <c r="IFR1054" s="239"/>
      <c r="IFS1054" s="239"/>
      <c r="IFT1054" s="239"/>
      <c r="IFU1054" s="239"/>
      <c r="IFV1054" s="239"/>
      <c r="IFW1054" s="239"/>
      <c r="IFX1054" s="239"/>
      <c r="IFY1054" s="239"/>
      <c r="IFZ1054" s="239"/>
      <c r="IGA1054" s="239"/>
      <c r="IGB1054" s="239"/>
      <c r="IGC1054" s="239"/>
      <c r="IGD1054" s="239"/>
      <c r="IGE1054" s="239"/>
      <c r="IGF1054" s="239"/>
      <c r="IGG1054" s="239"/>
      <c r="IGH1054" s="239"/>
      <c r="IGI1054" s="239"/>
      <c r="IGJ1054" s="239"/>
      <c r="IGK1054" s="239"/>
      <c r="IGL1054" s="239"/>
      <c r="IGM1054" s="239"/>
      <c r="IGN1054" s="239"/>
      <c r="IGO1054" s="239"/>
      <c r="IGP1054" s="239"/>
      <c r="IGQ1054" s="239"/>
      <c r="IGR1054" s="239"/>
      <c r="IGS1054" s="239"/>
      <c r="IGT1054" s="239"/>
      <c r="IGU1054" s="239"/>
      <c r="IGV1054" s="239"/>
      <c r="IGW1054" s="239"/>
      <c r="IGX1054" s="239"/>
      <c r="IGY1054" s="239"/>
      <c r="IGZ1054" s="239"/>
      <c r="IHA1054" s="239"/>
      <c r="IHB1054" s="239"/>
      <c r="IHC1054" s="239"/>
      <c r="IHD1054" s="239"/>
      <c r="IHE1054" s="239"/>
      <c r="IHF1054" s="239"/>
      <c r="IHG1054" s="239"/>
      <c r="IHH1054" s="239"/>
      <c r="IHI1054" s="239"/>
      <c r="IHJ1054" s="239"/>
      <c r="IHK1054" s="239"/>
      <c r="IHL1054" s="239"/>
      <c r="IHM1054" s="239"/>
      <c r="IHN1054" s="239"/>
      <c r="IHO1054" s="239"/>
      <c r="IHP1054" s="239"/>
      <c r="IHQ1054" s="239"/>
      <c r="IHR1054" s="239"/>
      <c r="IHS1054" s="239"/>
      <c r="IHT1054" s="239"/>
      <c r="IHU1054" s="239"/>
      <c r="IHV1054" s="239"/>
      <c r="IHW1054" s="239"/>
      <c r="IHX1054" s="239"/>
      <c r="IHY1054" s="239"/>
      <c r="IHZ1054" s="239"/>
      <c r="IIA1054" s="239"/>
      <c r="IIB1054" s="239"/>
      <c r="IIC1054" s="239"/>
      <c r="IID1054" s="239"/>
      <c r="IIE1054" s="239"/>
      <c r="IIF1054" s="239"/>
      <c r="IIG1054" s="239"/>
      <c r="IIH1054" s="239"/>
      <c r="III1054" s="239"/>
      <c r="IIJ1054" s="239"/>
      <c r="IIK1054" s="239"/>
      <c r="IIL1054" s="239"/>
      <c r="IIM1054" s="239"/>
      <c r="IIN1054" s="239"/>
      <c r="IIO1054" s="239"/>
      <c r="IIP1054" s="239"/>
      <c r="IIQ1054" s="239"/>
      <c r="IIR1054" s="239"/>
      <c r="IIS1054" s="239"/>
      <c r="IIT1054" s="239"/>
      <c r="IIU1054" s="239"/>
      <c r="IIV1054" s="239"/>
      <c r="IIW1054" s="239"/>
      <c r="IIX1054" s="239"/>
      <c r="IIY1054" s="239"/>
      <c r="IIZ1054" s="239"/>
      <c r="IJA1054" s="239"/>
      <c r="IJB1054" s="239"/>
      <c r="IJC1054" s="239"/>
      <c r="IJD1054" s="239"/>
      <c r="IJE1054" s="239"/>
      <c r="IJF1054" s="239"/>
      <c r="IJG1054" s="239"/>
      <c r="IJH1054" s="239"/>
      <c r="IJI1054" s="239"/>
      <c r="IJJ1054" s="239"/>
      <c r="IJK1054" s="239"/>
      <c r="IJL1054" s="239"/>
      <c r="IJM1054" s="239"/>
      <c r="IJN1054" s="239"/>
      <c r="IJO1054" s="239"/>
      <c r="IJP1054" s="239"/>
      <c r="IJQ1054" s="239"/>
      <c r="IJR1054" s="239"/>
      <c r="IJS1054" s="239"/>
      <c r="IJT1054" s="239"/>
      <c r="IJU1054" s="239"/>
      <c r="IJV1054" s="239"/>
      <c r="IJW1054" s="239"/>
      <c r="IJX1054" s="239"/>
      <c r="IJY1054" s="239"/>
      <c r="IJZ1054" s="239"/>
      <c r="IKA1054" s="239"/>
      <c r="IKB1054" s="239"/>
      <c r="IKC1054" s="239"/>
      <c r="IKD1054" s="239"/>
      <c r="IKE1054" s="239"/>
      <c r="IKF1054" s="239"/>
      <c r="IKG1054" s="239"/>
      <c r="IKH1054" s="239"/>
      <c r="IKI1054" s="239"/>
      <c r="IKJ1054" s="239"/>
      <c r="IKK1054" s="239"/>
      <c r="IKL1054" s="239"/>
      <c r="IKM1054" s="239"/>
      <c r="IKN1054" s="239"/>
      <c r="IKO1054" s="239"/>
      <c r="IKP1054" s="239"/>
      <c r="IKQ1054" s="239"/>
      <c r="IKR1054" s="239"/>
      <c r="IKS1054" s="239"/>
      <c r="IKT1054" s="239"/>
      <c r="IKU1054" s="239"/>
      <c r="IKV1054" s="239"/>
      <c r="IKW1054" s="239"/>
      <c r="IKX1054" s="239"/>
      <c r="IKY1054" s="239"/>
      <c r="IKZ1054" s="239"/>
      <c r="ILA1054" s="239"/>
      <c r="ILB1054" s="239"/>
      <c r="ILC1054" s="239"/>
      <c r="ILD1054" s="239"/>
      <c r="ILE1054" s="239"/>
      <c r="ILF1054" s="239"/>
      <c r="ILG1054" s="239"/>
      <c r="ILH1054" s="239"/>
      <c r="ILI1054" s="239"/>
      <c r="ILJ1054" s="239"/>
      <c r="ILK1054" s="239"/>
      <c r="ILL1054" s="239"/>
      <c r="ILM1054" s="239"/>
      <c r="ILN1054" s="239"/>
      <c r="ILO1054" s="239"/>
      <c r="ILP1054" s="239"/>
      <c r="ILQ1054" s="239"/>
      <c r="ILR1054" s="239"/>
      <c r="ILS1054" s="239"/>
      <c r="ILT1054" s="239"/>
      <c r="ILU1054" s="239"/>
      <c r="ILV1054" s="239"/>
      <c r="ILW1054" s="239"/>
      <c r="ILX1054" s="239"/>
      <c r="ILY1054" s="239"/>
      <c r="ILZ1054" s="239"/>
      <c r="IMA1054" s="239"/>
      <c r="IMB1054" s="239"/>
      <c r="IMC1054" s="239"/>
      <c r="IMD1054" s="239"/>
      <c r="IME1054" s="239"/>
      <c r="IMF1054" s="239"/>
      <c r="IMG1054" s="239"/>
      <c r="IMH1054" s="239"/>
      <c r="IMI1054" s="239"/>
      <c r="IMJ1054" s="239"/>
      <c r="IMK1054" s="239"/>
      <c r="IML1054" s="239"/>
      <c r="IMM1054" s="239"/>
      <c r="IMN1054" s="239"/>
      <c r="IMO1054" s="239"/>
      <c r="IMP1054" s="239"/>
      <c r="IMQ1054" s="239"/>
      <c r="IMR1054" s="239"/>
      <c r="IMS1054" s="239"/>
      <c r="IMT1054" s="239"/>
      <c r="IMU1054" s="239"/>
      <c r="IMV1054" s="239"/>
      <c r="IMW1054" s="239"/>
      <c r="IMX1054" s="239"/>
      <c r="IMY1054" s="239"/>
      <c r="IMZ1054" s="239"/>
      <c r="INA1054" s="239"/>
      <c r="INB1054" s="239"/>
      <c r="INC1054" s="239"/>
      <c r="IND1054" s="239"/>
      <c r="INE1054" s="239"/>
      <c r="INF1054" s="239"/>
      <c r="ING1054" s="239"/>
      <c r="INH1054" s="239"/>
      <c r="INI1054" s="239"/>
      <c r="INJ1054" s="239"/>
      <c r="INK1054" s="239"/>
      <c r="INL1054" s="239"/>
      <c r="INM1054" s="239"/>
      <c r="INN1054" s="239"/>
      <c r="INO1054" s="239"/>
      <c r="INP1054" s="239"/>
      <c r="INQ1054" s="239"/>
      <c r="INR1054" s="239"/>
      <c r="INS1054" s="239"/>
      <c r="INT1054" s="239"/>
      <c r="INU1054" s="239"/>
      <c r="INV1054" s="239"/>
      <c r="INW1054" s="239"/>
      <c r="INX1054" s="239"/>
      <c r="INY1054" s="239"/>
      <c r="INZ1054" s="239"/>
      <c r="IOA1054" s="239"/>
      <c r="IOB1054" s="239"/>
      <c r="IOC1054" s="239"/>
      <c r="IOD1054" s="239"/>
      <c r="IOE1054" s="239"/>
      <c r="IOF1054" s="239"/>
      <c r="IOG1054" s="239"/>
      <c r="IOH1054" s="239"/>
      <c r="IOI1054" s="239"/>
      <c r="IOJ1054" s="239"/>
      <c r="IOK1054" s="239"/>
      <c r="IOL1054" s="239"/>
      <c r="IOM1054" s="239"/>
      <c r="ION1054" s="239"/>
      <c r="IOO1054" s="239"/>
      <c r="IOP1054" s="239"/>
      <c r="IOQ1054" s="239"/>
      <c r="IOR1054" s="239"/>
      <c r="IOS1054" s="239"/>
      <c r="IOT1054" s="239"/>
      <c r="IOU1054" s="239"/>
      <c r="IOV1054" s="239"/>
      <c r="IOW1054" s="239"/>
      <c r="IOX1054" s="239"/>
      <c r="IOY1054" s="239"/>
      <c r="IOZ1054" s="239"/>
      <c r="IPA1054" s="239"/>
      <c r="IPB1054" s="239"/>
      <c r="IPC1054" s="239"/>
      <c r="IPD1054" s="239"/>
      <c r="IPE1054" s="239"/>
      <c r="IPF1054" s="239"/>
      <c r="IPG1054" s="239"/>
      <c r="IPH1054" s="239"/>
      <c r="IPI1054" s="239"/>
      <c r="IPJ1054" s="239"/>
      <c r="IPK1054" s="239"/>
      <c r="IPL1054" s="239"/>
      <c r="IPM1054" s="239"/>
      <c r="IPN1054" s="239"/>
      <c r="IPO1054" s="239"/>
      <c r="IPP1054" s="239"/>
      <c r="IPQ1054" s="239"/>
      <c r="IPR1054" s="239"/>
      <c r="IPS1054" s="239"/>
      <c r="IPT1054" s="239"/>
      <c r="IPU1054" s="239"/>
      <c r="IPV1054" s="239"/>
      <c r="IPW1054" s="239"/>
      <c r="IPX1054" s="239"/>
      <c r="IPY1054" s="239"/>
      <c r="IPZ1054" s="239"/>
      <c r="IQA1054" s="239"/>
      <c r="IQB1054" s="239"/>
      <c r="IQC1054" s="239"/>
      <c r="IQD1054" s="239"/>
      <c r="IQE1054" s="239"/>
      <c r="IQF1054" s="239"/>
      <c r="IQG1054" s="239"/>
      <c r="IQH1054" s="239"/>
      <c r="IQI1054" s="239"/>
      <c r="IQJ1054" s="239"/>
      <c r="IQK1054" s="239"/>
      <c r="IQL1054" s="239"/>
      <c r="IQM1054" s="239"/>
      <c r="IQN1054" s="239"/>
      <c r="IQO1054" s="239"/>
      <c r="IQP1054" s="239"/>
      <c r="IQQ1054" s="239"/>
      <c r="IQR1054" s="239"/>
      <c r="IQS1054" s="239"/>
      <c r="IQT1054" s="239"/>
      <c r="IQU1054" s="239"/>
      <c r="IQV1054" s="239"/>
      <c r="IQW1054" s="239"/>
      <c r="IQX1054" s="239"/>
      <c r="IQY1054" s="239"/>
      <c r="IQZ1054" s="239"/>
      <c r="IRA1054" s="239"/>
      <c r="IRB1054" s="239"/>
      <c r="IRC1054" s="239"/>
      <c r="IRD1054" s="239"/>
      <c r="IRE1054" s="239"/>
      <c r="IRF1054" s="239"/>
      <c r="IRG1054" s="239"/>
      <c r="IRH1054" s="239"/>
      <c r="IRI1054" s="239"/>
      <c r="IRJ1054" s="239"/>
      <c r="IRK1054" s="239"/>
      <c r="IRL1054" s="239"/>
      <c r="IRM1054" s="239"/>
      <c r="IRN1054" s="239"/>
      <c r="IRO1054" s="239"/>
      <c r="IRP1054" s="239"/>
      <c r="IRQ1054" s="239"/>
      <c r="IRR1054" s="239"/>
      <c r="IRS1054" s="239"/>
      <c r="IRT1054" s="239"/>
      <c r="IRU1054" s="239"/>
      <c r="IRV1054" s="239"/>
      <c r="IRW1054" s="239"/>
      <c r="IRX1054" s="239"/>
      <c r="IRY1054" s="239"/>
      <c r="IRZ1054" s="239"/>
      <c r="ISA1054" s="239"/>
      <c r="ISB1054" s="239"/>
      <c r="ISC1054" s="239"/>
      <c r="ISD1054" s="239"/>
      <c r="ISE1054" s="239"/>
      <c r="ISF1054" s="239"/>
      <c r="ISG1054" s="239"/>
      <c r="ISH1054" s="239"/>
      <c r="ISI1054" s="239"/>
      <c r="ISJ1054" s="239"/>
      <c r="ISK1054" s="239"/>
      <c r="ISL1054" s="239"/>
      <c r="ISM1054" s="239"/>
      <c r="ISN1054" s="239"/>
      <c r="ISO1054" s="239"/>
      <c r="ISP1054" s="239"/>
      <c r="ISQ1054" s="239"/>
      <c r="ISR1054" s="239"/>
      <c r="ISS1054" s="239"/>
      <c r="IST1054" s="239"/>
      <c r="ISU1054" s="239"/>
      <c r="ISV1054" s="239"/>
      <c r="ISW1054" s="239"/>
      <c r="ISX1054" s="239"/>
      <c r="ISY1054" s="239"/>
      <c r="ISZ1054" s="239"/>
      <c r="ITA1054" s="239"/>
      <c r="ITB1054" s="239"/>
      <c r="ITC1054" s="239"/>
      <c r="ITD1054" s="239"/>
      <c r="ITE1054" s="239"/>
      <c r="ITF1054" s="239"/>
      <c r="ITG1054" s="239"/>
      <c r="ITH1054" s="239"/>
      <c r="ITI1054" s="239"/>
      <c r="ITJ1054" s="239"/>
      <c r="ITK1054" s="239"/>
      <c r="ITL1054" s="239"/>
      <c r="ITM1054" s="239"/>
      <c r="ITN1054" s="239"/>
      <c r="ITO1054" s="239"/>
      <c r="ITP1054" s="239"/>
      <c r="ITQ1054" s="239"/>
      <c r="ITR1054" s="239"/>
      <c r="ITS1054" s="239"/>
      <c r="ITT1054" s="239"/>
      <c r="ITU1054" s="239"/>
      <c r="ITV1054" s="239"/>
      <c r="ITW1054" s="239"/>
      <c r="ITX1054" s="239"/>
      <c r="ITY1054" s="239"/>
      <c r="ITZ1054" s="239"/>
      <c r="IUA1054" s="239"/>
      <c r="IUB1054" s="239"/>
      <c r="IUC1054" s="239"/>
      <c r="IUD1054" s="239"/>
      <c r="IUE1054" s="239"/>
      <c r="IUF1054" s="239"/>
      <c r="IUG1054" s="239"/>
      <c r="IUH1054" s="239"/>
      <c r="IUI1054" s="239"/>
      <c r="IUJ1054" s="239"/>
      <c r="IUK1054" s="239"/>
      <c r="IUL1054" s="239"/>
      <c r="IUM1054" s="239"/>
      <c r="IUN1054" s="239"/>
      <c r="IUO1054" s="239"/>
      <c r="IUP1054" s="239"/>
      <c r="IUQ1054" s="239"/>
      <c r="IUR1054" s="239"/>
      <c r="IUS1054" s="239"/>
      <c r="IUT1054" s="239"/>
      <c r="IUU1054" s="239"/>
      <c r="IUV1054" s="239"/>
      <c r="IUW1054" s="239"/>
      <c r="IUX1054" s="239"/>
      <c r="IUY1054" s="239"/>
      <c r="IUZ1054" s="239"/>
      <c r="IVA1054" s="239"/>
      <c r="IVB1054" s="239"/>
      <c r="IVC1054" s="239"/>
      <c r="IVD1054" s="239"/>
      <c r="IVE1054" s="239"/>
      <c r="IVF1054" s="239"/>
      <c r="IVG1054" s="239"/>
      <c r="IVH1054" s="239"/>
      <c r="IVI1054" s="239"/>
      <c r="IVJ1054" s="239"/>
      <c r="IVK1054" s="239"/>
      <c r="IVL1054" s="239"/>
      <c r="IVM1054" s="239"/>
      <c r="IVN1054" s="239"/>
      <c r="IVO1054" s="239"/>
      <c r="IVP1054" s="239"/>
      <c r="IVQ1054" s="239"/>
      <c r="IVR1054" s="239"/>
      <c r="IVS1054" s="239"/>
      <c r="IVT1054" s="239"/>
      <c r="IVU1054" s="239"/>
      <c r="IVV1054" s="239"/>
      <c r="IVW1054" s="239"/>
      <c r="IVX1054" s="239"/>
      <c r="IVY1054" s="239"/>
      <c r="IVZ1054" s="239"/>
      <c r="IWA1054" s="239"/>
      <c r="IWB1054" s="239"/>
      <c r="IWC1054" s="239"/>
      <c r="IWD1054" s="239"/>
      <c r="IWE1054" s="239"/>
      <c r="IWF1054" s="239"/>
      <c r="IWG1054" s="239"/>
      <c r="IWH1054" s="239"/>
      <c r="IWI1054" s="239"/>
      <c r="IWJ1054" s="239"/>
      <c r="IWK1054" s="239"/>
      <c r="IWL1054" s="239"/>
      <c r="IWM1054" s="239"/>
      <c r="IWN1054" s="239"/>
      <c r="IWO1054" s="239"/>
      <c r="IWP1054" s="239"/>
      <c r="IWQ1054" s="239"/>
      <c r="IWR1054" s="239"/>
      <c r="IWS1054" s="239"/>
      <c r="IWT1054" s="239"/>
      <c r="IWU1054" s="239"/>
      <c r="IWV1054" s="239"/>
      <c r="IWW1054" s="239"/>
      <c r="IWX1054" s="239"/>
      <c r="IWY1054" s="239"/>
      <c r="IWZ1054" s="239"/>
      <c r="IXA1054" s="239"/>
      <c r="IXB1054" s="239"/>
      <c r="IXC1054" s="239"/>
      <c r="IXD1054" s="239"/>
      <c r="IXE1054" s="239"/>
      <c r="IXF1054" s="239"/>
      <c r="IXG1054" s="239"/>
      <c r="IXH1054" s="239"/>
      <c r="IXI1054" s="239"/>
      <c r="IXJ1054" s="239"/>
      <c r="IXK1054" s="239"/>
      <c r="IXL1054" s="239"/>
      <c r="IXM1054" s="239"/>
      <c r="IXN1054" s="239"/>
      <c r="IXO1054" s="239"/>
      <c r="IXP1054" s="239"/>
      <c r="IXQ1054" s="239"/>
      <c r="IXR1054" s="239"/>
      <c r="IXS1054" s="239"/>
      <c r="IXT1054" s="239"/>
      <c r="IXU1054" s="239"/>
      <c r="IXV1054" s="239"/>
      <c r="IXW1054" s="239"/>
      <c r="IXX1054" s="239"/>
      <c r="IXY1054" s="239"/>
      <c r="IXZ1054" s="239"/>
      <c r="IYA1054" s="239"/>
      <c r="IYB1054" s="239"/>
      <c r="IYC1054" s="239"/>
      <c r="IYD1054" s="239"/>
      <c r="IYE1054" s="239"/>
      <c r="IYF1054" s="239"/>
      <c r="IYG1054" s="239"/>
      <c r="IYH1054" s="239"/>
      <c r="IYI1054" s="239"/>
      <c r="IYJ1054" s="239"/>
      <c r="IYK1054" s="239"/>
      <c r="IYL1054" s="239"/>
      <c r="IYM1054" s="239"/>
      <c r="IYN1054" s="239"/>
      <c r="IYO1054" s="239"/>
      <c r="IYP1054" s="239"/>
      <c r="IYQ1054" s="239"/>
      <c r="IYR1054" s="239"/>
      <c r="IYS1054" s="239"/>
      <c r="IYT1054" s="239"/>
      <c r="IYU1054" s="239"/>
      <c r="IYV1054" s="239"/>
      <c r="IYW1054" s="239"/>
      <c r="IYX1054" s="239"/>
      <c r="IYY1054" s="239"/>
      <c r="IYZ1054" s="239"/>
      <c r="IZA1054" s="239"/>
      <c r="IZB1054" s="239"/>
      <c r="IZC1054" s="239"/>
      <c r="IZD1054" s="239"/>
      <c r="IZE1054" s="239"/>
      <c r="IZF1054" s="239"/>
      <c r="IZG1054" s="239"/>
      <c r="IZH1054" s="239"/>
      <c r="IZI1054" s="239"/>
      <c r="IZJ1054" s="239"/>
      <c r="IZK1054" s="239"/>
      <c r="IZL1054" s="239"/>
      <c r="IZM1054" s="239"/>
      <c r="IZN1054" s="239"/>
      <c r="IZO1054" s="239"/>
      <c r="IZP1054" s="239"/>
      <c r="IZQ1054" s="239"/>
      <c r="IZR1054" s="239"/>
      <c r="IZS1054" s="239"/>
      <c r="IZT1054" s="239"/>
      <c r="IZU1054" s="239"/>
      <c r="IZV1054" s="239"/>
      <c r="IZW1054" s="239"/>
      <c r="IZX1054" s="239"/>
      <c r="IZY1054" s="239"/>
      <c r="IZZ1054" s="239"/>
      <c r="JAA1054" s="239"/>
      <c r="JAB1054" s="239"/>
      <c r="JAC1054" s="239"/>
      <c r="JAD1054" s="239"/>
      <c r="JAE1054" s="239"/>
      <c r="JAF1054" s="239"/>
      <c r="JAG1054" s="239"/>
      <c r="JAH1054" s="239"/>
      <c r="JAI1054" s="239"/>
      <c r="JAJ1054" s="239"/>
      <c r="JAK1054" s="239"/>
      <c r="JAL1054" s="239"/>
      <c r="JAM1054" s="239"/>
      <c r="JAN1054" s="239"/>
      <c r="JAO1054" s="239"/>
      <c r="JAP1054" s="239"/>
      <c r="JAQ1054" s="239"/>
      <c r="JAR1054" s="239"/>
      <c r="JAS1054" s="239"/>
      <c r="JAT1054" s="239"/>
      <c r="JAU1054" s="239"/>
      <c r="JAV1054" s="239"/>
      <c r="JAW1054" s="239"/>
      <c r="JAX1054" s="239"/>
      <c r="JAY1054" s="239"/>
      <c r="JAZ1054" s="239"/>
      <c r="JBA1054" s="239"/>
      <c r="JBB1054" s="239"/>
      <c r="JBC1054" s="239"/>
      <c r="JBD1054" s="239"/>
      <c r="JBE1054" s="239"/>
      <c r="JBF1054" s="239"/>
      <c r="JBG1054" s="239"/>
      <c r="JBH1054" s="239"/>
      <c r="JBI1054" s="239"/>
      <c r="JBJ1054" s="239"/>
      <c r="JBK1054" s="239"/>
      <c r="JBL1054" s="239"/>
      <c r="JBM1054" s="239"/>
      <c r="JBN1054" s="239"/>
      <c r="JBO1054" s="239"/>
      <c r="JBP1054" s="239"/>
      <c r="JBQ1054" s="239"/>
      <c r="JBR1054" s="239"/>
      <c r="JBS1054" s="239"/>
      <c r="JBT1054" s="239"/>
      <c r="JBU1054" s="239"/>
      <c r="JBV1054" s="239"/>
      <c r="JBW1054" s="239"/>
      <c r="JBX1054" s="239"/>
      <c r="JBY1054" s="239"/>
      <c r="JBZ1054" s="239"/>
      <c r="JCA1054" s="239"/>
      <c r="JCB1054" s="239"/>
      <c r="JCC1054" s="239"/>
      <c r="JCD1054" s="239"/>
      <c r="JCE1054" s="239"/>
      <c r="JCF1054" s="239"/>
      <c r="JCG1054" s="239"/>
      <c r="JCH1054" s="239"/>
      <c r="JCI1054" s="239"/>
      <c r="JCJ1054" s="239"/>
      <c r="JCK1054" s="239"/>
      <c r="JCL1054" s="239"/>
      <c r="JCM1054" s="239"/>
      <c r="JCN1054" s="239"/>
      <c r="JCO1054" s="239"/>
      <c r="JCP1054" s="239"/>
      <c r="JCQ1054" s="239"/>
      <c r="JCR1054" s="239"/>
      <c r="JCS1054" s="239"/>
      <c r="JCT1054" s="239"/>
      <c r="JCU1054" s="239"/>
      <c r="JCV1054" s="239"/>
      <c r="JCW1054" s="239"/>
      <c r="JCX1054" s="239"/>
      <c r="JCY1054" s="239"/>
      <c r="JCZ1054" s="239"/>
      <c r="JDA1054" s="239"/>
      <c r="JDB1054" s="239"/>
      <c r="JDC1054" s="239"/>
      <c r="JDD1054" s="239"/>
      <c r="JDE1054" s="239"/>
      <c r="JDF1054" s="239"/>
      <c r="JDG1054" s="239"/>
      <c r="JDH1054" s="239"/>
      <c r="JDI1054" s="239"/>
      <c r="JDJ1054" s="239"/>
      <c r="JDK1054" s="239"/>
      <c r="JDL1054" s="239"/>
      <c r="JDM1054" s="239"/>
      <c r="JDN1054" s="239"/>
      <c r="JDO1054" s="239"/>
      <c r="JDP1054" s="239"/>
      <c r="JDQ1054" s="239"/>
      <c r="JDR1054" s="239"/>
      <c r="JDS1054" s="239"/>
      <c r="JDT1054" s="239"/>
      <c r="JDU1054" s="239"/>
      <c r="JDV1054" s="239"/>
      <c r="JDW1054" s="239"/>
      <c r="JDX1054" s="239"/>
      <c r="JDY1054" s="239"/>
      <c r="JDZ1054" s="239"/>
      <c r="JEA1054" s="239"/>
      <c r="JEB1054" s="239"/>
      <c r="JEC1054" s="239"/>
      <c r="JED1054" s="239"/>
      <c r="JEE1054" s="239"/>
      <c r="JEF1054" s="239"/>
      <c r="JEG1054" s="239"/>
      <c r="JEH1054" s="239"/>
      <c r="JEI1054" s="239"/>
      <c r="JEJ1054" s="239"/>
      <c r="JEK1054" s="239"/>
      <c r="JEL1054" s="239"/>
      <c r="JEM1054" s="239"/>
      <c r="JEN1054" s="239"/>
      <c r="JEO1054" s="239"/>
      <c r="JEP1054" s="239"/>
      <c r="JEQ1054" s="239"/>
      <c r="JER1054" s="239"/>
      <c r="JES1054" s="239"/>
      <c r="JET1054" s="239"/>
      <c r="JEU1054" s="239"/>
      <c r="JEV1054" s="239"/>
      <c r="JEW1054" s="239"/>
      <c r="JEX1054" s="239"/>
      <c r="JEY1054" s="239"/>
      <c r="JEZ1054" s="239"/>
      <c r="JFA1054" s="239"/>
      <c r="JFB1054" s="239"/>
      <c r="JFC1054" s="239"/>
      <c r="JFD1054" s="239"/>
      <c r="JFE1054" s="239"/>
      <c r="JFF1054" s="239"/>
      <c r="JFG1054" s="239"/>
      <c r="JFH1054" s="239"/>
      <c r="JFI1054" s="239"/>
      <c r="JFJ1054" s="239"/>
      <c r="JFK1054" s="239"/>
      <c r="JFL1054" s="239"/>
      <c r="JFM1054" s="239"/>
      <c r="JFN1054" s="239"/>
      <c r="JFO1054" s="239"/>
      <c r="JFP1054" s="239"/>
      <c r="JFQ1054" s="239"/>
      <c r="JFR1054" s="239"/>
      <c r="JFS1054" s="239"/>
      <c r="JFT1054" s="239"/>
      <c r="JFU1054" s="239"/>
      <c r="JFV1054" s="239"/>
      <c r="JFW1054" s="239"/>
      <c r="JFX1054" s="239"/>
      <c r="JFY1054" s="239"/>
      <c r="JFZ1054" s="239"/>
      <c r="JGA1054" s="239"/>
      <c r="JGB1054" s="239"/>
      <c r="JGC1054" s="239"/>
      <c r="JGD1054" s="239"/>
      <c r="JGE1054" s="239"/>
      <c r="JGF1054" s="239"/>
      <c r="JGG1054" s="239"/>
      <c r="JGH1054" s="239"/>
      <c r="JGI1054" s="239"/>
      <c r="JGJ1054" s="239"/>
      <c r="JGK1054" s="239"/>
      <c r="JGL1054" s="239"/>
      <c r="JGM1054" s="239"/>
      <c r="JGN1054" s="239"/>
      <c r="JGO1054" s="239"/>
      <c r="JGP1054" s="239"/>
      <c r="JGQ1054" s="239"/>
      <c r="JGR1054" s="239"/>
      <c r="JGS1054" s="239"/>
      <c r="JGT1054" s="239"/>
      <c r="JGU1054" s="239"/>
      <c r="JGV1054" s="239"/>
      <c r="JGW1054" s="239"/>
      <c r="JGX1054" s="239"/>
      <c r="JGY1054" s="239"/>
      <c r="JGZ1054" s="239"/>
      <c r="JHA1054" s="239"/>
      <c r="JHB1054" s="239"/>
      <c r="JHC1054" s="239"/>
      <c r="JHD1054" s="239"/>
      <c r="JHE1054" s="239"/>
      <c r="JHF1054" s="239"/>
      <c r="JHG1054" s="239"/>
      <c r="JHH1054" s="239"/>
      <c r="JHI1054" s="239"/>
      <c r="JHJ1054" s="239"/>
      <c r="JHK1054" s="239"/>
      <c r="JHL1054" s="239"/>
      <c r="JHM1054" s="239"/>
      <c r="JHN1054" s="239"/>
      <c r="JHO1054" s="239"/>
      <c r="JHP1054" s="239"/>
      <c r="JHQ1054" s="239"/>
      <c r="JHR1054" s="239"/>
      <c r="JHS1054" s="239"/>
      <c r="JHT1054" s="239"/>
      <c r="JHU1054" s="239"/>
      <c r="JHV1054" s="239"/>
      <c r="JHW1054" s="239"/>
      <c r="JHX1054" s="239"/>
      <c r="JHY1054" s="239"/>
      <c r="JHZ1054" s="239"/>
      <c r="JIA1054" s="239"/>
      <c r="JIB1054" s="239"/>
      <c r="JIC1054" s="239"/>
      <c r="JID1054" s="239"/>
      <c r="JIE1054" s="239"/>
      <c r="JIF1054" s="239"/>
      <c r="JIG1054" s="239"/>
      <c r="JIH1054" s="239"/>
      <c r="JII1054" s="239"/>
      <c r="JIJ1054" s="239"/>
      <c r="JIK1054" s="239"/>
      <c r="JIL1054" s="239"/>
      <c r="JIM1054" s="239"/>
      <c r="JIN1054" s="239"/>
      <c r="JIO1054" s="239"/>
      <c r="JIP1054" s="239"/>
      <c r="JIQ1054" s="239"/>
      <c r="JIR1054" s="239"/>
      <c r="JIS1054" s="239"/>
      <c r="JIT1054" s="239"/>
      <c r="JIU1054" s="239"/>
      <c r="JIV1054" s="239"/>
      <c r="JIW1054" s="239"/>
      <c r="JIX1054" s="239"/>
      <c r="JIY1054" s="239"/>
      <c r="JIZ1054" s="239"/>
      <c r="JJA1054" s="239"/>
      <c r="JJB1054" s="239"/>
      <c r="JJC1054" s="239"/>
      <c r="JJD1054" s="239"/>
      <c r="JJE1054" s="239"/>
      <c r="JJF1054" s="239"/>
      <c r="JJG1054" s="239"/>
      <c r="JJH1054" s="239"/>
      <c r="JJI1054" s="239"/>
      <c r="JJJ1054" s="239"/>
      <c r="JJK1054" s="239"/>
      <c r="JJL1054" s="239"/>
      <c r="JJM1054" s="239"/>
      <c r="JJN1054" s="239"/>
      <c r="JJO1054" s="239"/>
      <c r="JJP1054" s="239"/>
      <c r="JJQ1054" s="239"/>
      <c r="JJR1054" s="239"/>
      <c r="JJS1054" s="239"/>
      <c r="JJT1054" s="239"/>
      <c r="JJU1054" s="239"/>
      <c r="JJV1054" s="239"/>
      <c r="JJW1054" s="239"/>
      <c r="JJX1054" s="239"/>
      <c r="JJY1054" s="239"/>
      <c r="JJZ1054" s="239"/>
      <c r="JKA1054" s="239"/>
      <c r="JKB1054" s="239"/>
      <c r="JKC1054" s="239"/>
      <c r="JKD1054" s="239"/>
      <c r="JKE1054" s="239"/>
      <c r="JKF1054" s="239"/>
      <c r="JKG1054" s="239"/>
      <c r="JKH1054" s="239"/>
      <c r="JKI1054" s="239"/>
      <c r="JKJ1054" s="239"/>
      <c r="JKK1054" s="239"/>
      <c r="JKL1054" s="239"/>
      <c r="JKM1054" s="239"/>
      <c r="JKN1054" s="239"/>
      <c r="JKO1054" s="239"/>
      <c r="JKP1054" s="239"/>
      <c r="JKQ1054" s="239"/>
      <c r="JKR1054" s="239"/>
      <c r="JKS1054" s="239"/>
      <c r="JKT1054" s="239"/>
      <c r="JKU1054" s="239"/>
      <c r="JKV1054" s="239"/>
      <c r="JKW1054" s="239"/>
      <c r="JKX1054" s="239"/>
      <c r="JKY1054" s="239"/>
      <c r="JKZ1054" s="239"/>
      <c r="JLA1054" s="239"/>
      <c r="JLB1054" s="239"/>
      <c r="JLC1054" s="239"/>
      <c r="JLD1054" s="239"/>
      <c r="JLE1054" s="239"/>
      <c r="JLF1054" s="239"/>
      <c r="JLG1054" s="239"/>
      <c r="JLH1054" s="239"/>
      <c r="JLI1054" s="239"/>
      <c r="JLJ1054" s="239"/>
      <c r="JLK1054" s="239"/>
      <c r="JLL1054" s="239"/>
      <c r="JLM1054" s="239"/>
      <c r="JLN1054" s="239"/>
      <c r="JLO1054" s="239"/>
      <c r="JLP1054" s="239"/>
      <c r="JLQ1054" s="239"/>
      <c r="JLR1054" s="239"/>
      <c r="JLS1054" s="239"/>
      <c r="JLT1054" s="239"/>
      <c r="JLU1054" s="239"/>
      <c r="JLV1054" s="239"/>
      <c r="JLW1054" s="239"/>
      <c r="JLX1054" s="239"/>
      <c r="JLY1054" s="239"/>
      <c r="JLZ1054" s="239"/>
      <c r="JMA1054" s="239"/>
      <c r="JMB1054" s="239"/>
      <c r="JMC1054" s="239"/>
      <c r="JMD1054" s="239"/>
      <c r="JME1054" s="239"/>
      <c r="JMF1054" s="239"/>
      <c r="JMG1054" s="239"/>
      <c r="JMH1054" s="239"/>
      <c r="JMI1054" s="239"/>
      <c r="JMJ1054" s="239"/>
      <c r="JMK1054" s="239"/>
      <c r="JML1054" s="239"/>
      <c r="JMM1054" s="239"/>
      <c r="JMN1054" s="239"/>
      <c r="JMO1054" s="239"/>
      <c r="JMP1054" s="239"/>
      <c r="JMQ1054" s="239"/>
      <c r="JMR1054" s="239"/>
      <c r="JMS1054" s="239"/>
      <c r="JMT1054" s="239"/>
      <c r="JMU1054" s="239"/>
      <c r="JMV1054" s="239"/>
      <c r="JMW1054" s="239"/>
      <c r="JMX1054" s="239"/>
      <c r="JMY1054" s="239"/>
      <c r="JMZ1054" s="239"/>
      <c r="JNA1054" s="239"/>
      <c r="JNB1054" s="239"/>
      <c r="JNC1054" s="239"/>
      <c r="JND1054" s="239"/>
      <c r="JNE1054" s="239"/>
      <c r="JNF1054" s="239"/>
      <c r="JNG1054" s="239"/>
      <c r="JNH1054" s="239"/>
      <c r="JNI1054" s="239"/>
      <c r="JNJ1054" s="239"/>
      <c r="JNK1054" s="239"/>
      <c r="JNL1054" s="239"/>
      <c r="JNM1054" s="239"/>
      <c r="JNN1054" s="239"/>
      <c r="JNO1054" s="239"/>
      <c r="JNP1054" s="239"/>
      <c r="JNQ1054" s="239"/>
      <c r="JNR1054" s="239"/>
      <c r="JNS1054" s="239"/>
      <c r="JNT1054" s="239"/>
      <c r="JNU1054" s="239"/>
      <c r="JNV1054" s="239"/>
      <c r="JNW1054" s="239"/>
      <c r="JNX1054" s="239"/>
      <c r="JNY1054" s="239"/>
      <c r="JNZ1054" s="239"/>
      <c r="JOA1054" s="239"/>
      <c r="JOB1054" s="239"/>
      <c r="JOC1054" s="239"/>
      <c r="JOD1054" s="239"/>
      <c r="JOE1054" s="239"/>
      <c r="JOF1054" s="239"/>
      <c r="JOG1054" s="239"/>
      <c r="JOH1054" s="239"/>
      <c r="JOI1054" s="239"/>
      <c r="JOJ1054" s="239"/>
      <c r="JOK1054" s="239"/>
      <c r="JOL1054" s="239"/>
      <c r="JOM1054" s="239"/>
      <c r="JON1054" s="239"/>
      <c r="JOO1054" s="239"/>
      <c r="JOP1054" s="239"/>
      <c r="JOQ1054" s="239"/>
      <c r="JOR1054" s="239"/>
      <c r="JOS1054" s="239"/>
      <c r="JOT1054" s="239"/>
      <c r="JOU1054" s="239"/>
      <c r="JOV1054" s="239"/>
      <c r="JOW1054" s="239"/>
      <c r="JOX1054" s="239"/>
      <c r="JOY1054" s="239"/>
      <c r="JOZ1054" s="239"/>
      <c r="JPA1054" s="239"/>
      <c r="JPB1054" s="239"/>
      <c r="JPC1054" s="239"/>
      <c r="JPD1054" s="239"/>
      <c r="JPE1054" s="239"/>
      <c r="JPF1054" s="239"/>
      <c r="JPG1054" s="239"/>
      <c r="JPH1054" s="239"/>
      <c r="JPI1054" s="239"/>
      <c r="JPJ1054" s="239"/>
      <c r="JPK1054" s="239"/>
      <c r="JPL1054" s="239"/>
      <c r="JPM1054" s="239"/>
      <c r="JPN1054" s="239"/>
      <c r="JPO1054" s="239"/>
      <c r="JPP1054" s="239"/>
      <c r="JPQ1054" s="239"/>
      <c r="JPR1054" s="239"/>
      <c r="JPS1054" s="239"/>
      <c r="JPT1054" s="239"/>
      <c r="JPU1054" s="239"/>
      <c r="JPV1054" s="239"/>
      <c r="JPW1054" s="239"/>
      <c r="JPX1054" s="239"/>
      <c r="JPY1054" s="239"/>
      <c r="JPZ1054" s="239"/>
      <c r="JQA1054" s="239"/>
      <c r="JQB1054" s="239"/>
      <c r="JQC1054" s="239"/>
      <c r="JQD1054" s="239"/>
      <c r="JQE1054" s="239"/>
      <c r="JQF1054" s="239"/>
      <c r="JQG1054" s="239"/>
      <c r="JQH1054" s="239"/>
      <c r="JQI1054" s="239"/>
      <c r="JQJ1054" s="239"/>
      <c r="JQK1054" s="239"/>
      <c r="JQL1054" s="239"/>
      <c r="JQM1054" s="239"/>
      <c r="JQN1054" s="239"/>
      <c r="JQO1054" s="239"/>
      <c r="JQP1054" s="239"/>
      <c r="JQQ1054" s="239"/>
      <c r="JQR1054" s="239"/>
      <c r="JQS1054" s="239"/>
      <c r="JQT1054" s="239"/>
      <c r="JQU1054" s="239"/>
      <c r="JQV1054" s="239"/>
      <c r="JQW1054" s="239"/>
      <c r="JQX1054" s="239"/>
      <c r="JQY1054" s="239"/>
      <c r="JQZ1054" s="239"/>
      <c r="JRA1054" s="239"/>
      <c r="JRB1054" s="239"/>
      <c r="JRC1054" s="239"/>
      <c r="JRD1054" s="239"/>
      <c r="JRE1054" s="239"/>
      <c r="JRF1054" s="239"/>
      <c r="JRG1054" s="239"/>
      <c r="JRH1054" s="239"/>
      <c r="JRI1054" s="239"/>
      <c r="JRJ1054" s="239"/>
      <c r="JRK1054" s="239"/>
      <c r="JRL1054" s="239"/>
      <c r="JRM1054" s="239"/>
      <c r="JRN1054" s="239"/>
      <c r="JRO1054" s="239"/>
      <c r="JRP1054" s="239"/>
      <c r="JRQ1054" s="239"/>
      <c r="JRR1054" s="239"/>
      <c r="JRS1054" s="239"/>
      <c r="JRT1054" s="239"/>
      <c r="JRU1054" s="239"/>
      <c r="JRV1054" s="239"/>
      <c r="JRW1054" s="239"/>
      <c r="JRX1054" s="239"/>
      <c r="JRY1054" s="239"/>
      <c r="JRZ1054" s="239"/>
      <c r="JSA1054" s="239"/>
      <c r="JSB1054" s="239"/>
      <c r="JSC1054" s="239"/>
      <c r="JSD1054" s="239"/>
      <c r="JSE1054" s="239"/>
      <c r="JSF1054" s="239"/>
      <c r="JSG1054" s="239"/>
      <c r="JSH1054" s="239"/>
      <c r="JSI1054" s="239"/>
      <c r="JSJ1054" s="239"/>
      <c r="JSK1054" s="239"/>
      <c r="JSL1054" s="239"/>
      <c r="JSM1054" s="239"/>
      <c r="JSN1054" s="239"/>
      <c r="JSO1054" s="239"/>
      <c r="JSP1054" s="239"/>
      <c r="JSQ1054" s="239"/>
      <c r="JSR1054" s="239"/>
      <c r="JSS1054" s="239"/>
      <c r="JST1054" s="239"/>
      <c r="JSU1054" s="239"/>
      <c r="JSV1054" s="239"/>
      <c r="JSW1054" s="239"/>
      <c r="JSX1054" s="239"/>
      <c r="JSY1054" s="239"/>
      <c r="JSZ1054" s="239"/>
      <c r="JTA1054" s="239"/>
      <c r="JTB1054" s="239"/>
      <c r="JTC1054" s="239"/>
      <c r="JTD1054" s="239"/>
      <c r="JTE1054" s="239"/>
      <c r="JTF1054" s="239"/>
      <c r="JTG1054" s="239"/>
      <c r="JTH1054" s="239"/>
      <c r="JTI1054" s="239"/>
      <c r="JTJ1054" s="239"/>
      <c r="JTK1054" s="239"/>
      <c r="JTL1054" s="239"/>
      <c r="JTM1054" s="239"/>
      <c r="JTN1054" s="239"/>
      <c r="JTO1054" s="239"/>
      <c r="JTP1054" s="239"/>
      <c r="JTQ1054" s="239"/>
      <c r="JTR1054" s="239"/>
      <c r="JTS1054" s="239"/>
      <c r="JTT1054" s="239"/>
      <c r="JTU1054" s="239"/>
      <c r="JTV1054" s="239"/>
      <c r="JTW1054" s="239"/>
      <c r="JTX1054" s="239"/>
      <c r="JTY1054" s="239"/>
      <c r="JTZ1054" s="239"/>
      <c r="JUA1054" s="239"/>
      <c r="JUB1054" s="239"/>
      <c r="JUC1054" s="239"/>
      <c r="JUD1054" s="239"/>
      <c r="JUE1054" s="239"/>
      <c r="JUF1054" s="239"/>
      <c r="JUG1054" s="239"/>
      <c r="JUH1054" s="239"/>
      <c r="JUI1054" s="239"/>
      <c r="JUJ1054" s="239"/>
      <c r="JUK1054" s="239"/>
      <c r="JUL1054" s="239"/>
      <c r="JUM1054" s="239"/>
      <c r="JUN1054" s="239"/>
      <c r="JUO1054" s="239"/>
      <c r="JUP1054" s="239"/>
      <c r="JUQ1054" s="239"/>
      <c r="JUR1054" s="239"/>
      <c r="JUS1054" s="239"/>
      <c r="JUT1054" s="239"/>
      <c r="JUU1054" s="239"/>
      <c r="JUV1054" s="239"/>
      <c r="JUW1054" s="239"/>
      <c r="JUX1054" s="239"/>
      <c r="JUY1054" s="239"/>
      <c r="JUZ1054" s="239"/>
      <c r="JVA1054" s="239"/>
      <c r="JVB1054" s="239"/>
      <c r="JVC1054" s="239"/>
      <c r="JVD1054" s="239"/>
      <c r="JVE1054" s="239"/>
      <c r="JVF1054" s="239"/>
      <c r="JVG1054" s="239"/>
      <c r="JVH1054" s="239"/>
      <c r="JVI1054" s="239"/>
      <c r="JVJ1054" s="239"/>
      <c r="JVK1054" s="239"/>
      <c r="JVL1054" s="239"/>
      <c r="JVM1054" s="239"/>
      <c r="JVN1054" s="239"/>
      <c r="JVO1054" s="239"/>
      <c r="JVP1054" s="239"/>
      <c r="JVQ1054" s="239"/>
      <c r="JVR1054" s="239"/>
      <c r="JVS1054" s="239"/>
      <c r="JVT1054" s="239"/>
      <c r="JVU1054" s="239"/>
      <c r="JVV1054" s="239"/>
      <c r="JVW1054" s="239"/>
      <c r="JVX1054" s="239"/>
      <c r="JVY1054" s="239"/>
      <c r="JVZ1054" s="239"/>
      <c r="JWA1054" s="239"/>
      <c r="JWB1054" s="239"/>
      <c r="JWC1054" s="239"/>
      <c r="JWD1054" s="239"/>
      <c r="JWE1054" s="239"/>
      <c r="JWF1054" s="239"/>
      <c r="JWG1054" s="239"/>
      <c r="JWH1054" s="239"/>
      <c r="JWI1054" s="239"/>
      <c r="JWJ1054" s="239"/>
      <c r="JWK1054" s="239"/>
      <c r="JWL1054" s="239"/>
      <c r="JWM1054" s="239"/>
      <c r="JWN1054" s="239"/>
      <c r="JWO1054" s="239"/>
      <c r="JWP1054" s="239"/>
      <c r="JWQ1054" s="239"/>
      <c r="JWR1054" s="239"/>
      <c r="JWS1054" s="239"/>
      <c r="JWT1054" s="239"/>
      <c r="JWU1054" s="239"/>
      <c r="JWV1054" s="239"/>
      <c r="JWW1054" s="239"/>
      <c r="JWX1054" s="239"/>
      <c r="JWY1054" s="239"/>
      <c r="JWZ1054" s="239"/>
      <c r="JXA1054" s="239"/>
      <c r="JXB1054" s="239"/>
      <c r="JXC1054" s="239"/>
      <c r="JXD1054" s="239"/>
      <c r="JXE1054" s="239"/>
      <c r="JXF1054" s="239"/>
      <c r="JXG1054" s="239"/>
      <c r="JXH1054" s="239"/>
      <c r="JXI1054" s="239"/>
      <c r="JXJ1054" s="239"/>
      <c r="JXK1054" s="239"/>
      <c r="JXL1054" s="239"/>
      <c r="JXM1054" s="239"/>
      <c r="JXN1054" s="239"/>
      <c r="JXO1054" s="239"/>
      <c r="JXP1054" s="239"/>
      <c r="JXQ1054" s="239"/>
      <c r="JXR1054" s="239"/>
      <c r="JXS1054" s="239"/>
      <c r="JXT1054" s="239"/>
      <c r="JXU1054" s="239"/>
      <c r="JXV1054" s="239"/>
      <c r="JXW1054" s="239"/>
      <c r="JXX1054" s="239"/>
      <c r="JXY1054" s="239"/>
      <c r="JXZ1054" s="239"/>
      <c r="JYA1054" s="239"/>
      <c r="JYB1054" s="239"/>
      <c r="JYC1054" s="239"/>
      <c r="JYD1054" s="239"/>
      <c r="JYE1054" s="239"/>
      <c r="JYF1054" s="239"/>
      <c r="JYG1054" s="239"/>
      <c r="JYH1054" s="239"/>
      <c r="JYI1054" s="239"/>
      <c r="JYJ1054" s="239"/>
      <c r="JYK1054" s="239"/>
      <c r="JYL1054" s="239"/>
      <c r="JYM1054" s="239"/>
      <c r="JYN1054" s="239"/>
      <c r="JYO1054" s="239"/>
      <c r="JYP1054" s="239"/>
      <c r="JYQ1054" s="239"/>
      <c r="JYR1054" s="239"/>
      <c r="JYS1054" s="239"/>
      <c r="JYT1054" s="239"/>
      <c r="JYU1054" s="239"/>
      <c r="JYV1054" s="239"/>
      <c r="JYW1054" s="239"/>
      <c r="JYX1054" s="239"/>
      <c r="JYY1054" s="239"/>
      <c r="JYZ1054" s="239"/>
      <c r="JZA1054" s="239"/>
      <c r="JZB1054" s="239"/>
      <c r="JZC1054" s="239"/>
      <c r="JZD1054" s="239"/>
      <c r="JZE1054" s="239"/>
      <c r="JZF1054" s="239"/>
      <c r="JZG1054" s="239"/>
      <c r="JZH1054" s="239"/>
      <c r="JZI1054" s="239"/>
      <c r="JZJ1054" s="239"/>
      <c r="JZK1054" s="239"/>
      <c r="JZL1054" s="239"/>
      <c r="JZM1054" s="239"/>
      <c r="JZN1054" s="239"/>
      <c r="JZO1054" s="239"/>
      <c r="JZP1054" s="239"/>
      <c r="JZQ1054" s="239"/>
      <c r="JZR1054" s="239"/>
      <c r="JZS1054" s="239"/>
      <c r="JZT1054" s="239"/>
      <c r="JZU1054" s="239"/>
      <c r="JZV1054" s="239"/>
      <c r="JZW1054" s="239"/>
      <c r="JZX1054" s="239"/>
      <c r="JZY1054" s="239"/>
      <c r="JZZ1054" s="239"/>
      <c r="KAA1054" s="239"/>
      <c r="KAB1054" s="239"/>
      <c r="KAC1054" s="239"/>
      <c r="KAD1054" s="239"/>
      <c r="KAE1054" s="239"/>
      <c r="KAF1054" s="239"/>
      <c r="KAG1054" s="239"/>
      <c r="KAH1054" s="239"/>
      <c r="KAI1054" s="239"/>
      <c r="KAJ1054" s="239"/>
      <c r="KAK1054" s="239"/>
      <c r="KAL1054" s="239"/>
      <c r="KAM1054" s="239"/>
      <c r="KAN1054" s="239"/>
      <c r="KAO1054" s="239"/>
      <c r="KAP1054" s="239"/>
      <c r="KAQ1054" s="239"/>
      <c r="KAR1054" s="239"/>
      <c r="KAS1054" s="239"/>
      <c r="KAT1054" s="239"/>
      <c r="KAU1054" s="239"/>
      <c r="KAV1054" s="239"/>
      <c r="KAW1054" s="239"/>
      <c r="KAX1054" s="239"/>
      <c r="KAY1054" s="239"/>
      <c r="KAZ1054" s="239"/>
      <c r="KBA1054" s="239"/>
      <c r="KBB1054" s="239"/>
      <c r="KBC1054" s="239"/>
      <c r="KBD1054" s="239"/>
      <c r="KBE1054" s="239"/>
      <c r="KBF1054" s="239"/>
      <c r="KBG1054" s="239"/>
      <c r="KBH1054" s="239"/>
      <c r="KBI1054" s="239"/>
      <c r="KBJ1054" s="239"/>
      <c r="KBK1054" s="239"/>
      <c r="KBL1054" s="239"/>
      <c r="KBM1054" s="239"/>
      <c r="KBN1054" s="239"/>
      <c r="KBO1054" s="239"/>
      <c r="KBP1054" s="239"/>
      <c r="KBQ1054" s="239"/>
      <c r="KBR1054" s="239"/>
      <c r="KBS1054" s="239"/>
      <c r="KBT1054" s="239"/>
      <c r="KBU1054" s="239"/>
      <c r="KBV1054" s="239"/>
      <c r="KBW1054" s="239"/>
      <c r="KBX1054" s="239"/>
      <c r="KBY1054" s="239"/>
      <c r="KBZ1054" s="239"/>
      <c r="KCA1054" s="239"/>
      <c r="KCB1054" s="239"/>
      <c r="KCC1054" s="239"/>
      <c r="KCD1054" s="239"/>
      <c r="KCE1054" s="239"/>
      <c r="KCF1054" s="239"/>
      <c r="KCG1054" s="239"/>
      <c r="KCH1054" s="239"/>
      <c r="KCI1054" s="239"/>
      <c r="KCJ1054" s="239"/>
      <c r="KCK1054" s="239"/>
      <c r="KCL1054" s="239"/>
      <c r="KCM1054" s="239"/>
      <c r="KCN1054" s="239"/>
      <c r="KCO1054" s="239"/>
      <c r="KCP1054" s="239"/>
      <c r="KCQ1054" s="239"/>
      <c r="KCR1054" s="239"/>
      <c r="KCS1054" s="239"/>
      <c r="KCT1054" s="239"/>
      <c r="KCU1054" s="239"/>
      <c r="KCV1054" s="239"/>
      <c r="KCW1054" s="239"/>
      <c r="KCX1054" s="239"/>
      <c r="KCY1054" s="239"/>
      <c r="KCZ1054" s="239"/>
      <c r="KDA1054" s="239"/>
      <c r="KDB1054" s="239"/>
      <c r="KDC1054" s="239"/>
      <c r="KDD1054" s="239"/>
      <c r="KDE1054" s="239"/>
      <c r="KDF1054" s="239"/>
      <c r="KDG1054" s="239"/>
      <c r="KDH1054" s="239"/>
      <c r="KDI1054" s="239"/>
      <c r="KDJ1054" s="239"/>
      <c r="KDK1054" s="239"/>
      <c r="KDL1054" s="239"/>
      <c r="KDM1054" s="239"/>
      <c r="KDN1054" s="239"/>
      <c r="KDO1054" s="239"/>
      <c r="KDP1054" s="239"/>
      <c r="KDQ1054" s="239"/>
      <c r="KDR1054" s="239"/>
      <c r="KDS1054" s="239"/>
      <c r="KDT1054" s="239"/>
      <c r="KDU1054" s="239"/>
      <c r="KDV1054" s="239"/>
      <c r="KDW1054" s="239"/>
      <c r="KDX1054" s="239"/>
      <c r="KDY1054" s="239"/>
      <c r="KDZ1054" s="239"/>
      <c r="KEA1054" s="239"/>
      <c r="KEB1054" s="239"/>
      <c r="KEC1054" s="239"/>
      <c r="KED1054" s="239"/>
      <c r="KEE1054" s="239"/>
      <c r="KEF1054" s="239"/>
      <c r="KEG1054" s="239"/>
      <c r="KEH1054" s="239"/>
      <c r="KEI1054" s="239"/>
      <c r="KEJ1054" s="239"/>
      <c r="KEK1054" s="239"/>
      <c r="KEL1054" s="239"/>
      <c r="KEM1054" s="239"/>
      <c r="KEN1054" s="239"/>
      <c r="KEO1054" s="239"/>
      <c r="KEP1054" s="239"/>
      <c r="KEQ1054" s="239"/>
      <c r="KER1054" s="239"/>
      <c r="KES1054" s="239"/>
      <c r="KET1054" s="239"/>
      <c r="KEU1054" s="239"/>
      <c r="KEV1054" s="239"/>
      <c r="KEW1054" s="239"/>
      <c r="KEX1054" s="239"/>
      <c r="KEY1054" s="239"/>
      <c r="KEZ1054" s="239"/>
      <c r="KFA1054" s="239"/>
      <c r="KFB1054" s="239"/>
      <c r="KFC1054" s="239"/>
      <c r="KFD1054" s="239"/>
      <c r="KFE1054" s="239"/>
      <c r="KFF1054" s="239"/>
      <c r="KFG1054" s="239"/>
      <c r="KFH1054" s="239"/>
      <c r="KFI1054" s="239"/>
      <c r="KFJ1054" s="239"/>
      <c r="KFK1054" s="239"/>
      <c r="KFL1054" s="239"/>
      <c r="KFM1054" s="239"/>
      <c r="KFN1054" s="239"/>
      <c r="KFO1054" s="239"/>
      <c r="KFP1054" s="239"/>
      <c r="KFQ1054" s="239"/>
      <c r="KFR1054" s="239"/>
      <c r="KFS1054" s="239"/>
      <c r="KFT1054" s="239"/>
      <c r="KFU1054" s="239"/>
      <c r="KFV1054" s="239"/>
      <c r="KFW1054" s="239"/>
      <c r="KFX1054" s="239"/>
      <c r="KFY1054" s="239"/>
      <c r="KFZ1054" s="239"/>
      <c r="KGA1054" s="239"/>
      <c r="KGB1054" s="239"/>
      <c r="KGC1054" s="239"/>
      <c r="KGD1054" s="239"/>
      <c r="KGE1054" s="239"/>
      <c r="KGF1054" s="239"/>
      <c r="KGG1054" s="239"/>
      <c r="KGH1054" s="239"/>
      <c r="KGI1054" s="239"/>
      <c r="KGJ1054" s="239"/>
      <c r="KGK1054" s="239"/>
      <c r="KGL1054" s="239"/>
      <c r="KGM1054" s="239"/>
      <c r="KGN1054" s="239"/>
      <c r="KGO1054" s="239"/>
      <c r="KGP1054" s="239"/>
      <c r="KGQ1054" s="239"/>
      <c r="KGR1054" s="239"/>
      <c r="KGS1054" s="239"/>
      <c r="KGT1054" s="239"/>
      <c r="KGU1054" s="239"/>
      <c r="KGV1054" s="239"/>
      <c r="KGW1054" s="239"/>
      <c r="KGX1054" s="239"/>
      <c r="KGY1054" s="239"/>
      <c r="KGZ1054" s="239"/>
      <c r="KHA1054" s="239"/>
      <c r="KHB1054" s="239"/>
      <c r="KHC1054" s="239"/>
      <c r="KHD1054" s="239"/>
      <c r="KHE1054" s="239"/>
      <c r="KHF1054" s="239"/>
      <c r="KHG1054" s="239"/>
      <c r="KHH1054" s="239"/>
      <c r="KHI1054" s="239"/>
      <c r="KHJ1054" s="239"/>
      <c r="KHK1054" s="239"/>
      <c r="KHL1054" s="239"/>
      <c r="KHM1054" s="239"/>
      <c r="KHN1054" s="239"/>
      <c r="KHO1054" s="239"/>
      <c r="KHP1054" s="239"/>
      <c r="KHQ1054" s="239"/>
      <c r="KHR1054" s="239"/>
      <c r="KHS1054" s="239"/>
      <c r="KHT1054" s="239"/>
      <c r="KHU1054" s="239"/>
      <c r="KHV1054" s="239"/>
      <c r="KHW1054" s="239"/>
      <c r="KHX1054" s="239"/>
      <c r="KHY1054" s="239"/>
      <c r="KHZ1054" s="239"/>
      <c r="KIA1054" s="239"/>
      <c r="KIB1054" s="239"/>
      <c r="KIC1054" s="239"/>
      <c r="KID1054" s="239"/>
      <c r="KIE1054" s="239"/>
      <c r="KIF1054" s="239"/>
      <c r="KIG1054" s="239"/>
      <c r="KIH1054" s="239"/>
      <c r="KII1054" s="239"/>
      <c r="KIJ1054" s="239"/>
      <c r="KIK1054" s="239"/>
      <c r="KIL1054" s="239"/>
      <c r="KIM1054" s="239"/>
      <c r="KIN1054" s="239"/>
      <c r="KIO1054" s="239"/>
      <c r="KIP1054" s="239"/>
      <c r="KIQ1054" s="239"/>
      <c r="KIR1054" s="239"/>
      <c r="KIS1054" s="239"/>
      <c r="KIT1054" s="239"/>
      <c r="KIU1054" s="239"/>
      <c r="KIV1054" s="239"/>
      <c r="KIW1054" s="239"/>
      <c r="KIX1054" s="239"/>
      <c r="KIY1054" s="239"/>
      <c r="KIZ1054" s="239"/>
      <c r="KJA1054" s="239"/>
      <c r="KJB1054" s="239"/>
      <c r="KJC1054" s="239"/>
      <c r="KJD1054" s="239"/>
      <c r="KJE1054" s="239"/>
      <c r="KJF1054" s="239"/>
      <c r="KJG1054" s="239"/>
      <c r="KJH1054" s="239"/>
      <c r="KJI1054" s="239"/>
      <c r="KJJ1054" s="239"/>
      <c r="KJK1054" s="239"/>
      <c r="KJL1054" s="239"/>
      <c r="KJM1054" s="239"/>
      <c r="KJN1054" s="239"/>
      <c r="KJO1054" s="239"/>
      <c r="KJP1054" s="239"/>
      <c r="KJQ1054" s="239"/>
      <c r="KJR1054" s="239"/>
      <c r="KJS1054" s="239"/>
      <c r="KJT1054" s="239"/>
      <c r="KJU1054" s="239"/>
      <c r="KJV1054" s="239"/>
      <c r="KJW1054" s="239"/>
      <c r="KJX1054" s="239"/>
      <c r="KJY1054" s="239"/>
      <c r="KJZ1054" s="239"/>
      <c r="KKA1054" s="239"/>
      <c r="KKB1054" s="239"/>
      <c r="KKC1054" s="239"/>
      <c r="KKD1054" s="239"/>
      <c r="KKE1054" s="239"/>
      <c r="KKF1054" s="239"/>
      <c r="KKG1054" s="239"/>
      <c r="KKH1054" s="239"/>
      <c r="KKI1054" s="239"/>
      <c r="KKJ1054" s="239"/>
      <c r="KKK1054" s="239"/>
      <c r="KKL1054" s="239"/>
      <c r="KKM1054" s="239"/>
      <c r="KKN1054" s="239"/>
      <c r="KKO1054" s="239"/>
      <c r="KKP1054" s="239"/>
      <c r="KKQ1054" s="239"/>
      <c r="KKR1054" s="239"/>
      <c r="KKS1054" s="239"/>
      <c r="KKT1054" s="239"/>
      <c r="KKU1054" s="239"/>
      <c r="KKV1054" s="239"/>
      <c r="KKW1054" s="239"/>
      <c r="KKX1054" s="239"/>
      <c r="KKY1054" s="239"/>
      <c r="KKZ1054" s="239"/>
      <c r="KLA1054" s="239"/>
      <c r="KLB1054" s="239"/>
      <c r="KLC1054" s="239"/>
      <c r="KLD1054" s="239"/>
      <c r="KLE1054" s="239"/>
      <c r="KLF1054" s="239"/>
      <c r="KLG1054" s="239"/>
      <c r="KLH1054" s="239"/>
      <c r="KLI1054" s="239"/>
      <c r="KLJ1054" s="239"/>
      <c r="KLK1054" s="239"/>
      <c r="KLL1054" s="239"/>
      <c r="KLM1054" s="239"/>
      <c r="KLN1054" s="239"/>
      <c r="KLO1054" s="239"/>
      <c r="KLP1054" s="239"/>
      <c r="KLQ1054" s="239"/>
      <c r="KLR1054" s="239"/>
      <c r="KLS1054" s="239"/>
      <c r="KLT1054" s="239"/>
      <c r="KLU1054" s="239"/>
      <c r="KLV1054" s="239"/>
      <c r="KLW1054" s="239"/>
      <c r="KLX1054" s="239"/>
      <c r="KLY1054" s="239"/>
      <c r="KLZ1054" s="239"/>
      <c r="KMA1054" s="239"/>
      <c r="KMB1054" s="239"/>
      <c r="KMC1054" s="239"/>
      <c r="KMD1054" s="239"/>
      <c r="KME1054" s="239"/>
      <c r="KMF1054" s="239"/>
      <c r="KMG1054" s="239"/>
      <c r="KMH1054" s="239"/>
      <c r="KMI1054" s="239"/>
      <c r="KMJ1054" s="239"/>
      <c r="KMK1054" s="239"/>
      <c r="KML1054" s="239"/>
      <c r="KMM1054" s="239"/>
      <c r="KMN1054" s="239"/>
      <c r="KMO1054" s="239"/>
      <c r="KMP1054" s="239"/>
      <c r="KMQ1054" s="239"/>
      <c r="KMR1054" s="239"/>
      <c r="KMS1054" s="239"/>
      <c r="KMT1054" s="239"/>
      <c r="KMU1054" s="239"/>
      <c r="KMV1054" s="239"/>
      <c r="KMW1054" s="239"/>
      <c r="KMX1054" s="239"/>
      <c r="KMY1054" s="239"/>
      <c r="KMZ1054" s="239"/>
      <c r="KNA1054" s="239"/>
      <c r="KNB1054" s="239"/>
      <c r="KNC1054" s="239"/>
      <c r="KND1054" s="239"/>
      <c r="KNE1054" s="239"/>
      <c r="KNF1054" s="239"/>
      <c r="KNG1054" s="239"/>
      <c r="KNH1054" s="239"/>
      <c r="KNI1054" s="239"/>
      <c r="KNJ1054" s="239"/>
      <c r="KNK1054" s="239"/>
      <c r="KNL1054" s="239"/>
      <c r="KNM1054" s="239"/>
      <c r="KNN1054" s="239"/>
      <c r="KNO1054" s="239"/>
      <c r="KNP1054" s="239"/>
      <c r="KNQ1054" s="239"/>
      <c r="KNR1054" s="239"/>
      <c r="KNS1054" s="239"/>
      <c r="KNT1054" s="239"/>
      <c r="KNU1054" s="239"/>
      <c r="KNV1054" s="239"/>
      <c r="KNW1054" s="239"/>
      <c r="KNX1054" s="239"/>
      <c r="KNY1054" s="239"/>
      <c r="KNZ1054" s="239"/>
      <c r="KOA1054" s="239"/>
      <c r="KOB1054" s="239"/>
      <c r="KOC1054" s="239"/>
      <c r="KOD1054" s="239"/>
      <c r="KOE1054" s="239"/>
      <c r="KOF1054" s="239"/>
      <c r="KOG1054" s="239"/>
      <c r="KOH1054" s="239"/>
      <c r="KOI1054" s="239"/>
      <c r="KOJ1054" s="239"/>
      <c r="KOK1054" s="239"/>
      <c r="KOL1054" s="239"/>
      <c r="KOM1054" s="239"/>
      <c r="KON1054" s="239"/>
      <c r="KOO1054" s="239"/>
      <c r="KOP1054" s="239"/>
      <c r="KOQ1054" s="239"/>
      <c r="KOR1054" s="239"/>
      <c r="KOS1054" s="239"/>
      <c r="KOT1054" s="239"/>
      <c r="KOU1054" s="239"/>
      <c r="KOV1054" s="239"/>
      <c r="KOW1054" s="239"/>
      <c r="KOX1054" s="239"/>
      <c r="KOY1054" s="239"/>
      <c r="KOZ1054" s="239"/>
      <c r="KPA1054" s="239"/>
      <c r="KPB1054" s="239"/>
      <c r="KPC1054" s="239"/>
      <c r="KPD1054" s="239"/>
      <c r="KPE1054" s="239"/>
      <c r="KPF1054" s="239"/>
      <c r="KPG1054" s="239"/>
      <c r="KPH1054" s="239"/>
      <c r="KPI1054" s="239"/>
      <c r="KPJ1054" s="239"/>
      <c r="KPK1054" s="239"/>
      <c r="KPL1054" s="239"/>
      <c r="KPM1054" s="239"/>
      <c r="KPN1054" s="239"/>
      <c r="KPO1054" s="239"/>
      <c r="KPP1054" s="239"/>
      <c r="KPQ1054" s="239"/>
      <c r="KPR1054" s="239"/>
      <c r="KPS1054" s="239"/>
      <c r="KPT1054" s="239"/>
      <c r="KPU1054" s="239"/>
      <c r="KPV1054" s="239"/>
      <c r="KPW1054" s="239"/>
      <c r="KPX1054" s="239"/>
      <c r="KPY1054" s="239"/>
      <c r="KPZ1054" s="239"/>
      <c r="KQA1054" s="239"/>
      <c r="KQB1054" s="239"/>
      <c r="KQC1054" s="239"/>
      <c r="KQD1054" s="239"/>
      <c r="KQE1054" s="239"/>
      <c r="KQF1054" s="239"/>
      <c r="KQG1054" s="239"/>
      <c r="KQH1054" s="239"/>
      <c r="KQI1054" s="239"/>
      <c r="KQJ1054" s="239"/>
      <c r="KQK1054" s="239"/>
      <c r="KQL1054" s="239"/>
      <c r="KQM1054" s="239"/>
      <c r="KQN1054" s="239"/>
      <c r="KQO1054" s="239"/>
      <c r="KQP1054" s="239"/>
      <c r="KQQ1054" s="239"/>
      <c r="KQR1054" s="239"/>
      <c r="KQS1054" s="239"/>
      <c r="KQT1054" s="239"/>
      <c r="KQU1054" s="239"/>
      <c r="KQV1054" s="239"/>
      <c r="KQW1054" s="239"/>
      <c r="KQX1054" s="239"/>
      <c r="KQY1054" s="239"/>
      <c r="KQZ1054" s="239"/>
      <c r="KRA1054" s="239"/>
      <c r="KRB1054" s="239"/>
      <c r="KRC1054" s="239"/>
      <c r="KRD1054" s="239"/>
      <c r="KRE1054" s="239"/>
      <c r="KRF1054" s="239"/>
      <c r="KRG1054" s="239"/>
      <c r="KRH1054" s="239"/>
      <c r="KRI1054" s="239"/>
      <c r="KRJ1054" s="239"/>
      <c r="KRK1054" s="239"/>
      <c r="KRL1054" s="239"/>
      <c r="KRM1054" s="239"/>
      <c r="KRN1054" s="239"/>
      <c r="KRO1054" s="239"/>
      <c r="KRP1054" s="239"/>
      <c r="KRQ1054" s="239"/>
      <c r="KRR1054" s="239"/>
      <c r="KRS1054" s="239"/>
      <c r="KRT1054" s="239"/>
      <c r="KRU1054" s="239"/>
      <c r="KRV1054" s="239"/>
      <c r="KRW1054" s="239"/>
      <c r="KRX1054" s="239"/>
      <c r="KRY1054" s="239"/>
      <c r="KRZ1054" s="239"/>
      <c r="KSA1054" s="239"/>
      <c r="KSB1054" s="239"/>
      <c r="KSC1054" s="239"/>
      <c r="KSD1054" s="239"/>
      <c r="KSE1054" s="239"/>
      <c r="KSF1054" s="239"/>
      <c r="KSG1054" s="239"/>
      <c r="KSH1054" s="239"/>
      <c r="KSI1054" s="239"/>
      <c r="KSJ1054" s="239"/>
      <c r="KSK1054" s="239"/>
      <c r="KSL1054" s="239"/>
      <c r="KSM1054" s="239"/>
      <c r="KSN1054" s="239"/>
      <c r="KSO1054" s="239"/>
      <c r="KSP1054" s="239"/>
      <c r="KSQ1054" s="239"/>
      <c r="KSR1054" s="239"/>
      <c r="KSS1054" s="239"/>
      <c r="KST1054" s="239"/>
      <c r="KSU1054" s="239"/>
      <c r="KSV1054" s="239"/>
      <c r="KSW1054" s="239"/>
      <c r="KSX1054" s="239"/>
      <c r="KSY1054" s="239"/>
      <c r="KSZ1054" s="239"/>
      <c r="KTA1054" s="239"/>
      <c r="KTB1054" s="239"/>
      <c r="KTC1054" s="239"/>
      <c r="KTD1054" s="239"/>
      <c r="KTE1054" s="239"/>
      <c r="KTF1054" s="239"/>
      <c r="KTG1054" s="239"/>
      <c r="KTH1054" s="239"/>
      <c r="KTI1054" s="239"/>
      <c r="KTJ1054" s="239"/>
      <c r="KTK1054" s="239"/>
      <c r="KTL1054" s="239"/>
      <c r="KTM1054" s="239"/>
      <c r="KTN1054" s="239"/>
      <c r="KTO1054" s="239"/>
      <c r="KTP1054" s="239"/>
      <c r="KTQ1054" s="239"/>
      <c r="KTR1054" s="239"/>
      <c r="KTS1054" s="239"/>
      <c r="KTT1054" s="239"/>
      <c r="KTU1054" s="239"/>
      <c r="KTV1054" s="239"/>
      <c r="KTW1054" s="239"/>
      <c r="KTX1054" s="239"/>
      <c r="KTY1054" s="239"/>
      <c r="KTZ1054" s="239"/>
      <c r="KUA1054" s="239"/>
      <c r="KUB1054" s="239"/>
      <c r="KUC1054" s="239"/>
      <c r="KUD1054" s="239"/>
      <c r="KUE1054" s="239"/>
      <c r="KUF1054" s="239"/>
      <c r="KUG1054" s="239"/>
      <c r="KUH1054" s="239"/>
      <c r="KUI1054" s="239"/>
      <c r="KUJ1054" s="239"/>
      <c r="KUK1054" s="239"/>
      <c r="KUL1054" s="239"/>
      <c r="KUM1054" s="239"/>
      <c r="KUN1054" s="239"/>
      <c r="KUO1054" s="239"/>
      <c r="KUP1054" s="239"/>
      <c r="KUQ1054" s="239"/>
      <c r="KUR1054" s="239"/>
      <c r="KUS1054" s="239"/>
      <c r="KUT1054" s="239"/>
      <c r="KUU1054" s="239"/>
      <c r="KUV1054" s="239"/>
      <c r="KUW1054" s="239"/>
      <c r="KUX1054" s="239"/>
      <c r="KUY1054" s="239"/>
      <c r="KUZ1054" s="239"/>
      <c r="KVA1054" s="239"/>
      <c r="KVB1054" s="239"/>
      <c r="KVC1054" s="239"/>
      <c r="KVD1054" s="239"/>
      <c r="KVE1054" s="239"/>
      <c r="KVF1054" s="239"/>
      <c r="KVG1054" s="239"/>
      <c r="KVH1054" s="239"/>
      <c r="KVI1054" s="239"/>
      <c r="KVJ1054" s="239"/>
      <c r="KVK1054" s="239"/>
      <c r="KVL1054" s="239"/>
      <c r="KVM1054" s="239"/>
      <c r="KVN1054" s="239"/>
      <c r="KVO1054" s="239"/>
      <c r="KVP1054" s="239"/>
      <c r="KVQ1054" s="239"/>
      <c r="KVR1054" s="239"/>
      <c r="KVS1054" s="239"/>
      <c r="KVT1054" s="239"/>
      <c r="KVU1054" s="239"/>
      <c r="KVV1054" s="239"/>
      <c r="KVW1054" s="239"/>
      <c r="KVX1054" s="239"/>
      <c r="KVY1054" s="239"/>
      <c r="KVZ1054" s="239"/>
      <c r="KWA1054" s="239"/>
      <c r="KWB1054" s="239"/>
      <c r="KWC1054" s="239"/>
      <c r="KWD1054" s="239"/>
      <c r="KWE1054" s="239"/>
      <c r="KWF1054" s="239"/>
      <c r="KWG1054" s="239"/>
      <c r="KWH1054" s="239"/>
      <c r="KWI1054" s="239"/>
      <c r="KWJ1054" s="239"/>
      <c r="KWK1054" s="239"/>
      <c r="KWL1054" s="239"/>
      <c r="KWM1054" s="239"/>
      <c r="KWN1054" s="239"/>
      <c r="KWO1054" s="239"/>
      <c r="KWP1054" s="239"/>
      <c r="KWQ1054" s="239"/>
      <c r="KWR1054" s="239"/>
      <c r="KWS1054" s="239"/>
      <c r="KWT1054" s="239"/>
      <c r="KWU1054" s="239"/>
      <c r="KWV1054" s="239"/>
      <c r="KWW1054" s="239"/>
      <c r="KWX1054" s="239"/>
      <c r="KWY1054" s="239"/>
      <c r="KWZ1054" s="239"/>
      <c r="KXA1054" s="239"/>
      <c r="KXB1054" s="239"/>
      <c r="KXC1054" s="239"/>
      <c r="KXD1054" s="239"/>
      <c r="KXE1054" s="239"/>
      <c r="KXF1054" s="239"/>
      <c r="KXG1054" s="239"/>
      <c r="KXH1054" s="239"/>
      <c r="KXI1054" s="239"/>
      <c r="KXJ1054" s="239"/>
      <c r="KXK1054" s="239"/>
      <c r="KXL1054" s="239"/>
      <c r="KXM1054" s="239"/>
      <c r="KXN1054" s="239"/>
      <c r="KXO1054" s="239"/>
      <c r="KXP1054" s="239"/>
      <c r="KXQ1054" s="239"/>
      <c r="KXR1054" s="239"/>
      <c r="KXS1054" s="239"/>
      <c r="KXT1054" s="239"/>
      <c r="KXU1054" s="239"/>
      <c r="KXV1054" s="239"/>
      <c r="KXW1054" s="239"/>
      <c r="KXX1054" s="239"/>
      <c r="KXY1054" s="239"/>
      <c r="KXZ1054" s="239"/>
      <c r="KYA1054" s="239"/>
      <c r="KYB1054" s="239"/>
      <c r="KYC1054" s="239"/>
      <c r="KYD1054" s="239"/>
      <c r="KYE1054" s="239"/>
      <c r="KYF1054" s="239"/>
      <c r="KYG1054" s="239"/>
      <c r="KYH1054" s="239"/>
      <c r="KYI1054" s="239"/>
      <c r="KYJ1054" s="239"/>
      <c r="KYK1054" s="239"/>
      <c r="KYL1054" s="239"/>
      <c r="KYM1054" s="239"/>
      <c r="KYN1054" s="239"/>
      <c r="KYO1054" s="239"/>
      <c r="KYP1054" s="239"/>
      <c r="KYQ1054" s="239"/>
      <c r="KYR1054" s="239"/>
      <c r="KYS1054" s="239"/>
      <c r="KYT1054" s="239"/>
      <c r="KYU1054" s="239"/>
      <c r="KYV1054" s="239"/>
      <c r="KYW1054" s="239"/>
      <c r="KYX1054" s="239"/>
      <c r="KYY1054" s="239"/>
      <c r="KYZ1054" s="239"/>
      <c r="KZA1054" s="239"/>
      <c r="KZB1054" s="239"/>
      <c r="KZC1054" s="239"/>
      <c r="KZD1054" s="239"/>
      <c r="KZE1054" s="239"/>
      <c r="KZF1054" s="239"/>
      <c r="KZG1054" s="239"/>
      <c r="KZH1054" s="239"/>
      <c r="KZI1054" s="239"/>
      <c r="KZJ1054" s="239"/>
      <c r="KZK1054" s="239"/>
      <c r="KZL1054" s="239"/>
      <c r="KZM1054" s="239"/>
      <c r="KZN1054" s="239"/>
      <c r="KZO1054" s="239"/>
      <c r="KZP1054" s="239"/>
      <c r="KZQ1054" s="239"/>
      <c r="KZR1054" s="239"/>
      <c r="KZS1054" s="239"/>
      <c r="KZT1054" s="239"/>
      <c r="KZU1054" s="239"/>
      <c r="KZV1054" s="239"/>
      <c r="KZW1054" s="239"/>
      <c r="KZX1054" s="239"/>
      <c r="KZY1054" s="239"/>
      <c r="KZZ1054" s="239"/>
      <c r="LAA1054" s="239"/>
      <c r="LAB1054" s="239"/>
      <c r="LAC1054" s="239"/>
      <c r="LAD1054" s="239"/>
      <c r="LAE1054" s="239"/>
      <c r="LAF1054" s="239"/>
      <c r="LAG1054" s="239"/>
      <c r="LAH1054" s="239"/>
      <c r="LAI1054" s="239"/>
      <c r="LAJ1054" s="239"/>
      <c r="LAK1054" s="239"/>
      <c r="LAL1054" s="239"/>
      <c r="LAM1054" s="239"/>
      <c r="LAN1054" s="239"/>
      <c r="LAO1054" s="239"/>
      <c r="LAP1054" s="239"/>
      <c r="LAQ1054" s="239"/>
      <c r="LAR1054" s="239"/>
      <c r="LAS1054" s="239"/>
      <c r="LAT1054" s="239"/>
      <c r="LAU1054" s="239"/>
      <c r="LAV1054" s="239"/>
      <c r="LAW1054" s="239"/>
      <c r="LAX1054" s="239"/>
      <c r="LAY1054" s="239"/>
      <c r="LAZ1054" s="239"/>
      <c r="LBA1054" s="239"/>
      <c r="LBB1054" s="239"/>
      <c r="LBC1054" s="239"/>
      <c r="LBD1054" s="239"/>
      <c r="LBE1054" s="239"/>
      <c r="LBF1054" s="239"/>
      <c r="LBG1054" s="239"/>
      <c r="LBH1054" s="239"/>
      <c r="LBI1054" s="239"/>
      <c r="LBJ1054" s="239"/>
      <c r="LBK1054" s="239"/>
      <c r="LBL1054" s="239"/>
      <c r="LBM1054" s="239"/>
      <c r="LBN1054" s="239"/>
      <c r="LBO1054" s="239"/>
      <c r="LBP1054" s="239"/>
      <c r="LBQ1054" s="239"/>
      <c r="LBR1054" s="239"/>
      <c r="LBS1054" s="239"/>
      <c r="LBT1054" s="239"/>
      <c r="LBU1054" s="239"/>
      <c r="LBV1054" s="239"/>
      <c r="LBW1054" s="239"/>
      <c r="LBX1054" s="239"/>
      <c r="LBY1054" s="239"/>
      <c r="LBZ1054" s="239"/>
      <c r="LCA1054" s="239"/>
      <c r="LCB1054" s="239"/>
      <c r="LCC1054" s="239"/>
      <c r="LCD1054" s="239"/>
      <c r="LCE1054" s="239"/>
      <c r="LCF1054" s="239"/>
      <c r="LCG1054" s="239"/>
      <c r="LCH1054" s="239"/>
      <c r="LCI1054" s="239"/>
      <c r="LCJ1054" s="239"/>
      <c r="LCK1054" s="239"/>
      <c r="LCL1054" s="239"/>
      <c r="LCM1054" s="239"/>
      <c r="LCN1054" s="239"/>
      <c r="LCO1054" s="239"/>
      <c r="LCP1054" s="239"/>
      <c r="LCQ1054" s="239"/>
      <c r="LCR1054" s="239"/>
      <c r="LCS1054" s="239"/>
      <c r="LCT1054" s="239"/>
      <c r="LCU1054" s="239"/>
      <c r="LCV1054" s="239"/>
      <c r="LCW1054" s="239"/>
      <c r="LCX1054" s="239"/>
      <c r="LCY1054" s="239"/>
      <c r="LCZ1054" s="239"/>
      <c r="LDA1054" s="239"/>
      <c r="LDB1054" s="239"/>
      <c r="LDC1054" s="239"/>
      <c r="LDD1054" s="239"/>
      <c r="LDE1054" s="239"/>
      <c r="LDF1054" s="239"/>
      <c r="LDG1054" s="239"/>
      <c r="LDH1054" s="239"/>
      <c r="LDI1054" s="239"/>
      <c r="LDJ1054" s="239"/>
      <c r="LDK1054" s="239"/>
      <c r="LDL1054" s="239"/>
      <c r="LDM1054" s="239"/>
      <c r="LDN1054" s="239"/>
      <c r="LDO1054" s="239"/>
      <c r="LDP1054" s="239"/>
      <c r="LDQ1054" s="239"/>
      <c r="LDR1054" s="239"/>
      <c r="LDS1054" s="239"/>
      <c r="LDT1054" s="239"/>
      <c r="LDU1054" s="239"/>
      <c r="LDV1054" s="239"/>
      <c r="LDW1054" s="239"/>
      <c r="LDX1054" s="239"/>
      <c r="LDY1054" s="239"/>
      <c r="LDZ1054" s="239"/>
      <c r="LEA1054" s="239"/>
      <c r="LEB1054" s="239"/>
      <c r="LEC1054" s="239"/>
      <c r="LED1054" s="239"/>
      <c r="LEE1054" s="239"/>
      <c r="LEF1054" s="239"/>
      <c r="LEG1054" s="239"/>
      <c r="LEH1054" s="239"/>
      <c r="LEI1054" s="239"/>
      <c r="LEJ1054" s="239"/>
      <c r="LEK1054" s="239"/>
      <c r="LEL1054" s="239"/>
      <c r="LEM1054" s="239"/>
      <c r="LEN1054" s="239"/>
      <c r="LEO1054" s="239"/>
      <c r="LEP1054" s="239"/>
      <c r="LEQ1054" s="239"/>
      <c r="LER1054" s="239"/>
      <c r="LES1054" s="239"/>
      <c r="LET1054" s="239"/>
      <c r="LEU1054" s="239"/>
      <c r="LEV1054" s="239"/>
      <c r="LEW1054" s="239"/>
      <c r="LEX1054" s="239"/>
      <c r="LEY1054" s="239"/>
      <c r="LEZ1054" s="239"/>
      <c r="LFA1054" s="239"/>
      <c r="LFB1054" s="239"/>
      <c r="LFC1054" s="239"/>
      <c r="LFD1054" s="239"/>
      <c r="LFE1054" s="239"/>
      <c r="LFF1054" s="239"/>
      <c r="LFG1054" s="239"/>
      <c r="LFH1054" s="239"/>
      <c r="LFI1054" s="239"/>
      <c r="LFJ1054" s="239"/>
      <c r="LFK1054" s="239"/>
      <c r="LFL1054" s="239"/>
      <c r="LFM1054" s="239"/>
      <c r="LFN1054" s="239"/>
      <c r="LFO1054" s="239"/>
      <c r="LFP1054" s="239"/>
      <c r="LFQ1054" s="239"/>
      <c r="LFR1054" s="239"/>
      <c r="LFS1054" s="239"/>
      <c r="LFT1054" s="239"/>
      <c r="LFU1054" s="239"/>
      <c r="LFV1054" s="239"/>
      <c r="LFW1054" s="239"/>
      <c r="LFX1054" s="239"/>
      <c r="LFY1054" s="239"/>
      <c r="LFZ1054" s="239"/>
      <c r="LGA1054" s="239"/>
      <c r="LGB1054" s="239"/>
      <c r="LGC1054" s="239"/>
      <c r="LGD1054" s="239"/>
      <c r="LGE1054" s="239"/>
      <c r="LGF1054" s="239"/>
      <c r="LGG1054" s="239"/>
      <c r="LGH1054" s="239"/>
      <c r="LGI1054" s="239"/>
      <c r="LGJ1054" s="239"/>
      <c r="LGK1054" s="239"/>
      <c r="LGL1054" s="239"/>
      <c r="LGM1054" s="239"/>
      <c r="LGN1054" s="239"/>
      <c r="LGO1054" s="239"/>
      <c r="LGP1054" s="239"/>
      <c r="LGQ1054" s="239"/>
      <c r="LGR1054" s="239"/>
      <c r="LGS1054" s="239"/>
      <c r="LGT1054" s="239"/>
      <c r="LGU1054" s="239"/>
      <c r="LGV1054" s="239"/>
      <c r="LGW1054" s="239"/>
      <c r="LGX1054" s="239"/>
      <c r="LGY1054" s="239"/>
      <c r="LGZ1054" s="239"/>
      <c r="LHA1054" s="239"/>
      <c r="LHB1054" s="239"/>
      <c r="LHC1054" s="239"/>
      <c r="LHD1054" s="239"/>
      <c r="LHE1054" s="239"/>
      <c r="LHF1054" s="239"/>
      <c r="LHG1054" s="239"/>
      <c r="LHH1054" s="239"/>
      <c r="LHI1054" s="239"/>
      <c r="LHJ1054" s="239"/>
      <c r="LHK1054" s="239"/>
      <c r="LHL1054" s="239"/>
      <c r="LHM1054" s="239"/>
      <c r="LHN1054" s="239"/>
      <c r="LHO1054" s="239"/>
      <c r="LHP1054" s="239"/>
      <c r="LHQ1054" s="239"/>
      <c r="LHR1054" s="239"/>
      <c r="LHS1054" s="239"/>
      <c r="LHT1054" s="239"/>
      <c r="LHU1054" s="239"/>
      <c r="LHV1054" s="239"/>
      <c r="LHW1054" s="239"/>
      <c r="LHX1054" s="239"/>
      <c r="LHY1054" s="239"/>
      <c r="LHZ1054" s="239"/>
      <c r="LIA1054" s="239"/>
      <c r="LIB1054" s="239"/>
      <c r="LIC1054" s="239"/>
      <c r="LID1054" s="239"/>
      <c r="LIE1054" s="239"/>
      <c r="LIF1054" s="239"/>
      <c r="LIG1054" s="239"/>
      <c r="LIH1054" s="239"/>
      <c r="LII1054" s="239"/>
      <c r="LIJ1054" s="239"/>
      <c r="LIK1054" s="239"/>
      <c r="LIL1054" s="239"/>
      <c r="LIM1054" s="239"/>
      <c r="LIN1054" s="239"/>
      <c r="LIO1054" s="239"/>
      <c r="LIP1054" s="239"/>
      <c r="LIQ1054" s="239"/>
      <c r="LIR1054" s="239"/>
      <c r="LIS1054" s="239"/>
      <c r="LIT1054" s="239"/>
      <c r="LIU1054" s="239"/>
      <c r="LIV1054" s="239"/>
      <c r="LIW1054" s="239"/>
      <c r="LIX1054" s="239"/>
      <c r="LIY1054" s="239"/>
      <c r="LIZ1054" s="239"/>
      <c r="LJA1054" s="239"/>
      <c r="LJB1054" s="239"/>
      <c r="LJC1054" s="239"/>
      <c r="LJD1054" s="239"/>
      <c r="LJE1054" s="239"/>
      <c r="LJF1054" s="239"/>
      <c r="LJG1054" s="239"/>
      <c r="LJH1054" s="239"/>
      <c r="LJI1054" s="239"/>
      <c r="LJJ1054" s="239"/>
      <c r="LJK1054" s="239"/>
      <c r="LJL1054" s="239"/>
      <c r="LJM1054" s="239"/>
      <c r="LJN1054" s="239"/>
      <c r="LJO1054" s="239"/>
      <c r="LJP1054" s="239"/>
      <c r="LJQ1054" s="239"/>
      <c r="LJR1054" s="239"/>
      <c r="LJS1054" s="239"/>
      <c r="LJT1054" s="239"/>
      <c r="LJU1054" s="239"/>
      <c r="LJV1054" s="239"/>
      <c r="LJW1054" s="239"/>
      <c r="LJX1054" s="239"/>
      <c r="LJY1054" s="239"/>
      <c r="LJZ1054" s="239"/>
      <c r="LKA1054" s="239"/>
      <c r="LKB1054" s="239"/>
      <c r="LKC1054" s="239"/>
      <c r="LKD1054" s="239"/>
      <c r="LKE1054" s="239"/>
      <c r="LKF1054" s="239"/>
      <c r="LKG1054" s="239"/>
      <c r="LKH1054" s="239"/>
      <c r="LKI1054" s="239"/>
      <c r="LKJ1054" s="239"/>
      <c r="LKK1054" s="239"/>
      <c r="LKL1054" s="239"/>
      <c r="LKM1054" s="239"/>
      <c r="LKN1054" s="239"/>
      <c r="LKO1054" s="239"/>
      <c r="LKP1054" s="239"/>
      <c r="LKQ1054" s="239"/>
      <c r="LKR1054" s="239"/>
      <c r="LKS1054" s="239"/>
      <c r="LKT1054" s="239"/>
      <c r="LKU1054" s="239"/>
      <c r="LKV1054" s="239"/>
      <c r="LKW1054" s="239"/>
      <c r="LKX1054" s="239"/>
      <c r="LKY1054" s="239"/>
      <c r="LKZ1054" s="239"/>
      <c r="LLA1054" s="239"/>
      <c r="LLB1054" s="239"/>
      <c r="LLC1054" s="239"/>
      <c r="LLD1054" s="239"/>
      <c r="LLE1054" s="239"/>
      <c r="LLF1054" s="239"/>
      <c r="LLG1054" s="239"/>
      <c r="LLH1054" s="239"/>
      <c r="LLI1054" s="239"/>
      <c r="LLJ1054" s="239"/>
      <c r="LLK1054" s="239"/>
      <c r="LLL1054" s="239"/>
      <c r="LLM1054" s="239"/>
      <c r="LLN1054" s="239"/>
      <c r="LLO1054" s="239"/>
      <c r="LLP1054" s="239"/>
      <c r="LLQ1054" s="239"/>
      <c r="LLR1054" s="239"/>
      <c r="LLS1054" s="239"/>
      <c r="LLT1054" s="239"/>
      <c r="LLU1054" s="239"/>
      <c r="LLV1054" s="239"/>
      <c r="LLW1054" s="239"/>
      <c r="LLX1054" s="239"/>
      <c r="LLY1054" s="239"/>
      <c r="LLZ1054" s="239"/>
      <c r="LMA1054" s="239"/>
      <c r="LMB1054" s="239"/>
      <c r="LMC1054" s="239"/>
      <c r="LMD1054" s="239"/>
      <c r="LME1054" s="239"/>
      <c r="LMF1054" s="239"/>
      <c r="LMG1054" s="239"/>
      <c r="LMH1054" s="239"/>
      <c r="LMI1054" s="239"/>
      <c r="LMJ1054" s="239"/>
      <c r="LMK1054" s="239"/>
      <c r="LML1054" s="239"/>
      <c r="LMM1054" s="239"/>
      <c r="LMN1054" s="239"/>
      <c r="LMO1054" s="239"/>
      <c r="LMP1054" s="239"/>
      <c r="LMQ1054" s="239"/>
      <c r="LMR1054" s="239"/>
      <c r="LMS1054" s="239"/>
      <c r="LMT1054" s="239"/>
      <c r="LMU1054" s="239"/>
      <c r="LMV1054" s="239"/>
      <c r="LMW1054" s="239"/>
      <c r="LMX1054" s="239"/>
      <c r="LMY1054" s="239"/>
      <c r="LMZ1054" s="239"/>
      <c r="LNA1054" s="239"/>
      <c r="LNB1054" s="239"/>
      <c r="LNC1054" s="239"/>
      <c r="LND1054" s="239"/>
      <c r="LNE1054" s="239"/>
      <c r="LNF1054" s="239"/>
      <c r="LNG1054" s="239"/>
      <c r="LNH1054" s="239"/>
      <c r="LNI1054" s="239"/>
      <c r="LNJ1054" s="239"/>
      <c r="LNK1054" s="239"/>
      <c r="LNL1054" s="239"/>
      <c r="LNM1054" s="239"/>
      <c r="LNN1054" s="239"/>
      <c r="LNO1054" s="239"/>
      <c r="LNP1054" s="239"/>
      <c r="LNQ1054" s="239"/>
      <c r="LNR1054" s="239"/>
      <c r="LNS1054" s="239"/>
      <c r="LNT1054" s="239"/>
      <c r="LNU1054" s="239"/>
      <c r="LNV1054" s="239"/>
      <c r="LNW1054" s="239"/>
      <c r="LNX1054" s="239"/>
      <c r="LNY1054" s="239"/>
      <c r="LNZ1054" s="239"/>
      <c r="LOA1054" s="239"/>
      <c r="LOB1054" s="239"/>
      <c r="LOC1054" s="239"/>
      <c r="LOD1054" s="239"/>
      <c r="LOE1054" s="239"/>
      <c r="LOF1054" s="239"/>
      <c r="LOG1054" s="239"/>
      <c r="LOH1054" s="239"/>
      <c r="LOI1054" s="239"/>
      <c r="LOJ1054" s="239"/>
      <c r="LOK1054" s="239"/>
      <c r="LOL1054" s="239"/>
      <c r="LOM1054" s="239"/>
      <c r="LON1054" s="239"/>
      <c r="LOO1054" s="239"/>
      <c r="LOP1054" s="239"/>
      <c r="LOQ1054" s="239"/>
      <c r="LOR1054" s="239"/>
      <c r="LOS1054" s="239"/>
      <c r="LOT1054" s="239"/>
      <c r="LOU1054" s="239"/>
      <c r="LOV1054" s="239"/>
      <c r="LOW1054" s="239"/>
      <c r="LOX1054" s="239"/>
      <c r="LOY1054" s="239"/>
      <c r="LOZ1054" s="239"/>
      <c r="LPA1054" s="239"/>
      <c r="LPB1054" s="239"/>
      <c r="LPC1054" s="239"/>
      <c r="LPD1054" s="239"/>
      <c r="LPE1054" s="239"/>
      <c r="LPF1054" s="239"/>
      <c r="LPG1054" s="239"/>
      <c r="LPH1054" s="239"/>
      <c r="LPI1054" s="239"/>
      <c r="LPJ1054" s="239"/>
      <c r="LPK1054" s="239"/>
      <c r="LPL1054" s="239"/>
      <c r="LPM1054" s="239"/>
      <c r="LPN1054" s="239"/>
      <c r="LPO1054" s="239"/>
      <c r="LPP1054" s="239"/>
      <c r="LPQ1054" s="239"/>
      <c r="LPR1054" s="239"/>
      <c r="LPS1054" s="239"/>
      <c r="LPT1054" s="239"/>
      <c r="LPU1054" s="239"/>
      <c r="LPV1054" s="239"/>
      <c r="LPW1054" s="239"/>
      <c r="LPX1054" s="239"/>
      <c r="LPY1054" s="239"/>
      <c r="LPZ1054" s="239"/>
      <c r="LQA1054" s="239"/>
      <c r="LQB1054" s="239"/>
      <c r="LQC1054" s="239"/>
      <c r="LQD1054" s="239"/>
      <c r="LQE1054" s="239"/>
      <c r="LQF1054" s="239"/>
      <c r="LQG1054" s="239"/>
      <c r="LQH1054" s="239"/>
      <c r="LQI1054" s="239"/>
      <c r="LQJ1054" s="239"/>
      <c r="LQK1054" s="239"/>
      <c r="LQL1054" s="239"/>
      <c r="LQM1054" s="239"/>
      <c r="LQN1054" s="239"/>
      <c r="LQO1054" s="239"/>
      <c r="LQP1054" s="239"/>
      <c r="LQQ1054" s="239"/>
      <c r="LQR1054" s="239"/>
      <c r="LQS1054" s="239"/>
      <c r="LQT1054" s="239"/>
      <c r="LQU1054" s="239"/>
      <c r="LQV1054" s="239"/>
      <c r="LQW1054" s="239"/>
      <c r="LQX1054" s="239"/>
      <c r="LQY1054" s="239"/>
      <c r="LQZ1054" s="239"/>
      <c r="LRA1054" s="239"/>
      <c r="LRB1054" s="239"/>
      <c r="LRC1054" s="239"/>
      <c r="LRD1054" s="239"/>
      <c r="LRE1054" s="239"/>
      <c r="LRF1054" s="239"/>
      <c r="LRG1054" s="239"/>
      <c r="LRH1054" s="239"/>
      <c r="LRI1054" s="239"/>
      <c r="LRJ1054" s="239"/>
      <c r="LRK1054" s="239"/>
      <c r="LRL1054" s="239"/>
      <c r="LRM1054" s="239"/>
      <c r="LRN1054" s="239"/>
      <c r="LRO1054" s="239"/>
      <c r="LRP1054" s="239"/>
      <c r="LRQ1054" s="239"/>
      <c r="LRR1054" s="239"/>
      <c r="LRS1054" s="239"/>
      <c r="LRT1054" s="239"/>
      <c r="LRU1054" s="239"/>
      <c r="LRV1054" s="239"/>
      <c r="LRW1054" s="239"/>
      <c r="LRX1054" s="239"/>
      <c r="LRY1054" s="239"/>
      <c r="LRZ1054" s="239"/>
      <c r="LSA1054" s="239"/>
      <c r="LSB1054" s="239"/>
      <c r="LSC1054" s="239"/>
      <c r="LSD1054" s="239"/>
      <c r="LSE1054" s="239"/>
      <c r="LSF1054" s="239"/>
      <c r="LSG1054" s="239"/>
      <c r="LSH1054" s="239"/>
      <c r="LSI1054" s="239"/>
      <c r="LSJ1054" s="239"/>
      <c r="LSK1054" s="239"/>
      <c r="LSL1054" s="239"/>
      <c r="LSM1054" s="239"/>
      <c r="LSN1054" s="239"/>
      <c r="LSO1054" s="239"/>
      <c r="LSP1054" s="239"/>
      <c r="LSQ1054" s="239"/>
      <c r="LSR1054" s="239"/>
      <c r="LSS1054" s="239"/>
      <c r="LST1054" s="239"/>
      <c r="LSU1054" s="239"/>
      <c r="LSV1054" s="239"/>
      <c r="LSW1054" s="239"/>
      <c r="LSX1054" s="239"/>
      <c r="LSY1054" s="239"/>
      <c r="LSZ1054" s="239"/>
      <c r="LTA1054" s="239"/>
      <c r="LTB1054" s="239"/>
      <c r="LTC1054" s="239"/>
      <c r="LTD1054" s="239"/>
      <c r="LTE1054" s="239"/>
      <c r="LTF1054" s="239"/>
      <c r="LTG1054" s="239"/>
      <c r="LTH1054" s="239"/>
      <c r="LTI1054" s="239"/>
      <c r="LTJ1054" s="239"/>
      <c r="LTK1054" s="239"/>
      <c r="LTL1054" s="239"/>
      <c r="LTM1054" s="239"/>
      <c r="LTN1054" s="239"/>
      <c r="LTO1054" s="239"/>
      <c r="LTP1054" s="239"/>
      <c r="LTQ1054" s="239"/>
      <c r="LTR1054" s="239"/>
      <c r="LTS1054" s="239"/>
      <c r="LTT1054" s="239"/>
      <c r="LTU1054" s="239"/>
      <c r="LTV1054" s="239"/>
      <c r="LTW1054" s="239"/>
      <c r="LTX1054" s="239"/>
      <c r="LTY1054" s="239"/>
      <c r="LTZ1054" s="239"/>
      <c r="LUA1054" s="239"/>
      <c r="LUB1054" s="239"/>
      <c r="LUC1054" s="239"/>
      <c r="LUD1054" s="239"/>
      <c r="LUE1054" s="239"/>
      <c r="LUF1054" s="239"/>
      <c r="LUG1054" s="239"/>
      <c r="LUH1054" s="239"/>
      <c r="LUI1054" s="239"/>
      <c r="LUJ1054" s="239"/>
      <c r="LUK1054" s="239"/>
      <c r="LUL1054" s="239"/>
      <c r="LUM1054" s="239"/>
      <c r="LUN1054" s="239"/>
      <c r="LUO1054" s="239"/>
      <c r="LUP1054" s="239"/>
      <c r="LUQ1054" s="239"/>
      <c r="LUR1054" s="239"/>
      <c r="LUS1054" s="239"/>
      <c r="LUT1054" s="239"/>
      <c r="LUU1054" s="239"/>
      <c r="LUV1054" s="239"/>
      <c r="LUW1054" s="239"/>
      <c r="LUX1054" s="239"/>
      <c r="LUY1054" s="239"/>
      <c r="LUZ1054" s="239"/>
      <c r="LVA1054" s="239"/>
      <c r="LVB1054" s="239"/>
      <c r="LVC1054" s="239"/>
      <c r="LVD1054" s="239"/>
      <c r="LVE1054" s="239"/>
      <c r="LVF1054" s="239"/>
      <c r="LVG1054" s="239"/>
      <c r="LVH1054" s="239"/>
      <c r="LVI1054" s="239"/>
      <c r="LVJ1054" s="239"/>
      <c r="LVK1054" s="239"/>
      <c r="LVL1054" s="239"/>
      <c r="LVM1054" s="239"/>
      <c r="LVN1054" s="239"/>
      <c r="LVO1054" s="239"/>
      <c r="LVP1054" s="239"/>
      <c r="LVQ1054" s="239"/>
      <c r="LVR1054" s="239"/>
      <c r="LVS1054" s="239"/>
      <c r="LVT1054" s="239"/>
      <c r="LVU1054" s="239"/>
      <c r="LVV1054" s="239"/>
      <c r="LVW1054" s="239"/>
      <c r="LVX1054" s="239"/>
      <c r="LVY1054" s="239"/>
      <c r="LVZ1054" s="239"/>
      <c r="LWA1054" s="239"/>
      <c r="LWB1054" s="239"/>
      <c r="LWC1054" s="239"/>
      <c r="LWD1054" s="239"/>
      <c r="LWE1054" s="239"/>
      <c r="LWF1054" s="239"/>
      <c r="LWG1054" s="239"/>
      <c r="LWH1054" s="239"/>
      <c r="LWI1054" s="239"/>
      <c r="LWJ1054" s="239"/>
      <c r="LWK1054" s="239"/>
      <c r="LWL1054" s="239"/>
      <c r="LWM1054" s="239"/>
      <c r="LWN1054" s="239"/>
      <c r="LWO1054" s="239"/>
      <c r="LWP1054" s="239"/>
      <c r="LWQ1054" s="239"/>
      <c r="LWR1054" s="239"/>
      <c r="LWS1054" s="239"/>
      <c r="LWT1054" s="239"/>
      <c r="LWU1054" s="239"/>
      <c r="LWV1054" s="239"/>
      <c r="LWW1054" s="239"/>
      <c r="LWX1054" s="239"/>
      <c r="LWY1054" s="239"/>
      <c r="LWZ1054" s="239"/>
      <c r="LXA1054" s="239"/>
      <c r="LXB1054" s="239"/>
      <c r="LXC1054" s="239"/>
      <c r="LXD1054" s="239"/>
      <c r="LXE1054" s="239"/>
      <c r="LXF1054" s="239"/>
      <c r="LXG1054" s="239"/>
      <c r="LXH1054" s="239"/>
      <c r="LXI1054" s="239"/>
      <c r="LXJ1054" s="239"/>
      <c r="LXK1054" s="239"/>
      <c r="LXL1054" s="239"/>
      <c r="LXM1054" s="239"/>
      <c r="LXN1054" s="239"/>
      <c r="LXO1054" s="239"/>
      <c r="LXP1054" s="239"/>
      <c r="LXQ1054" s="239"/>
      <c r="LXR1054" s="239"/>
      <c r="LXS1054" s="239"/>
      <c r="LXT1054" s="239"/>
      <c r="LXU1054" s="239"/>
      <c r="LXV1054" s="239"/>
      <c r="LXW1054" s="239"/>
      <c r="LXX1054" s="239"/>
      <c r="LXY1054" s="239"/>
      <c r="LXZ1054" s="239"/>
      <c r="LYA1054" s="239"/>
      <c r="LYB1054" s="239"/>
      <c r="LYC1054" s="239"/>
      <c r="LYD1054" s="239"/>
      <c r="LYE1054" s="239"/>
      <c r="LYF1054" s="239"/>
      <c r="LYG1054" s="239"/>
      <c r="LYH1054" s="239"/>
      <c r="LYI1054" s="239"/>
      <c r="LYJ1054" s="239"/>
      <c r="LYK1054" s="239"/>
      <c r="LYL1054" s="239"/>
      <c r="LYM1054" s="239"/>
      <c r="LYN1054" s="239"/>
      <c r="LYO1054" s="239"/>
      <c r="LYP1054" s="239"/>
      <c r="LYQ1054" s="239"/>
      <c r="LYR1054" s="239"/>
      <c r="LYS1054" s="239"/>
      <c r="LYT1054" s="239"/>
      <c r="LYU1054" s="239"/>
      <c r="LYV1054" s="239"/>
      <c r="LYW1054" s="239"/>
      <c r="LYX1054" s="239"/>
      <c r="LYY1054" s="239"/>
      <c r="LYZ1054" s="239"/>
      <c r="LZA1054" s="239"/>
      <c r="LZB1054" s="239"/>
      <c r="LZC1054" s="239"/>
      <c r="LZD1054" s="239"/>
      <c r="LZE1054" s="239"/>
      <c r="LZF1054" s="239"/>
      <c r="LZG1054" s="239"/>
      <c r="LZH1054" s="239"/>
      <c r="LZI1054" s="239"/>
      <c r="LZJ1054" s="239"/>
      <c r="LZK1054" s="239"/>
      <c r="LZL1054" s="239"/>
      <c r="LZM1054" s="239"/>
      <c r="LZN1054" s="239"/>
      <c r="LZO1054" s="239"/>
      <c r="LZP1054" s="239"/>
      <c r="LZQ1054" s="239"/>
      <c r="LZR1054" s="239"/>
      <c r="LZS1054" s="239"/>
      <c r="LZT1054" s="239"/>
      <c r="LZU1054" s="239"/>
      <c r="LZV1054" s="239"/>
      <c r="LZW1054" s="239"/>
      <c r="LZX1054" s="239"/>
      <c r="LZY1054" s="239"/>
      <c r="LZZ1054" s="239"/>
      <c r="MAA1054" s="239"/>
      <c r="MAB1054" s="239"/>
      <c r="MAC1054" s="239"/>
      <c r="MAD1054" s="239"/>
      <c r="MAE1054" s="239"/>
      <c r="MAF1054" s="239"/>
      <c r="MAG1054" s="239"/>
      <c r="MAH1054" s="239"/>
      <c r="MAI1054" s="239"/>
      <c r="MAJ1054" s="239"/>
      <c r="MAK1054" s="239"/>
      <c r="MAL1054" s="239"/>
      <c r="MAM1054" s="239"/>
      <c r="MAN1054" s="239"/>
      <c r="MAO1054" s="239"/>
      <c r="MAP1054" s="239"/>
      <c r="MAQ1054" s="239"/>
      <c r="MAR1054" s="239"/>
      <c r="MAS1054" s="239"/>
      <c r="MAT1054" s="239"/>
      <c r="MAU1054" s="239"/>
      <c r="MAV1054" s="239"/>
      <c r="MAW1054" s="239"/>
      <c r="MAX1054" s="239"/>
      <c r="MAY1054" s="239"/>
      <c r="MAZ1054" s="239"/>
      <c r="MBA1054" s="239"/>
      <c r="MBB1054" s="239"/>
      <c r="MBC1054" s="239"/>
      <c r="MBD1054" s="239"/>
      <c r="MBE1054" s="239"/>
      <c r="MBF1054" s="239"/>
      <c r="MBG1054" s="239"/>
      <c r="MBH1054" s="239"/>
      <c r="MBI1054" s="239"/>
      <c r="MBJ1054" s="239"/>
      <c r="MBK1054" s="239"/>
      <c r="MBL1054" s="239"/>
      <c r="MBM1054" s="239"/>
      <c r="MBN1054" s="239"/>
      <c r="MBO1054" s="239"/>
      <c r="MBP1054" s="239"/>
      <c r="MBQ1054" s="239"/>
      <c r="MBR1054" s="239"/>
      <c r="MBS1054" s="239"/>
      <c r="MBT1054" s="239"/>
      <c r="MBU1054" s="239"/>
      <c r="MBV1054" s="239"/>
      <c r="MBW1054" s="239"/>
      <c r="MBX1054" s="239"/>
      <c r="MBY1054" s="239"/>
      <c r="MBZ1054" s="239"/>
      <c r="MCA1054" s="239"/>
      <c r="MCB1054" s="239"/>
      <c r="MCC1054" s="239"/>
      <c r="MCD1054" s="239"/>
      <c r="MCE1054" s="239"/>
      <c r="MCF1054" s="239"/>
      <c r="MCG1054" s="239"/>
      <c r="MCH1054" s="239"/>
      <c r="MCI1054" s="239"/>
      <c r="MCJ1054" s="239"/>
      <c r="MCK1054" s="239"/>
      <c r="MCL1054" s="239"/>
      <c r="MCM1054" s="239"/>
      <c r="MCN1054" s="239"/>
      <c r="MCO1054" s="239"/>
      <c r="MCP1054" s="239"/>
      <c r="MCQ1054" s="239"/>
      <c r="MCR1054" s="239"/>
      <c r="MCS1054" s="239"/>
      <c r="MCT1054" s="239"/>
      <c r="MCU1054" s="239"/>
      <c r="MCV1054" s="239"/>
      <c r="MCW1054" s="239"/>
      <c r="MCX1054" s="239"/>
      <c r="MCY1054" s="239"/>
      <c r="MCZ1054" s="239"/>
      <c r="MDA1054" s="239"/>
      <c r="MDB1054" s="239"/>
      <c r="MDC1054" s="239"/>
      <c r="MDD1054" s="239"/>
      <c r="MDE1054" s="239"/>
      <c r="MDF1054" s="239"/>
      <c r="MDG1054" s="239"/>
      <c r="MDH1054" s="239"/>
      <c r="MDI1054" s="239"/>
      <c r="MDJ1054" s="239"/>
      <c r="MDK1054" s="239"/>
      <c r="MDL1054" s="239"/>
      <c r="MDM1054" s="239"/>
      <c r="MDN1054" s="239"/>
      <c r="MDO1054" s="239"/>
      <c r="MDP1054" s="239"/>
      <c r="MDQ1054" s="239"/>
      <c r="MDR1054" s="239"/>
      <c r="MDS1054" s="239"/>
      <c r="MDT1054" s="239"/>
      <c r="MDU1054" s="239"/>
      <c r="MDV1054" s="239"/>
      <c r="MDW1054" s="239"/>
      <c r="MDX1054" s="239"/>
      <c r="MDY1054" s="239"/>
      <c r="MDZ1054" s="239"/>
      <c r="MEA1054" s="239"/>
      <c r="MEB1054" s="239"/>
      <c r="MEC1054" s="239"/>
      <c r="MED1054" s="239"/>
      <c r="MEE1054" s="239"/>
      <c r="MEF1054" s="239"/>
      <c r="MEG1054" s="239"/>
      <c r="MEH1054" s="239"/>
      <c r="MEI1054" s="239"/>
      <c r="MEJ1054" s="239"/>
      <c r="MEK1054" s="239"/>
      <c r="MEL1054" s="239"/>
      <c r="MEM1054" s="239"/>
      <c r="MEN1054" s="239"/>
      <c r="MEO1054" s="239"/>
      <c r="MEP1054" s="239"/>
      <c r="MEQ1054" s="239"/>
      <c r="MER1054" s="239"/>
      <c r="MES1054" s="239"/>
      <c r="MET1054" s="239"/>
      <c r="MEU1054" s="239"/>
      <c r="MEV1054" s="239"/>
      <c r="MEW1054" s="239"/>
      <c r="MEX1054" s="239"/>
      <c r="MEY1054" s="239"/>
      <c r="MEZ1054" s="239"/>
      <c r="MFA1054" s="239"/>
      <c r="MFB1054" s="239"/>
      <c r="MFC1054" s="239"/>
      <c r="MFD1054" s="239"/>
      <c r="MFE1054" s="239"/>
      <c r="MFF1054" s="239"/>
      <c r="MFG1054" s="239"/>
      <c r="MFH1054" s="239"/>
      <c r="MFI1054" s="239"/>
      <c r="MFJ1054" s="239"/>
      <c r="MFK1054" s="239"/>
      <c r="MFL1054" s="239"/>
      <c r="MFM1054" s="239"/>
      <c r="MFN1054" s="239"/>
      <c r="MFO1054" s="239"/>
      <c r="MFP1054" s="239"/>
      <c r="MFQ1054" s="239"/>
      <c r="MFR1054" s="239"/>
      <c r="MFS1054" s="239"/>
      <c r="MFT1054" s="239"/>
      <c r="MFU1054" s="239"/>
      <c r="MFV1054" s="239"/>
      <c r="MFW1054" s="239"/>
      <c r="MFX1054" s="239"/>
      <c r="MFY1054" s="239"/>
      <c r="MFZ1054" s="239"/>
      <c r="MGA1054" s="239"/>
      <c r="MGB1054" s="239"/>
      <c r="MGC1054" s="239"/>
      <c r="MGD1054" s="239"/>
      <c r="MGE1054" s="239"/>
      <c r="MGF1054" s="239"/>
      <c r="MGG1054" s="239"/>
      <c r="MGH1054" s="239"/>
      <c r="MGI1054" s="239"/>
      <c r="MGJ1054" s="239"/>
      <c r="MGK1054" s="239"/>
      <c r="MGL1054" s="239"/>
      <c r="MGM1054" s="239"/>
      <c r="MGN1054" s="239"/>
      <c r="MGO1054" s="239"/>
      <c r="MGP1054" s="239"/>
      <c r="MGQ1054" s="239"/>
      <c r="MGR1054" s="239"/>
      <c r="MGS1054" s="239"/>
      <c r="MGT1054" s="239"/>
      <c r="MGU1054" s="239"/>
      <c r="MGV1054" s="239"/>
      <c r="MGW1054" s="239"/>
      <c r="MGX1054" s="239"/>
      <c r="MGY1054" s="239"/>
      <c r="MGZ1054" s="239"/>
      <c r="MHA1054" s="239"/>
      <c r="MHB1054" s="239"/>
      <c r="MHC1054" s="239"/>
      <c r="MHD1054" s="239"/>
      <c r="MHE1054" s="239"/>
      <c r="MHF1054" s="239"/>
      <c r="MHG1054" s="239"/>
      <c r="MHH1054" s="239"/>
      <c r="MHI1054" s="239"/>
      <c r="MHJ1054" s="239"/>
      <c r="MHK1054" s="239"/>
      <c r="MHL1054" s="239"/>
      <c r="MHM1054" s="239"/>
      <c r="MHN1054" s="239"/>
      <c r="MHO1054" s="239"/>
      <c r="MHP1054" s="239"/>
      <c r="MHQ1054" s="239"/>
      <c r="MHR1054" s="239"/>
      <c r="MHS1054" s="239"/>
      <c r="MHT1054" s="239"/>
      <c r="MHU1054" s="239"/>
      <c r="MHV1054" s="239"/>
      <c r="MHW1054" s="239"/>
      <c r="MHX1054" s="239"/>
      <c r="MHY1054" s="239"/>
      <c r="MHZ1054" s="239"/>
      <c r="MIA1054" s="239"/>
      <c r="MIB1054" s="239"/>
      <c r="MIC1054" s="239"/>
      <c r="MID1054" s="239"/>
      <c r="MIE1054" s="239"/>
      <c r="MIF1054" s="239"/>
      <c r="MIG1054" s="239"/>
      <c r="MIH1054" s="239"/>
      <c r="MII1054" s="239"/>
      <c r="MIJ1054" s="239"/>
      <c r="MIK1054" s="239"/>
      <c r="MIL1054" s="239"/>
      <c r="MIM1054" s="239"/>
      <c r="MIN1054" s="239"/>
      <c r="MIO1054" s="239"/>
      <c r="MIP1054" s="239"/>
      <c r="MIQ1054" s="239"/>
      <c r="MIR1054" s="239"/>
      <c r="MIS1054" s="239"/>
      <c r="MIT1054" s="239"/>
      <c r="MIU1054" s="239"/>
      <c r="MIV1054" s="239"/>
      <c r="MIW1054" s="239"/>
      <c r="MIX1054" s="239"/>
      <c r="MIY1054" s="239"/>
      <c r="MIZ1054" s="239"/>
      <c r="MJA1054" s="239"/>
      <c r="MJB1054" s="239"/>
      <c r="MJC1054" s="239"/>
      <c r="MJD1054" s="239"/>
      <c r="MJE1054" s="239"/>
      <c r="MJF1054" s="239"/>
      <c r="MJG1054" s="239"/>
      <c r="MJH1054" s="239"/>
      <c r="MJI1054" s="239"/>
      <c r="MJJ1054" s="239"/>
      <c r="MJK1054" s="239"/>
      <c r="MJL1054" s="239"/>
      <c r="MJM1054" s="239"/>
      <c r="MJN1054" s="239"/>
      <c r="MJO1054" s="239"/>
      <c r="MJP1054" s="239"/>
      <c r="MJQ1054" s="239"/>
      <c r="MJR1054" s="239"/>
      <c r="MJS1054" s="239"/>
      <c r="MJT1054" s="239"/>
      <c r="MJU1054" s="239"/>
      <c r="MJV1054" s="239"/>
      <c r="MJW1054" s="239"/>
      <c r="MJX1054" s="239"/>
      <c r="MJY1054" s="239"/>
      <c r="MJZ1054" s="239"/>
      <c r="MKA1054" s="239"/>
      <c r="MKB1054" s="239"/>
      <c r="MKC1054" s="239"/>
      <c r="MKD1054" s="239"/>
      <c r="MKE1054" s="239"/>
      <c r="MKF1054" s="239"/>
      <c r="MKG1054" s="239"/>
      <c r="MKH1054" s="239"/>
      <c r="MKI1054" s="239"/>
      <c r="MKJ1054" s="239"/>
      <c r="MKK1054" s="239"/>
      <c r="MKL1054" s="239"/>
      <c r="MKM1054" s="239"/>
      <c r="MKN1054" s="239"/>
      <c r="MKO1054" s="239"/>
      <c r="MKP1054" s="239"/>
      <c r="MKQ1054" s="239"/>
      <c r="MKR1054" s="239"/>
      <c r="MKS1054" s="239"/>
      <c r="MKT1054" s="239"/>
      <c r="MKU1054" s="239"/>
      <c r="MKV1054" s="239"/>
      <c r="MKW1054" s="239"/>
      <c r="MKX1054" s="239"/>
      <c r="MKY1054" s="239"/>
      <c r="MKZ1054" s="239"/>
      <c r="MLA1054" s="239"/>
      <c r="MLB1054" s="239"/>
      <c r="MLC1054" s="239"/>
      <c r="MLD1054" s="239"/>
      <c r="MLE1054" s="239"/>
      <c r="MLF1054" s="239"/>
      <c r="MLG1054" s="239"/>
      <c r="MLH1054" s="239"/>
      <c r="MLI1054" s="239"/>
      <c r="MLJ1054" s="239"/>
      <c r="MLK1054" s="239"/>
      <c r="MLL1054" s="239"/>
      <c r="MLM1054" s="239"/>
      <c r="MLN1054" s="239"/>
      <c r="MLO1054" s="239"/>
      <c r="MLP1054" s="239"/>
      <c r="MLQ1054" s="239"/>
      <c r="MLR1054" s="239"/>
      <c r="MLS1054" s="239"/>
      <c r="MLT1054" s="239"/>
      <c r="MLU1054" s="239"/>
      <c r="MLV1054" s="239"/>
      <c r="MLW1054" s="239"/>
      <c r="MLX1054" s="239"/>
      <c r="MLY1054" s="239"/>
      <c r="MLZ1054" s="239"/>
      <c r="MMA1054" s="239"/>
      <c r="MMB1054" s="239"/>
      <c r="MMC1054" s="239"/>
      <c r="MMD1054" s="239"/>
      <c r="MME1054" s="239"/>
      <c r="MMF1054" s="239"/>
      <c r="MMG1054" s="239"/>
      <c r="MMH1054" s="239"/>
      <c r="MMI1054" s="239"/>
      <c r="MMJ1054" s="239"/>
      <c r="MMK1054" s="239"/>
      <c r="MML1054" s="239"/>
      <c r="MMM1054" s="239"/>
      <c r="MMN1054" s="239"/>
      <c r="MMO1054" s="239"/>
      <c r="MMP1054" s="239"/>
      <c r="MMQ1054" s="239"/>
      <c r="MMR1054" s="239"/>
      <c r="MMS1054" s="239"/>
      <c r="MMT1054" s="239"/>
      <c r="MMU1054" s="239"/>
      <c r="MMV1054" s="239"/>
      <c r="MMW1054" s="239"/>
      <c r="MMX1054" s="239"/>
      <c r="MMY1054" s="239"/>
      <c r="MMZ1054" s="239"/>
      <c r="MNA1054" s="239"/>
      <c r="MNB1054" s="239"/>
      <c r="MNC1054" s="239"/>
      <c r="MND1054" s="239"/>
      <c r="MNE1054" s="239"/>
      <c r="MNF1054" s="239"/>
      <c r="MNG1054" s="239"/>
      <c r="MNH1054" s="239"/>
      <c r="MNI1054" s="239"/>
      <c r="MNJ1054" s="239"/>
      <c r="MNK1054" s="239"/>
      <c r="MNL1054" s="239"/>
      <c r="MNM1054" s="239"/>
      <c r="MNN1054" s="239"/>
      <c r="MNO1054" s="239"/>
      <c r="MNP1054" s="239"/>
      <c r="MNQ1054" s="239"/>
      <c r="MNR1054" s="239"/>
      <c r="MNS1054" s="239"/>
      <c r="MNT1054" s="239"/>
      <c r="MNU1054" s="239"/>
      <c r="MNV1054" s="239"/>
      <c r="MNW1054" s="239"/>
      <c r="MNX1054" s="239"/>
      <c r="MNY1054" s="239"/>
      <c r="MNZ1054" s="239"/>
      <c r="MOA1054" s="239"/>
      <c r="MOB1054" s="239"/>
      <c r="MOC1054" s="239"/>
      <c r="MOD1054" s="239"/>
      <c r="MOE1054" s="239"/>
      <c r="MOF1054" s="239"/>
      <c r="MOG1054" s="239"/>
      <c r="MOH1054" s="239"/>
      <c r="MOI1054" s="239"/>
      <c r="MOJ1054" s="239"/>
      <c r="MOK1054" s="239"/>
      <c r="MOL1054" s="239"/>
      <c r="MOM1054" s="239"/>
      <c r="MON1054" s="239"/>
      <c r="MOO1054" s="239"/>
      <c r="MOP1054" s="239"/>
      <c r="MOQ1054" s="239"/>
      <c r="MOR1054" s="239"/>
      <c r="MOS1054" s="239"/>
      <c r="MOT1054" s="239"/>
      <c r="MOU1054" s="239"/>
      <c r="MOV1054" s="239"/>
      <c r="MOW1054" s="239"/>
      <c r="MOX1054" s="239"/>
      <c r="MOY1054" s="239"/>
      <c r="MOZ1054" s="239"/>
      <c r="MPA1054" s="239"/>
      <c r="MPB1054" s="239"/>
      <c r="MPC1054" s="239"/>
      <c r="MPD1054" s="239"/>
      <c r="MPE1054" s="239"/>
      <c r="MPF1054" s="239"/>
      <c r="MPG1054" s="239"/>
      <c r="MPH1054" s="239"/>
      <c r="MPI1054" s="239"/>
      <c r="MPJ1054" s="239"/>
      <c r="MPK1054" s="239"/>
      <c r="MPL1054" s="239"/>
      <c r="MPM1054" s="239"/>
      <c r="MPN1054" s="239"/>
      <c r="MPO1054" s="239"/>
      <c r="MPP1054" s="239"/>
      <c r="MPQ1054" s="239"/>
      <c r="MPR1054" s="239"/>
      <c r="MPS1054" s="239"/>
      <c r="MPT1054" s="239"/>
      <c r="MPU1054" s="239"/>
      <c r="MPV1054" s="239"/>
      <c r="MPW1054" s="239"/>
      <c r="MPX1054" s="239"/>
      <c r="MPY1054" s="239"/>
      <c r="MPZ1054" s="239"/>
      <c r="MQA1054" s="239"/>
      <c r="MQB1054" s="239"/>
      <c r="MQC1054" s="239"/>
      <c r="MQD1054" s="239"/>
      <c r="MQE1054" s="239"/>
      <c r="MQF1054" s="239"/>
      <c r="MQG1054" s="239"/>
      <c r="MQH1054" s="239"/>
      <c r="MQI1054" s="239"/>
      <c r="MQJ1054" s="239"/>
      <c r="MQK1054" s="239"/>
      <c r="MQL1054" s="239"/>
      <c r="MQM1054" s="239"/>
      <c r="MQN1054" s="239"/>
      <c r="MQO1054" s="239"/>
      <c r="MQP1054" s="239"/>
      <c r="MQQ1054" s="239"/>
      <c r="MQR1054" s="239"/>
      <c r="MQS1054" s="239"/>
      <c r="MQT1054" s="239"/>
      <c r="MQU1054" s="239"/>
      <c r="MQV1054" s="239"/>
      <c r="MQW1054" s="239"/>
      <c r="MQX1054" s="239"/>
      <c r="MQY1054" s="239"/>
      <c r="MQZ1054" s="239"/>
      <c r="MRA1054" s="239"/>
      <c r="MRB1054" s="239"/>
      <c r="MRC1054" s="239"/>
      <c r="MRD1054" s="239"/>
      <c r="MRE1054" s="239"/>
      <c r="MRF1054" s="239"/>
      <c r="MRG1054" s="239"/>
      <c r="MRH1054" s="239"/>
      <c r="MRI1054" s="239"/>
      <c r="MRJ1054" s="239"/>
      <c r="MRK1054" s="239"/>
      <c r="MRL1054" s="239"/>
      <c r="MRM1054" s="239"/>
      <c r="MRN1054" s="239"/>
      <c r="MRO1054" s="239"/>
      <c r="MRP1054" s="239"/>
      <c r="MRQ1054" s="239"/>
      <c r="MRR1054" s="239"/>
      <c r="MRS1054" s="239"/>
      <c r="MRT1054" s="239"/>
      <c r="MRU1054" s="239"/>
      <c r="MRV1054" s="239"/>
      <c r="MRW1054" s="239"/>
      <c r="MRX1054" s="239"/>
      <c r="MRY1054" s="239"/>
      <c r="MRZ1054" s="239"/>
      <c r="MSA1054" s="239"/>
      <c r="MSB1054" s="239"/>
      <c r="MSC1054" s="239"/>
      <c r="MSD1054" s="239"/>
      <c r="MSE1054" s="239"/>
      <c r="MSF1054" s="239"/>
      <c r="MSG1054" s="239"/>
      <c r="MSH1054" s="239"/>
      <c r="MSI1054" s="239"/>
      <c r="MSJ1054" s="239"/>
      <c r="MSK1054" s="239"/>
      <c r="MSL1054" s="239"/>
      <c r="MSM1054" s="239"/>
      <c r="MSN1054" s="239"/>
      <c r="MSO1054" s="239"/>
      <c r="MSP1054" s="239"/>
      <c r="MSQ1054" s="239"/>
      <c r="MSR1054" s="239"/>
      <c r="MSS1054" s="239"/>
      <c r="MST1054" s="239"/>
      <c r="MSU1054" s="239"/>
      <c r="MSV1054" s="239"/>
      <c r="MSW1054" s="239"/>
      <c r="MSX1054" s="239"/>
      <c r="MSY1054" s="239"/>
      <c r="MSZ1054" s="239"/>
      <c r="MTA1054" s="239"/>
      <c r="MTB1054" s="239"/>
      <c r="MTC1054" s="239"/>
      <c r="MTD1054" s="239"/>
      <c r="MTE1054" s="239"/>
      <c r="MTF1054" s="239"/>
      <c r="MTG1054" s="239"/>
      <c r="MTH1054" s="239"/>
      <c r="MTI1054" s="239"/>
      <c r="MTJ1054" s="239"/>
      <c r="MTK1054" s="239"/>
      <c r="MTL1054" s="239"/>
      <c r="MTM1054" s="239"/>
      <c r="MTN1054" s="239"/>
      <c r="MTO1054" s="239"/>
      <c r="MTP1054" s="239"/>
      <c r="MTQ1054" s="239"/>
      <c r="MTR1054" s="239"/>
      <c r="MTS1054" s="239"/>
      <c r="MTT1054" s="239"/>
      <c r="MTU1054" s="239"/>
      <c r="MTV1054" s="239"/>
      <c r="MTW1054" s="239"/>
      <c r="MTX1054" s="239"/>
      <c r="MTY1054" s="239"/>
      <c r="MTZ1054" s="239"/>
      <c r="MUA1054" s="239"/>
      <c r="MUB1054" s="239"/>
      <c r="MUC1054" s="239"/>
      <c r="MUD1054" s="239"/>
      <c r="MUE1054" s="239"/>
      <c r="MUF1054" s="239"/>
      <c r="MUG1054" s="239"/>
      <c r="MUH1054" s="239"/>
      <c r="MUI1054" s="239"/>
      <c r="MUJ1054" s="239"/>
      <c r="MUK1054" s="239"/>
      <c r="MUL1054" s="239"/>
      <c r="MUM1054" s="239"/>
      <c r="MUN1054" s="239"/>
      <c r="MUO1054" s="239"/>
      <c r="MUP1054" s="239"/>
      <c r="MUQ1054" s="239"/>
      <c r="MUR1054" s="239"/>
      <c r="MUS1054" s="239"/>
      <c r="MUT1054" s="239"/>
      <c r="MUU1054" s="239"/>
      <c r="MUV1054" s="239"/>
      <c r="MUW1054" s="239"/>
      <c r="MUX1054" s="239"/>
      <c r="MUY1054" s="239"/>
      <c r="MUZ1054" s="239"/>
      <c r="MVA1054" s="239"/>
      <c r="MVB1054" s="239"/>
      <c r="MVC1054" s="239"/>
      <c r="MVD1054" s="239"/>
      <c r="MVE1054" s="239"/>
      <c r="MVF1054" s="239"/>
      <c r="MVG1054" s="239"/>
      <c r="MVH1054" s="239"/>
      <c r="MVI1054" s="239"/>
      <c r="MVJ1054" s="239"/>
      <c r="MVK1054" s="239"/>
      <c r="MVL1054" s="239"/>
      <c r="MVM1054" s="239"/>
      <c r="MVN1054" s="239"/>
      <c r="MVO1054" s="239"/>
      <c r="MVP1054" s="239"/>
      <c r="MVQ1054" s="239"/>
      <c r="MVR1054" s="239"/>
      <c r="MVS1054" s="239"/>
      <c r="MVT1054" s="239"/>
      <c r="MVU1054" s="239"/>
      <c r="MVV1054" s="239"/>
      <c r="MVW1054" s="239"/>
      <c r="MVX1054" s="239"/>
      <c r="MVY1054" s="239"/>
      <c r="MVZ1054" s="239"/>
      <c r="MWA1054" s="239"/>
      <c r="MWB1054" s="239"/>
      <c r="MWC1054" s="239"/>
      <c r="MWD1054" s="239"/>
      <c r="MWE1054" s="239"/>
      <c r="MWF1054" s="239"/>
      <c r="MWG1054" s="239"/>
      <c r="MWH1054" s="239"/>
      <c r="MWI1054" s="239"/>
      <c r="MWJ1054" s="239"/>
      <c r="MWK1054" s="239"/>
      <c r="MWL1054" s="239"/>
      <c r="MWM1054" s="239"/>
      <c r="MWN1054" s="239"/>
      <c r="MWO1054" s="239"/>
      <c r="MWP1054" s="239"/>
      <c r="MWQ1054" s="239"/>
      <c r="MWR1054" s="239"/>
      <c r="MWS1054" s="239"/>
      <c r="MWT1054" s="239"/>
      <c r="MWU1054" s="239"/>
      <c r="MWV1054" s="239"/>
      <c r="MWW1054" s="239"/>
      <c r="MWX1054" s="239"/>
      <c r="MWY1054" s="239"/>
      <c r="MWZ1054" s="239"/>
      <c r="MXA1054" s="239"/>
      <c r="MXB1054" s="239"/>
      <c r="MXC1054" s="239"/>
      <c r="MXD1054" s="239"/>
      <c r="MXE1054" s="239"/>
      <c r="MXF1054" s="239"/>
      <c r="MXG1054" s="239"/>
      <c r="MXH1054" s="239"/>
      <c r="MXI1054" s="239"/>
      <c r="MXJ1054" s="239"/>
      <c r="MXK1054" s="239"/>
      <c r="MXL1054" s="239"/>
      <c r="MXM1054" s="239"/>
      <c r="MXN1054" s="239"/>
      <c r="MXO1054" s="239"/>
      <c r="MXP1054" s="239"/>
      <c r="MXQ1054" s="239"/>
      <c r="MXR1054" s="239"/>
      <c r="MXS1054" s="239"/>
      <c r="MXT1054" s="239"/>
      <c r="MXU1054" s="239"/>
      <c r="MXV1054" s="239"/>
      <c r="MXW1054" s="239"/>
      <c r="MXX1054" s="239"/>
      <c r="MXY1054" s="239"/>
      <c r="MXZ1054" s="239"/>
      <c r="MYA1054" s="239"/>
      <c r="MYB1054" s="239"/>
      <c r="MYC1054" s="239"/>
      <c r="MYD1054" s="239"/>
      <c r="MYE1054" s="239"/>
      <c r="MYF1054" s="239"/>
      <c r="MYG1054" s="239"/>
      <c r="MYH1054" s="239"/>
      <c r="MYI1054" s="239"/>
      <c r="MYJ1054" s="239"/>
      <c r="MYK1054" s="239"/>
      <c r="MYL1054" s="239"/>
      <c r="MYM1054" s="239"/>
      <c r="MYN1054" s="239"/>
      <c r="MYO1054" s="239"/>
      <c r="MYP1054" s="239"/>
      <c r="MYQ1054" s="239"/>
      <c r="MYR1054" s="239"/>
      <c r="MYS1054" s="239"/>
      <c r="MYT1054" s="239"/>
      <c r="MYU1054" s="239"/>
      <c r="MYV1054" s="239"/>
      <c r="MYW1054" s="239"/>
      <c r="MYX1054" s="239"/>
      <c r="MYY1054" s="239"/>
      <c r="MYZ1054" s="239"/>
      <c r="MZA1054" s="239"/>
      <c r="MZB1054" s="239"/>
      <c r="MZC1054" s="239"/>
      <c r="MZD1054" s="239"/>
      <c r="MZE1054" s="239"/>
      <c r="MZF1054" s="239"/>
      <c r="MZG1054" s="239"/>
      <c r="MZH1054" s="239"/>
      <c r="MZI1054" s="239"/>
      <c r="MZJ1054" s="239"/>
      <c r="MZK1054" s="239"/>
      <c r="MZL1054" s="239"/>
      <c r="MZM1054" s="239"/>
      <c r="MZN1054" s="239"/>
      <c r="MZO1054" s="239"/>
      <c r="MZP1054" s="239"/>
      <c r="MZQ1054" s="239"/>
      <c r="MZR1054" s="239"/>
      <c r="MZS1054" s="239"/>
      <c r="MZT1054" s="239"/>
      <c r="MZU1054" s="239"/>
      <c r="MZV1054" s="239"/>
      <c r="MZW1054" s="239"/>
      <c r="MZX1054" s="239"/>
      <c r="MZY1054" s="239"/>
      <c r="MZZ1054" s="239"/>
      <c r="NAA1054" s="239"/>
      <c r="NAB1054" s="239"/>
      <c r="NAC1054" s="239"/>
      <c r="NAD1054" s="239"/>
      <c r="NAE1054" s="239"/>
      <c r="NAF1054" s="239"/>
      <c r="NAG1054" s="239"/>
      <c r="NAH1054" s="239"/>
      <c r="NAI1054" s="239"/>
      <c r="NAJ1054" s="239"/>
      <c r="NAK1054" s="239"/>
      <c r="NAL1054" s="239"/>
      <c r="NAM1054" s="239"/>
      <c r="NAN1054" s="239"/>
      <c r="NAO1054" s="239"/>
      <c r="NAP1054" s="239"/>
      <c r="NAQ1054" s="239"/>
      <c r="NAR1054" s="239"/>
      <c r="NAS1054" s="239"/>
      <c r="NAT1054" s="239"/>
      <c r="NAU1054" s="239"/>
      <c r="NAV1054" s="239"/>
      <c r="NAW1054" s="239"/>
      <c r="NAX1054" s="239"/>
      <c r="NAY1054" s="239"/>
      <c r="NAZ1054" s="239"/>
      <c r="NBA1054" s="239"/>
      <c r="NBB1054" s="239"/>
      <c r="NBC1054" s="239"/>
      <c r="NBD1054" s="239"/>
      <c r="NBE1054" s="239"/>
      <c r="NBF1054" s="239"/>
      <c r="NBG1054" s="239"/>
      <c r="NBH1054" s="239"/>
      <c r="NBI1054" s="239"/>
      <c r="NBJ1054" s="239"/>
      <c r="NBK1054" s="239"/>
      <c r="NBL1054" s="239"/>
      <c r="NBM1054" s="239"/>
      <c r="NBN1054" s="239"/>
      <c r="NBO1054" s="239"/>
      <c r="NBP1054" s="239"/>
      <c r="NBQ1054" s="239"/>
      <c r="NBR1054" s="239"/>
      <c r="NBS1054" s="239"/>
      <c r="NBT1054" s="239"/>
      <c r="NBU1054" s="239"/>
      <c r="NBV1054" s="239"/>
      <c r="NBW1054" s="239"/>
      <c r="NBX1054" s="239"/>
      <c r="NBY1054" s="239"/>
      <c r="NBZ1054" s="239"/>
      <c r="NCA1054" s="239"/>
      <c r="NCB1054" s="239"/>
      <c r="NCC1054" s="239"/>
      <c r="NCD1054" s="239"/>
      <c r="NCE1054" s="239"/>
      <c r="NCF1054" s="239"/>
      <c r="NCG1054" s="239"/>
      <c r="NCH1054" s="239"/>
      <c r="NCI1054" s="239"/>
      <c r="NCJ1054" s="239"/>
      <c r="NCK1054" s="239"/>
      <c r="NCL1054" s="239"/>
      <c r="NCM1054" s="239"/>
      <c r="NCN1054" s="239"/>
      <c r="NCO1054" s="239"/>
      <c r="NCP1054" s="239"/>
      <c r="NCQ1054" s="239"/>
      <c r="NCR1054" s="239"/>
      <c r="NCS1054" s="239"/>
      <c r="NCT1054" s="239"/>
      <c r="NCU1054" s="239"/>
      <c r="NCV1054" s="239"/>
      <c r="NCW1054" s="239"/>
      <c r="NCX1054" s="239"/>
      <c r="NCY1054" s="239"/>
      <c r="NCZ1054" s="239"/>
      <c r="NDA1054" s="239"/>
      <c r="NDB1054" s="239"/>
      <c r="NDC1054" s="239"/>
      <c r="NDD1054" s="239"/>
      <c r="NDE1054" s="239"/>
      <c r="NDF1054" s="239"/>
      <c r="NDG1054" s="239"/>
      <c r="NDH1054" s="239"/>
      <c r="NDI1054" s="239"/>
      <c r="NDJ1054" s="239"/>
      <c r="NDK1054" s="239"/>
      <c r="NDL1054" s="239"/>
      <c r="NDM1054" s="239"/>
      <c r="NDN1054" s="239"/>
      <c r="NDO1054" s="239"/>
      <c r="NDP1054" s="239"/>
      <c r="NDQ1054" s="239"/>
      <c r="NDR1054" s="239"/>
      <c r="NDS1054" s="239"/>
      <c r="NDT1054" s="239"/>
      <c r="NDU1054" s="239"/>
      <c r="NDV1054" s="239"/>
      <c r="NDW1054" s="239"/>
      <c r="NDX1054" s="239"/>
      <c r="NDY1054" s="239"/>
      <c r="NDZ1054" s="239"/>
      <c r="NEA1054" s="239"/>
      <c r="NEB1054" s="239"/>
      <c r="NEC1054" s="239"/>
      <c r="NED1054" s="239"/>
      <c r="NEE1054" s="239"/>
      <c r="NEF1054" s="239"/>
      <c r="NEG1054" s="239"/>
      <c r="NEH1054" s="239"/>
      <c r="NEI1054" s="239"/>
      <c r="NEJ1054" s="239"/>
      <c r="NEK1054" s="239"/>
      <c r="NEL1054" s="239"/>
      <c r="NEM1054" s="239"/>
      <c r="NEN1054" s="239"/>
      <c r="NEO1054" s="239"/>
      <c r="NEP1054" s="239"/>
      <c r="NEQ1054" s="239"/>
      <c r="NER1054" s="239"/>
      <c r="NES1054" s="239"/>
      <c r="NET1054" s="239"/>
      <c r="NEU1054" s="239"/>
      <c r="NEV1054" s="239"/>
      <c r="NEW1054" s="239"/>
      <c r="NEX1054" s="239"/>
      <c r="NEY1054" s="239"/>
      <c r="NEZ1054" s="239"/>
      <c r="NFA1054" s="239"/>
      <c r="NFB1054" s="239"/>
      <c r="NFC1054" s="239"/>
      <c r="NFD1054" s="239"/>
      <c r="NFE1054" s="239"/>
      <c r="NFF1054" s="239"/>
      <c r="NFG1054" s="239"/>
      <c r="NFH1054" s="239"/>
      <c r="NFI1054" s="239"/>
      <c r="NFJ1054" s="239"/>
      <c r="NFK1054" s="239"/>
      <c r="NFL1054" s="239"/>
      <c r="NFM1054" s="239"/>
      <c r="NFN1054" s="239"/>
      <c r="NFO1054" s="239"/>
      <c r="NFP1054" s="239"/>
      <c r="NFQ1054" s="239"/>
      <c r="NFR1054" s="239"/>
      <c r="NFS1054" s="239"/>
      <c r="NFT1054" s="239"/>
      <c r="NFU1054" s="239"/>
      <c r="NFV1054" s="239"/>
      <c r="NFW1054" s="239"/>
      <c r="NFX1054" s="239"/>
      <c r="NFY1054" s="239"/>
      <c r="NFZ1054" s="239"/>
      <c r="NGA1054" s="239"/>
      <c r="NGB1054" s="239"/>
      <c r="NGC1054" s="239"/>
      <c r="NGD1054" s="239"/>
      <c r="NGE1054" s="239"/>
      <c r="NGF1054" s="239"/>
      <c r="NGG1054" s="239"/>
      <c r="NGH1054" s="239"/>
      <c r="NGI1054" s="239"/>
      <c r="NGJ1054" s="239"/>
      <c r="NGK1054" s="239"/>
      <c r="NGL1054" s="239"/>
      <c r="NGM1054" s="239"/>
      <c r="NGN1054" s="239"/>
      <c r="NGO1054" s="239"/>
      <c r="NGP1054" s="239"/>
      <c r="NGQ1054" s="239"/>
      <c r="NGR1054" s="239"/>
      <c r="NGS1054" s="239"/>
      <c r="NGT1054" s="239"/>
      <c r="NGU1054" s="239"/>
      <c r="NGV1054" s="239"/>
      <c r="NGW1054" s="239"/>
      <c r="NGX1054" s="239"/>
      <c r="NGY1054" s="239"/>
      <c r="NGZ1054" s="239"/>
      <c r="NHA1054" s="239"/>
      <c r="NHB1054" s="239"/>
      <c r="NHC1054" s="239"/>
      <c r="NHD1054" s="239"/>
      <c r="NHE1054" s="239"/>
      <c r="NHF1054" s="239"/>
      <c r="NHG1054" s="239"/>
      <c r="NHH1054" s="239"/>
      <c r="NHI1054" s="239"/>
      <c r="NHJ1054" s="239"/>
      <c r="NHK1054" s="239"/>
      <c r="NHL1054" s="239"/>
      <c r="NHM1054" s="239"/>
      <c r="NHN1054" s="239"/>
      <c r="NHO1054" s="239"/>
      <c r="NHP1054" s="239"/>
      <c r="NHQ1054" s="239"/>
      <c r="NHR1054" s="239"/>
      <c r="NHS1054" s="239"/>
      <c r="NHT1054" s="239"/>
      <c r="NHU1054" s="239"/>
      <c r="NHV1054" s="239"/>
      <c r="NHW1054" s="239"/>
      <c r="NHX1054" s="239"/>
      <c r="NHY1054" s="239"/>
      <c r="NHZ1054" s="239"/>
      <c r="NIA1054" s="239"/>
      <c r="NIB1054" s="239"/>
      <c r="NIC1054" s="239"/>
      <c r="NID1054" s="239"/>
      <c r="NIE1054" s="239"/>
      <c r="NIF1054" s="239"/>
      <c r="NIG1054" s="239"/>
      <c r="NIH1054" s="239"/>
      <c r="NII1054" s="239"/>
      <c r="NIJ1054" s="239"/>
      <c r="NIK1054" s="239"/>
      <c r="NIL1054" s="239"/>
      <c r="NIM1054" s="239"/>
      <c r="NIN1054" s="239"/>
      <c r="NIO1054" s="239"/>
      <c r="NIP1054" s="239"/>
      <c r="NIQ1054" s="239"/>
      <c r="NIR1054" s="239"/>
      <c r="NIS1054" s="239"/>
      <c r="NIT1054" s="239"/>
      <c r="NIU1054" s="239"/>
      <c r="NIV1054" s="239"/>
      <c r="NIW1054" s="239"/>
      <c r="NIX1054" s="239"/>
      <c r="NIY1054" s="239"/>
      <c r="NIZ1054" s="239"/>
      <c r="NJA1054" s="239"/>
      <c r="NJB1054" s="239"/>
      <c r="NJC1054" s="239"/>
      <c r="NJD1054" s="239"/>
      <c r="NJE1054" s="239"/>
      <c r="NJF1054" s="239"/>
      <c r="NJG1054" s="239"/>
      <c r="NJH1054" s="239"/>
      <c r="NJI1054" s="239"/>
      <c r="NJJ1054" s="239"/>
      <c r="NJK1054" s="239"/>
      <c r="NJL1054" s="239"/>
      <c r="NJM1054" s="239"/>
      <c r="NJN1054" s="239"/>
      <c r="NJO1054" s="239"/>
      <c r="NJP1054" s="239"/>
      <c r="NJQ1054" s="239"/>
      <c r="NJR1054" s="239"/>
      <c r="NJS1054" s="239"/>
      <c r="NJT1054" s="239"/>
      <c r="NJU1054" s="239"/>
      <c r="NJV1054" s="239"/>
      <c r="NJW1054" s="239"/>
      <c r="NJX1054" s="239"/>
      <c r="NJY1054" s="239"/>
      <c r="NJZ1054" s="239"/>
      <c r="NKA1054" s="239"/>
      <c r="NKB1054" s="239"/>
      <c r="NKC1054" s="239"/>
      <c r="NKD1054" s="239"/>
      <c r="NKE1054" s="239"/>
      <c r="NKF1054" s="239"/>
      <c r="NKG1054" s="239"/>
      <c r="NKH1054" s="239"/>
      <c r="NKI1054" s="239"/>
      <c r="NKJ1054" s="239"/>
      <c r="NKK1054" s="239"/>
      <c r="NKL1054" s="239"/>
      <c r="NKM1054" s="239"/>
      <c r="NKN1054" s="239"/>
      <c r="NKO1054" s="239"/>
      <c r="NKP1054" s="239"/>
      <c r="NKQ1054" s="239"/>
      <c r="NKR1054" s="239"/>
      <c r="NKS1054" s="239"/>
      <c r="NKT1054" s="239"/>
      <c r="NKU1054" s="239"/>
      <c r="NKV1054" s="239"/>
      <c r="NKW1054" s="239"/>
      <c r="NKX1054" s="239"/>
      <c r="NKY1054" s="239"/>
      <c r="NKZ1054" s="239"/>
      <c r="NLA1054" s="239"/>
      <c r="NLB1054" s="239"/>
      <c r="NLC1054" s="239"/>
      <c r="NLD1054" s="239"/>
      <c r="NLE1054" s="239"/>
      <c r="NLF1054" s="239"/>
      <c r="NLG1054" s="239"/>
      <c r="NLH1054" s="239"/>
      <c r="NLI1054" s="239"/>
      <c r="NLJ1054" s="239"/>
      <c r="NLK1054" s="239"/>
      <c r="NLL1054" s="239"/>
      <c r="NLM1054" s="239"/>
      <c r="NLN1054" s="239"/>
      <c r="NLO1054" s="239"/>
      <c r="NLP1054" s="239"/>
      <c r="NLQ1054" s="239"/>
      <c r="NLR1054" s="239"/>
      <c r="NLS1054" s="239"/>
      <c r="NLT1054" s="239"/>
      <c r="NLU1054" s="239"/>
      <c r="NLV1054" s="239"/>
      <c r="NLW1054" s="239"/>
      <c r="NLX1054" s="239"/>
      <c r="NLY1054" s="239"/>
      <c r="NLZ1054" s="239"/>
      <c r="NMA1054" s="239"/>
      <c r="NMB1054" s="239"/>
      <c r="NMC1054" s="239"/>
      <c r="NMD1054" s="239"/>
      <c r="NME1054" s="239"/>
      <c r="NMF1054" s="239"/>
      <c r="NMG1054" s="239"/>
      <c r="NMH1054" s="239"/>
      <c r="NMI1054" s="239"/>
      <c r="NMJ1054" s="239"/>
      <c r="NMK1054" s="239"/>
      <c r="NML1054" s="239"/>
      <c r="NMM1054" s="239"/>
      <c r="NMN1054" s="239"/>
      <c r="NMO1054" s="239"/>
      <c r="NMP1054" s="239"/>
      <c r="NMQ1054" s="239"/>
      <c r="NMR1054" s="239"/>
      <c r="NMS1054" s="239"/>
      <c r="NMT1054" s="239"/>
      <c r="NMU1054" s="239"/>
      <c r="NMV1054" s="239"/>
      <c r="NMW1054" s="239"/>
      <c r="NMX1054" s="239"/>
      <c r="NMY1054" s="239"/>
      <c r="NMZ1054" s="239"/>
      <c r="NNA1054" s="239"/>
      <c r="NNB1054" s="239"/>
      <c r="NNC1054" s="239"/>
      <c r="NND1054" s="239"/>
      <c r="NNE1054" s="239"/>
      <c r="NNF1054" s="239"/>
      <c r="NNG1054" s="239"/>
      <c r="NNH1054" s="239"/>
      <c r="NNI1054" s="239"/>
      <c r="NNJ1054" s="239"/>
      <c r="NNK1054" s="239"/>
      <c r="NNL1054" s="239"/>
      <c r="NNM1054" s="239"/>
      <c r="NNN1054" s="239"/>
      <c r="NNO1054" s="239"/>
      <c r="NNP1054" s="239"/>
      <c r="NNQ1054" s="239"/>
      <c r="NNR1054" s="239"/>
      <c r="NNS1054" s="239"/>
      <c r="NNT1054" s="239"/>
      <c r="NNU1054" s="239"/>
      <c r="NNV1054" s="239"/>
      <c r="NNW1054" s="239"/>
      <c r="NNX1054" s="239"/>
      <c r="NNY1054" s="239"/>
      <c r="NNZ1054" s="239"/>
      <c r="NOA1054" s="239"/>
      <c r="NOB1054" s="239"/>
      <c r="NOC1054" s="239"/>
      <c r="NOD1054" s="239"/>
      <c r="NOE1054" s="239"/>
      <c r="NOF1054" s="239"/>
      <c r="NOG1054" s="239"/>
      <c r="NOH1054" s="239"/>
      <c r="NOI1054" s="239"/>
      <c r="NOJ1054" s="239"/>
      <c r="NOK1054" s="239"/>
      <c r="NOL1054" s="239"/>
      <c r="NOM1054" s="239"/>
      <c r="NON1054" s="239"/>
      <c r="NOO1054" s="239"/>
      <c r="NOP1054" s="239"/>
      <c r="NOQ1054" s="239"/>
      <c r="NOR1054" s="239"/>
      <c r="NOS1054" s="239"/>
      <c r="NOT1054" s="239"/>
      <c r="NOU1054" s="239"/>
      <c r="NOV1054" s="239"/>
      <c r="NOW1054" s="239"/>
      <c r="NOX1054" s="239"/>
      <c r="NOY1054" s="239"/>
      <c r="NOZ1054" s="239"/>
      <c r="NPA1054" s="239"/>
      <c r="NPB1054" s="239"/>
      <c r="NPC1054" s="239"/>
      <c r="NPD1054" s="239"/>
      <c r="NPE1054" s="239"/>
      <c r="NPF1054" s="239"/>
      <c r="NPG1054" s="239"/>
      <c r="NPH1054" s="239"/>
      <c r="NPI1054" s="239"/>
      <c r="NPJ1054" s="239"/>
      <c r="NPK1054" s="239"/>
      <c r="NPL1054" s="239"/>
      <c r="NPM1054" s="239"/>
      <c r="NPN1054" s="239"/>
      <c r="NPO1054" s="239"/>
      <c r="NPP1054" s="239"/>
      <c r="NPQ1054" s="239"/>
      <c r="NPR1054" s="239"/>
      <c r="NPS1054" s="239"/>
      <c r="NPT1054" s="239"/>
      <c r="NPU1054" s="239"/>
      <c r="NPV1054" s="239"/>
      <c r="NPW1054" s="239"/>
      <c r="NPX1054" s="239"/>
      <c r="NPY1054" s="239"/>
      <c r="NPZ1054" s="239"/>
      <c r="NQA1054" s="239"/>
      <c r="NQB1054" s="239"/>
      <c r="NQC1054" s="239"/>
      <c r="NQD1054" s="239"/>
      <c r="NQE1054" s="239"/>
      <c r="NQF1054" s="239"/>
      <c r="NQG1054" s="239"/>
      <c r="NQH1054" s="239"/>
      <c r="NQI1054" s="239"/>
      <c r="NQJ1054" s="239"/>
      <c r="NQK1054" s="239"/>
      <c r="NQL1054" s="239"/>
      <c r="NQM1054" s="239"/>
      <c r="NQN1054" s="239"/>
      <c r="NQO1054" s="239"/>
      <c r="NQP1054" s="239"/>
      <c r="NQQ1054" s="239"/>
      <c r="NQR1054" s="239"/>
      <c r="NQS1054" s="239"/>
      <c r="NQT1054" s="239"/>
      <c r="NQU1054" s="239"/>
      <c r="NQV1054" s="239"/>
      <c r="NQW1054" s="239"/>
      <c r="NQX1054" s="239"/>
      <c r="NQY1054" s="239"/>
      <c r="NQZ1054" s="239"/>
      <c r="NRA1054" s="239"/>
      <c r="NRB1054" s="239"/>
      <c r="NRC1054" s="239"/>
      <c r="NRD1054" s="239"/>
      <c r="NRE1054" s="239"/>
      <c r="NRF1054" s="239"/>
      <c r="NRG1054" s="239"/>
      <c r="NRH1054" s="239"/>
      <c r="NRI1054" s="239"/>
      <c r="NRJ1054" s="239"/>
      <c r="NRK1054" s="239"/>
      <c r="NRL1054" s="239"/>
      <c r="NRM1054" s="239"/>
      <c r="NRN1054" s="239"/>
      <c r="NRO1054" s="239"/>
      <c r="NRP1054" s="239"/>
      <c r="NRQ1054" s="239"/>
      <c r="NRR1054" s="239"/>
      <c r="NRS1054" s="239"/>
      <c r="NRT1054" s="239"/>
      <c r="NRU1054" s="239"/>
      <c r="NRV1054" s="239"/>
      <c r="NRW1054" s="239"/>
      <c r="NRX1054" s="239"/>
      <c r="NRY1054" s="239"/>
      <c r="NRZ1054" s="239"/>
      <c r="NSA1054" s="239"/>
      <c r="NSB1054" s="239"/>
      <c r="NSC1054" s="239"/>
      <c r="NSD1054" s="239"/>
      <c r="NSE1054" s="239"/>
      <c r="NSF1054" s="239"/>
      <c r="NSG1054" s="239"/>
      <c r="NSH1054" s="239"/>
      <c r="NSI1054" s="239"/>
      <c r="NSJ1054" s="239"/>
      <c r="NSK1054" s="239"/>
      <c r="NSL1054" s="239"/>
      <c r="NSM1054" s="239"/>
      <c r="NSN1054" s="239"/>
      <c r="NSO1054" s="239"/>
      <c r="NSP1054" s="239"/>
      <c r="NSQ1054" s="239"/>
      <c r="NSR1054" s="239"/>
      <c r="NSS1054" s="239"/>
      <c r="NST1054" s="239"/>
      <c r="NSU1054" s="239"/>
      <c r="NSV1054" s="239"/>
      <c r="NSW1054" s="239"/>
      <c r="NSX1054" s="239"/>
      <c r="NSY1054" s="239"/>
      <c r="NSZ1054" s="239"/>
      <c r="NTA1054" s="239"/>
      <c r="NTB1054" s="239"/>
      <c r="NTC1054" s="239"/>
      <c r="NTD1054" s="239"/>
      <c r="NTE1054" s="239"/>
      <c r="NTF1054" s="239"/>
      <c r="NTG1054" s="239"/>
      <c r="NTH1054" s="239"/>
      <c r="NTI1054" s="239"/>
      <c r="NTJ1054" s="239"/>
      <c r="NTK1054" s="239"/>
      <c r="NTL1054" s="239"/>
      <c r="NTM1054" s="239"/>
      <c r="NTN1054" s="239"/>
      <c r="NTO1054" s="239"/>
      <c r="NTP1054" s="239"/>
      <c r="NTQ1054" s="239"/>
      <c r="NTR1054" s="239"/>
      <c r="NTS1054" s="239"/>
      <c r="NTT1054" s="239"/>
      <c r="NTU1054" s="239"/>
      <c r="NTV1054" s="239"/>
      <c r="NTW1054" s="239"/>
      <c r="NTX1054" s="239"/>
      <c r="NTY1054" s="239"/>
      <c r="NTZ1054" s="239"/>
      <c r="NUA1054" s="239"/>
      <c r="NUB1054" s="239"/>
      <c r="NUC1054" s="239"/>
      <c r="NUD1054" s="239"/>
      <c r="NUE1054" s="239"/>
      <c r="NUF1054" s="239"/>
      <c r="NUG1054" s="239"/>
      <c r="NUH1054" s="239"/>
      <c r="NUI1054" s="239"/>
      <c r="NUJ1054" s="239"/>
      <c r="NUK1054" s="239"/>
      <c r="NUL1054" s="239"/>
      <c r="NUM1054" s="239"/>
      <c r="NUN1054" s="239"/>
      <c r="NUO1054" s="239"/>
      <c r="NUP1054" s="239"/>
      <c r="NUQ1054" s="239"/>
      <c r="NUR1054" s="239"/>
      <c r="NUS1054" s="239"/>
      <c r="NUT1054" s="239"/>
      <c r="NUU1054" s="239"/>
      <c r="NUV1054" s="239"/>
      <c r="NUW1054" s="239"/>
      <c r="NUX1054" s="239"/>
      <c r="NUY1054" s="239"/>
      <c r="NUZ1054" s="239"/>
      <c r="NVA1054" s="239"/>
      <c r="NVB1054" s="239"/>
      <c r="NVC1054" s="239"/>
      <c r="NVD1054" s="239"/>
      <c r="NVE1054" s="239"/>
      <c r="NVF1054" s="239"/>
      <c r="NVG1054" s="239"/>
      <c r="NVH1054" s="239"/>
      <c r="NVI1054" s="239"/>
      <c r="NVJ1054" s="239"/>
      <c r="NVK1054" s="239"/>
      <c r="NVL1054" s="239"/>
      <c r="NVM1054" s="239"/>
      <c r="NVN1054" s="239"/>
      <c r="NVO1054" s="239"/>
      <c r="NVP1054" s="239"/>
      <c r="NVQ1054" s="239"/>
      <c r="NVR1054" s="239"/>
      <c r="NVS1054" s="239"/>
      <c r="NVT1054" s="239"/>
      <c r="NVU1054" s="239"/>
      <c r="NVV1054" s="239"/>
      <c r="NVW1054" s="239"/>
      <c r="NVX1054" s="239"/>
      <c r="NVY1054" s="239"/>
      <c r="NVZ1054" s="239"/>
      <c r="NWA1054" s="239"/>
      <c r="NWB1054" s="239"/>
      <c r="NWC1054" s="239"/>
      <c r="NWD1054" s="239"/>
      <c r="NWE1054" s="239"/>
      <c r="NWF1054" s="239"/>
      <c r="NWG1054" s="239"/>
      <c r="NWH1054" s="239"/>
      <c r="NWI1054" s="239"/>
      <c r="NWJ1054" s="239"/>
      <c r="NWK1054" s="239"/>
      <c r="NWL1054" s="239"/>
      <c r="NWM1054" s="239"/>
      <c r="NWN1054" s="239"/>
      <c r="NWO1054" s="239"/>
      <c r="NWP1054" s="239"/>
      <c r="NWQ1054" s="239"/>
      <c r="NWR1054" s="239"/>
      <c r="NWS1054" s="239"/>
      <c r="NWT1054" s="239"/>
      <c r="NWU1054" s="239"/>
      <c r="NWV1054" s="239"/>
      <c r="NWW1054" s="239"/>
      <c r="NWX1054" s="239"/>
      <c r="NWY1054" s="239"/>
      <c r="NWZ1054" s="239"/>
      <c r="NXA1054" s="239"/>
      <c r="NXB1054" s="239"/>
      <c r="NXC1054" s="239"/>
      <c r="NXD1054" s="239"/>
      <c r="NXE1054" s="239"/>
      <c r="NXF1054" s="239"/>
      <c r="NXG1054" s="239"/>
      <c r="NXH1054" s="239"/>
      <c r="NXI1054" s="239"/>
      <c r="NXJ1054" s="239"/>
      <c r="NXK1054" s="239"/>
      <c r="NXL1054" s="239"/>
      <c r="NXM1054" s="239"/>
      <c r="NXN1054" s="239"/>
      <c r="NXO1054" s="239"/>
      <c r="NXP1054" s="239"/>
      <c r="NXQ1054" s="239"/>
      <c r="NXR1054" s="239"/>
      <c r="NXS1054" s="239"/>
      <c r="NXT1054" s="239"/>
      <c r="NXU1054" s="239"/>
      <c r="NXV1054" s="239"/>
      <c r="NXW1054" s="239"/>
      <c r="NXX1054" s="239"/>
      <c r="NXY1054" s="239"/>
      <c r="NXZ1054" s="239"/>
      <c r="NYA1054" s="239"/>
      <c r="NYB1054" s="239"/>
      <c r="NYC1054" s="239"/>
      <c r="NYD1054" s="239"/>
      <c r="NYE1054" s="239"/>
      <c r="NYF1054" s="239"/>
      <c r="NYG1054" s="239"/>
      <c r="NYH1054" s="239"/>
      <c r="NYI1054" s="239"/>
      <c r="NYJ1054" s="239"/>
      <c r="NYK1054" s="239"/>
      <c r="NYL1054" s="239"/>
      <c r="NYM1054" s="239"/>
      <c r="NYN1054" s="239"/>
      <c r="NYO1054" s="239"/>
      <c r="NYP1054" s="239"/>
      <c r="NYQ1054" s="239"/>
      <c r="NYR1054" s="239"/>
      <c r="NYS1054" s="239"/>
      <c r="NYT1054" s="239"/>
      <c r="NYU1054" s="239"/>
      <c r="NYV1054" s="239"/>
      <c r="NYW1054" s="239"/>
      <c r="NYX1054" s="239"/>
      <c r="NYY1054" s="239"/>
      <c r="NYZ1054" s="239"/>
      <c r="NZA1054" s="239"/>
      <c r="NZB1054" s="239"/>
      <c r="NZC1054" s="239"/>
      <c r="NZD1054" s="239"/>
      <c r="NZE1054" s="239"/>
      <c r="NZF1054" s="239"/>
      <c r="NZG1054" s="239"/>
      <c r="NZH1054" s="239"/>
      <c r="NZI1054" s="239"/>
      <c r="NZJ1054" s="239"/>
      <c r="NZK1054" s="239"/>
      <c r="NZL1054" s="239"/>
      <c r="NZM1054" s="239"/>
      <c r="NZN1054" s="239"/>
      <c r="NZO1054" s="239"/>
      <c r="NZP1054" s="239"/>
      <c r="NZQ1054" s="239"/>
      <c r="NZR1054" s="239"/>
      <c r="NZS1054" s="239"/>
      <c r="NZT1054" s="239"/>
      <c r="NZU1054" s="239"/>
      <c r="NZV1054" s="239"/>
      <c r="NZW1054" s="239"/>
      <c r="NZX1054" s="239"/>
      <c r="NZY1054" s="239"/>
      <c r="NZZ1054" s="239"/>
      <c r="OAA1054" s="239"/>
      <c r="OAB1054" s="239"/>
      <c r="OAC1054" s="239"/>
      <c r="OAD1054" s="239"/>
      <c r="OAE1054" s="239"/>
      <c r="OAF1054" s="239"/>
      <c r="OAG1054" s="239"/>
      <c r="OAH1054" s="239"/>
      <c r="OAI1054" s="239"/>
      <c r="OAJ1054" s="239"/>
      <c r="OAK1054" s="239"/>
      <c r="OAL1054" s="239"/>
      <c r="OAM1054" s="239"/>
      <c r="OAN1054" s="239"/>
      <c r="OAO1054" s="239"/>
      <c r="OAP1054" s="239"/>
      <c r="OAQ1054" s="239"/>
      <c r="OAR1054" s="239"/>
      <c r="OAS1054" s="239"/>
      <c r="OAT1054" s="239"/>
      <c r="OAU1054" s="239"/>
      <c r="OAV1054" s="239"/>
      <c r="OAW1054" s="239"/>
      <c r="OAX1054" s="239"/>
      <c r="OAY1054" s="239"/>
      <c r="OAZ1054" s="239"/>
      <c r="OBA1054" s="239"/>
      <c r="OBB1054" s="239"/>
      <c r="OBC1054" s="239"/>
      <c r="OBD1054" s="239"/>
      <c r="OBE1054" s="239"/>
      <c r="OBF1054" s="239"/>
      <c r="OBG1054" s="239"/>
      <c r="OBH1054" s="239"/>
      <c r="OBI1054" s="239"/>
      <c r="OBJ1054" s="239"/>
      <c r="OBK1054" s="239"/>
      <c r="OBL1054" s="239"/>
      <c r="OBM1054" s="239"/>
      <c r="OBN1054" s="239"/>
      <c r="OBO1054" s="239"/>
      <c r="OBP1054" s="239"/>
      <c r="OBQ1054" s="239"/>
      <c r="OBR1054" s="239"/>
      <c r="OBS1054" s="239"/>
      <c r="OBT1054" s="239"/>
      <c r="OBU1054" s="239"/>
      <c r="OBV1054" s="239"/>
      <c r="OBW1054" s="239"/>
      <c r="OBX1054" s="239"/>
      <c r="OBY1054" s="239"/>
      <c r="OBZ1054" s="239"/>
      <c r="OCA1054" s="239"/>
      <c r="OCB1054" s="239"/>
      <c r="OCC1054" s="239"/>
      <c r="OCD1054" s="239"/>
      <c r="OCE1054" s="239"/>
      <c r="OCF1054" s="239"/>
      <c r="OCG1054" s="239"/>
      <c r="OCH1054" s="239"/>
      <c r="OCI1054" s="239"/>
      <c r="OCJ1054" s="239"/>
      <c r="OCK1054" s="239"/>
      <c r="OCL1054" s="239"/>
      <c r="OCM1054" s="239"/>
      <c r="OCN1054" s="239"/>
      <c r="OCO1054" s="239"/>
      <c r="OCP1054" s="239"/>
      <c r="OCQ1054" s="239"/>
      <c r="OCR1054" s="239"/>
      <c r="OCS1054" s="239"/>
      <c r="OCT1054" s="239"/>
      <c r="OCU1054" s="239"/>
      <c r="OCV1054" s="239"/>
      <c r="OCW1054" s="239"/>
      <c r="OCX1054" s="239"/>
      <c r="OCY1054" s="239"/>
      <c r="OCZ1054" s="239"/>
      <c r="ODA1054" s="239"/>
      <c r="ODB1054" s="239"/>
      <c r="ODC1054" s="239"/>
      <c r="ODD1054" s="239"/>
      <c r="ODE1054" s="239"/>
      <c r="ODF1054" s="239"/>
      <c r="ODG1054" s="239"/>
      <c r="ODH1054" s="239"/>
      <c r="ODI1054" s="239"/>
      <c r="ODJ1054" s="239"/>
      <c r="ODK1054" s="239"/>
      <c r="ODL1054" s="239"/>
      <c r="ODM1054" s="239"/>
      <c r="ODN1054" s="239"/>
      <c r="ODO1054" s="239"/>
      <c r="ODP1054" s="239"/>
      <c r="ODQ1054" s="239"/>
      <c r="ODR1054" s="239"/>
      <c r="ODS1054" s="239"/>
      <c r="ODT1054" s="239"/>
      <c r="ODU1054" s="239"/>
      <c r="ODV1054" s="239"/>
      <c r="ODW1054" s="239"/>
      <c r="ODX1054" s="239"/>
      <c r="ODY1054" s="239"/>
      <c r="ODZ1054" s="239"/>
      <c r="OEA1054" s="239"/>
      <c r="OEB1054" s="239"/>
      <c r="OEC1054" s="239"/>
      <c r="OED1054" s="239"/>
      <c r="OEE1054" s="239"/>
      <c r="OEF1054" s="239"/>
      <c r="OEG1054" s="239"/>
      <c r="OEH1054" s="239"/>
      <c r="OEI1054" s="239"/>
      <c r="OEJ1054" s="239"/>
      <c r="OEK1054" s="239"/>
      <c r="OEL1054" s="239"/>
      <c r="OEM1054" s="239"/>
      <c r="OEN1054" s="239"/>
      <c r="OEO1054" s="239"/>
      <c r="OEP1054" s="239"/>
      <c r="OEQ1054" s="239"/>
      <c r="OER1054" s="239"/>
      <c r="OES1054" s="239"/>
      <c r="OET1054" s="239"/>
      <c r="OEU1054" s="239"/>
      <c r="OEV1054" s="239"/>
      <c r="OEW1054" s="239"/>
      <c r="OEX1054" s="239"/>
      <c r="OEY1054" s="239"/>
      <c r="OEZ1054" s="239"/>
      <c r="OFA1054" s="239"/>
      <c r="OFB1054" s="239"/>
      <c r="OFC1054" s="239"/>
      <c r="OFD1054" s="239"/>
      <c r="OFE1054" s="239"/>
      <c r="OFF1054" s="239"/>
      <c r="OFG1054" s="239"/>
      <c r="OFH1054" s="239"/>
      <c r="OFI1054" s="239"/>
      <c r="OFJ1054" s="239"/>
      <c r="OFK1054" s="239"/>
      <c r="OFL1054" s="239"/>
      <c r="OFM1054" s="239"/>
      <c r="OFN1054" s="239"/>
      <c r="OFO1054" s="239"/>
      <c r="OFP1054" s="239"/>
      <c r="OFQ1054" s="239"/>
      <c r="OFR1054" s="239"/>
      <c r="OFS1054" s="239"/>
      <c r="OFT1054" s="239"/>
      <c r="OFU1054" s="239"/>
      <c r="OFV1054" s="239"/>
      <c r="OFW1054" s="239"/>
      <c r="OFX1054" s="239"/>
      <c r="OFY1054" s="239"/>
      <c r="OFZ1054" s="239"/>
      <c r="OGA1054" s="239"/>
      <c r="OGB1054" s="239"/>
      <c r="OGC1054" s="239"/>
      <c r="OGD1054" s="239"/>
      <c r="OGE1054" s="239"/>
      <c r="OGF1054" s="239"/>
      <c r="OGG1054" s="239"/>
      <c r="OGH1054" s="239"/>
      <c r="OGI1054" s="239"/>
      <c r="OGJ1054" s="239"/>
      <c r="OGK1054" s="239"/>
      <c r="OGL1054" s="239"/>
      <c r="OGM1054" s="239"/>
      <c r="OGN1054" s="239"/>
      <c r="OGO1054" s="239"/>
      <c r="OGP1054" s="239"/>
      <c r="OGQ1054" s="239"/>
      <c r="OGR1054" s="239"/>
      <c r="OGS1054" s="239"/>
      <c r="OGT1054" s="239"/>
      <c r="OGU1054" s="239"/>
      <c r="OGV1054" s="239"/>
      <c r="OGW1054" s="239"/>
      <c r="OGX1054" s="239"/>
      <c r="OGY1054" s="239"/>
      <c r="OGZ1054" s="239"/>
      <c r="OHA1054" s="239"/>
      <c r="OHB1054" s="239"/>
      <c r="OHC1054" s="239"/>
      <c r="OHD1054" s="239"/>
      <c r="OHE1054" s="239"/>
      <c r="OHF1054" s="239"/>
      <c r="OHG1054" s="239"/>
      <c r="OHH1054" s="239"/>
      <c r="OHI1054" s="239"/>
      <c r="OHJ1054" s="239"/>
      <c r="OHK1054" s="239"/>
      <c r="OHL1054" s="239"/>
      <c r="OHM1054" s="239"/>
      <c r="OHN1054" s="239"/>
      <c r="OHO1054" s="239"/>
      <c r="OHP1054" s="239"/>
      <c r="OHQ1054" s="239"/>
      <c r="OHR1054" s="239"/>
      <c r="OHS1054" s="239"/>
      <c r="OHT1054" s="239"/>
      <c r="OHU1054" s="239"/>
      <c r="OHV1054" s="239"/>
      <c r="OHW1054" s="239"/>
      <c r="OHX1054" s="239"/>
      <c r="OHY1054" s="239"/>
      <c r="OHZ1054" s="239"/>
      <c r="OIA1054" s="239"/>
      <c r="OIB1054" s="239"/>
      <c r="OIC1054" s="239"/>
      <c r="OID1054" s="239"/>
      <c r="OIE1054" s="239"/>
      <c r="OIF1054" s="239"/>
      <c r="OIG1054" s="239"/>
      <c r="OIH1054" s="239"/>
      <c r="OII1054" s="239"/>
      <c r="OIJ1054" s="239"/>
      <c r="OIK1054" s="239"/>
      <c r="OIL1054" s="239"/>
      <c r="OIM1054" s="239"/>
      <c r="OIN1054" s="239"/>
      <c r="OIO1054" s="239"/>
      <c r="OIP1054" s="239"/>
      <c r="OIQ1054" s="239"/>
      <c r="OIR1054" s="239"/>
      <c r="OIS1054" s="239"/>
      <c r="OIT1054" s="239"/>
      <c r="OIU1054" s="239"/>
      <c r="OIV1054" s="239"/>
      <c r="OIW1054" s="239"/>
      <c r="OIX1054" s="239"/>
      <c r="OIY1054" s="239"/>
      <c r="OIZ1054" s="239"/>
      <c r="OJA1054" s="239"/>
      <c r="OJB1054" s="239"/>
      <c r="OJC1054" s="239"/>
      <c r="OJD1054" s="239"/>
      <c r="OJE1054" s="239"/>
      <c r="OJF1054" s="239"/>
      <c r="OJG1054" s="239"/>
      <c r="OJH1054" s="239"/>
      <c r="OJI1054" s="239"/>
      <c r="OJJ1054" s="239"/>
      <c r="OJK1054" s="239"/>
      <c r="OJL1054" s="239"/>
      <c r="OJM1054" s="239"/>
      <c r="OJN1054" s="239"/>
      <c r="OJO1054" s="239"/>
      <c r="OJP1054" s="239"/>
      <c r="OJQ1054" s="239"/>
      <c r="OJR1054" s="239"/>
      <c r="OJS1054" s="239"/>
      <c r="OJT1054" s="239"/>
      <c r="OJU1054" s="239"/>
      <c r="OJV1054" s="239"/>
      <c r="OJW1054" s="239"/>
      <c r="OJX1054" s="239"/>
      <c r="OJY1054" s="239"/>
      <c r="OJZ1054" s="239"/>
      <c r="OKA1054" s="239"/>
      <c r="OKB1054" s="239"/>
      <c r="OKC1054" s="239"/>
      <c r="OKD1054" s="239"/>
      <c r="OKE1054" s="239"/>
      <c r="OKF1054" s="239"/>
      <c r="OKG1054" s="239"/>
      <c r="OKH1054" s="239"/>
      <c r="OKI1054" s="239"/>
      <c r="OKJ1054" s="239"/>
      <c r="OKK1054" s="239"/>
      <c r="OKL1054" s="239"/>
      <c r="OKM1054" s="239"/>
      <c r="OKN1054" s="239"/>
      <c r="OKO1054" s="239"/>
      <c r="OKP1054" s="239"/>
      <c r="OKQ1054" s="239"/>
      <c r="OKR1054" s="239"/>
      <c r="OKS1054" s="239"/>
      <c r="OKT1054" s="239"/>
      <c r="OKU1054" s="239"/>
      <c r="OKV1054" s="239"/>
      <c r="OKW1054" s="239"/>
      <c r="OKX1054" s="239"/>
      <c r="OKY1054" s="239"/>
      <c r="OKZ1054" s="239"/>
      <c r="OLA1054" s="239"/>
      <c r="OLB1054" s="239"/>
      <c r="OLC1054" s="239"/>
      <c r="OLD1054" s="239"/>
      <c r="OLE1054" s="239"/>
      <c r="OLF1054" s="239"/>
      <c r="OLG1054" s="239"/>
      <c r="OLH1054" s="239"/>
      <c r="OLI1054" s="239"/>
      <c r="OLJ1054" s="239"/>
      <c r="OLK1054" s="239"/>
      <c r="OLL1054" s="239"/>
      <c r="OLM1054" s="239"/>
      <c r="OLN1054" s="239"/>
      <c r="OLO1054" s="239"/>
      <c r="OLP1054" s="239"/>
      <c r="OLQ1054" s="239"/>
      <c r="OLR1054" s="239"/>
      <c r="OLS1054" s="239"/>
      <c r="OLT1054" s="239"/>
      <c r="OLU1054" s="239"/>
      <c r="OLV1054" s="239"/>
      <c r="OLW1054" s="239"/>
      <c r="OLX1054" s="239"/>
      <c r="OLY1054" s="239"/>
      <c r="OLZ1054" s="239"/>
      <c r="OMA1054" s="239"/>
      <c r="OMB1054" s="239"/>
      <c r="OMC1054" s="239"/>
      <c r="OMD1054" s="239"/>
      <c r="OME1054" s="239"/>
      <c r="OMF1054" s="239"/>
      <c r="OMG1054" s="239"/>
      <c r="OMH1054" s="239"/>
      <c r="OMI1054" s="239"/>
      <c r="OMJ1054" s="239"/>
      <c r="OMK1054" s="239"/>
      <c r="OML1054" s="239"/>
      <c r="OMM1054" s="239"/>
      <c r="OMN1054" s="239"/>
      <c r="OMO1054" s="239"/>
      <c r="OMP1054" s="239"/>
      <c r="OMQ1054" s="239"/>
      <c r="OMR1054" s="239"/>
      <c r="OMS1054" s="239"/>
      <c r="OMT1054" s="239"/>
      <c r="OMU1054" s="239"/>
      <c r="OMV1054" s="239"/>
      <c r="OMW1054" s="239"/>
      <c r="OMX1054" s="239"/>
      <c r="OMY1054" s="239"/>
      <c r="OMZ1054" s="239"/>
      <c r="ONA1054" s="239"/>
      <c r="ONB1054" s="239"/>
      <c r="ONC1054" s="239"/>
      <c r="OND1054" s="239"/>
      <c r="ONE1054" s="239"/>
      <c r="ONF1054" s="239"/>
      <c r="ONG1054" s="239"/>
      <c r="ONH1054" s="239"/>
      <c r="ONI1054" s="239"/>
      <c r="ONJ1054" s="239"/>
      <c r="ONK1054" s="239"/>
      <c r="ONL1054" s="239"/>
      <c r="ONM1054" s="239"/>
      <c r="ONN1054" s="239"/>
      <c r="ONO1054" s="239"/>
      <c r="ONP1054" s="239"/>
      <c r="ONQ1054" s="239"/>
      <c r="ONR1054" s="239"/>
      <c r="ONS1054" s="239"/>
      <c r="ONT1054" s="239"/>
      <c r="ONU1054" s="239"/>
      <c r="ONV1054" s="239"/>
      <c r="ONW1054" s="239"/>
      <c r="ONX1054" s="239"/>
      <c r="ONY1054" s="239"/>
      <c r="ONZ1054" s="239"/>
      <c r="OOA1054" s="239"/>
      <c r="OOB1054" s="239"/>
      <c r="OOC1054" s="239"/>
      <c r="OOD1054" s="239"/>
      <c r="OOE1054" s="239"/>
      <c r="OOF1054" s="239"/>
      <c r="OOG1054" s="239"/>
      <c r="OOH1054" s="239"/>
      <c r="OOI1054" s="239"/>
      <c r="OOJ1054" s="239"/>
      <c r="OOK1054" s="239"/>
      <c r="OOL1054" s="239"/>
      <c r="OOM1054" s="239"/>
      <c r="OON1054" s="239"/>
      <c r="OOO1054" s="239"/>
      <c r="OOP1054" s="239"/>
      <c r="OOQ1054" s="239"/>
      <c r="OOR1054" s="239"/>
      <c r="OOS1054" s="239"/>
      <c r="OOT1054" s="239"/>
      <c r="OOU1054" s="239"/>
      <c r="OOV1054" s="239"/>
      <c r="OOW1054" s="239"/>
      <c r="OOX1054" s="239"/>
      <c r="OOY1054" s="239"/>
      <c r="OOZ1054" s="239"/>
      <c r="OPA1054" s="239"/>
      <c r="OPB1054" s="239"/>
      <c r="OPC1054" s="239"/>
      <c r="OPD1054" s="239"/>
      <c r="OPE1054" s="239"/>
      <c r="OPF1054" s="239"/>
      <c r="OPG1054" s="239"/>
      <c r="OPH1054" s="239"/>
      <c r="OPI1054" s="239"/>
      <c r="OPJ1054" s="239"/>
      <c r="OPK1054" s="239"/>
      <c r="OPL1054" s="239"/>
      <c r="OPM1054" s="239"/>
      <c r="OPN1054" s="239"/>
      <c r="OPO1054" s="239"/>
      <c r="OPP1054" s="239"/>
      <c r="OPQ1054" s="239"/>
      <c r="OPR1054" s="239"/>
      <c r="OPS1054" s="239"/>
      <c r="OPT1054" s="239"/>
      <c r="OPU1054" s="239"/>
      <c r="OPV1054" s="239"/>
      <c r="OPW1054" s="239"/>
      <c r="OPX1054" s="239"/>
      <c r="OPY1054" s="239"/>
      <c r="OPZ1054" s="239"/>
      <c r="OQA1054" s="239"/>
      <c r="OQB1054" s="239"/>
      <c r="OQC1054" s="239"/>
      <c r="OQD1054" s="239"/>
      <c r="OQE1054" s="239"/>
      <c r="OQF1054" s="239"/>
      <c r="OQG1054" s="239"/>
      <c r="OQH1054" s="239"/>
      <c r="OQI1054" s="239"/>
      <c r="OQJ1054" s="239"/>
      <c r="OQK1054" s="239"/>
      <c r="OQL1054" s="239"/>
      <c r="OQM1054" s="239"/>
      <c r="OQN1054" s="239"/>
      <c r="OQO1054" s="239"/>
      <c r="OQP1054" s="239"/>
      <c r="OQQ1054" s="239"/>
      <c r="OQR1054" s="239"/>
      <c r="OQS1054" s="239"/>
      <c r="OQT1054" s="239"/>
      <c r="OQU1054" s="239"/>
      <c r="OQV1054" s="239"/>
      <c r="OQW1054" s="239"/>
      <c r="OQX1054" s="239"/>
      <c r="OQY1054" s="239"/>
      <c r="OQZ1054" s="239"/>
      <c r="ORA1054" s="239"/>
      <c r="ORB1054" s="239"/>
      <c r="ORC1054" s="239"/>
      <c r="ORD1054" s="239"/>
      <c r="ORE1054" s="239"/>
      <c r="ORF1054" s="239"/>
      <c r="ORG1054" s="239"/>
      <c r="ORH1054" s="239"/>
      <c r="ORI1054" s="239"/>
      <c r="ORJ1054" s="239"/>
      <c r="ORK1054" s="239"/>
      <c r="ORL1054" s="239"/>
      <c r="ORM1054" s="239"/>
      <c r="ORN1054" s="239"/>
      <c r="ORO1054" s="239"/>
      <c r="ORP1054" s="239"/>
      <c r="ORQ1054" s="239"/>
      <c r="ORR1054" s="239"/>
      <c r="ORS1054" s="239"/>
      <c r="ORT1054" s="239"/>
      <c r="ORU1054" s="239"/>
      <c r="ORV1054" s="239"/>
      <c r="ORW1054" s="239"/>
      <c r="ORX1054" s="239"/>
      <c r="ORY1054" s="239"/>
      <c r="ORZ1054" s="239"/>
      <c r="OSA1054" s="239"/>
      <c r="OSB1054" s="239"/>
      <c r="OSC1054" s="239"/>
      <c r="OSD1054" s="239"/>
      <c r="OSE1054" s="239"/>
      <c r="OSF1054" s="239"/>
      <c r="OSG1054" s="239"/>
      <c r="OSH1054" s="239"/>
      <c r="OSI1054" s="239"/>
      <c r="OSJ1054" s="239"/>
      <c r="OSK1054" s="239"/>
      <c r="OSL1054" s="239"/>
      <c r="OSM1054" s="239"/>
      <c r="OSN1054" s="239"/>
      <c r="OSO1054" s="239"/>
      <c r="OSP1054" s="239"/>
      <c r="OSQ1054" s="239"/>
      <c r="OSR1054" s="239"/>
      <c r="OSS1054" s="239"/>
      <c r="OST1054" s="239"/>
      <c r="OSU1054" s="239"/>
      <c r="OSV1054" s="239"/>
      <c r="OSW1054" s="239"/>
      <c r="OSX1054" s="239"/>
      <c r="OSY1054" s="239"/>
      <c r="OSZ1054" s="239"/>
      <c r="OTA1054" s="239"/>
      <c r="OTB1054" s="239"/>
      <c r="OTC1054" s="239"/>
      <c r="OTD1054" s="239"/>
      <c r="OTE1054" s="239"/>
      <c r="OTF1054" s="239"/>
      <c r="OTG1054" s="239"/>
      <c r="OTH1054" s="239"/>
      <c r="OTI1054" s="239"/>
      <c r="OTJ1054" s="239"/>
      <c r="OTK1054" s="239"/>
      <c r="OTL1054" s="239"/>
      <c r="OTM1054" s="239"/>
      <c r="OTN1054" s="239"/>
      <c r="OTO1054" s="239"/>
      <c r="OTP1054" s="239"/>
      <c r="OTQ1054" s="239"/>
      <c r="OTR1054" s="239"/>
      <c r="OTS1054" s="239"/>
      <c r="OTT1054" s="239"/>
      <c r="OTU1054" s="239"/>
      <c r="OTV1054" s="239"/>
      <c r="OTW1054" s="239"/>
      <c r="OTX1054" s="239"/>
      <c r="OTY1054" s="239"/>
      <c r="OTZ1054" s="239"/>
      <c r="OUA1054" s="239"/>
      <c r="OUB1054" s="239"/>
      <c r="OUC1054" s="239"/>
      <c r="OUD1054" s="239"/>
      <c r="OUE1054" s="239"/>
      <c r="OUF1054" s="239"/>
      <c r="OUG1054" s="239"/>
      <c r="OUH1054" s="239"/>
      <c r="OUI1054" s="239"/>
      <c r="OUJ1054" s="239"/>
      <c r="OUK1054" s="239"/>
      <c r="OUL1054" s="239"/>
      <c r="OUM1054" s="239"/>
      <c r="OUN1054" s="239"/>
      <c r="OUO1054" s="239"/>
      <c r="OUP1054" s="239"/>
      <c r="OUQ1054" s="239"/>
      <c r="OUR1054" s="239"/>
      <c r="OUS1054" s="239"/>
      <c r="OUT1054" s="239"/>
      <c r="OUU1054" s="239"/>
      <c r="OUV1054" s="239"/>
      <c r="OUW1054" s="239"/>
      <c r="OUX1054" s="239"/>
      <c r="OUY1054" s="239"/>
      <c r="OUZ1054" s="239"/>
      <c r="OVA1054" s="239"/>
      <c r="OVB1054" s="239"/>
      <c r="OVC1054" s="239"/>
      <c r="OVD1054" s="239"/>
      <c r="OVE1054" s="239"/>
      <c r="OVF1054" s="239"/>
      <c r="OVG1054" s="239"/>
      <c r="OVH1054" s="239"/>
      <c r="OVI1054" s="239"/>
      <c r="OVJ1054" s="239"/>
      <c r="OVK1054" s="239"/>
      <c r="OVL1054" s="239"/>
      <c r="OVM1054" s="239"/>
      <c r="OVN1054" s="239"/>
      <c r="OVO1054" s="239"/>
      <c r="OVP1054" s="239"/>
      <c r="OVQ1054" s="239"/>
      <c r="OVR1054" s="239"/>
      <c r="OVS1054" s="239"/>
      <c r="OVT1054" s="239"/>
      <c r="OVU1054" s="239"/>
      <c r="OVV1054" s="239"/>
      <c r="OVW1054" s="239"/>
      <c r="OVX1054" s="239"/>
      <c r="OVY1054" s="239"/>
      <c r="OVZ1054" s="239"/>
      <c r="OWA1054" s="239"/>
      <c r="OWB1054" s="239"/>
      <c r="OWC1054" s="239"/>
      <c r="OWD1054" s="239"/>
      <c r="OWE1054" s="239"/>
      <c r="OWF1054" s="239"/>
      <c r="OWG1054" s="239"/>
      <c r="OWH1054" s="239"/>
      <c r="OWI1054" s="239"/>
      <c r="OWJ1054" s="239"/>
      <c r="OWK1054" s="239"/>
      <c r="OWL1054" s="239"/>
      <c r="OWM1054" s="239"/>
      <c r="OWN1054" s="239"/>
      <c r="OWO1054" s="239"/>
      <c r="OWP1054" s="239"/>
      <c r="OWQ1054" s="239"/>
      <c r="OWR1054" s="239"/>
      <c r="OWS1054" s="239"/>
      <c r="OWT1054" s="239"/>
      <c r="OWU1054" s="239"/>
      <c r="OWV1054" s="239"/>
      <c r="OWW1054" s="239"/>
      <c r="OWX1054" s="239"/>
      <c r="OWY1054" s="239"/>
      <c r="OWZ1054" s="239"/>
      <c r="OXA1054" s="239"/>
      <c r="OXB1054" s="239"/>
      <c r="OXC1054" s="239"/>
      <c r="OXD1054" s="239"/>
      <c r="OXE1054" s="239"/>
      <c r="OXF1054" s="239"/>
      <c r="OXG1054" s="239"/>
      <c r="OXH1054" s="239"/>
      <c r="OXI1054" s="239"/>
      <c r="OXJ1054" s="239"/>
      <c r="OXK1054" s="239"/>
      <c r="OXL1054" s="239"/>
      <c r="OXM1054" s="239"/>
      <c r="OXN1054" s="239"/>
      <c r="OXO1054" s="239"/>
      <c r="OXP1054" s="239"/>
      <c r="OXQ1054" s="239"/>
      <c r="OXR1054" s="239"/>
      <c r="OXS1054" s="239"/>
      <c r="OXT1054" s="239"/>
      <c r="OXU1054" s="239"/>
      <c r="OXV1054" s="239"/>
      <c r="OXW1054" s="239"/>
      <c r="OXX1054" s="239"/>
      <c r="OXY1054" s="239"/>
      <c r="OXZ1054" s="239"/>
      <c r="OYA1054" s="239"/>
      <c r="OYB1054" s="239"/>
      <c r="OYC1054" s="239"/>
      <c r="OYD1054" s="239"/>
      <c r="OYE1054" s="239"/>
      <c r="OYF1054" s="239"/>
      <c r="OYG1054" s="239"/>
      <c r="OYH1054" s="239"/>
      <c r="OYI1054" s="239"/>
      <c r="OYJ1054" s="239"/>
      <c r="OYK1054" s="239"/>
      <c r="OYL1054" s="239"/>
      <c r="OYM1054" s="239"/>
      <c r="OYN1054" s="239"/>
      <c r="OYO1054" s="239"/>
      <c r="OYP1054" s="239"/>
      <c r="OYQ1054" s="239"/>
      <c r="OYR1054" s="239"/>
      <c r="OYS1054" s="239"/>
      <c r="OYT1054" s="239"/>
      <c r="OYU1054" s="239"/>
      <c r="OYV1054" s="239"/>
      <c r="OYW1054" s="239"/>
      <c r="OYX1054" s="239"/>
      <c r="OYY1054" s="239"/>
      <c r="OYZ1054" s="239"/>
      <c r="OZA1054" s="239"/>
      <c r="OZB1054" s="239"/>
      <c r="OZC1054" s="239"/>
      <c r="OZD1054" s="239"/>
      <c r="OZE1054" s="239"/>
      <c r="OZF1054" s="239"/>
      <c r="OZG1054" s="239"/>
      <c r="OZH1054" s="239"/>
      <c r="OZI1054" s="239"/>
      <c r="OZJ1054" s="239"/>
      <c r="OZK1054" s="239"/>
      <c r="OZL1054" s="239"/>
      <c r="OZM1054" s="239"/>
      <c r="OZN1054" s="239"/>
      <c r="OZO1054" s="239"/>
      <c r="OZP1054" s="239"/>
      <c r="OZQ1054" s="239"/>
      <c r="OZR1054" s="239"/>
      <c r="OZS1054" s="239"/>
      <c r="OZT1054" s="239"/>
      <c r="OZU1054" s="239"/>
      <c r="OZV1054" s="239"/>
      <c r="OZW1054" s="239"/>
      <c r="OZX1054" s="239"/>
      <c r="OZY1054" s="239"/>
      <c r="OZZ1054" s="239"/>
      <c r="PAA1054" s="239"/>
      <c r="PAB1054" s="239"/>
      <c r="PAC1054" s="239"/>
      <c r="PAD1054" s="239"/>
      <c r="PAE1054" s="239"/>
      <c r="PAF1054" s="239"/>
      <c r="PAG1054" s="239"/>
      <c r="PAH1054" s="239"/>
      <c r="PAI1054" s="239"/>
      <c r="PAJ1054" s="239"/>
      <c r="PAK1054" s="239"/>
      <c r="PAL1054" s="239"/>
      <c r="PAM1054" s="239"/>
      <c r="PAN1054" s="239"/>
      <c r="PAO1054" s="239"/>
      <c r="PAP1054" s="239"/>
      <c r="PAQ1054" s="239"/>
      <c r="PAR1054" s="239"/>
      <c r="PAS1054" s="239"/>
      <c r="PAT1054" s="239"/>
      <c r="PAU1054" s="239"/>
      <c r="PAV1054" s="239"/>
      <c r="PAW1054" s="239"/>
      <c r="PAX1054" s="239"/>
      <c r="PAY1054" s="239"/>
      <c r="PAZ1054" s="239"/>
      <c r="PBA1054" s="239"/>
      <c r="PBB1054" s="239"/>
      <c r="PBC1054" s="239"/>
      <c r="PBD1054" s="239"/>
      <c r="PBE1054" s="239"/>
      <c r="PBF1054" s="239"/>
      <c r="PBG1054" s="239"/>
      <c r="PBH1054" s="239"/>
      <c r="PBI1054" s="239"/>
      <c r="PBJ1054" s="239"/>
      <c r="PBK1054" s="239"/>
      <c r="PBL1054" s="239"/>
      <c r="PBM1054" s="239"/>
      <c r="PBN1054" s="239"/>
      <c r="PBO1054" s="239"/>
      <c r="PBP1054" s="239"/>
      <c r="PBQ1054" s="239"/>
      <c r="PBR1054" s="239"/>
      <c r="PBS1054" s="239"/>
      <c r="PBT1054" s="239"/>
      <c r="PBU1054" s="239"/>
      <c r="PBV1054" s="239"/>
      <c r="PBW1054" s="239"/>
      <c r="PBX1054" s="239"/>
      <c r="PBY1054" s="239"/>
      <c r="PBZ1054" s="239"/>
      <c r="PCA1054" s="239"/>
      <c r="PCB1054" s="239"/>
      <c r="PCC1054" s="239"/>
      <c r="PCD1054" s="239"/>
      <c r="PCE1054" s="239"/>
      <c r="PCF1054" s="239"/>
      <c r="PCG1054" s="239"/>
      <c r="PCH1054" s="239"/>
      <c r="PCI1054" s="239"/>
      <c r="PCJ1054" s="239"/>
      <c r="PCK1054" s="239"/>
      <c r="PCL1054" s="239"/>
      <c r="PCM1054" s="239"/>
      <c r="PCN1054" s="239"/>
      <c r="PCO1054" s="239"/>
      <c r="PCP1054" s="239"/>
      <c r="PCQ1054" s="239"/>
      <c r="PCR1054" s="239"/>
      <c r="PCS1054" s="239"/>
      <c r="PCT1054" s="239"/>
      <c r="PCU1054" s="239"/>
      <c r="PCV1054" s="239"/>
      <c r="PCW1054" s="239"/>
      <c r="PCX1054" s="239"/>
      <c r="PCY1054" s="239"/>
      <c r="PCZ1054" s="239"/>
      <c r="PDA1054" s="239"/>
      <c r="PDB1054" s="239"/>
      <c r="PDC1054" s="239"/>
      <c r="PDD1054" s="239"/>
      <c r="PDE1054" s="239"/>
      <c r="PDF1054" s="239"/>
      <c r="PDG1054" s="239"/>
      <c r="PDH1054" s="239"/>
      <c r="PDI1054" s="239"/>
      <c r="PDJ1054" s="239"/>
      <c r="PDK1054" s="239"/>
      <c r="PDL1054" s="239"/>
      <c r="PDM1054" s="239"/>
      <c r="PDN1054" s="239"/>
      <c r="PDO1054" s="239"/>
      <c r="PDP1054" s="239"/>
      <c r="PDQ1054" s="239"/>
      <c r="PDR1054" s="239"/>
      <c r="PDS1054" s="239"/>
      <c r="PDT1054" s="239"/>
      <c r="PDU1054" s="239"/>
      <c r="PDV1054" s="239"/>
      <c r="PDW1054" s="239"/>
      <c r="PDX1054" s="239"/>
      <c r="PDY1054" s="239"/>
      <c r="PDZ1054" s="239"/>
      <c r="PEA1054" s="239"/>
      <c r="PEB1054" s="239"/>
      <c r="PEC1054" s="239"/>
      <c r="PED1054" s="239"/>
      <c r="PEE1054" s="239"/>
      <c r="PEF1054" s="239"/>
      <c r="PEG1054" s="239"/>
      <c r="PEH1054" s="239"/>
      <c r="PEI1054" s="239"/>
      <c r="PEJ1054" s="239"/>
      <c r="PEK1054" s="239"/>
      <c r="PEL1054" s="239"/>
      <c r="PEM1054" s="239"/>
      <c r="PEN1054" s="239"/>
      <c r="PEO1054" s="239"/>
      <c r="PEP1054" s="239"/>
      <c r="PEQ1054" s="239"/>
      <c r="PER1054" s="239"/>
      <c r="PES1054" s="239"/>
      <c r="PET1054" s="239"/>
      <c r="PEU1054" s="239"/>
      <c r="PEV1054" s="239"/>
      <c r="PEW1054" s="239"/>
      <c r="PEX1054" s="239"/>
      <c r="PEY1054" s="239"/>
      <c r="PEZ1054" s="239"/>
      <c r="PFA1054" s="239"/>
      <c r="PFB1054" s="239"/>
      <c r="PFC1054" s="239"/>
      <c r="PFD1054" s="239"/>
      <c r="PFE1054" s="239"/>
      <c r="PFF1054" s="239"/>
      <c r="PFG1054" s="239"/>
      <c r="PFH1054" s="239"/>
      <c r="PFI1054" s="239"/>
      <c r="PFJ1054" s="239"/>
      <c r="PFK1054" s="239"/>
      <c r="PFL1054" s="239"/>
      <c r="PFM1054" s="239"/>
      <c r="PFN1054" s="239"/>
      <c r="PFO1054" s="239"/>
      <c r="PFP1054" s="239"/>
      <c r="PFQ1054" s="239"/>
      <c r="PFR1054" s="239"/>
      <c r="PFS1054" s="239"/>
      <c r="PFT1054" s="239"/>
      <c r="PFU1054" s="239"/>
      <c r="PFV1054" s="239"/>
      <c r="PFW1054" s="239"/>
      <c r="PFX1054" s="239"/>
      <c r="PFY1054" s="239"/>
      <c r="PFZ1054" s="239"/>
      <c r="PGA1054" s="239"/>
      <c r="PGB1054" s="239"/>
      <c r="PGC1054" s="239"/>
      <c r="PGD1054" s="239"/>
      <c r="PGE1054" s="239"/>
      <c r="PGF1054" s="239"/>
      <c r="PGG1054" s="239"/>
      <c r="PGH1054" s="239"/>
      <c r="PGI1054" s="239"/>
      <c r="PGJ1054" s="239"/>
      <c r="PGK1054" s="239"/>
      <c r="PGL1054" s="239"/>
      <c r="PGM1054" s="239"/>
      <c r="PGN1054" s="239"/>
      <c r="PGO1054" s="239"/>
      <c r="PGP1054" s="239"/>
      <c r="PGQ1054" s="239"/>
      <c r="PGR1054" s="239"/>
      <c r="PGS1054" s="239"/>
      <c r="PGT1054" s="239"/>
      <c r="PGU1054" s="239"/>
      <c r="PGV1054" s="239"/>
      <c r="PGW1054" s="239"/>
      <c r="PGX1054" s="239"/>
      <c r="PGY1054" s="239"/>
      <c r="PGZ1054" s="239"/>
      <c r="PHA1054" s="239"/>
      <c r="PHB1054" s="239"/>
      <c r="PHC1054" s="239"/>
      <c r="PHD1054" s="239"/>
      <c r="PHE1054" s="239"/>
      <c r="PHF1054" s="239"/>
      <c r="PHG1054" s="239"/>
      <c r="PHH1054" s="239"/>
      <c r="PHI1054" s="239"/>
      <c r="PHJ1054" s="239"/>
      <c r="PHK1054" s="239"/>
      <c r="PHL1054" s="239"/>
      <c r="PHM1054" s="239"/>
      <c r="PHN1054" s="239"/>
      <c r="PHO1054" s="239"/>
      <c r="PHP1054" s="239"/>
      <c r="PHQ1054" s="239"/>
      <c r="PHR1054" s="239"/>
      <c r="PHS1054" s="239"/>
      <c r="PHT1054" s="239"/>
      <c r="PHU1054" s="239"/>
      <c r="PHV1054" s="239"/>
      <c r="PHW1054" s="239"/>
      <c r="PHX1054" s="239"/>
      <c r="PHY1054" s="239"/>
      <c r="PHZ1054" s="239"/>
      <c r="PIA1054" s="239"/>
      <c r="PIB1054" s="239"/>
      <c r="PIC1054" s="239"/>
      <c r="PID1054" s="239"/>
      <c r="PIE1054" s="239"/>
      <c r="PIF1054" s="239"/>
      <c r="PIG1054" s="239"/>
      <c r="PIH1054" s="239"/>
      <c r="PII1054" s="239"/>
      <c r="PIJ1054" s="239"/>
      <c r="PIK1054" s="239"/>
      <c r="PIL1054" s="239"/>
      <c r="PIM1054" s="239"/>
      <c r="PIN1054" s="239"/>
      <c r="PIO1054" s="239"/>
      <c r="PIP1054" s="239"/>
      <c r="PIQ1054" s="239"/>
      <c r="PIR1054" s="239"/>
      <c r="PIS1054" s="239"/>
      <c r="PIT1054" s="239"/>
      <c r="PIU1054" s="239"/>
      <c r="PIV1054" s="239"/>
      <c r="PIW1054" s="239"/>
      <c r="PIX1054" s="239"/>
      <c r="PIY1054" s="239"/>
      <c r="PIZ1054" s="239"/>
      <c r="PJA1054" s="239"/>
      <c r="PJB1054" s="239"/>
      <c r="PJC1054" s="239"/>
      <c r="PJD1054" s="239"/>
      <c r="PJE1054" s="239"/>
      <c r="PJF1054" s="239"/>
      <c r="PJG1054" s="239"/>
      <c r="PJH1054" s="239"/>
      <c r="PJI1054" s="239"/>
      <c r="PJJ1054" s="239"/>
      <c r="PJK1054" s="239"/>
      <c r="PJL1054" s="239"/>
      <c r="PJM1054" s="239"/>
      <c r="PJN1054" s="239"/>
      <c r="PJO1054" s="239"/>
      <c r="PJP1054" s="239"/>
      <c r="PJQ1054" s="239"/>
      <c r="PJR1054" s="239"/>
      <c r="PJS1054" s="239"/>
      <c r="PJT1054" s="239"/>
      <c r="PJU1054" s="239"/>
      <c r="PJV1054" s="239"/>
      <c r="PJW1054" s="239"/>
      <c r="PJX1054" s="239"/>
      <c r="PJY1054" s="239"/>
      <c r="PJZ1054" s="239"/>
      <c r="PKA1054" s="239"/>
      <c r="PKB1054" s="239"/>
      <c r="PKC1054" s="239"/>
      <c r="PKD1054" s="239"/>
      <c r="PKE1054" s="239"/>
      <c r="PKF1054" s="239"/>
      <c r="PKG1054" s="239"/>
      <c r="PKH1054" s="239"/>
      <c r="PKI1054" s="239"/>
      <c r="PKJ1054" s="239"/>
      <c r="PKK1054" s="239"/>
      <c r="PKL1054" s="239"/>
      <c r="PKM1054" s="239"/>
      <c r="PKN1054" s="239"/>
      <c r="PKO1054" s="239"/>
      <c r="PKP1054" s="239"/>
      <c r="PKQ1054" s="239"/>
      <c r="PKR1054" s="239"/>
      <c r="PKS1054" s="239"/>
      <c r="PKT1054" s="239"/>
      <c r="PKU1054" s="239"/>
      <c r="PKV1054" s="239"/>
      <c r="PKW1054" s="239"/>
      <c r="PKX1054" s="239"/>
      <c r="PKY1054" s="239"/>
      <c r="PKZ1054" s="239"/>
      <c r="PLA1054" s="239"/>
      <c r="PLB1054" s="239"/>
      <c r="PLC1054" s="239"/>
      <c r="PLD1054" s="239"/>
      <c r="PLE1054" s="239"/>
      <c r="PLF1054" s="239"/>
      <c r="PLG1054" s="239"/>
      <c r="PLH1054" s="239"/>
      <c r="PLI1054" s="239"/>
      <c r="PLJ1054" s="239"/>
      <c r="PLK1054" s="239"/>
      <c r="PLL1054" s="239"/>
      <c r="PLM1054" s="239"/>
      <c r="PLN1054" s="239"/>
      <c r="PLO1054" s="239"/>
      <c r="PLP1054" s="239"/>
      <c r="PLQ1054" s="239"/>
      <c r="PLR1054" s="239"/>
      <c r="PLS1054" s="239"/>
      <c r="PLT1054" s="239"/>
      <c r="PLU1054" s="239"/>
      <c r="PLV1054" s="239"/>
      <c r="PLW1054" s="239"/>
      <c r="PLX1054" s="239"/>
      <c r="PLY1054" s="239"/>
      <c r="PLZ1054" s="239"/>
      <c r="PMA1054" s="239"/>
      <c r="PMB1054" s="239"/>
      <c r="PMC1054" s="239"/>
      <c r="PMD1054" s="239"/>
      <c r="PME1054" s="239"/>
      <c r="PMF1054" s="239"/>
      <c r="PMG1054" s="239"/>
      <c r="PMH1054" s="239"/>
      <c r="PMI1054" s="239"/>
      <c r="PMJ1054" s="239"/>
      <c r="PMK1054" s="239"/>
      <c r="PML1054" s="239"/>
      <c r="PMM1054" s="239"/>
      <c r="PMN1054" s="239"/>
      <c r="PMO1054" s="239"/>
      <c r="PMP1054" s="239"/>
      <c r="PMQ1054" s="239"/>
      <c r="PMR1054" s="239"/>
      <c r="PMS1054" s="239"/>
      <c r="PMT1054" s="239"/>
      <c r="PMU1054" s="239"/>
      <c r="PMV1054" s="239"/>
      <c r="PMW1054" s="239"/>
      <c r="PMX1054" s="239"/>
      <c r="PMY1054" s="239"/>
      <c r="PMZ1054" s="239"/>
      <c r="PNA1054" s="239"/>
      <c r="PNB1054" s="239"/>
      <c r="PNC1054" s="239"/>
      <c r="PND1054" s="239"/>
      <c r="PNE1054" s="239"/>
      <c r="PNF1054" s="239"/>
      <c r="PNG1054" s="239"/>
      <c r="PNH1054" s="239"/>
      <c r="PNI1054" s="239"/>
      <c r="PNJ1054" s="239"/>
      <c r="PNK1054" s="239"/>
      <c r="PNL1054" s="239"/>
      <c r="PNM1054" s="239"/>
      <c r="PNN1054" s="239"/>
      <c r="PNO1054" s="239"/>
      <c r="PNP1054" s="239"/>
      <c r="PNQ1054" s="239"/>
      <c r="PNR1054" s="239"/>
      <c r="PNS1054" s="239"/>
      <c r="PNT1054" s="239"/>
      <c r="PNU1054" s="239"/>
      <c r="PNV1054" s="239"/>
      <c r="PNW1054" s="239"/>
      <c r="PNX1054" s="239"/>
      <c r="PNY1054" s="239"/>
      <c r="PNZ1054" s="239"/>
      <c r="POA1054" s="239"/>
      <c r="POB1054" s="239"/>
      <c r="POC1054" s="239"/>
      <c r="POD1054" s="239"/>
      <c r="POE1054" s="239"/>
      <c r="POF1054" s="239"/>
      <c r="POG1054" s="239"/>
      <c r="POH1054" s="239"/>
      <c r="POI1054" s="239"/>
      <c r="POJ1054" s="239"/>
      <c r="POK1054" s="239"/>
      <c r="POL1054" s="239"/>
      <c r="POM1054" s="239"/>
      <c r="PON1054" s="239"/>
      <c r="POO1054" s="239"/>
      <c r="POP1054" s="239"/>
      <c r="POQ1054" s="239"/>
      <c r="POR1054" s="239"/>
      <c r="POS1054" s="239"/>
      <c r="POT1054" s="239"/>
      <c r="POU1054" s="239"/>
      <c r="POV1054" s="239"/>
      <c r="POW1054" s="239"/>
      <c r="POX1054" s="239"/>
      <c r="POY1054" s="239"/>
      <c r="POZ1054" s="239"/>
      <c r="PPA1054" s="239"/>
      <c r="PPB1054" s="239"/>
      <c r="PPC1054" s="239"/>
      <c r="PPD1054" s="239"/>
      <c r="PPE1054" s="239"/>
      <c r="PPF1054" s="239"/>
      <c r="PPG1054" s="239"/>
      <c r="PPH1054" s="239"/>
      <c r="PPI1054" s="239"/>
      <c r="PPJ1054" s="239"/>
      <c r="PPK1054" s="239"/>
      <c r="PPL1054" s="239"/>
      <c r="PPM1054" s="239"/>
      <c r="PPN1054" s="239"/>
      <c r="PPO1054" s="239"/>
      <c r="PPP1054" s="239"/>
      <c r="PPQ1054" s="239"/>
      <c r="PPR1054" s="239"/>
      <c r="PPS1054" s="239"/>
      <c r="PPT1054" s="239"/>
      <c r="PPU1054" s="239"/>
      <c r="PPV1054" s="239"/>
      <c r="PPW1054" s="239"/>
      <c r="PPX1054" s="239"/>
      <c r="PPY1054" s="239"/>
      <c r="PPZ1054" s="239"/>
      <c r="PQA1054" s="239"/>
      <c r="PQB1054" s="239"/>
      <c r="PQC1054" s="239"/>
      <c r="PQD1054" s="239"/>
      <c r="PQE1054" s="239"/>
      <c r="PQF1054" s="239"/>
      <c r="PQG1054" s="239"/>
      <c r="PQH1054" s="239"/>
      <c r="PQI1054" s="239"/>
      <c r="PQJ1054" s="239"/>
      <c r="PQK1054" s="239"/>
      <c r="PQL1054" s="239"/>
      <c r="PQM1054" s="239"/>
      <c r="PQN1054" s="239"/>
      <c r="PQO1054" s="239"/>
      <c r="PQP1054" s="239"/>
      <c r="PQQ1054" s="239"/>
      <c r="PQR1054" s="239"/>
      <c r="PQS1054" s="239"/>
      <c r="PQT1054" s="239"/>
      <c r="PQU1054" s="239"/>
      <c r="PQV1054" s="239"/>
      <c r="PQW1054" s="239"/>
      <c r="PQX1054" s="239"/>
      <c r="PQY1054" s="239"/>
      <c r="PQZ1054" s="239"/>
      <c r="PRA1054" s="239"/>
      <c r="PRB1054" s="239"/>
      <c r="PRC1054" s="239"/>
      <c r="PRD1054" s="239"/>
      <c r="PRE1054" s="239"/>
      <c r="PRF1054" s="239"/>
      <c r="PRG1054" s="239"/>
      <c r="PRH1054" s="239"/>
      <c r="PRI1054" s="239"/>
      <c r="PRJ1054" s="239"/>
      <c r="PRK1054" s="239"/>
      <c r="PRL1054" s="239"/>
      <c r="PRM1054" s="239"/>
      <c r="PRN1054" s="239"/>
      <c r="PRO1054" s="239"/>
      <c r="PRP1054" s="239"/>
      <c r="PRQ1054" s="239"/>
      <c r="PRR1054" s="239"/>
      <c r="PRS1054" s="239"/>
      <c r="PRT1054" s="239"/>
      <c r="PRU1054" s="239"/>
      <c r="PRV1054" s="239"/>
      <c r="PRW1054" s="239"/>
      <c r="PRX1054" s="239"/>
      <c r="PRY1054" s="239"/>
      <c r="PRZ1054" s="239"/>
      <c r="PSA1054" s="239"/>
      <c r="PSB1054" s="239"/>
      <c r="PSC1054" s="239"/>
      <c r="PSD1054" s="239"/>
      <c r="PSE1054" s="239"/>
      <c r="PSF1054" s="239"/>
      <c r="PSG1054" s="239"/>
      <c r="PSH1054" s="239"/>
      <c r="PSI1054" s="239"/>
      <c r="PSJ1054" s="239"/>
      <c r="PSK1054" s="239"/>
      <c r="PSL1054" s="239"/>
      <c r="PSM1054" s="239"/>
      <c r="PSN1054" s="239"/>
      <c r="PSO1054" s="239"/>
      <c r="PSP1054" s="239"/>
      <c r="PSQ1054" s="239"/>
      <c r="PSR1054" s="239"/>
      <c r="PSS1054" s="239"/>
      <c r="PST1054" s="239"/>
      <c r="PSU1054" s="239"/>
      <c r="PSV1054" s="239"/>
      <c r="PSW1054" s="239"/>
      <c r="PSX1054" s="239"/>
      <c r="PSY1054" s="239"/>
      <c r="PSZ1054" s="239"/>
      <c r="PTA1054" s="239"/>
      <c r="PTB1054" s="239"/>
      <c r="PTC1054" s="239"/>
      <c r="PTD1054" s="239"/>
      <c r="PTE1054" s="239"/>
      <c r="PTF1054" s="239"/>
      <c r="PTG1054" s="239"/>
      <c r="PTH1054" s="239"/>
      <c r="PTI1054" s="239"/>
      <c r="PTJ1054" s="239"/>
      <c r="PTK1054" s="239"/>
      <c r="PTL1054" s="239"/>
      <c r="PTM1054" s="239"/>
      <c r="PTN1054" s="239"/>
      <c r="PTO1054" s="239"/>
      <c r="PTP1054" s="239"/>
      <c r="PTQ1054" s="239"/>
      <c r="PTR1054" s="239"/>
      <c r="PTS1054" s="239"/>
      <c r="PTT1054" s="239"/>
      <c r="PTU1054" s="239"/>
      <c r="PTV1054" s="239"/>
      <c r="PTW1054" s="239"/>
      <c r="PTX1054" s="239"/>
      <c r="PTY1054" s="239"/>
      <c r="PTZ1054" s="239"/>
      <c r="PUA1054" s="239"/>
      <c r="PUB1054" s="239"/>
      <c r="PUC1054" s="239"/>
      <c r="PUD1054" s="239"/>
      <c r="PUE1054" s="239"/>
      <c r="PUF1054" s="239"/>
      <c r="PUG1054" s="239"/>
      <c r="PUH1054" s="239"/>
      <c r="PUI1054" s="239"/>
      <c r="PUJ1054" s="239"/>
      <c r="PUK1054" s="239"/>
      <c r="PUL1054" s="239"/>
      <c r="PUM1054" s="239"/>
      <c r="PUN1054" s="239"/>
      <c r="PUO1054" s="239"/>
      <c r="PUP1054" s="239"/>
      <c r="PUQ1054" s="239"/>
      <c r="PUR1054" s="239"/>
      <c r="PUS1054" s="239"/>
      <c r="PUT1054" s="239"/>
      <c r="PUU1054" s="239"/>
      <c r="PUV1054" s="239"/>
      <c r="PUW1054" s="239"/>
      <c r="PUX1054" s="239"/>
      <c r="PUY1054" s="239"/>
      <c r="PUZ1054" s="239"/>
      <c r="PVA1054" s="239"/>
      <c r="PVB1054" s="239"/>
      <c r="PVC1054" s="239"/>
      <c r="PVD1054" s="239"/>
      <c r="PVE1054" s="239"/>
      <c r="PVF1054" s="239"/>
      <c r="PVG1054" s="239"/>
      <c r="PVH1054" s="239"/>
      <c r="PVI1054" s="239"/>
      <c r="PVJ1054" s="239"/>
      <c r="PVK1054" s="239"/>
      <c r="PVL1054" s="239"/>
      <c r="PVM1054" s="239"/>
      <c r="PVN1054" s="239"/>
      <c r="PVO1054" s="239"/>
      <c r="PVP1054" s="239"/>
      <c r="PVQ1054" s="239"/>
      <c r="PVR1054" s="239"/>
      <c r="PVS1054" s="239"/>
      <c r="PVT1054" s="239"/>
      <c r="PVU1054" s="239"/>
      <c r="PVV1054" s="239"/>
      <c r="PVW1054" s="239"/>
      <c r="PVX1054" s="239"/>
      <c r="PVY1054" s="239"/>
      <c r="PVZ1054" s="239"/>
      <c r="PWA1054" s="239"/>
      <c r="PWB1054" s="239"/>
      <c r="PWC1054" s="239"/>
      <c r="PWD1054" s="239"/>
      <c r="PWE1054" s="239"/>
      <c r="PWF1054" s="239"/>
      <c r="PWG1054" s="239"/>
      <c r="PWH1054" s="239"/>
      <c r="PWI1054" s="239"/>
      <c r="PWJ1054" s="239"/>
      <c r="PWK1054" s="239"/>
      <c r="PWL1054" s="239"/>
      <c r="PWM1054" s="239"/>
      <c r="PWN1054" s="239"/>
      <c r="PWO1054" s="239"/>
      <c r="PWP1054" s="239"/>
      <c r="PWQ1054" s="239"/>
      <c r="PWR1054" s="239"/>
      <c r="PWS1054" s="239"/>
      <c r="PWT1054" s="239"/>
      <c r="PWU1054" s="239"/>
      <c r="PWV1054" s="239"/>
      <c r="PWW1054" s="239"/>
      <c r="PWX1054" s="239"/>
      <c r="PWY1054" s="239"/>
      <c r="PWZ1054" s="239"/>
      <c r="PXA1054" s="239"/>
      <c r="PXB1054" s="239"/>
      <c r="PXC1054" s="239"/>
      <c r="PXD1054" s="239"/>
      <c r="PXE1054" s="239"/>
      <c r="PXF1054" s="239"/>
      <c r="PXG1054" s="239"/>
      <c r="PXH1054" s="239"/>
      <c r="PXI1054" s="239"/>
      <c r="PXJ1054" s="239"/>
      <c r="PXK1054" s="239"/>
      <c r="PXL1054" s="239"/>
      <c r="PXM1054" s="239"/>
      <c r="PXN1054" s="239"/>
      <c r="PXO1054" s="239"/>
      <c r="PXP1054" s="239"/>
      <c r="PXQ1054" s="239"/>
      <c r="PXR1054" s="239"/>
      <c r="PXS1054" s="239"/>
      <c r="PXT1054" s="239"/>
      <c r="PXU1054" s="239"/>
      <c r="PXV1054" s="239"/>
      <c r="PXW1054" s="239"/>
      <c r="PXX1054" s="239"/>
      <c r="PXY1054" s="239"/>
      <c r="PXZ1054" s="239"/>
      <c r="PYA1054" s="239"/>
      <c r="PYB1054" s="239"/>
      <c r="PYC1054" s="239"/>
      <c r="PYD1054" s="239"/>
      <c r="PYE1054" s="239"/>
      <c r="PYF1054" s="239"/>
      <c r="PYG1054" s="239"/>
      <c r="PYH1054" s="239"/>
      <c r="PYI1054" s="239"/>
      <c r="PYJ1054" s="239"/>
      <c r="PYK1054" s="239"/>
      <c r="PYL1054" s="239"/>
      <c r="PYM1054" s="239"/>
      <c r="PYN1054" s="239"/>
      <c r="PYO1054" s="239"/>
      <c r="PYP1054" s="239"/>
      <c r="PYQ1054" s="239"/>
      <c r="PYR1054" s="239"/>
      <c r="PYS1054" s="239"/>
      <c r="PYT1054" s="239"/>
      <c r="PYU1054" s="239"/>
      <c r="PYV1054" s="239"/>
      <c r="PYW1054" s="239"/>
      <c r="PYX1054" s="239"/>
      <c r="PYY1054" s="239"/>
      <c r="PYZ1054" s="239"/>
      <c r="PZA1054" s="239"/>
      <c r="PZB1054" s="239"/>
      <c r="PZC1054" s="239"/>
      <c r="PZD1054" s="239"/>
      <c r="PZE1054" s="239"/>
      <c r="PZF1054" s="239"/>
      <c r="PZG1054" s="239"/>
      <c r="PZH1054" s="239"/>
      <c r="PZI1054" s="239"/>
      <c r="PZJ1054" s="239"/>
      <c r="PZK1054" s="239"/>
      <c r="PZL1054" s="239"/>
      <c r="PZM1054" s="239"/>
      <c r="PZN1054" s="239"/>
      <c r="PZO1054" s="239"/>
      <c r="PZP1054" s="239"/>
      <c r="PZQ1054" s="239"/>
      <c r="PZR1054" s="239"/>
      <c r="PZS1054" s="239"/>
      <c r="PZT1054" s="239"/>
      <c r="PZU1054" s="239"/>
      <c r="PZV1054" s="239"/>
      <c r="PZW1054" s="239"/>
      <c r="PZX1054" s="239"/>
      <c r="PZY1054" s="239"/>
      <c r="PZZ1054" s="239"/>
      <c r="QAA1054" s="239"/>
      <c r="QAB1054" s="239"/>
      <c r="QAC1054" s="239"/>
      <c r="QAD1054" s="239"/>
      <c r="QAE1054" s="239"/>
      <c r="QAF1054" s="239"/>
      <c r="QAG1054" s="239"/>
      <c r="QAH1054" s="239"/>
      <c r="QAI1054" s="239"/>
      <c r="QAJ1054" s="239"/>
      <c r="QAK1054" s="239"/>
      <c r="QAL1054" s="239"/>
      <c r="QAM1054" s="239"/>
      <c r="QAN1054" s="239"/>
      <c r="QAO1054" s="239"/>
      <c r="QAP1054" s="239"/>
      <c r="QAQ1054" s="239"/>
      <c r="QAR1054" s="239"/>
      <c r="QAS1054" s="239"/>
      <c r="QAT1054" s="239"/>
      <c r="QAU1054" s="239"/>
      <c r="QAV1054" s="239"/>
      <c r="QAW1054" s="239"/>
      <c r="QAX1054" s="239"/>
      <c r="QAY1054" s="239"/>
      <c r="QAZ1054" s="239"/>
      <c r="QBA1054" s="239"/>
      <c r="QBB1054" s="239"/>
      <c r="QBC1054" s="239"/>
      <c r="QBD1054" s="239"/>
      <c r="QBE1054" s="239"/>
      <c r="QBF1054" s="239"/>
      <c r="QBG1054" s="239"/>
      <c r="QBH1054" s="239"/>
      <c r="QBI1054" s="239"/>
      <c r="QBJ1054" s="239"/>
      <c r="QBK1054" s="239"/>
      <c r="QBL1054" s="239"/>
      <c r="QBM1054" s="239"/>
      <c r="QBN1054" s="239"/>
      <c r="QBO1054" s="239"/>
      <c r="QBP1054" s="239"/>
      <c r="QBQ1054" s="239"/>
      <c r="QBR1054" s="239"/>
      <c r="QBS1054" s="239"/>
      <c r="QBT1054" s="239"/>
      <c r="QBU1054" s="239"/>
      <c r="QBV1054" s="239"/>
      <c r="QBW1054" s="239"/>
      <c r="QBX1054" s="239"/>
      <c r="QBY1054" s="239"/>
      <c r="QBZ1054" s="239"/>
      <c r="QCA1054" s="239"/>
      <c r="QCB1054" s="239"/>
      <c r="QCC1054" s="239"/>
      <c r="QCD1054" s="239"/>
      <c r="QCE1054" s="239"/>
      <c r="QCF1054" s="239"/>
      <c r="QCG1054" s="239"/>
      <c r="QCH1054" s="239"/>
      <c r="QCI1054" s="239"/>
      <c r="QCJ1054" s="239"/>
      <c r="QCK1054" s="239"/>
      <c r="QCL1054" s="239"/>
      <c r="QCM1054" s="239"/>
      <c r="QCN1054" s="239"/>
      <c r="QCO1054" s="239"/>
      <c r="QCP1054" s="239"/>
      <c r="QCQ1054" s="239"/>
      <c r="QCR1054" s="239"/>
      <c r="QCS1054" s="239"/>
      <c r="QCT1054" s="239"/>
      <c r="QCU1054" s="239"/>
      <c r="QCV1054" s="239"/>
      <c r="QCW1054" s="239"/>
      <c r="QCX1054" s="239"/>
      <c r="QCY1054" s="239"/>
      <c r="QCZ1054" s="239"/>
      <c r="QDA1054" s="239"/>
      <c r="QDB1054" s="239"/>
      <c r="QDC1054" s="239"/>
      <c r="QDD1054" s="239"/>
      <c r="QDE1054" s="239"/>
      <c r="QDF1054" s="239"/>
      <c r="QDG1054" s="239"/>
      <c r="QDH1054" s="239"/>
      <c r="QDI1054" s="239"/>
      <c r="QDJ1054" s="239"/>
      <c r="QDK1054" s="239"/>
      <c r="QDL1054" s="239"/>
      <c r="QDM1054" s="239"/>
      <c r="QDN1054" s="239"/>
      <c r="QDO1054" s="239"/>
      <c r="QDP1054" s="239"/>
      <c r="QDQ1054" s="239"/>
      <c r="QDR1054" s="239"/>
      <c r="QDS1054" s="239"/>
      <c r="QDT1054" s="239"/>
      <c r="QDU1054" s="239"/>
      <c r="QDV1054" s="239"/>
      <c r="QDW1054" s="239"/>
      <c r="QDX1054" s="239"/>
      <c r="QDY1054" s="239"/>
      <c r="QDZ1054" s="239"/>
      <c r="QEA1054" s="239"/>
      <c r="QEB1054" s="239"/>
      <c r="QEC1054" s="239"/>
      <c r="QED1054" s="239"/>
      <c r="QEE1054" s="239"/>
      <c r="QEF1054" s="239"/>
      <c r="QEG1054" s="239"/>
      <c r="QEH1054" s="239"/>
      <c r="QEI1054" s="239"/>
      <c r="QEJ1054" s="239"/>
      <c r="QEK1054" s="239"/>
      <c r="QEL1054" s="239"/>
      <c r="QEM1054" s="239"/>
      <c r="QEN1054" s="239"/>
      <c r="QEO1054" s="239"/>
      <c r="QEP1054" s="239"/>
      <c r="QEQ1054" s="239"/>
      <c r="QER1054" s="239"/>
      <c r="QES1054" s="239"/>
      <c r="QET1054" s="239"/>
      <c r="QEU1054" s="239"/>
      <c r="QEV1054" s="239"/>
      <c r="QEW1054" s="239"/>
      <c r="QEX1054" s="239"/>
      <c r="QEY1054" s="239"/>
      <c r="QEZ1054" s="239"/>
      <c r="QFA1054" s="239"/>
      <c r="QFB1054" s="239"/>
      <c r="QFC1054" s="239"/>
      <c r="QFD1054" s="239"/>
      <c r="QFE1054" s="239"/>
      <c r="QFF1054" s="239"/>
      <c r="QFG1054" s="239"/>
      <c r="QFH1054" s="239"/>
      <c r="QFI1054" s="239"/>
      <c r="QFJ1054" s="239"/>
      <c r="QFK1054" s="239"/>
      <c r="QFL1054" s="239"/>
      <c r="QFM1054" s="239"/>
      <c r="QFN1054" s="239"/>
      <c r="QFO1054" s="239"/>
      <c r="QFP1054" s="239"/>
      <c r="QFQ1054" s="239"/>
      <c r="QFR1054" s="239"/>
      <c r="QFS1054" s="239"/>
      <c r="QFT1054" s="239"/>
      <c r="QFU1054" s="239"/>
      <c r="QFV1054" s="239"/>
      <c r="QFW1054" s="239"/>
      <c r="QFX1054" s="239"/>
      <c r="QFY1054" s="239"/>
      <c r="QFZ1054" s="239"/>
      <c r="QGA1054" s="239"/>
      <c r="QGB1054" s="239"/>
      <c r="QGC1054" s="239"/>
      <c r="QGD1054" s="239"/>
      <c r="QGE1054" s="239"/>
      <c r="QGF1054" s="239"/>
      <c r="QGG1054" s="239"/>
      <c r="QGH1054" s="239"/>
      <c r="QGI1054" s="239"/>
      <c r="QGJ1054" s="239"/>
      <c r="QGK1054" s="239"/>
      <c r="QGL1054" s="239"/>
      <c r="QGM1054" s="239"/>
      <c r="QGN1054" s="239"/>
      <c r="QGO1054" s="239"/>
      <c r="QGP1054" s="239"/>
      <c r="QGQ1054" s="239"/>
      <c r="QGR1054" s="239"/>
      <c r="QGS1054" s="239"/>
      <c r="QGT1054" s="239"/>
      <c r="QGU1054" s="239"/>
      <c r="QGV1054" s="239"/>
      <c r="QGW1054" s="239"/>
      <c r="QGX1054" s="239"/>
      <c r="QGY1054" s="239"/>
      <c r="QGZ1054" s="239"/>
      <c r="QHA1054" s="239"/>
      <c r="QHB1054" s="239"/>
      <c r="QHC1054" s="239"/>
      <c r="QHD1054" s="239"/>
      <c r="QHE1054" s="239"/>
      <c r="QHF1054" s="239"/>
      <c r="QHG1054" s="239"/>
      <c r="QHH1054" s="239"/>
      <c r="QHI1054" s="239"/>
      <c r="QHJ1054" s="239"/>
      <c r="QHK1054" s="239"/>
      <c r="QHL1054" s="239"/>
      <c r="QHM1054" s="239"/>
      <c r="QHN1054" s="239"/>
      <c r="QHO1054" s="239"/>
      <c r="QHP1054" s="239"/>
      <c r="QHQ1054" s="239"/>
      <c r="QHR1054" s="239"/>
      <c r="QHS1054" s="239"/>
      <c r="QHT1054" s="239"/>
      <c r="QHU1054" s="239"/>
      <c r="QHV1054" s="239"/>
      <c r="QHW1054" s="239"/>
      <c r="QHX1054" s="239"/>
      <c r="QHY1054" s="239"/>
      <c r="QHZ1054" s="239"/>
      <c r="QIA1054" s="239"/>
      <c r="QIB1054" s="239"/>
      <c r="QIC1054" s="239"/>
      <c r="QID1054" s="239"/>
      <c r="QIE1054" s="239"/>
      <c r="QIF1054" s="239"/>
      <c r="QIG1054" s="239"/>
      <c r="QIH1054" s="239"/>
      <c r="QII1054" s="239"/>
      <c r="QIJ1054" s="239"/>
      <c r="QIK1054" s="239"/>
      <c r="QIL1054" s="239"/>
      <c r="QIM1054" s="239"/>
      <c r="QIN1054" s="239"/>
      <c r="QIO1054" s="239"/>
      <c r="QIP1054" s="239"/>
      <c r="QIQ1054" s="239"/>
      <c r="QIR1054" s="239"/>
      <c r="QIS1054" s="239"/>
      <c r="QIT1054" s="239"/>
      <c r="QIU1054" s="239"/>
      <c r="QIV1054" s="239"/>
      <c r="QIW1054" s="239"/>
      <c r="QIX1054" s="239"/>
      <c r="QIY1054" s="239"/>
      <c r="QIZ1054" s="239"/>
      <c r="QJA1054" s="239"/>
      <c r="QJB1054" s="239"/>
      <c r="QJC1054" s="239"/>
      <c r="QJD1054" s="239"/>
      <c r="QJE1054" s="239"/>
      <c r="QJF1054" s="239"/>
      <c r="QJG1054" s="239"/>
      <c r="QJH1054" s="239"/>
      <c r="QJI1054" s="239"/>
      <c r="QJJ1054" s="239"/>
      <c r="QJK1054" s="239"/>
      <c r="QJL1054" s="239"/>
      <c r="QJM1054" s="239"/>
      <c r="QJN1054" s="239"/>
      <c r="QJO1054" s="239"/>
      <c r="QJP1054" s="239"/>
      <c r="QJQ1054" s="239"/>
      <c r="QJR1054" s="239"/>
      <c r="QJS1054" s="239"/>
      <c r="QJT1054" s="239"/>
      <c r="QJU1054" s="239"/>
      <c r="QJV1054" s="239"/>
      <c r="QJW1054" s="239"/>
      <c r="QJX1054" s="239"/>
      <c r="QJY1054" s="239"/>
      <c r="QJZ1054" s="239"/>
      <c r="QKA1054" s="239"/>
      <c r="QKB1054" s="239"/>
      <c r="QKC1054" s="239"/>
      <c r="QKD1054" s="239"/>
      <c r="QKE1054" s="239"/>
      <c r="QKF1054" s="239"/>
      <c r="QKG1054" s="239"/>
      <c r="QKH1054" s="239"/>
      <c r="QKI1054" s="239"/>
      <c r="QKJ1054" s="239"/>
      <c r="QKK1054" s="239"/>
      <c r="QKL1054" s="239"/>
      <c r="QKM1054" s="239"/>
      <c r="QKN1054" s="239"/>
      <c r="QKO1054" s="239"/>
      <c r="QKP1054" s="239"/>
      <c r="QKQ1054" s="239"/>
      <c r="QKR1054" s="239"/>
      <c r="QKS1054" s="239"/>
      <c r="QKT1054" s="239"/>
      <c r="QKU1054" s="239"/>
      <c r="QKV1054" s="239"/>
      <c r="QKW1054" s="239"/>
      <c r="QKX1054" s="239"/>
      <c r="QKY1054" s="239"/>
      <c r="QKZ1054" s="239"/>
      <c r="QLA1054" s="239"/>
      <c r="QLB1054" s="239"/>
      <c r="QLC1054" s="239"/>
      <c r="QLD1054" s="239"/>
      <c r="QLE1054" s="239"/>
      <c r="QLF1054" s="239"/>
      <c r="QLG1054" s="239"/>
      <c r="QLH1054" s="239"/>
      <c r="QLI1054" s="239"/>
      <c r="QLJ1054" s="239"/>
      <c r="QLK1054" s="239"/>
      <c r="QLL1054" s="239"/>
      <c r="QLM1054" s="239"/>
      <c r="QLN1054" s="239"/>
      <c r="QLO1054" s="239"/>
      <c r="QLP1054" s="239"/>
      <c r="QLQ1054" s="239"/>
      <c r="QLR1054" s="239"/>
      <c r="QLS1054" s="239"/>
      <c r="QLT1054" s="239"/>
      <c r="QLU1054" s="239"/>
      <c r="QLV1054" s="239"/>
      <c r="QLW1054" s="239"/>
      <c r="QLX1054" s="239"/>
      <c r="QLY1054" s="239"/>
      <c r="QLZ1054" s="239"/>
      <c r="QMA1054" s="239"/>
      <c r="QMB1054" s="239"/>
      <c r="QMC1054" s="239"/>
      <c r="QMD1054" s="239"/>
      <c r="QME1054" s="239"/>
      <c r="QMF1054" s="239"/>
      <c r="QMG1054" s="239"/>
      <c r="QMH1054" s="239"/>
      <c r="QMI1054" s="239"/>
      <c r="QMJ1054" s="239"/>
      <c r="QMK1054" s="239"/>
      <c r="QML1054" s="239"/>
      <c r="QMM1054" s="239"/>
      <c r="QMN1054" s="239"/>
      <c r="QMO1054" s="239"/>
      <c r="QMP1054" s="239"/>
      <c r="QMQ1054" s="239"/>
      <c r="QMR1054" s="239"/>
      <c r="QMS1054" s="239"/>
      <c r="QMT1054" s="239"/>
      <c r="QMU1054" s="239"/>
      <c r="QMV1054" s="239"/>
      <c r="QMW1054" s="239"/>
      <c r="QMX1054" s="239"/>
      <c r="QMY1054" s="239"/>
      <c r="QMZ1054" s="239"/>
      <c r="QNA1054" s="239"/>
      <c r="QNB1054" s="239"/>
      <c r="QNC1054" s="239"/>
      <c r="QND1054" s="239"/>
      <c r="QNE1054" s="239"/>
      <c r="QNF1054" s="239"/>
      <c r="QNG1054" s="239"/>
      <c r="QNH1054" s="239"/>
      <c r="QNI1054" s="239"/>
      <c r="QNJ1054" s="239"/>
      <c r="QNK1054" s="239"/>
      <c r="QNL1054" s="239"/>
      <c r="QNM1054" s="239"/>
      <c r="QNN1054" s="239"/>
      <c r="QNO1054" s="239"/>
      <c r="QNP1054" s="239"/>
      <c r="QNQ1054" s="239"/>
      <c r="QNR1054" s="239"/>
      <c r="QNS1054" s="239"/>
      <c r="QNT1054" s="239"/>
      <c r="QNU1054" s="239"/>
      <c r="QNV1054" s="239"/>
      <c r="QNW1054" s="239"/>
      <c r="QNX1054" s="239"/>
      <c r="QNY1054" s="239"/>
      <c r="QNZ1054" s="239"/>
      <c r="QOA1054" s="239"/>
      <c r="QOB1054" s="239"/>
      <c r="QOC1054" s="239"/>
      <c r="QOD1054" s="239"/>
      <c r="QOE1054" s="239"/>
      <c r="QOF1054" s="239"/>
      <c r="QOG1054" s="239"/>
      <c r="QOH1054" s="239"/>
      <c r="QOI1054" s="239"/>
      <c r="QOJ1054" s="239"/>
      <c r="QOK1054" s="239"/>
      <c r="QOL1054" s="239"/>
      <c r="QOM1054" s="239"/>
      <c r="QON1054" s="239"/>
      <c r="QOO1054" s="239"/>
      <c r="QOP1054" s="239"/>
      <c r="QOQ1054" s="239"/>
      <c r="QOR1054" s="239"/>
      <c r="QOS1054" s="239"/>
      <c r="QOT1054" s="239"/>
      <c r="QOU1054" s="239"/>
      <c r="QOV1054" s="239"/>
      <c r="QOW1054" s="239"/>
      <c r="QOX1054" s="239"/>
      <c r="QOY1054" s="239"/>
      <c r="QOZ1054" s="239"/>
      <c r="QPA1054" s="239"/>
      <c r="QPB1054" s="239"/>
      <c r="QPC1054" s="239"/>
      <c r="QPD1054" s="239"/>
      <c r="QPE1054" s="239"/>
      <c r="QPF1054" s="239"/>
      <c r="QPG1054" s="239"/>
      <c r="QPH1054" s="239"/>
      <c r="QPI1054" s="239"/>
      <c r="QPJ1054" s="239"/>
      <c r="QPK1054" s="239"/>
      <c r="QPL1054" s="239"/>
      <c r="QPM1054" s="239"/>
      <c r="QPN1054" s="239"/>
      <c r="QPO1054" s="239"/>
      <c r="QPP1054" s="239"/>
      <c r="QPQ1054" s="239"/>
      <c r="QPR1054" s="239"/>
      <c r="QPS1054" s="239"/>
      <c r="QPT1054" s="239"/>
      <c r="QPU1054" s="239"/>
      <c r="QPV1054" s="239"/>
      <c r="QPW1054" s="239"/>
      <c r="QPX1054" s="239"/>
      <c r="QPY1054" s="239"/>
      <c r="QPZ1054" s="239"/>
      <c r="QQA1054" s="239"/>
      <c r="QQB1054" s="239"/>
      <c r="QQC1054" s="239"/>
      <c r="QQD1054" s="239"/>
      <c r="QQE1054" s="239"/>
      <c r="QQF1054" s="239"/>
      <c r="QQG1054" s="239"/>
      <c r="QQH1054" s="239"/>
      <c r="QQI1054" s="239"/>
      <c r="QQJ1054" s="239"/>
      <c r="QQK1054" s="239"/>
      <c r="QQL1054" s="239"/>
      <c r="QQM1054" s="239"/>
      <c r="QQN1054" s="239"/>
      <c r="QQO1054" s="239"/>
      <c r="QQP1054" s="239"/>
      <c r="QQQ1054" s="239"/>
      <c r="QQR1054" s="239"/>
      <c r="QQS1054" s="239"/>
      <c r="QQT1054" s="239"/>
      <c r="QQU1054" s="239"/>
      <c r="QQV1054" s="239"/>
      <c r="QQW1054" s="239"/>
      <c r="QQX1054" s="239"/>
      <c r="QQY1054" s="239"/>
      <c r="QQZ1054" s="239"/>
      <c r="QRA1054" s="239"/>
      <c r="QRB1054" s="239"/>
      <c r="QRC1054" s="239"/>
      <c r="QRD1054" s="239"/>
      <c r="QRE1054" s="239"/>
      <c r="QRF1054" s="239"/>
      <c r="QRG1054" s="239"/>
      <c r="QRH1054" s="239"/>
      <c r="QRI1054" s="239"/>
      <c r="QRJ1054" s="239"/>
      <c r="QRK1054" s="239"/>
      <c r="QRL1054" s="239"/>
      <c r="QRM1054" s="239"/>
      <c r="QRN1054" s="239"/>
      <c r="QRO1054" s="239"/>
      <c r="QRP1054" s="239"/>
      <c r="QRQ1054" s="239"/>
      <c r="QRR1054" s="239"/>
      <c r="QRS1054" s="239"/>
      <c r="QRT1054" s="239"/>
      <c r="QRU1054" s="239"/>
      <c r="QRV1054" s="239"/>
      <c r="QRW1054" s="239"/>
      <c r="QRX1054" s="239"/>
      <c r="QRY1054" s="239"/>
      <c r="QRZ1054" s="239"/>
      <c r="QSA1054" s="239"/>
      <c r="QSB1054" s="239"/>
      <c r="QSC1054" s="239"/>
      <c r="QSD1054" s="239"/>
      <c r="QSE1054" s="239"/>
      <c r="QSF1054" s="239"/>
      <c r="QSG1054" s="239"/>
      <c r="QSH1054" s="239"/>
      <c r="QSI1054" s="239"/>
      <c r="QSJ1054" s="239"/>
      <c r="QSK1054" s="239"/>
      <c r="QSL1054" s="239"/>
      <c r="QSM1054" s="239"/>
      <c r="QSN1054" s="239"/>
      <c r="QSO1054" s="239"/>
      <c r="QSP1054" s="239"/>
      <c r="QSQ1054" s="239"/>
      <c r="QSR1054" s="239"/>
      <c r="QSS1054" s="239"/>
      <c r="QST1054" s="239"/>
      <c r="QSU1054" s="239"/>
      <c r="QSV1054" s="239"/>
      <c r="QSW1054" s="239"/>
      <c r="QSX1054" s="239"/>
      <c r="QSY1054" s="239"/>
      <c r="QSZ1054" s="239"/>
      <c r="QTA1054" s="239"/>
      <c r="QTB1054" s="239"/>
      <c r="QTC1054" s="239"/>
      <c r="QTD1054" s="239"/>
      <c r="QTE1054" s="239"/>
      <c r="QTF1054" s="239"/>
      <c r="QTG1054" s="239"/>
      <c r="QTH1054" s="239"/>
      <c r="QTI1054" s="239"/>
      <c r="QTJ1054" s="239"/>
      <c r="QTK1054" s="239"/>
      <c r="QTL1054" s="239"/>
      <c r="QTM1054" s="239"/>
      <c r="QTN1054" s="239"/>
      <c r="QTO1054" s="239"/>
      <c r="QTP1054" s="239"/>
      <c r="QTQ1054" s="239"/>
      <c r="QTR1054" s="239"/>
      <c r="QTS1054" s="239"/>
      <c r="QTT1054" s="239"/>
      <c r="QTU1054" s="239"/>
      <c r="QTV1054" s="239"/>
      <c r="QTW1054" s="239"/>
      <c r="QTX1054" s="239"/>
      <c r="QTY1054" s="239"/>
      <c r="QTZ1054" s="239"/>
      <c r="QUA1054" s="239"/>
      <c r="QUB1054" s="239"/>
      <c r="QUC1054" s="239"/>
      <c r="QUD1054" s="239"/>
      <c r="QUE1054" s="239"/>
      <c r="QUF1054" s="239"/>
      <c r="QUG1054" s="239"/>
      <c r="QUH1054" s="239"/>
      <c r="QUI1054" s="239"/>
      <c r="QUJ1054" s="239"/>
      <c r="QUK1054" s="239"/>
      <c r="QUL1054" s="239"/>
      <c r="QUM1054" s="239"/>
      <c r="QUN1054" s="239"/>
      <c r="QUO1054" s="239"/>
      <c r="QUP1054" s="239"/>
      <c r="QUQ1054" s="239"/>
      <c r="QUR1054" s="239"/>
      <c r="QUS1054" s="239"/>
      <c r="QUT1054" s="239"/>
      <c r="QUU1054" s="239"/>
      <c r="QUV1054" s="239"/>
      <c r="QUW1054" s="239"/>
      <c r="QUX1054" s="239"/>
      <c r="QUY1054" s="239"/>
      <c r="QUZ1054" s="239"/>
      <c r="QVA1054" s="239"/>
      <c r="QVB1054" s="239"/>
      <c r="QVC1054" s="239"/>
      <c r="QVD1054" s="239"/>
      <c r="QVE1054" s="239"/>
      <c r="QVF1054" s="239"/>
      <c r="QVG1054" s="239"/>
      <c r="QVH1054" s="239"/>
      <c r="QVI1054" s="239"/>
      <c r="QVJ1054" s="239"/>
      <c r="QVK1054" s="239"/>
      <c r="QVL1054" s="239"/>
      <c r="QVM1054" s="239"/>
      <c r="QVN1054" s="239"/>
      <c r="QVO1054" s="239"/>
      <c r="QVP1054" s="239"/>
      <c r="QVQ1054" s="239"/>
      <c r="QVR1054" s="239"/>
      <c r="QVS1054" s="239"/>
      <c r="QVT1054" s="239"/>
      <c r="QVU1054" s="239"/>
      <c r="QVV1054" s="239"/>
      <c r="QVW1054" s="239"/>
      <c r="QVX1054" s="239"/>
      <c r="QVY1054" s="239"/>
      <c r="QVZ1054" s="239"/>
      <c r="QWA1054" s="239"/>
      <c r="QWB1054" s="239"/>
      <c r="QWC1054" s="239"/>
      <c r="QWD1054" s="239"/>
      <c r="QWE1054" s="239"/>
      <c r="QWF1054" s="239"/>
      <c r="QWG1054" s="239"/>
      <c r="QWH1054" s="239"/>
      <c r="QWI1054" s="239"/>
      <c r="QWJ1054" s="239"/>
      <c r="QWK1054" s="239"/>
      <c r="QWL1054" s="239"/>
      <c r="QWM1054" s="239"/>
      <c r="QWN1054" s="239"/>
      <c r="QWO1054" s="239"/>
      <c r="QWP1054" s="239"/>
      <c r="QWQ1054" s="239"/>
      <c r="QWR1054" s="239"/>
      <c r="QWS1054" s="239"/>
      <c r="QWT1054" s="239"/>
      <c r="QWU1054" s="239"/>
      <c r="QWV1054" s="239"/>
      <c r="QWW1054" s="239"/>
      <c r="QWX1054" s="239"/>
      <c r="QWY1054" s="239"/>
      <c r="QWZ1054" s="239"/>
      <c r="QXA1054" s="239"/>
      <c r="QXB1054" s="239"/>
      <c r="QXC1054" s="239"/>
      <c r="QXD1054" s="239"/>
      <c r="QXE1054" s="239"/>
      <c r="QXF1054" s="239"/>
      <c r="QXG1054" s="239"/>
      <c r="QXH1054" s="239"/>
      <c r="QXI1054" s="239"/>
      <c r="QXJ1054" s="239"/>
      <c r="QXK1054" s="239"/>
      <c r="QXL1054" s="239"/>
      <c r="QXM1054" s="239"/>
      <c r="QXN1054" s="239"/>
      <c r="QXO1054" s="239"/>
      <c r="QXP1054" s="239"/>
      <c r="QXQ1054" s="239"/>
      <c r="QXR1054" s="239"/>
      <c r="QXS1054" s="239"/>
      <c r="QXT1054" s="239"/>
      <c r="QXU1054" s="239"/>
      <c r="QXV1054" s="239"/>
      <c r="QXW1054" s="239"/>
      <c r="QXX1054" s="239"/>
      <c r="QXY1054" s="239"/>
      <c r="QXZ1054" s="239"/>
      <c r="QYA1054" s="239"/>
      <c r="QYB1054" s="239"/>
      <c r="QYC1054" s="239"/>
      <c r="QYD1054" s="239"/>
      <c r="QYE1054" s="239"/>
      <c r="QYF1054" s="239"/>
      <c r="QYG1054" s="239"/>
      <c r="QYH1054" s="239"/>
      <c r="QYI1054" s="239"/>
      <c r="QYJ1054" s="239"/>
      <c r="QYK1054" s="239"/>
      <c r="QYL1054" s="239"/>
      <c r="QYM1054" s="239"/>
      <c r="QYN1054" s="239"/>
      <c r="QYO1054" s="239"/>
      <c r="QYP1054" s="239"/>
      <c r="QYQ1054" s="239"/>
      <c r="QYR1054" s="239"/>
      <c r="QYS1054" s="239"/>
      <c r="QYT1054" s="239"/>
      <c r="QYU1054" s="239"/>
      <c r="QYV1054" s="239"/>
      <c r="QYW1054" s="239"/>
      <c r="QYX1054" s="239"/>
      <c r="QYY1054" s="239"/>
      <c r="QYZ1054" s="239"/>
      <c r="QZA1054" s="239"/>
      <c r="QZB1054" s="239"/>
      <c r="QZC1054" s="239"/>
      <c r="QZD1054" s="239"/>
      <c r="QZE1054" s="239"/>
      <c r="QZF1054" s="239"/>
      <c r="QZG1054" s="239"/>
      <c r="QZH1054" s="239"/>
      <c r="QZI1054" s="239"/>
      <c r="QZJ1054" s="239"/>
      <c r="QZK1054" s="239"/>
      <c r="QZL1054" s="239"/>
      <c r="QZM1054" s="239"/>
      <c r="QZN1054" s="239"/>
      <c r="QZO1054" s="239"/>
      <c r="QZP1054" s="239"/>
      <c r="QZQ1054" s="239"/>
      <c r="QZR1054" s="239"/>
      <c r="QZS1054" s="239"/>
      <c r="QZT1054" s="239"/>
      <c r="QZU1054" s="239"/>
      <c r="QZV1054" s="239"/>
      <c r="QZW1054" s="239"/>
      <c r="QZX1054" s="239"/>
      <c r="QZY1054" s="239"/>
      <c r="QZZ1054" s="239"/>
      <c r="RAA1054" s="239"/>
      <c r="RAB1054" s="239"/>
      <c r="RAC1054" s="239"/>
      <c r="RAD1054" s="239"/>
      <c r="RAE1054" s="239"/>
      <c r="RAF1054" s="239"/>
      <c r="RAG1054" s="239"/>
      <c r="RAH1054" s="239"/>
      <c r="RAI1054" s="239"/>
      <c r="RAJ1054" s="239"/>
      <c r="RAK1054" s="239"/>
      <c r="RAL1054" s="239"/>
      <c r="RAM1054" s="239"/>
      <c r="RAN1054" s="239"/>
      <c r="RAO1054" s="239"/>
      <c r="RAP1054" s="239"/>
      <c r="RAQ1054" s="239"/>
      <c r="RAR1054" s="239"/>
      <c r="RAS1054" s="239"/>
      <c r="RAT1054" s="239"/>
      <c r="RAU1054" s="239"/>
      <c r="RAV1054" s="239"/>
      <c r="RAW1054" s="239"/>
      <c r="RAX1054" s="239"/>
      <c r="RAY1054" s="239"/>
      <c r="RAZ1054" s="239"/>
      <c r="RBA1054" s="239"/>
      <c r="RBB1054" s="239"/>
      <c r="RBC1054" s="239"/>
      <c r="RBD1054" s="239"/>
      <c r="RBE1054" s="239"/>
      <c r="RBF1054" s="239"/>
      <c r="RBG1054" s="239"/>
      <c r="RBH1054" s="239"/>
      <c r="RBI1054" s="239"/>
      <c r="RBJ1054" s="239"/>
      <c r="RBK1054" s="239"/>
      <c r="RBL1054" s="239"/>
      <c r="RBM1054" s="239"/>
      <c r="RBN1054" s="239"/>
      <c r="RBO1054" s="239"/>
      <c r="RBP1054" s="239"/>
      <c r="RBQ1054" s="239"/>
      <c r="RBR1054" s="239"/>
      <c r="RBS1054" s="239"/>
      <c r="RBT1054" s="239"/>
      <c r="RBU1054" s="239"/>
      <c r="RBV1054" s="239"/>
      <c r="RBW1054" s="239"/>
      <c r="RBX1054" s="239"/>
      <c r="RBY1054" s="239"/>
      <c r="RBZ1054" s="239"/>
      <c r="RCA1054" s="239"/>
      <c r="RCB1054" s="239"/>
      <c r="RCC1054" s="239"/>
      <c r="RCD1054" s="239"/>
      <c r="RCE1054" s="239"/>
      <c r="RCF1054" s="239"/>
      <c r="RCG1054" s="239"/>
      <c r="RCH1054" s="239"/>
      <c r="RCI1054" s="239"/>
      <c r="RCJ1054" s="239"/>
      <c r="RCK1054" s="239"/>
      <c r="RCL1054" s="239"/>
      <c r="RCM1054" s="239"/>
      <c r="RCN1054" s="239"/>
      <c r="RCO1054" s="239"/>
      <c r="RCP1054" s="239"/>
      <c r="RCQ1054" s="239"/>
      <c r="RCR1054" s="239"/>
      <c r="RCS1054" s="239"/>
      <c r="RCT1054" s="239"/>
      <c r="RCU1054" s="239"/>
      <c r="RCV1054" s="239"/>
      <c r="RCW1054" s="239"/>
      <c r="RCX1054" s="239"/>
      <c r="RCY1054" s="239"/>
      <c r="RCZ1054" s="239"/>
      <c r="RDA1054" s="239"/>
      <c r="RDB1054" s="239"/>
      <c r="RDC1054" s="239"/>
      <c r="RDD1054" s="239"/>
      <c r="RDE1054" s="239"/>
      <c r="RDF1054" s="239"/>
      <c r="RDG1054" s="239"/>
      <c r="RDH1054" s="239"/>
      <c r="RDI1054" s="239"/>
      <c r="RDJ1054" s="239"/>
      <c r="RDK1054" s="239"/>
      <c r="RDL1054" s="239"/>
      <c r="RDM1054" s="239"/>
      <c r="RDN1054" s="239"/>
      <c r="RDO1054" s="239"/>
      <c r="RDP1054" s="239"/>
      <c r="RDQ1054" s="239"/>
      <c r="RDR1054" s="239"/>
      <c r="RDS1054" s="239"/>
      <c r="RDT1054" s="239"/>
      <c r="RDU1054" s="239"/>
      <c r="RDV1054" s="239"/>
      <c r="RDW1054" s="239"/>
      <c r="RDX1054" s="239"/>
      <c r="RDY1054" s="239"/>
      <c r="RDZ1054" s="239"/>
      <c r="REA1054" s="239"/>
      <c r="REB1054" s="239"/>
      <c r="REC1054" s="239"/>
      <c r="RED1054" s="239"/>
      <c r="REE1054" s="239"/>
      <c r="REF1054" s="239"/>
      <c r="REG1054" s="239"/>
      <c r="REH1054" s="239"/>
      <c r="REI1054" s="239"/>
      <c r="REJ1054" s="239"/>
      <c r="REK1054" s="239"/>
      <c r="REL1054" s="239"/>
      <c r="REM1054" s="239"/>
      <c r="REN1054" s="239"/>
      <c r="REO1054" s="239"/>
      <c r="REP1054" s="239"/>
      <c r="REQ1054" s="239"/>
      <c r="RER1054" s="239"/>
      <c r="RES1054" s="239"/>
      <c r="RET1054" s="239"/>
      <c r="REU1054" s="239"/>
      <c r="REV1054" s="239"/>
      <c r="REW1054" s="239"/>
      <c r="REX1054" s="239"/>
      <c r="REY1054" s="239"/>
      <c r="REZ1054" s="239"/>
      <c r="RFA1054" s="239"/>
      <c r="RFB1054" s="239"/>
      <c r="RFC1054" s="239"/>
      <c r="RFD1054" s="239"/>
      <c r="RFE1054" s="239"/>
      <c r="RFF1054" s="239"/>
      <c r="RFG1054" s="239"/>
      <c r="RFH1054" s="239"/>
      <c r="RFI1054" s="239"/>
      <c r="RFJ1054" s="239"/>
      <c r="RFK1054" s="239"/>
      <c r="RFL1054" s="239"/>
      <c r="RFM1054" s="239"/>
      <c r="RFN1054" s="239"/>
      <c r="RFO1054" s="239"/>
      <c r="RFP1054" s="239"/>
      <c r="RFQ1054" s="239"/>
      <c r="RFR1054" s="239"/>
      <c r="RFS1054" s="239"/>
      <c r="RFT1054" s="239"/>
      <c r="RFU1054" s="239"/>
      <c r="RFV1054" s="239"/>
      <c r="RFW1054" s="239"/>
      <c r="RFX1054" s="239"/>
      <c r="RFY1054" s="239"/>
      <c r="RFZ1054" s="239"/>
      <c r="RGA1054" s="239"/>
      <c r="RGB1054" s="239"/>
      <c r="RGC1054" s="239"/>
      <c r="RGD1054" s="239"/>
      <c r="RGE1054" s="239"/>
      <c r="RGF1054" s="239"/>
      <c r="RGG1054" s="239"/>
      <c r="RGH1054" s="239"/>
      <c r="RGI1054" s="239"/>
      <c r="RGJ1054" s="239"/>
      <c r="RGK1054" s="239"/>
      <c r="RGL1054" s="239"/>
      <c r="RGM1054" s="239"/>
      <c r="RGN1054" s="239"/>
      <c r="RGO1054" s="239"/>
      <c r="RGP1054" s="239"/>
      <c r="RGQ1054" s="239"/>
      <c r="RGR1054" s="239"/>
      <c r="RGS1054" s="239"/>
      <c r="RGT1054" s="239"/>
      <c r="RGU1054" s="239"/>
      <c r="RGV1054" s="239"/>
      <c r="RGW1054" s="239"/>
      <c r="RGX1054" s="239"/>
      <c r="RGY1054" s="239"/>
      <c r="RGZ1054" s="239"/>
      <c r="RHA1054" s="239"/>
      <c r="RHB1054" s="239"/>
      <c r="RHC1054" s="239"/>
      <c r="RHD1054" s="239"/>
      <c r="RHE1054" s="239"/>
      <c r="RHF1054" s="239"/>
      <c r="RHG1054" s="239"/>
      <c r="RHH1054" s="239"/>
      <c r="RHI1054" s="239"/>
      <c r="RHJ1054" s="239"/>
      <c r="RHK1054" s="239"/>
      <c r="RHL1054" s="239"/>
      <c r="RHM1054" s="239"/>
      <c r="RHN1054" s="239"/>
      <c r="RHO1054" s="239"/>
      <c r="RHP1054" s="239"/>
      <c r="RHQ1054" s="239"/>
      <c r="RHR1054" s="239"/>
      <c r="RHS1054" s="239"/>
      <c r="RHT1054" s="239"/>
      <c r="RHU1054" s="239"/>
      <c r="RHV1054" s="239"/>
      <c r="RHW1054" s="239"/>
      <c r="RHX1054" s="239"/>
      <c r="RHY1054" s="239"/>
      <c r="RHZ1054" s="239"/>
      <c r="RIA1054" s="239"/>
      <c r="RIB1054" s="239"/>
      <c r="RIC1054" s="239"/>
      <c r="RID1054" s="239"/>
      <c r="RIE1054" s="239"/>
      <c r="RIF1054" s="239"/>
      <c r="RIG1054" s="239"/>
      <c r="RIH1054" s="239"/>
      <c r="RII1054" s="239"/>
      <c r="RIJ1054" s="239"/>
      <c r="RIK1054" s="239"/>
      <c r="RIL1054" s="239"/>
      <c r="RIM1054" s="239"/>
      <c r="RIN1054" s="239"/>
      <c r="RIO1054" s="239"/>
      <c r="RIP1054" s="239"/>
      <c r="RIQ1054" s="239"/>
      <c r="RIR1054" s="239"/>
      <c r="RIS1054" s="239"/>
      <c r="RIT1054" s="239"/>
      <c r="RIU1054" s="239"/>
      <c r="RIV1054" s="239"/>
      <c r="RIW1054" s="239"/>
      <c r="RIX1054" s="239"/>
      <c r="RIY1054" s="239"/>
      <c r="RIZ1054" s="239"/>
      <c r="RJA1054" s="239"/>
      <c r="RJB1054" s="239"/>
      <c r="RJC1054" s="239"/>
      <c r="RJD1054" s="239"/>
      <c r="RJE1054" s="239"/>
      <c r="RJF1054" s="239"/>
      <c r="RJG1054" s="239"/>
      <c r="RJH1054" s="239"/>
      <c r="RJI1054" s="239"/>
      <c r="RJJ1054" s="239"/>
      <c r="RJK1054" s="239"/>
      <c r="RJL1054" s="239"/>
      <c r="RJM1054" s="239"/>
      <c r="RJN1054" s="239"/>
      <c r="RJO1054" s="239"/>
      <c r="RJP1054" s="239"/>
      <c r="RJQ1054" s="239"/>
      <c r="RJR1054" s="239"/>
      <c r="RJS1054" s="239"/>
      <c r="RJT1054" s="239"/>
      <c r="RJU1054" s="239"/>
      <c r="RJV1054" s="239"/>
      <c r="RJW1054" s="239"/>
      <c r="RJX1054" s="239"/>
      <c r="RJY1054" s="239"/>
      <c r="RJZ1054" s="239"/>
      <c r="RKA1054" s="239"/>
      <c r="RKB1054" s="239"/>
      <c r="RKC1054" s="239"/>
      <c r="RKD1054" s="239"/>
      <c r="RKE1054" s="239"/>
      <c r="RKF1054" s="239"/>
      <c r="RKG1054" s="239"/>
      <c r="RKH1054" s="239"/>
      <c r="RKI1054" s="239"/>
      <c r="RKJ1054" s="239"/>
      <c r="RKK1054" s="239"/>
      <c r="RKL1054" s="239"/>
      <c r="RKM1054" s="239"/>
      <c r="RKN1054" s="239"/>
      <c r="RKO1054" s="239"/>
      <c r="RKP1054" s="239"/>
      <c r="RKQ1054" s="239"/>
      <c r="RKR1054" s="239"/>
      <c r="RKS1054" s="239"/>
      <c r="RKT1054" s="239"/>
      <c r="RKU1054" s="239"/>
      <c r="RKV1054" s="239"/>
      <c r="RKW1054" s="239"/>
      <c r="RKX1054" s="239"/>
      <c r="RKY1054" s="239"/>
      <c r="RKZ1054" s="239"/>
      <c r="RLA1054" s="239"/>
      <c r="RLB1054" s="239"/>
      <c r="RLC1054" s="239"/>
      <c r="RLD1054" s="239"/>
      <c r="RLE1054" s="239"/>
      <c r="RLF1054" s="239"/>
      <c r="RLG1054" s="239"/>
      <c r="RLH1054" s="239"/>
      <c r="RLI1054" s="239"/>
      <c r="RLJ1054" s="239"/>
      <c r="RLK1054" s="239"/>
      <c r="RLL1054" s="239"/>
      <c r="RLM1054" s="239"/>
      <c r="RLN1054" s="239"/>
      <c r="RLO1054" s="239"/>
      <c r="RLP1054" s="239"/>
      <c r="RLQ1054" s="239"/>
      <c r="RLR1054" s="239"/>
      <c r="RLS1054" s="239"/>
      <c r="RLT1054" s="239"/>
      <c r="RLU1054" s="239"/>
      <c r="RLV1054" s="239"/>
      <c r="RLW1054" s="239"/>
      <c r="RLX1054" s="239"/>
      <c r="RLY1054" s="239"/>
      <c r="RLZ1054" s="239"/>
      <c r="RMA1054" s="239"/>
      <c r="RMB1054" s="239"/>
      <c r="RMC1054" s="239"/>
      <c r="RMD1054" s="239"/>
      <c r="RME1054" s="239"/>
      <c r="RMF1054" s="239"/>
      <c r="RMG1054" s="239"/>
      <c r="RMH1054" s="239"/>
      <c r="RMI1054" s="239"/>
      <c r="RMJ1054" s="239"/>
      <c r="RMK1054" s="239"/>
      <c r="RML1054" s="239"/>
      <c r="RMM1054" s="239"/>
      <c r="RMN1054" s="239"/>
      <c r="RMO1054" s="239"/>
      <c r="RMP1054" s="239"/>
      <c r="RMQ1054" s="239"/>
      <c r="RMR1054" s="239"/>
      <c r="RMS1054" s="239"/>
      <c r="RMT1054" s="239"/>
      <c r="RMU1054" s="239"/>
      <c r="RMV1054" s="239"/>
      <c r="RMW1054" s="239"/>
      <c r="RMX1054" s="239"/>
      <c r="RMY1054" s="239"/>
      <c r="RMZ1054" s="239"/>
      <c r="RNA1054" s="239"/>
      <c r="RNB1054" s="239"/>
      <c r="RNC1054" s="239"/>
      <c r="RND1054" s="239"/>
      <c r="RNE1054" s="239"/>
      <c r="RNF1054" s="239"/>
      <c r="RNG1054" s="239"/>
      <c r="RNH1054" s="239"/>
      <c r="RNI1054" s="239"/>
      <c r="RNJ1054" s="239"/>
      <c r="RNK1054" s="239"/>
      <c r="RNL1054" s="239"/>
      <c r="RNM1054" s="239"/>
      <c r="RNN1054" s="239"/>
      <c r="RNO1054" s="239"/>
      <c r="RNP1054" s="239"/>
      <c r="RNQ1054" s="239"/>
      <c r="RNR1054" s="239"/>
      <c r="RNS1054" s="239"/>
      <c r="RNT1054" s="239"/>
      <c r="RNU1054" s="239"/>
      <c r="RNV1054" s="239"/>
      <c r="RNW1054" s="239"/>
      <c r="RNX1054" s="239"/>
      <c r="RNY1054" s="239"/>
      <c r="RNZ1054" s="239"/>
      <c r="ROA1054" s="239"/>
      <c r="ROB1054" s="239"/>
      <c r="ROC1054" s="239"/>
      <c r="ROD1054" s="239"/>
      <c r="ROE1054" s="239"/>
      <c r="ROF1054" s="239"/>
      <c r="ROG1054" s="239"/>
      <c r="ROH1054" s="239"/>
      <c r="ROI1054" s="239"/>
      <c r="ROJ1054" s="239"/>
      <c r="ROK1054" s="239"/>
      <c r="ROL1054" s="239"/>
      <c r="ROM1054" s="239"/>
      <c r="RON1054" s="239"/>
      <c r="ROO1054" s="239"/>
      <c r="ROP1054" s="239"/>
      <c r="ROQ1054" s="239"/>
      <c r="ROR1054" s="239"/>
      <c r="ROS1054" s="239"/>
      <c r="ROT1054" s="239"/>
      <c r="ROU1054" s="239"/>
      <c r="ROV1054" s="239"/>
      <c r="ROW1054" s="239"/>
      <c r="ROX1054" s="239"/>
      <c r="ROY1054" s="239"/>
      <c r="ROZ1054" s="239"/>
      <c r="RPA1054" s="239"/>
      <c r="RPB1054" s="239"/>
      <c r="RPC1054" s="239"/>
      <c r="RPD1054" s="239"/>
      <c r="RPE1054" s="239"/>
      <c r="RPF1054" s="239"/>
      <c r="RPG1054" s="239"/>
      <c r="RPH1054" s="239"/>
      <c r="RPI1054" s="239"/>
      <c r="RPJ1054" s="239"/>
      <c r="RPK1054" s="239"/>
      <c r="RPL1054" s="239"/>
      <c r="RPM1054" s="239"/>
      <c r="RPN1054" s="239"/>
      <c r="RPO1054" s="239"/>
      <c r="RPP1054" s="239"/>
      <c r="RPQ1054" s="239"/>
      <c r="RPR1054" s="239"/>
      <c r="RPS1054" s="239"/>
      <c r="RPT1054" s="239"/>
      <c r="RPU1054" s="239"/>
      <c r="RPV1054" s="239"/>
      <c r="RPW1054" s="239"/>
      <c r="RPX1054" s="239"/>
      <c r="RPY1054" s="239"/>
      <c r="RPZ1054" s="239"/>
      <c r="RQA1054" s="239"/>
      <c r="RQB1054" s="239"/>
      <c r="RQC1054" s="239"/>
      <c r="RQD1054" s="239"/>
      <c r="RQE1054" s="239"/>
      <c r="RQF1054" s="239"/>
      <c r="RQG1054" s="239"/>
      <c r="RQH1054" s="239"/>
      <c r="RQI1054" s="239"/>
      <c r="RQJ1054" s="239"/>
      <c r="RQK1054" s="239"/>
      <c r="RQL1054" s="239"/>
      <c r="RQM1054" s="239"/>
      <c r="RQN1054" s="239"/>
      <c r="RQO1054" s="239"/>
      <c r="RQP1054" s="239"/>
      <c r="RQQ1054" s="239"/>
      <c r="RQR1054" s="239"/>
      <c r="RQS1054" s="239"/>
      <c r="RQT1054" s="239"/>
      <c r="RQU1054" s="239"/>
      <c r="RQV1054" s="239"/>
      <c r="RQW1054" s="239"/>
      <c r="RQX1054" s="239"/>
      <c r="RQY1054" s="239"/>
      <c r="RQZ1054" s="239"/>
      <c r="RRA1054" s="239"/>
      <c r="RRB1054" s="239"/>
      <c r="RRC1054" s="239"/>
      <c r="RRD1054" s="239"/>
      <c r="RRE1054" s="239"/>
      <c r="RRF1054" s="239"/>
      <c r="RRG1054" s="239"/>
      <c r="RRH1054" s="239"/>
      <c r="RRI1054" s="239"/>
      <c r="RRJ1054" s="239"/>
      <c r="RRK1054" s="239"/>
      <c r="RRL1054" s="239"/>
      <c r="RRM1054" s="239"/>
      <c r="RRN1054" s="239"/>
      <c r="RRO1054" s="239"/>
      <c r="RRP1054" s="239"/>
      <c r="RRQ1054" s="239"/>
      <c r="RRR1054" s="239"/>
      <c r="RRS1054" s="239"/>
      <c r="RRT1054" s="239"/>
      <c r="RRU1054" s="239"/>
      <c r="RRV1054" s="239"/>
      <c r="RRW1054" s="239"/>
      <c r="RRX1054" s="239"/>
      <c r="RRY1054" s="239"/>
      <c r="RRZ1054" s="239"/>
      <c r="RSA1054" s="239"/>
      <c r="RSB1054" s="239"/>
      <c r="RSC1054" s="239"/>
      <c r="RSD1054" s="239"/>
      <c r="RSE1054" s="239"/>
      <c r="RSF1054" s="239"/>
      <c r="RSG1054" s="239"/>
      <c r="RSH1054" s="239"/>
      <c r="RSI1054" s="239"/>
      <c r="RSJ1054" s="239"/>
      <c r="RSK1054" s="239"/>
      <c r="RSL1054" s="239"/>
      <c r="RSM1054" s="239"/>
      <c r="RSN1054" s="239"/>
      <c r="RSO1054" s="239"/>
      <c r="RSP1054" s="239"/>
      <c r="RSQ1054" s="239"/>
      <c r="RSR1054" s="239"/>
      <c r="RSS1054" s="239"/>
      <c r="RST1054" s="239"/>
      <c r="RSU1054" s="239"/>
      <c r="RSV1054" s="239"/>
      <c r="RSW1054" s="239"/>
      <c r="RSX1054" s="239"/>
      <c r="RSY1054" s="239"/>
      <c r="RSZ1054" s="239"/>
      <c r="RTA1054" s="239"/>
      <c r="RTB1054" s="239"/>
      <c r="RTC1054" s="239"/>
      <c r="RTD1054" s="239"/>
      <c r="RTE1054" s="239"/>
      <c r="RTF1054" s="239"/>
      <c r="RTG1054" s="239"/>
      <c r="RTH1054" s="239"/>
      <c r="RTI1054" s="239"/>
      <c r="RTJ1054" s="239"/>
      <c r="RTK1054" s="239"/>
      <c r="RTL1054" s="239"/>
      <c r="RTM1054" s="239"/>
      <c r="RTN1054" s="239"/>
      <c r="RTO1054" s="239"/>
      <c r="RTP1054" s="239"/>
      <c r="RTQ1054" s="239"/>
      <c r="RTR1054" s="239"/>
      <c r="RTS1054" s="239"/>
      <c r="RTT1054" s="239"/>
      <c r="RTU1054" s="239"/>
      <c r="RTV1054" s="239"/>
      <c r="RTW1054" s="239"/>
      <c r="RTX1054" s="239"/>
      <c r="RTY1054" s="239"/>
      <c r="RTZ1054" s="239"/>
      <c r="RUA1054" s="239"/>
      <c r="RUB1054" s="239"/>
      <c r="RUC1054" s="239"/>
      <c r="RUD1054" s="239"/>
      <c r="RUE1054" s="239"/>
      <c r="RUF1054" s="239"/>
      <c r="RUG1054" s="239"/>
      <c r="RUH1054" s="239"/>
      <c r="RUI1054" s="239"/>
      <c r="RUJ1054" s="239"/>
      <c r="RUK1054" s="239"/>
      <c r="RUL1054" s="239"/>
      <c r="RUM1054" s="239"/>
      <c r="RUN1054" s="239"/>
      <c r="RUO1054" s="239"/>
      <c r="RUP1054" s="239"/>
      <c r="RUQ1054" s="239"/>
      <c r="RUR1054" s="239"/>
      <c r="RUS1054" s="239"/>
      <c r="RUT1054" s="239"/>
      <c r="RUU1054" s="239"/>
      <c r="RUV1054" s="239"/>
      <c r="RUW1054" s="239"/>
      <c r="RUX1054" s="239"/>
      <c r="RUY1054" s="239"/>
      <c r="RUZ1054" s="239"/>
      <c r="RVA1054" s="239"/>
      <c r="RVB1054" s="239"/>
      <c r="RVC1054" s="239"/>
      <c r="RVD1054" s="239"/>
      <c r="RVE1054" s="239"/>
      <c r="RVF1054" s="239"/>
      <c r="RVG1054" s="239"/>
      <c r="RVH1054" s="239"/>
      <c r="RVI1054" s="239"/>
      <c r="RVJ1054" s="239"/>
      <c r="RVK1054" s="239"/>
      <c r="RVL1054" s="239"/>
      <c r="RVM1054" s="239"/>
      <c r="RVN1054" s="239"/>
      <c r="RVO1054" s="239"/>
      <c r="RVP1054" s="239"/>
      <c r="RVQ1054" s="239"/>
      <c r="RVR1054" s="239"/>
      <c r="RVS1054" s="239"/>
      <c r="RVT1054" s="239"/>
      <c r="RVU1054" s="239"/>
      <c r="RVV1054" s="239"/>
      <c r="RVW1054" s="239"/>
      <c r="RVX1054" s="239"/>
      <c r="RVY1054" s="239"/>
      <c r="RVZ1054" s="239"/>
      <c r="RWA1054" s="239"/>
      <c r="RWB1054" s="239"/>
      <c r="RWC1054" s="239"/>
      <c r="RWD1054" s="239"/>
      <c r="RWE1054" s="239"/>
      <c r="RWF1054" s="239"/>
      <c r="RWG1054" s="239"/>
      <c r="RWH1054" s="239"/>
      <c r="RWI1054" s="239"/>
      <c r="RWJ1054" s="239"/>
      <c r="RWK1054" s="239"/>
      <c r="RWL1054" s="239"/>
      <c r="RWM1054" s="239"/>
      <c r="RWN1054" s="239"/>
      <c r="RWO1054" s="239"/>
      <c r="RWP1054" s="239"/>
      <c r="RWQ1054" s="239"/>
      <c r="RWR1054" s="239"/>
      <c r="RWS1054" s="239"/>
      <c r="RWT1054" s="239"/>
      <c r="RWU1054" s="239"/>
      <c r="RWV1054" s="239"/>
      <c r="RWW1054" s="239"/>
      <c r="RWX1054" s="239"/>
      <c r="RWY1054" s="239"/>
      <c r="RWZ1054" s="239"/>
      <c r="RXA1054" s="239"/>
      <c r="RXB1054" s="239"/>
      <c r="RXC1054" s="239"/>
      <c r="RXD1054" s="239"/>
      <c r="RXE1054" s="239"/>
      <c r="RXF1054" s="239"/>
      <c r="RXG1054" s="239"/>
      <c r="RXH1054" s="239"/>
      <c r="RXI1054" s="239"/>
      <c r="RXJ1054" s="239"/>
      <c r="RXK1054" s="239"/>
      <c r="RXL1054" s="239"/>
      <c r="RXM1054" s="239"/>
      <c r="RXN1054" s="239"/>
      <c r="RXO1054" s="239"/>
      <c r="RXP1054" s="239"/>
      <c r="RXQ1054" s="239"/>
      <c r="RXR1054" s="239"/>
      <c r="RXS1054" s="239"/>
      <c r="RXT1054" s="239"/>
      <c r="RXU1054" s="239"/>
      <c r="RXV1054" s="239"/>
      <c r="RXW1054" s="239"/>
      <c r="RXX1054" s="239"/>
      <c r="RXY1054" s="239"/>
      <c r="RXZ1054" s="239"/>
      <c r="RYA1054" s="239"/>
      <c r="RYB1054" s="239"/>
      <c r="RYC1054" s="239"/>
      <c r="RYD1054" s="239"/>
      <c r="RYE1054" s="239"/>
      <c r="RYF1054" s="239"/>
      <c r="RYG1054" s="239"/>
      <c r="RYH1054" s="239"/>
      <c r="RYI1054" s="239"/>
      <c r="RYJ1054" s="239"/>
      <c r="RYK1054" s="239"/>
      <c r="RYL1054" s="239"/>
      <c r="RYM1054" s="239"/>
      <c r="RYN1054" s="239"/>
      <c r="RYO1054" s="239"/>
      <c r="RYP1054" s="239"/>
      <c r="RYQ1054" s="239"/>
      <c r="RYR1054" s="239"/>
      <c r="RYS1054" s="239"/>
      <c r="RYT1054" s="239"/>
      <c r="RYU1054" s="239"/>
      <c r="RYV1054" s="239"/>
      <c r="RYW1054" s="239"/>
      <c r="RYX1054" s="239"/>
      <c r="RYY1054" s="239"/>
      <c r="RYZ1054" s="239"/>
      <c r="RZA1054" s="239"/>
      <c r="RZB1054" s="239"/>
      <c r="RZC1054" s="239"/>
      <c r="RZD1054" s="239"/>
      <c r="RZE1054" s="239"/>
      <c r="RZF1054" s="239"/>
      <c r="RZG1054" s="239"/>
      <c r="RZH1054" s="239"/>
      <c r="RZI1054" s="239"/>
      <c r="RZJ1054" s="239"/>
      <c r="RZK1054" s="239"/>
      <c r="RZL1054" s="239"/>
      <c r="RZM1054" s="239"/>
      <c r="RZN1054" s="239"/>
      <c r="RZO1054" s="239"/>
      <c r="RZP1054" s="239"/>
      <c r="RZQ1054" s="239"/>
      <c r="RZR1054" s="239"/>
      <c r="RZS1054" s="239"/>
      <c r="RZT1054" s="239"/>
      <c r="RZU1054" s="239"/>
      <c r="RZV1054" s="239"/>
      <c r="RZW1054" s="239"/>
      <c r="RZX1054" s="239"/>
      <c r="RZY1054" s="239"/>
      <c r="RZZ1054" s="239"/>
      <c r="SAA1054" s="239"/>
      <c r="SAB1054" s="239"/>
      <c r="SAC1054" s="239"/>
      <c r="SAD1054" s="239"/>
      <c r="SAE1054" s="239"/>
      <c r="SAF1054" s="239"/>
      <c r="SAG1054" s="239"/>
      <c r="SAH1054" s="239"/>
      <c r="SAI1054" s="239"/>
      <c r="SAJ1054" s="239"/>
      <c r="SAK1054" s="239"/>
      <c r="SAL1054" s="239"/>
      <c r="SAM1054" s="239"/>
      <c r="SAN1054" s="239"/>
      <c r="SAO1054" s="239"/>
      <c r="SAP1054" s="239"/>
      <c r="SAQ1054" s="239"/>
      <c r="SAR1054" s="239"/>
      <c r="SAS1054" s="239"/>
      <c r="SAT1054" s="239"/>
      <c r="SAU1054" s="239"/>
      <c r="SAV1054" s="239"/>
      <c r="SAW1054" s="239"/>
      <c r="SAX1054" s="239"/>
      <c r="SAY1054" s="239"/>
      <c r="SAZ1054" s="239"/>
      <c r="SBA1054" s="239"/>
      <c r="SBB1054" s="239"/>
      <c r="SBC1054" s="239"/>
      <c r="SBD1054" s="239"/>
      <c r="SBE1054" s="239"/>
      <c r="SBF1054" s="239"/>
      <c r="SBG1054" s="239"/>
      <c r="SBH1054" s="239"/>
      <c r="SBI1054" s="239"/>
      <c r="SBJ1054" s="239"/>
      <c r="SBK1054" s="239"/>
      <c r="SBL1054" s="239"/>
      <c r="SBM1054" s="239"/>
      <c r="SBN1054" s="239"/>
      <c r="SBO1054" s="239"/>
      <c r="SBP1054" s="239"/>
      <c r="SBQ1054" s="239"/>
      <c r="SBR1054" s="239"/>
      <c r="SBS1054" s="239"/>
      <c r="SBT1054" s="239"/>
      <c r="SBU1054" s="239"/>
      <c r="SBV1054" s="239"/>
      <c r="SBW1054" s="239"/>
      <c r="SBX1054" s="239"/>
      <c r="SBY1054" s="239"/>
      <c r="SBZ1054" s="239"/>
      <c r="SCA1054" s="239"/>
      <c r="SCB1054" s="239"/>
      <c r="SCC1054" s="239"/>
      <c r="SCD1054" s="239"/>
      <c r="SCE1054" s="239"/>
      <c r="SCF1054" s="239"/>
      <c r="SCG1054" s="239"/>
      <c r="SCH1054" s="239"/>
      <c r="SCI1054" s="239"/>
      <c r="SCJ1054" s="239"/>
      <c r="SCK1054" s="239"/>
      <c r="SCL1054" s="239"/>
      <c r="SCM1054" s="239"/>
      <c r="SCN1054" s="239"/>
      <c r="SCO1054" s="239"/>
      <c r="SCP1054" s="239"/>
      <c r="SCQ1054" s="239"/>
      <c r="SCR1054" s="239"/>
      <c r="SCS1054" s="239"/>
      <c r="SCT1054" s="239"/>
      <c r="SCU1054" s="239"/>
      <c r="SCV1054" s="239"/>
      <c r="SCW1054" s="239"/>
      <c r="SCX1054" s="239"/>
      <c r="SCY1054" s="239"/>
      <c r="SCZ1054" s="239"/>
      <c r="SDA1054" s="239"/>
      <c r="SDB1054" s="239"/>
      <c r="SDC1054" s="239"/>
      <c r="SDD1054" s="239"/>
      <c r="SDE1054" s="239"/>
      <c r="SDF1054" s="239"/>
      <c r="SDG1054" s="239"/>
      <c r="SDH1054" s="239"/>
      <c r="SDI1054" s="239"/>
      <c r="SDJ1054" s="239"/>
      <c r="SDK1054" s="239"/>
      <c r="SDL1054" s="239"/>
      <c r="SDM1054" s="239"/>
      <c r="SDN1054" s="239"/>
      <c r="SDO1054" s="239"/>
      <c r="SDP1054" s="239"/>
      <c r="SDQ1054" s="239"/>
      <c r="SDR1054" s="239"/>
      <c r="SDS1054" s="239"/>
      <c r="SDT1054" s="239"/>
      <c r="SDU1054" s="239"/>
      <c r="SDV1054" s="239"/>
      <c r="SDW1054" s="239"/>
      <c r="SDX1054" s="239"/>
      <c r="SDY1054" s="239"/>
      <c r="SDZ1054" s="239"/>
      <c r="SEA1054" s="239"/>
      <c r="SEB1054" s="239"/>
      <c r="SEC1054" s="239"/>
      <c r="SED1054" s="239"/>
      <c r="SEE1054" s="239"/>
      <c r="SEF1054" s="239"/>
      <c r="SEG1054" s="239"/>
      <c r="SEH1054" s="239"/>
      <c r="SEI1054" s="239"/>
      <c r="SEJ1054" s="239"/>
      <c r="SEK1054" s="239"/>
      <c r="SEL1054" s="239"/>
      <c r="SEM1054" s="239"/>
      <c r="SEN1054" s="239"/>
      <c r="SEO1054" s="239"/>
      <c r="SEP1054" s="239"/>
      <c r="SEQ1054" s="239"/>
      <c r="SER1054" s="239"/>
      <c r="SES1054" s="239"/>
      <c r="SET1054" s="239"/>
      <c r="SEU1054" s="239"/>
      <c r="SEV1054" s="239"/>
      <c r="SEW1054" s="239"/>
      <c r="SEX1054" s="239"/>
      <c r="SEY1054" s="239"/>
      <c r="SEZ1054" s="239"/>
      <c r="SFA1054" s="239"/>
      <c r="SFB1054" s="239"/>
      <c r="SFC1054" s="239"/>
      <c r="SFD1054" s="239"/>
      <c r="SFE1054" s="239"/>
      <c r="SFF1054" s="239"/>
      <c r="SFG1054" s="239"/>
      <c r="SFH1054" s="239"/>
      <c r="SFI1054" s="239"/>
      <c r="SFJ1054" s="239"/>
      <c r="SFK1054" s="239"/>
      <c r="SFL1054" s="239"/>
      <c r="SFM1054" s="239"/>
      <c r="SFN1054" s="239"/>
      <c r="SFO1054" s="239"/>
      <c r="SFP1054" s="239"/>
      <c r="SFQ1054" s="239"/>
      <c r="SFR1054" s="239"/>
      <c r="SFS1054" s="239"/>
      <c r="SFT1054" s="239"/>
      <c r="SFU1054" s="239"/>
      <c r="SFV1054" s="239"/>
      <c r="SFW1054" s="239"/>
      <c r="SFX1054" s="239"/>
      <c r="SFY1054" s="239"/>
      <c r="SFZ1054" s="239"/>
      <c r="SGA1054" s="239"/>
      <c r="SGB1054" s="239"/>
      <c r="SGC1054" s="239"/>
      <c r="SGD1054" s="239"/>
      <c r="SGE1054" s="239"/>
      <c r="SGF1054" s="239"/>
      <c r="SGG1054" s="239"/>
      <c r="SGH1054" s="239"/>
      <c r="SGI1054" s="239"/>
      <c r="SGJ1054" s="239"/>
      <c r="SGK1054" s="239"/>
      <c r="SGL1054" s="239"/>
      <c r="SGM1054" s="239"/>
      <c r="SGN1054" s="239"/>
      <c r="SGO1054" s="239"/>
      <c r="SGP1054" s="239"/>
      <c r="SGQ1054" s="239"/>
      <c r="SGR1054" s="239"/>
      <c r="SGS1054" s="239"/>
      <c r="SGT1054" s="239"/>
      <c r="SGU1054" s="239"/>
      <c r="SGV1054" s="239"/>
      <c r="SGW1054" s="239"/>
      <c r="SGX1054" s="239"/>
      <c r="SGY1054" s="239"/>
      <c r="SGZ1054" s="239"/>
      <c r="SHA1054" s="239"/>
      <c r="SHB1054" s="239"/>
      <c r="SHC1054" s="239"/>
      <c r="SHD1054" s="239"/>
      <c r="SHE1054" s="239"/>
      <c r="SHF1054" s="239"/>
      <c r="SHG1054" s="239"/>
      <c r="SHH1054" s="239"/>
      <c r="SHI1054" s="239"/>
      <c r="SHJ1054" s="239"/>
      <c r="SHK1054" s="239"/>
      <c r="SHL1054" s="239"/>
      <c r="SHM1054" s="239"/>
      <c r="SHN1054" s="239"/>
      <c r="SHO1054" s="239"/>
      <c r="SHP1054" s="239"/>
      <c r="SHQ1054" s="239"/>
      <c r="SHR1054" s="239"/>
      <c r="SHS1054" s="239"/>
      <c r="SHT1054" s="239"/>
      <c r="SHU1054" s="239"/>
      <c r="SHV1054" s="239"/>
      <c r="SHW1054" s="239"/>
      <c r="SHX1054" s="239"/>
      <c r="SHY1054" s="239"/>
      <c r="SHZ1054" s="239"/>
      <c r="SIA1054" s="239"/>
      <c r="SIB1054" s="239"/>
      <c r="SIC1054" s="239"/>
      <c r="SID1054" s="239"/>
      <c r="SIE1054" s="239"/>
      <c r="SIF1054" s="239"/>
      <c r="SIG1054" s="239"/>
      <c r="SIH1054" s="239"/>
      <c r="SII1054" s="239"/>
      <c r="SIJ1054" s="239"/>
      <c r="SIK1054" s="239"/>
      <c r="SIL1054" s="239"/>
      <c r="SIM1054" s="239"/>
      <c r="SIN1054" s="239"/>
      <c r="SIO1054" s="239"/>
      <c r="SIP1054" s="239"/>
      <c r="SIQ1054" s="239"/>
      <c r="SIR1054" s="239"/>
      <c r="SIS1054" s="239"/>
      <c r="SIT1054" s="239"/>
      <c r="SIU1054" s="239"/>
      <c r="SIV1054" s="239"/>
      <c r="SIW1054" s="239"/>
      <c r="SIX1054" s="239"/>
      <c r="SIY1054" s="239"/>
      <c r="SIZ1054" s="239"/>
      <c r="SJA1054" s="239"/>
      <c r="SJB1054" s="239"/>
      <c r="SJC1054" s="239"/>
      <c r="SJD1054" s="239"/>
      <c r="SJE1054" s="239"/>
      <c r="SJF1054" s="239"/>
      <c r="SJG1054" s="239"/>
      <c r="SJH1054" s="239"/>
      <c r="SJI1054" s="239"/>
      <c r="SJJ1054" s="239"/>
      <c r="SJK1054" s="239"/>
      <c r="SJL1054" s="239"/>
      <c r="SJM1054" s="239"/>
      <c r="SJN1054" s="239"/>
      <c r="SJO1054" s="239"/>
      <c r="SJP1054" s="239"/>
      <c r="SJQ1054" s="239"/>
      <c r="SJR1054" s="239"/>
      <c r="SJS1054" s="239"/>
      <c r="SJT1054" s="239"/>
      <c r="SJU1054" s="239"/>
      <c r="SJV1054" s="239"/>
      <c r="SJW1054" s="239"/>
      <c r="SJX1054" s="239"/>
      <c r="SJY1054" s="239"/>
      <c r="SJZ1054" s="239"/>
      <c r="SKA1054" s="239"/>
      <c r="SKB1054" s="239"/>
      <c r="SKC1054" s="239"/>
      <c r="SKD1054" s="239"/>
      <c r="SKE1054" s="239"/>
      <c r="SKF1054" s="239"/>
      <c r="SKG1054" s="239"/>
      <c r="SKH1054" s="239"/>
      <c r="SKI1054" s="239"/>
      <c r="SKJ1054" s="239"/>
      <c r="SKK1054" s="239"/>
      <c r="SKL1054" s="239"/>
      <c r="SKM1054" s="239"/>
      <c r="SKN1054" s="239"/>
      <c r="SKO1054" s="239"/>
      <c r="SKP1054" s="239"/>
      <c r="SKQ1054" s="239"/>
      <c r="SKR1054" s="239"/>
      <c r="SKS1054" s="239"/>
      <c r="SKT1054" s="239"/>
      <c r="SKU1054" s="239"/>
      <c r="SKV1054" s="239"/>
      <c r="SKW1054" s="239"/>
      <c r="SKX1054" s="239"/>
      <c r="SKY1054" s="239"/>
      <c r="SKZ1054" s="239"/>
      <c r="SLA1054" s="239"/>
      <c r="SLB1054" s="239"/>
      <c r="SLC1054" s="239"/>
      <c r="SLD1054" s="239"/>
      <c r="SLE1054" s="239"/>
      <c r="SLF1054" s="239"/>
      <c r="SLG1054" s="239"/>
      <c r="SLH1054" s="239"/>
      <c r="SLI1054" s="239"/>
      <c r="SLJ1054" s="239"/>
      <c r="SLK1054" s="239"/>
      <c r="SLL1054" s="239"/>
      <c r="SLM1054" s="239"/>
      <c r="SLN1054" s="239"/>
      <c r="SLO1054" s="239"/>
      <c r="SLP1054" s="239"/>
      <c r="SLQ1054" s="239"/>
      <c r="SLR1054" s="239"/>
      <c r="SLS1054" s="239"/>
      <c r="SLT1054" s="239"/>
      <c r="SLU1054" s="239"/>
      <c r="SLV1054" s="239"/>
      <c r="SLW1054" s="239"/>
      <c r="SLX1054" s="239"/>
      <c r="SLY1054" s="239"/>
      <c r="SLZ1054" s="239"/>
      <c r="SMA1054" s="239"/>
      <c r="SMB1054" s="239"/>
      <c r="SMC1054" s="239"/>
      <c r="SMD1054" s="239"/>
      <c r="SME1054" s="239"/>
      <c r="SMF1054" s="239"/>
      <c r="SMG1054" s="239"/>
      <c r="SMH1054" s="239"/>
      <c r="SMI1054" s="239"/>
      <c r="SMJ1054" s="239"/>
      <c r="SMK1054" s="239"/>
      <c r="SML1054" s="239"/>
      <c r="SMM1054" s="239"/>
      <c r="SMN1054" s="239"/>
      <c r="SMO1054" s="239"/>
      <c r="SMP1054" s="239"/>
      <c r="SMQ1054" s="239"/>
      <c r="SMR1054" s="239"/>
      <c r="SMS1054" s="239"/>
      <c r="SMT1054" s="239"/>
      <c r="SMU1054" s="239"/>
      <c r="SMV1054" s="239"/>
      <c r="SMW1054" s="239"/>
      <c r="SMX1054" s="239"/>
      <c r="SMY1054" s="239"/>
      <c r="SMZ1054" s="239"/>
      <c r="SNA1054" s="239"/>
      <c r="SNB1054" s="239"/>
      <c r="SNC1054" s="239"/>
      <c r="SND1054" s="239"/>
      <c r="SNE1054" s="239"/>
      <c r="SNF1054" s="239"/>
      <c r="SNG1054" s="239"/>
      <c r="SNH1054" s="239"/>
      <c r="SNI1054" s="239"/>
      <c r="SNJ1054" s="239"/>
      <c r="SNK1054" s="239"/>
      <c r="SNL1054" s="239"/>
      <c r="SNM1054" s="239"/>
      <c r="SNN1054" s="239"/>
      <c r="SNO1054" s="239"/>
      <c r="SNP1054" s="239"/>
      <c r="SNQ1054" s="239"/>
      <c r="SNR1054" s="239"/>
      <c r="SNS1054" s="239"/>
      <c r="SNT1054" s="239"/>
      <c r="SNU1054" s="239"/>
      <c r="SNV1054" s="239"/>
      <c r="SNW1054" s="239"/>
      <c r="SNX1054" s="239"/>
      <c r="SNY1054" s="239"/>
      <c r="SNZ1054" s="239"/>
      <c r="SOA1054" s="239"/>
      <c r="SOB1054" s="239"/>
      <c r="SOC1054" s="239"/>
      <c r="SOD1054" s="239"/>
      <c r="SOE1054" s="239"/>
      <c r="SOF1054" s="239"/>
      <c r="SOG1054" s="239"/>
      <c r="SOH1054" s="239"/>
      <c r="SOI1054" s="239"/>
      <c r="SOJ1054" s="239"/>
      <c r="SOK1054" s="239"/>
      <c r="SOL1054" s="239"/>
      <c r="SOM1054" s="239"/>
      <c r="SON1054" s="239"/>
      <c r="SOO1054" s="239"/>
      <c r="SOP1054" s="239"/>
      <c r="SOQ1054" s="239"/>
      <c r="SOR1054" s="239"/>
      <c r="SOS1054" s="239"/>
      <c r="SOT1054" s="239"/>
      <c r="SOU1054" s="239"/>
      <c r="SOV1054" s="239"/>
      <c r="SOW1054" s="239"/>
      <c r="SOX1054" s="239"/>
      <c r="SOY1054" s="239"/>
      <c r="SOZ1054" s="239"/>
      <c r="SPA1054" s="239"/>
      <c r="SPB1054" s="239"/>
      <c r="SPC1054" s="239"/>
      <c r="SPD1054" s="239"/>
      <c r="SPE1054" s="239"/>
      <c r="SPF1054" s="239"/>
      <c r="SPG1054" s="239"/>
      <c r="SPH1054" s="239"/>
      <c r="SPI1054" s="239"/>
      <c r="SPJ1054" s="239"/>
      <c r="SPK1054" s="239"/>
      <c r="SPL1054" s="239"/>
      <c r="SPM1054" s="239"/>
      <c r="SPN1054" s="239"/>
      <c r="SPO1054" s="239"/>
      <c r="SPP1054" s="239"/>
      <c r="SPQ1054" s="239"/>
      <c r="SPR1054" s="239"/>
      <c r="SPS1054" s="239"/>
      <c r="SPT1054" s="239"/>
      <c r="SPU1054" s="239"/>
      <c r="SPV1054" s="239"/>
      <c r="SPW1054" s="239"/>
      <c r="SPX1054" s="239"/>
      <c r="SPY1054" s="239"/>
      <c r="SPZ1054" s="239"/>
      <c r="SQA1054" s="239"/>
      <c r="SQB1054" s="239"/>
      <c r="SQC1054" s="239"/>
      <c r="SQD1054" s="239"/>
      <c r="SQE1054" s="239"/>
      <c r="SQF1054" s="239"/>
      <c r="SQG1054" s="239"/>
      <c r="SQH1054" s="239"/>
      <c r="SQI1054" s="239"/>
      <c r="SQJ1054" s="239"/>
      <c r="SQK1054" s="239"/>
      <c r="SQL1054" s="239"/>
      <c r="SQM1054" s="239"/>
      <c r="SQN1054" s="239"/>
      <c r="SQO1054" s="239"/>
      <c r="SQP1054" s="239"/>
      <c r="SQQ1054" s="239"/>
      <c r="SQR1054" s="239"/>
      <c r="SQS1054" s="239"/>
      <c r="SQT1054" s="239"/>
      <c r="SQU1054" s="239"/>
      <c r="SQV1054" s="239"/>
      <c r="SQW1054" s="239"/>
      <c r="SQX1054" s="239"/>
      <c r="SQY1054" s="239"/>
      <c r="SQZ1054" s="239"/>
      <c r="SRA1054" s="239"/>
      <c r="SRB1054" s="239"/>
      <c r="SRC1054" s="239"/>
      <c r="SRD1054" s="239"/>
      <c r="SRE1054" s="239"/>
      <c r="SRF1054" s="239"/>
      <c r="SRG1054" s="239"/>
      <c r="SRH1054" s="239"/>
      <c r="SRI1054" s="239"/>
      <c r="SRJ1054" s="239"/>
      <c r="SRK1054" s="239"/>
      <c r="SRL1054" s="239"/>
      <c r="SRM1054" s="239"/>
      <c r="SRN1054" s="239"/>
      <c r="SRO1054" s="239"/>
      <c r="SRP1054" s="239"/>
      <c r="SRQ1054" s="239"/>
      <c r="SRR1054" s="239"/>
      <c r="SRS1054" s="239"/>
      <c r="SRT1054" s="239"/>
      <c r="SRU1054" s="239"/>
      <c r="SRV1054" s="239"/>
      <c r="SRW1054" s="239"/>
      <c r="SRX1054" s="239"/>
      <c r="SRY1054" s="239"/>
      <c r="SRZ1054" s="239"/>
      <c r="SSA1054" s="239"/>
      <c r="SSB1054" s="239"/>
      <c r="SSC1054" s="239"/>
      <c r="SSD1054" s="239"/>
      <c r="SSE1054" s="239"/>
      <c r="SSF1054" s="239"/>
      <c r="SSG1054" s="239"/>
      <c r="SSH1054" s="239"/>
      <c r="SSI1054" s="239"/>
      <c r="SSJ1054" s="239"/>
      <c r="SSK1054" s="239"/>
      <c r="SSL1054" s="239"/>
      <c r="SSM1054" s="239"/>
      <c r="SSN1054" s="239"/>
      <c r="SSO1054" s="239"/>
      <c r="SSP1054" s="239"/>
      <c r="SSQ1054" s="239"/>
      <c r="SSR1054" s="239"/>
      <c r="SSS1054" s="239"/>
      <c r="SST1054" s="239"/>
      <c r="SSU1054" s="239"/>
      <c r="SSV1054" s="239"/>
      <c r="SSW1054" s="239"/>
      <c r="SSX1054" s="239"/>
      <c r="SSY1054" s="239"/>
      <c r="SSZ1054" s="239"/>
      <c r="STA1054" s="239"/>
      <c r="STB1054" s="239"/>
      <c r="STC1054" s="239"/>
      <c r="STD1054" s="239"/>
      <c r="STE1054" s="239"/>
      <c r="STF1054" s="239"/>
      <c r="STG1054" s="239"/>
      <c r="STH1054" s="239"/>
      <c r="STI1054" s="239"/>
      <c r="STJ1054" s="239"/>
      <c r="STK1054" s="239"/>
      <c r="STL1054" s="239"/>
      <c r="STM1054" s="239"/>
      <c r="STN1054" s="239"/>
      <c r="STO1054" s="239"/>
      <c r="STP1054" s="239"/>
      <c r="STQ1054" s="239"/>
      <c r="STR1054" s="239"/>
      <c r="STS1054" s="239"/>
      <c r="STT1054" s="239"/>
      <c r="STU1054" s="239"/>
      <c r="STV1054" s="239"/>
      <c r="STW1054" s="239"/>
      <c r="STX1054" s="239"/>
      <c r="STY1054" s="239"/>
      <c r="STZ1054" s="239"/>
      <c r="SUA1054" s="239"/>
      <c r="SUB1054" s="239"/>
      <c r="SUC1054" s="239"/>
      <c r="SUD1054" s="239"/>
      <c r="SUE1054" s="239"/>
      <c r="SUF1054" s="239"/>
      <c r="SUG1054" s="239"/>
      <c r="SUH1054" s="239"/>
      <c r="SUI1054" s="239"/>
      <c r="SUJ1054" s="239"/>
      <c r="SUK1054" s="239"/>
      <c r="SUL1054" s="239"/>
      <c r="SUM1054" s="239"/>
      <c r="SUN1054" s="239"/>
      <c r="SUO1054" s="239"/>
      <c r="SUP1054" s="239"/>
      <c r="SUQ1054" s="239"/>
      <c r="SUR1054" s="239"/>
      <c r="SUS1054" s="239"/>
      <c r="SUT1054" s="239"/>
      <c r="SUU1054" s="239"/>
      <c r="SUV1054" s="239"/>
      <c r="SUW1054" s="239"/>
      <c r="SUX1054" s="239"/>
      <c r="SUY1054" s="239"/>
      <c r="SUZ1054" s="239"/>
      <c r="SVA1054" s="239"/>
      <c r="SVB1054" s="239"/>
      <c r="SVC1054" s="239"/>
      <c r="SVD1054" s="239"/>
      <c r="SVE1054" s="239"/>
      <c r="SVF1054" s="239"/>
      <c r="SVG1054" s="239"/>
      <c r="SVH1054" s="239"/>
      <c r="SVI1054" s="239"/>
      <c r="SVJ1054" s="239"/>
      <c r="SVK1054" s="239"/>
      <c r="SVL1054" s="239"/>
      <c r="SVM1054" s="239"/>
      <c r="SVN1054" s="239"/>
      <c r="SVO1054" s="239"/>
      <c r="SVP1054" s="239"/>
      <c r="SVQ1054" s="239"/>
      <c r="SVR1054" s="239"/>
      <c r="SVS1054" s="239"/>
      <c r="SVT1054" s="239"/>
      <c r="SVU1054" s="239"/>
      <c r="SVV1054" s="239"/>
      <c r="SVW1054" s="239"/>
      <c r="SVX1054" s="239"/>
      <c r="SVY1054" s="239"/>
      <c r="SVZ1054" s="239"/>
      <c r="SWA1054" s="239"/>
      <c r="SWB1054" s="239"/>
      <c r="SWC1054" s="239"/>
      <c r="SWD1054" s="239"/>
      <c r="SWE1054" s="239"/>
      <c r="SWF1054" s="239"/>
      <c r="SWG1054" s="239"/>
      <c r="SWH1054" s="239"/>
      <c r="SWI1054" s="239"/>
      <c r="SWJ1054" s="239"/>
      <c r="SWK1054" s="239"/>
      <c r="SWL1054" s="239"/>
      <c r="SWM1054" s="239"/>
      <c r="SWN1054" s="239"/>
      <c r="SWO1054" s="239"/>
      <c r="SWP1054" s="239"/>
      <c r="SWQ1054" s="239"/>
      <c r="SWR1054" s="239"/>
      <c r="SWS1054" s="239"/>
      <c r="SWT1054" s="239"/>
      <c r="SWU1054" s="239"/>
      <c r="SWV1054" s="239"/>
      <c r="SWW1054" s="239"/>
      <c r="SWX1054" s="239"/>
      <c r="SWY1054" s="239"/>
      <c r="SWZ1054" s="239"/>
      <c r="SXA1054" s="239"/>
      <c r="SXB1054" s="239"/>
      <c r="SXC1054" s="239"/>
      <c r="SXD1054" s="239"/>
      <c r="SXE1054" s="239"/>
      <c r="SXF1054" s="239"/>
      <c r="SXG1054" s="239"/>
      <c r="SXH1054" s="239"/>
      <c r="SXI1054" s="239"/>
      <c r="SXJ1054" s="239"/>
      <c r="SXK1054" s="239"/>
      <c r="SXL1054" s="239"/>
      <c r="SXM1054" s="239"/>
      <c r="SXN1054" s="239"/>
      <c r="SXO1054" s="239"/>
      <c r="SXP1054" s="239"/>
      <c r="SXQ1054" s="239"/>
      <c r="SXR1054" s="239"/>
      <c r="SXS1054" s="239"/>
      <c r="SXT1054" s="239"/>
      <c r="SXU1054" s="239"/>
      <c r="SXV1054" s="239"/>
      <c r="SXW1054" s="239"/>
      <c r="SXX1054" s="239"/>
      <c r="SXY1054" s="239"/>
      <c r="SXZ1054" s="239"/>
      <c r="SYA1054" s="239"/>
      <c r="SYB1054" s="239"/>
      <c r="SYC1054" s="239"/>
      <c r="SYD1054" s="239"/>
      <c r="SYE1054" s="239"/>
      <c r="SYF1054" s="239"/>
      <c r="SYG1054" s="239"/>
      <c r="SYH1054" s="239"/>
      <c r="SYI1054" s="239"/>
      <c r="SYJ1054" s="239"/>
      <c r="SYK1054" s="239"/>
      <c r="SYL1054" s="239"/>
      <c r="SYM1054" s="239"/>
      <c r="SYN1054" s="239"/>
      <c r="SYO1054" s="239"/>
      <c r="SYP1054" s="239"/>
      <c r="SYQ1054" s="239"/>
      <c r="SYR1054" s="239"/>
      <c r="SYS1054" s="239"/>
      <c r="SYT1054" s="239"/>
      <c r="SYU1054" s="239"/>
      <c r="SYV1054" s="239"/>
      <c r="SYW1054" s="239"/>
      <c r="SYX1054" s="239"/>
      <c r="SYY1054" s="239"/>
      <c r="SYZ1054" s="239"/>
      <c r="SZA1054" s="239"/>
      <c r="SZB1054" s="239"/>
      <c r="SZC1054" s="239"/>
      <c r="SZD1054" s="239"/>
      <c r="SZE1054" s="239"/>
      <c r="SZF1054" s="239"/>
      <c r="SZG1054" s="239"/>
      <c r="SZH1054" s="239"/>
      <c r="SZI1054" s="239"/>
      <c r="SZJ1054" s="239"/>
      <c r="SZK1054" s="239"/>
      <c r="SZL1054" s="239"/>
      <c r="SZM1054" s="239"/>
      <c r="SZN1054" s="239"/>
      <c r="SZO1054" s="239"/>
      <c r="SZP1054" s="239"/>
      <c r="SZQ1054" s="239"/>
      <c r="SZR1054" s="239"/>
      <c r="SZS1054" s="239"/>
      <c r="SZT1054" s="239"/>
      <c r="SZU1054" s="239"/>
      <c r="SZV1054" s="239"/>
      <c r="SZW1054" s="239"/>
      <c r="SZX1054" s="239"/>
      <c r="SZY1054" s="239"/>
      <c r="SZZ1054" s="239"/>
      <c r="TAA1054" s="239"/>
      <c r="TAB1054" s="239"/>
      <c r="TAC1054" s="239"/>
      <c r="TAD1054" s="239"/>
      <c r="TAE1054" s="239"/>
      <c r="TAF1054" s="239"/>
      <c r="TAG1054" s="239"/>
      <c r="TAH1054" s="239"/>
      <c r="TAI1054" s="239"/>
      <c r="TAJ1054" s="239"/>
      <c r="TAK1054" s="239"/>
      <c r="TAL1054" s="239"/>
      <c r="TAM1054" s="239"/>
      <c r="TAN1054" s="239"/>
      <c r="TAO1054" s="239"/>
      <c r="TAP1054" s="239"/>
      <c r="TAQ1054" s="239"/>
      <c r="TAR1054" s="239"/>
      <c r="TAS1054" s="239"/>
      <c r="TAT1054" s="239"/>
      <c r="TAU1054" s="239"/>
      <c r="TAV1054" s="239"/>
      <c r="TAW1054" s="239"/>
      <c r="TAX1054" s="239"/>
      <c r="TAY1054" s="239"/>
      <c r="TAZ1054" s="239"/>
      <c r="TBA1054" s="239"/>
      <c r="TBB1054" s="239"/>
      <c r="TBC1054" s="239"/>
      <c r="TBD1054" s="239"/>
      <c r="TBE1054" s="239"/>
      <c r="TBF1054" s="239"/>
      <c r="TBG1054" s="239"/>
      <c r="TBH1054" s="239"/>
      <c r="TBI1054" s="239"/>
      <c r="TBJ1054" s="239"/>
      <c r="TBK1054" s="239"/>
      <c r="TBL1054" s="239"/>
      <c r="TBM1054" s="239"/>
      <c r="TBN1054" s="239"/>
      <c r="TBO1054" s="239"/>
      <c r="TBP1054" s="239"/>
      <c r="TBQ1054" s="239"/>
      <c r="TBR1054" s="239"/>
      <c r="TBS1054" s="239"/>
      <c r="TBT1054" s="239"/>
      <c r="TBU1054" s="239"/>
      <c r="TBV1054" s="239"/>
      <c r="TBW1054" s="239"/>
      <c r="TBX1054" s="239"/>
      <c r="TBY1054" s="239"/>
      <c r="TBZ1054" s="239"/>
      <c r="TCA1054" s="239"/>
      <c r="TCB1054" s="239"/>
      <c r="TCC1054" s="239"/>
      <c r="TCD1054" s="239"/>
      <c r="TCE1054" s="239"/>
      <c r="TCF1054" s="239"/>
      <c r="TCG1054" s="239"/>
      <c r="TCH1054" s="239"/>
      <c r="TCI1054" s="239"/>
      <c r="TCJ1054" s="239"/>
      <c r="TCK1054" s="239"/>
      <c r="TCL1054" s="239"/>
      <c r="TCM1054" s="239"/>
      <c r="TCN1054" s="239"/>
      <c r="TCO1054" s="239"/>
      <c r="TCP1054" s="239"/>
      <c r="TCQ1054" s="239"/>
      <c r="TCR1054" s="239"/>
      <c r="TCS1054" s="239"/>
      <c r="TCT1054" s="239"/>
      <c r="TCU1054" s="239"/>
      <c r="TCV1054" s="239"/>
      <c r="TCW1054" s="239"/>
      <c r="TCX1054" s="239"/>
      <c r="TCY1054" s="239"/>
      <c r="TCZ1054" s="239"/>
      <c r="TDA1054" s="239"/>
      <c r="TDB1054" s="239"/>
      <c r="TDC1054" s="239"/>
      <c r="TDD1054" s="239"/>
      <c r="TDE1054" s="239"/>
      <c r="TDF1054" s="239"/>
      <c r="TDG1054" s="239"/>
      <c r="TDH1054" s="239"/>
      <c r="TDI1054" s="239"/>
      <c r="TDJ1054" s="239"/>
      <c r="TDK1054" s="239"/>
      <c r="TDL1054" s="239"/>
      <c r="TDM1054" s="239"/>
      <c r="TDN1054" s="239"/>
      <c r="TDO1054" s="239"/>
      <c r="TDP1054" s="239"/>
      <c r="TDQ1054" s="239"/>
      <c r="TDR1054" s="239"/>
      <c r="TDS1054" s="239"/>
      <c r="TDT1054" s="239"/>
      <c r="TDU1054" s="239"/>
      <c r="TDV1054" s="239"/>
      <c r="TDW1054" s="239"/>
      <c r="TDX1054" s="239"/>
      <c r="TDY1054" s="239"/>
      <c r="TDZ1054" s="239"/>
      <c r="TEA1054" s="239"/>
      <c r="TEB1054" s="239"/>
      <c r="TEC1054" s="239"/>
      <c r="TED1054" s="239"/>
      <c r="TEE1054" s="239"/>
      <c r="TEF1054" s="239"/>
      <c r="TEG1054" s="239"/>
      <c r="TEH1054" s="239"/>
      <c r="TEI1054" s="239"/>
      <c r="TEJ1054" s="239"/>
      <c r="TEK1054" s="239"/>
      <c r="TEL1054" s="239"/>
      <c r="TEM1054" s="239"/>
      <c r="TEN1054" s="239"/>
      <c r="TEO1054" s="239"/>
      <c r="TEP1054" s="239"/>
      <c r="TEQ1054" s="239"/>
      <c r="TER1054" s="239"/>
      <c r="TES1054" s="239"/>
      <c r="TET1054" s="239"/>
      <c r="TEU1054" s="239"/>
      <c r="TEV1054" s="239"/>
      <c r="TEW1054" s="239"/>
      <c r="TEX1054" s="239"/>
      <c r="TEY1054" s="239"/>
      <c r="TEZ1054" s="239"/>
      <c r="TFA1054" s="239"/>
      <c r="TFB1054" s="239"/>
      <c r="TFC1054" s="239"/>
      <c r="TFD1054" s="239"/>
      <c r="TFE1054" s="239"/>
      <c r="TFF1054" s="239"/>
      <c r="TFG1054" s="239"/>
      <c r="TFH1054" s="239"/>
      <c r="TFI1054" s="239"/>
      <c r="TFJ1054" s="239"/>
      <c r="TFK1054" s="239"/>
      <c r="TFL1054" s="239"/>
      <c r="TFM1054" s="239"/>
      <c r="TFN1054" s="239"/>
      <c r="TFO1054" s="239"/>
      <c r="TFP1054" s="239"/>
      <c r="TFQ1054" s="239"/>
      <c r="TFR1054" s="239"/>
      <c r="TFS1054" s="239"/>
      <c r="TFT1054" s="239"/>
      <c r="TFU1054" s="239"/>
      <c r="TFV1054" s="239"/>
      <c r="TFW1054" s="239"/>
      <c r="TFX1054" s="239"/>
      <c r="TFY1054" s="239"/>
      <c r="TFZ1054" s="239"/>
      <c r="TGA1054" s="239"/>
      <c r="TGB1054" s="239"/>
      <c r="TGC1054" s="239"/>
      <c r="TGD1054" s="239"/>
      <c r="TGE1054" s="239"/>
      <c r="TGF1054" s="239"/>
      <c r="TGG1054" s="239"/>
      <c r="TGH1054" s="239"/>
      <c r="TGI1054" s="239"/>
      <c r="TGJ1054" s="239"/>
      <c r="TGK1054" s="239"/>
      <c r="TGL1054" s="239"/>
      <c r="TGM1054" s="239"/>
      <c r="TGN1054" s="239"/>
      <c r="TGO1054" s="239"/>
      <c r="TGP1054" s="239"/>
      <c r="TGQ1054" s="239"/>
      <c r="TGR1054" s="239"/>
      <c r="TGS1054" s="239"/>
      <c r="TGT1054" s="239"/>
      <c r="TGU1054" s="239"/>
      <c r="TGV1054" s="239"/>
      <c r="TGW1054" s="239"/>
      <c r="TGX1054" s="239"/>
      <c r="TGY1054" s="239"/>
      <c r="TGZ1054" s="239"/>
      <c r="THA1054" s="239"/>
      <c r="THB1054" s="239"/>
      <c r="THC1054" s="239"/>
      <c r="THD1054" s="239"/>
      <c r="THE1054" s="239"/>
      <c r="THF1054" s="239"/>
      <c r="THG1054" s="239"/>
      <c r="THH1054" s="239"/>
      <c r="THI1054" s="239"/>
      <c r="THJ1054" s="239"/>
      <c r="THK1054" s="239"/>
      <c r="THL1054" s="239"/>
      <c r="THM1054" s="239"/>
      <c r="THN1054" s="239"/>
      <c r="THO1054" s="239"/>
      <c r="THP1054" s="239"/>
      <c r="THQ1054" s="239"/>
      <c r="THR1054" s="239"/>
      <c r="THS1054" s="239"/>
      <c r="THT1054" s="239"/>
      <c r="THU1054" s="239"/>
      <c r="THV1054" s="239"/>
      <c r="THW1054" s="239"/>
      <c r="THX1054" s="239"/>
      <c r="THY1054" s="239"/>
      <c r="THZ1054" s="239"/>
      <c r="TIA1054" s="239"/>
      <c r="TIB1054" s="239"/>
      <c r="TIC1054" s="239"/>
      <c r="TID1054" s="239"/>
      <c r="TIE1054" s="239"/>
      <c r="TIF1054" s="239"/>
      <c r="TIG1054" s="239"/>
      <c r="TIH1054" s="239"/>
      <c r="TII1054" s="239"/>
      <c r="TIJ1054" s="239"/>
      <c r="TIK1054" s="239"/>
      <c r="TIL1054" s="239"/>
      <c r="TIM1054" s="239"/>
      <c r="TIN1054" s="239"/>
      <c r="TIO1054" s="239"/>
      <c r="TIP1054" s="239"/>
      <c r="TIQ1054" s="239"/>
      <c r="TIR1054" s="239"/>
      <c r="TIS1054" s="239"/>
      <c r="TIT1054" s="239"/>
      <c r="TIU1054" s="239"/>
      <c r="TIV1054" s="239"/>
      <c r="TIW1054" s="239"/>
      <c r="TIX1054" s="239"/>
      <c r="TIY1054" s="239"/>
      <c r="TIZ1054" s="239"/>
      <c r="TJA1054" s="239"/>
      <c r="TJB1054" s="239"/>
      <c r="TJC1054" s="239"/>
      <c r="TJD1054" s="239"/>
      <c r="TJE1054" s="239"/>
      <c r="TJF1054" s="239"/>
      <c r="TJG1054" s="239"/>
      <c r="TJH1054" s="239"/>
      <c r="TJI1054" s="239"/>
      <c r="TJJ1054" s="239"/>
      <c r="TJK1054" s="239"/>
      <c r="TJL1054" s="239"/>
      <c r="TJM1054" s="239"/>
      <c r="TJN1054" s="239"/>
      <c r="TJO1054" s="239"/>
      <c r="TJP1054" s="239"/>
      <c r="TJQ1054" s="239"/>
      <c r="TJR1054" s="239"/>
      <c r="TJS1054" s="239"/>
      <c r="TJT1054" s="239"/>
      <c r="TJU1054" s="239"/>
      <c r="TJV1054" s="239"/>
      <c r="TJW1054" s="239"/>
      <c r="TJX1054" s="239"/>
      <c r="TJY1054" s="239"/>
      <c r="TJZ1054" s="239"/>
      <c r="TKA1054" s="239"/>
      <c r="TKB1054" s="239"/>
      <c r="TKC1054" s="239"/>
      <c r="TKD1054" s="239"/>
      <c r="TKE1054" s="239"/>
      <c r="TKF1054" s="239"/>
      <c r="TKG1054" s="239"/>
      <c r="TKH1054" s="239"/>
      <c r="TKI1054" s="239"/>
      <c r="TKJ1054" s="239"/>
      <c r="TKK1054" s="239"/>
      <c r="TKL1054" s="239"/>
      <c r="TKM1054" s="239"/>
      <c r="TKN1054" s="239"/>
      <c r="TKO1054" s="239"/>
      <c r="TKP1054" s="239"/>
      <c r="TKQ1054" s="239"/>
      <c r="TKR1054" s="239"/>
      <c r="TKS1054" s="239"/>
      <c r="TKT1054" s="239"/>
      <c r="TKU1054" s="239"/>
      <c r="TKV1054" s="239"/>
      <c r="TKW1054" s="239"/>
      <c r="TKX1054" s="239"/>
      <c r="TKY1054" s="239"/>
      <c r="TKZ1054" s="239"/>
      <c r="TLA1054" s="239"/>
      <c r="TLB1054" s="239"/>
      <c r="TLC1054" s="239"/>
      <c r="TLD1054" s="239"/>
      <c r="TLE1054" s="239"/>
      <c r="TLF1054" s="239"/>
      <c r="TLG1054" s="239"/>
      <c r="TLH1054" s="239"/>
      <c r="TLI1054" s="239"/>
      <c r="TLJ1054" s="239"/>
      <c r="TLK1054" s="239"/>
      <c r="TLL1054" s="239"/>
      <c r="TLM1054" s="239"/>
      <c r="TLN1054" s="239"/>
      <c r="TLO1054" s="239"/>
      <c r="TLP1054" s="239"/>
      <c r="TLQ1054" s="239"/>
      <c r="TLR1054" s="239"/>
      <c r="TLS1054" s="239"/>
      <c r="TLT1054" s="239"/>
      <c r="TLU1054" s="239"/>
      <c r="TLV1054" s="239"/>
      <c r="TLW1054" s="239"/>
      <c r="TLX1054" s="239"/>
      <c r="TLY1054" s="239"/>
      <c r="TLZ1054" s="239"/>
      <c r="TMA1054" s="239"/>
      <c r="TMB1054" s="239"/>
      <c r="TMC1054" s="239"/>
      <c r="TMD1054" s="239"/>
      <c r="TME1054" s="239"/>
      <c r="TMF1054" s="239"/>
      <c r="TMG1054" s="239"/>
      <c r="TMH1054" s="239"/>
      <c r="TMI1054" s="239"/>
      <c r="TMJ1054" s="239"/>
      <c r="TMK1054" s="239"/>
      <c r="TML1054" s="239"/>
      <c r="TMM1054" s="239"/>
      <c r="TMN1054" s="239"/>
      <c r="TMO1054" s="239"/>
      <c r="TMP1054" s="239"/>
      <c r="TMQ1054" s="239"/>
      <c r="TMR1054" s="239"/>
      <c r="TMS1054" s="239"/>
      <c r="TMT1054" s="239"/>
      <c r="TMU1054" s="239"/>
      <c r="TMV1054" s="239"/>
      <c r="TMW1054" s="239"/>
      <c r="TMX1054" s="239"/>
      <c r="TMY1054" s="239"/>
      <c r="TMZ1054" s="239"/>
      <c r="TNA1054" s="239"/>
      <c r="TNB1054" s="239"/>
      <c r="TNC1054" s="239"/>
      <c r="TND1054" s="239"/>
      <c r="TNE1054" s="239"/>
      <c r="TNF1054" s="239"/>
      <c r="TNG1054" s="239"/>
      <c r="TNH1054" s="239"/>
      <c r="TNI1054" s="239"/>
      <c r="TNJ1054" s="239"/>
      <c r="TNK1054" s="239"/>
      <c r="TNL1054" s="239"/>
      <c r="TNM1054" s="239"/>
      <c r="TNN1054" s="239"/>
      <c r="TNO1054" s="239"/>
      <c r="TNP1054" s="239"/>
      <c r="TNQ1054" s="239"/>
      <c r="TNR1054" s="239"/>
      <c r="TNS1054" s="239"/>
      <c r="TNT1054" s="239"/>
      <c r="TNU1054" s="239"/>
      <c r="TNV1054" s="239"/>
      <c r="TNW1054" s="239"/>
      <c r="TNX1054" s="239"/>
      <c r="TNY1054" s="239"/>
      <c r="TNZ1054" s="239"/>
      <c r="TOA1054" s="239"/>
      <c r="TOB1054" s="239"/>
      <c r="TOC1054" s="239"/>
      <c r="TOD1054" s="239"/>
      <c r="TOE1054" s="239"/>
      <c r="TOF1054" s="239"/>
      <c r="TOG1054" s="239"/>
      <c r="TOH1054" s="239"/>
      <c r="TOI1054" s="239"/>
      <c r="TOJ1054" s="239"/>
      <c r="TOK1054" s="239"/>
      <c r="TOL1054" s="239"/>
      <c r="TOM1054" s="239"/>
      <c r="TON1054" s="239"/>
      <c r="TOO1054" s="239"/>
      <c r="TOP1054" s="239"/>
      <c r="TOQ1054" s="239"/>
      <c r="TOR1054" s="239"/>
      <c r="TOS1054" s="239"/>
      <c r="TOT1054" s="239"/>
      <c r="TOU1054" s="239"/>
      <c r="TOV1054" s="239"/>
      <c r="TOW1054" s="239"/>
      <c r="TOX1054" s="239"/>
      <c r="TOY1054" s="239"/>
      <c r="TOZ1054" s="239"/>
      <c r="TPA1054" s="239"/>
      <c r="TPB1054" s="239"/>
      <c r="TPC1054" s="239"/>
      <c r="TPD1054" s="239"/>
      <c r="TPE1054" s="239"/>
      <c r="TPF1054" s="239"/>
      <c r="TPG1054" s="239"/>
      <c r="TPH1054" s="239"/>
      <c r="TPI1054" s="239"/>
      <c r="TPJ1054" s="239"/>
      <c r="TPK1054" s="239"/>
      <c r="TPL1054" s="239"/>
      <c r="TPM1054" s="239"/>
      <c r="TPN1054" s="239"/>
      <c r="TPO1054" s="239"/>
      <c r="TPP1054" s="239"/>
      <c r="TPQ1054" s="239"/>
      <c r="TPR1054" s="239"/>
      <c r="TPS1054" s="239"/>
      <c r="TPT1054" s="239"/>
      <c r="TPU1054" s="239"/>
      <c r="TPV1054" s="239"/>
      <c r="TPW1054" s="239"/>
      <c r="TPX1054" s="239"/>
      <c r="TPY1054" s="239"/>
      <c r="TPZ1054" s="239"/>
      <c r="TQA1054" s="239"/>
      <c r="TQB1054" s="239"/>
      <c r="TQC1054" s="239"/>
      <c r="TQD1054" s="239"/>
      <c r="TQE1054" s="239"/>
      <c r="TQF1054" s="239"/>
      <c r="TQG1054" s="239"/>
      <c r="TQH1054" s="239"/>
      <c r="TQI1054" s="239"/>
      <c r="TQJ1054" s="239"/>
      <c r="TQK1054" s="239"/>
      <c r="TQL1054" s="239"/>
      <c r="TQM1054" s="239"/>
      <c r="TQN1054" s="239"/>
      <c r="TQO1054" s="239"/>
      <c r="TQP1054" s="239"/>
      <c r="TQQ1054" s="239"/>
      <c r="TQR1054" s="239"/>
      <c r="TQS1054" s="239"/>
      <c r="TQT1054" s="239"/>
      <c r="TQU1054" s="239"/>
      <c r="TQV1054" s="239"/>
      <c r="TQW1054" s="239"/>
      <c r="TQX1054" s="239"/>
      <c r="TQY1054" s="239"/>
      <c r="TQZ1054" s="239"/>
      <c r="TRA1054" s="239"/>
      <c r="TRB1054" s="239"/>
      <c r="TRC1054" s="239"/>
      <c r="TRD1054" s="239"/>
      <c r="TRE1054" s="239"/>
      <c r="TRF1054" s="239"/>
      <c r="TRG1054" s="239"/>
      <c r="TRH1054" s="239"/>
      <c r="TRI1054" s="239"/>
      <c r="TRJ1054" s="239"/>
      <c r="TRK1054" s="239"/>
      <c r="TRL1054" s="239"/>
      <c r="TRM1054" s="239"/>
      <c r="TRN1054" s="239"/>
      <c r="TRO1054" s="239"/>
      <c r="TRP1054" s="239"/>
      <c r="TRQ1054" s="239"/>
      <c r="TRR1054" s="239"/>
      <c r="TRS1054" s="239"/>
      <c r="TRT1054" s="239"/>
      <c r="TRU1054" s="239"/>
      <c r="TRV1054" s="239"/>
      <c r="TRW1054" s="239"/>
      <c r="TRX1054" s="239"/>
      <c r="TRY1054" s="239"/>
      <c r="TRZ1054" s="239"/>
      <c r="TSA1054" s="239"/>
      <c r="TSB1054" s="239"/>
      <c r="TSC1054" s="239"/>
      <c r="TSD1054" s="239"/>
      <c r="TSE1054" s="239"/>
      <c r="TSF1054" s="239"/>
      <c r="TSG1054" s="239"/>
      <c r="TSH1054" s="239"/>
      <c r="TSI1054" s="239"/>
      <c r="TSJ1054" s="239"/>
      <c r="TSK1054" s="239"/>
      <c r="TSL1054" s="239"/>
      <c r="TSM1054" s="239"/>
      <c r="TSN1054" s="239"/>
      <c r="TSO1054" s="239"/>
      <c r="TSP1054" s="239"/>
      <c r="TSQ1054" s="239"/>
      <c r="TSR1054" s="239"/>
      <c r="TSS1054" s="239"/>
      <c r="TST1054" s="239"/>
      <c r="TSU1054" s="239"/>
      <c r="TSV1054" s="239"/>
      <c r="TSW1054" s="239"/>
      <c r="TSX1054" s="239"/>
      <c r="TSY1054" s="239"/>
      <c r="TSZ1054" s="239"/>
      <c r="TTA1054" s="239"/>
      <c r="TTB1054" s="239"/>
      <c r="TTC1054" s="239"/>
      <c r="TTD1054" s="239"/>
      <c r="TTE1054" s="239"/>
      <c r="TTF1054" s="239"/>
      <c r="TTG1054" s="239"/>
      <c r="TTH1054" s="239"/>
      <c r="TTI1054" s="239"/>
      <c r="TTJ1054" s="239"/>
      <c r="TTK1054" s="239"/>
      <c r="TTL1054" s="239"/>
      <c r="TTM1054" s="239"/>
      <c r="TTN1054" s="239"/>
      <c r="TTO1054" s="239"/>
      <c r="TTP1054" s="239"/>
      <c r="TTQ1054" s="239"/>
      <c r="TTR1054" s="239"/>
      <c r="TTS1054" s="239"/>
      <c r="TTT1054" s="239"/>
      <c r="TTU1054" s="239"/>
      <c r="TTV1054" s="239"/>
      <c r="TTW1054" s="239"/>
      <c r="TTX1054" s="239"/>
      <c r="TTY1054" s="239"/>
      <c r="TTZ1054" s="239"/>
      <c r="TUA1054" s="239"/>
      <c r="TUB1054" s="239"/>
      <c r="TUC1054" s="239"/>
      <c r="TUD1054" s="239"/>
      <c r="TUE1054" s="239"/>
      <c r="TUF1054" s="239"/>
      <c r="TUG1054" s="239"/>
      <c r="TUH1054" s="239"/>
      <c r="TUI1054" s="239"/>
      <c r="TUJ1054" s="239"/>
      <c r="TUK1054" s="239"/>
      <c r="TUL1054" s="239"/>
      <c r="TUM1054" s="239"/>
      <c r="TUN1054" s="239"/>
      <c r="TUO1054" s="239"/>
      <c r="TUP1054" s="239"/>
      <c r="TUQ1054" s="239"/>
      <c r="TUR1054" s="239"/>
      <c r="TUS1054" s="239"/>
      <c r="TUT1054" s="239"/>
      <c r="TUU1054" s="239"/>
      <c r="TUV1054" s="239"/>
      <c r="TUW1054" s="239"/>
      <c r="TUX1054" s="239"/>
      <c r="TUY1054" s="239"/>
      <c r="TUZ1054" s="239"/>
      <c r="TVA1054" s="239"/>
      <c r="TVB1054" s="239"/>
      <c r="TVC1054" s="239"/>
      <c r="TVD1054" s="239"/>
      <c r="TVE1054" s="239"/>
      <c r="TVF1054" s="239"/>
      <c r="TVG1054" s="239"/>
      <c r="TVH1054" s="239"/>
      <c r="TVI1054" s="239"/>
      <c r="TVJ1054" s="239"/>
      <c r="TVK1054" s="239"/>
      <c r="TVL1054" s="239"/>
      <c r="TVM1054" s="239"/>
      <c r="TVN1054" s="239"/>
      <c r="TVO1054" s="239"/>
      <c r="TVP1054" s="239"/>
      <c r="TVQ1054" s="239"/>
      <c r="TVR1054" s="239"/>
      <c r="TVS1054" s="239"/>
      <c r="TVT1054" s="239"/>
      <c r="TVU1054" s="239"/>
      <c r="TVV1054" s="239"/>
      <c r="TVW1054" s="239"/>
      <c r="TVX1054" s="239"/>
      <c r="TVY1054" s="239"/>
      <c r="TVZ1054" s="239"/>
      <c r="TWA1054" s="239"/>
      <c r="TWB1054" s="239"/>
      <c r="TWC1054" s="239"/>
      <c r="TWD1054" s="239"/>
      <c r="TWE1054" s="239"/>
      <c r="TWF1054" s="239"/>
      <c r="TWG1054" s="239"/>
      <c r="TWH1054" s="239"/>
      <c r="TWI1054" s="239"/>
      <c r="TWJ1054" s="239"/>
      <c r="TWK1054" s="239"/>
      <c r="TWL1054" s="239"/>
      <c r="TWM1054" s="239"/>
      <c r="TWN1054" s="239"/>
      <c r="TWO1054" s="239"/>
      <c r="TWP1054" s="239"/>
      <c r="TWQ1054" s="239"/>
      <c r="TWR1054" s="239"/>
      <c r="TWS1054" s="239"/>
      <c r="TWT1054" s="239"/>
      <c r="TWU1054" s="239"/>
      <c r="TWV1054" s="239"/>
      <c r="TWW1054" s="239"/>
      <c r="TWX1054" s="239"/>
      <c r="TWY1054" s="239"/>
      <c r="TWZ1054" s="239"/>
      <c r="TXA1054" s="239"/>
      <c r="TXB1054" s="239"/>
      <c r="TXC1054" s="239"/>
      <c r="TXD1054" s="239"/>
      <c r="TXE1054" s="239"/>
      <c r="TXF1054" s="239"/>
      <c r="TXG1054" s="239"/>
      <c r="TXH1054" s="239"/>
      <c r="TXI1054" s="239"/>
      <c r="TXJ1054" s="239"/>
      <c r="TXK1054" s="239"/>
      <c r="TXL1054" s="239"/>
      <c r="TXM1054" s="239"/>
      <c r="TXN1054" s="239"/>
      <c r="TXO1054" s="239"/>
      <c r="TXP1054" s="239"/>
      <c r="TXQ1054" s="239"/>
      <c r="TXR1054" s="239"/>
      <c r="TXS1054" s="239"/>
      <c r="TXT1054" s="239"/>
      <c r="TXU1054" s="239"/>
      <c r="TXV1054" s="239"/>
      <c r="TXW1054" s="239"/>
      <c r="TXX1054" s="239"/>
      <c r="TXY1054" s="239"/>
      <c r="TXZ1054" s="239"/>
      <c r="TYA1054" s="239"/>
      <c r="TYB1054" s="239"/>
      <c r="TYC1054" s="239"/>
      <c r="TYD1054" s="239"/>
      <c r="TYE1054" s="239"/>
      <c r="TYF1054" s="239"/>
      <c r="TYG1054" s="239"/>
      <c r="TYH1054" s="239"/>
      <c r="TYI1054" s="239"/>
      <c r="TYJ1054" s="239"/>
      <c r="TYK1054" s="239"/>
      <c r="TYL1054" s="239"/>
      <c r="TYM1054" s="239"/>
      <c r="TYN1054" s="239"/>
      <c r="TYO1054" s="239"/>
      <c r="TYP1054" s="239"/>
      <c r="TYQ1054" s="239"/>
      <c r="TYR1054" s="239"/>
      <c r="TYS1054" s="239"/>
      <c r="TYT1054" s="239"/>
      <c r="TYU1054" s="239"/>
      <c r="TYV1054" s="239"/>
      <c r="TYW1054" s="239"/>
      <c r="TYX1054" s="239"/>
      <c r="TYY1054" s="239"/>
      <c r="TYZ1054" s="239"/>
      <c r="TZA1054" s="239"/>
      <c r="TZB1054" s="239"/>
      <c r="TZC1054" s="239"/>
      <c r="TZD1054" s="239"/>
      <c r="TZE1054" s="239"/>
      <c r="TZF1054" s="239"/>
      <c r="TZG1054" s="239"/>
      <c r="TZH1054" s="239"/>
      <c r="TZI1054" s="239"/>
      <c r="TZJ1054" s="239"/>
      <c r="TZK1054" s="239"/>
      <c r="TZL1054" s="239"/>
      <c r="TZM1054" s="239"/>
      <c r="TZN1054" s="239"/>
      <c r="TZO1054" s="239"/>
      <c r="TZP1054" s="239"/>
      <c r="TZQ1054" s="239"/>
      <c r="TZR1054" s="239"/>
      <c r="TZS1054" s="239"/>
      <c r="TZT1054" s="239"/>
      <c r="TZU1054" s="239"/>
      <c r="TZV1054" s="239"/>
      <c r="TZW1054" s="239"/>
      <c r="TZX1054" s="239"/>
      <c r="TZY1054" s="239"/>
      <c r="TZZ1054" s="239"/>
      <c r="UAA1054" s="239"/>
      <c r="UAB1054" s="239"/>
      <c r="UAC1054" s="239"/>
      <c r="UAD1054" s="239"/>
      <c r="UAE1054" s="239"/>
      <c r="UAF1054" s="239"/>
      <c r="UAG1054" s="239"/>
      <c r="UAH1054" s="239"/>
      <c r="UAI1054" s="239"/>
      <c r="UAJ1054" s="239"/>
      <c r="UAK1054" s="239"/>
      <c r="UAL1054" s="239"/>
      <c r="UAM1054" s="239"/>
      <c r="UAN1054" s="239"/>
      <c r="UAO1054" s="239"/>
      <c r="UAP1054" s="239"/>
      <c r="UAQ1054" s="239"/>
      <c r="UAR1054" s="239"/>
      <c r="UAS1054" s="239"/>
      <c r="UAT1054" s="239"/>
      <c r="UAU1054" s="239"/>
      <c r="UAV1054" s="239"/>
      <c r="UAW1054" s="239"/>
      <c r="UAX1054" s="239"/>
      <c r="UAY1054" s="239"/>
      <c r="UAZ1054" s="239"/>
      <c r="UBA1054" s="239"/>
      <c r="UBB1054" s="239"/>
      <c r="UBC1054" s="239"/>
      <c r="UBD1054" s="239"/>
      <c r="UBE1054" s="239"/>
      <c r="UBF1054" s="239"/>
      <c r="UBG1054" s="239"/>
      <c r="UBH1054" s="239"/>
      <c r="UBI1054" s="239"/>
      <c r="UBJ1054" s="239"/>
      <c r="UBK1054" s="239"/>
      <c r="UBL1054" s="239"/>
      <c r="UBM1054" s="239"/>
      <c r="UBN1054" s="239"/>
      <c r="UBO1054" s="239"/>
      <c r="UBP1054" s="239"/>
      <c r="UBQ1054" s="239"/>
      <c r="UBR1054" s="239"/>
      <c r="UBS1054" s="239"/>
      <c r="UBT1054" s="239"/>
      <c r="UBU1054" s="239"/>
      <c r="UBV1054" s="239"/>
      <c r="UBW1054" s="239"/>
      <c r="UBX1054" s="239"/>
      <c r="UBY1054" s="239"/>
      <c r="UBZ1054" s="239"/>
      <c r="UCA1054" s="239"/>
      <c r="UCB1054" s="239"/>
      <c r="UCC1054" s="239"/>
      <c r="UCD1054" s="239"/>
      <c r="UCE1054" s="239"/>
      <c r="UCF1054" s="239"/>
      <c r="UCG1054" s="239"/>
      <c r="UCH1054" s="239"/>
      <c r="UCI1054" s="239"/>
      <c r="UCJ1054" s="239"/>
      <c r="UCK1054" s="239"/>
      <c r="UCL1054" s="239"/>
      <c r="UCM1054" s="239"/>
      <c r="UCN1054" s="239"/>
      <c r="UCO1054" s="239"/>
      <c r="UCP1054" s="239"/>
      <c r="UCQ1054" s="239"/>
      <c r="UCR1054" s="239"/>
      <c r="UCS1054" s="239"/>
      <c r="UCT1054" s="239"/>
      <c r="UCU1054" s="239"/>
      <c r="UCV1054" s="239"/>
      <c r="UCW1054" s="239"/>
      <c r="UCX1054" s="239"/>
      <c r="UCY1054" s="239"/>
      <c r="UCZ1054" s="239"/>
      <c r="UDA1054" s="239"/>
      <c r="UDB1054" s="239"/>
      <c r="UDC1054" s="239"/>
      <c r="UDD1054" s="239"/>
      <c r="UDE1054" s="239"/>
      <c r="UDF1054" s="239"/>
      <c r="UDG1054" s="239"/>
      <c r="UDH1054" s="239"/>
      <c r="UDI1054" s="239"/>
      <c r="UDJ1054" s="239"/>
      <c r="UDK1054" s="239"/>
      <c r="UDL1054" s="239"/>
      <c r="UDM1054" s="239"/>
      <c r="UDN1054" s="239"/>
      <c r="UDO1054" s="239"/>
      <c r="UDP1054" s="239"/>
      <c r="UDQ1054" s="239"/>
      <c r="UDR1054" s="239"/>
      <c r="UDS1054" s="239"/>
      <c r="UDT1054" s="239"/>
      <c r="UDU1054" s="239"/>
      <c r="UDV1054" s="239"/>
      <c r="UDW1054" s="239"/>
      <c r="UDX1054" s="239"/>
      <c r="UDY1054" s="239"/>
      <c r="UDZ1054" s="239"/>
      <c r="UEA1054" s="239"/>
      <c r="UEB1054" s="239"/>
      <c r="UEC1054" s="239"/>
      <c r="UED1054" s="239"/>
      <c r="UEE1054" s="239"/>
      <c r="UEF1054" s="239"/>
      <c r="UEG1054" s="239"/>
      <c r="UEH1054" s="239"/>
      <c r="UEI1054" s="239"/>
      <c r="UEJ1054" s="239"/>
      <c r="UEK1054" s="239"/>
      <c r="UEL1054" s="239"/>
      <c r="UEM1054" s="239"/>
      <c r="UEN1054" s="239"/>
      <c r="UEO1054" s="239"/>
      <c r="UEP1054" s="239"/>
      <c r="UEQ1054" s="239"/>
      <c r="UER1054" s="239"/>
      <c r="UES1054" s="239"/>
      <c r="UET1054" s="239"/>
      <c r="UEU1054" s="239"/>
      <c r="UEV1054" s="239"/>
      <c r="UEW1054" s="239"/>
      <c r="UEX1054" s="239"/>
      <c r="UEY1054" s="239"/>
      <c r="UEZ1054" s="239"/>
      <c r="UFA1054" s="239"/>
      <c r="UFB1054" s="239"/>
      <c r="UFC1054" s="239"/>
      <c r="UFD1054" s="239"/>
      <c r="UFE1054" s="239"/>
      <c r="UFF1054" s="239"/>
      <c r="UFG1054" s="239"/>
      <c r="UFH1054" s="239"/>
      <c r="UFI1054" s="239"/>
      <c r="UFJ1054" s="239"/>
      <c r="UFK1054" s="239"/>
      <c r="UFL1054" s="239"/>
      <c r="UFM1054" s="239"/>
      <c r="UFN1054" s="239"/>
      <c r="UFO1054" s="239"/>
      <c r="UFP1054" s="239"/>
      <c r="UFQ1054" s="239"/>
      <c r="UFR1054" s="239"/>
      <c r="UFS1054" s="239"/>
      <c r="UFT1054" s="239"/>
      <c r="UFU1054" s="239"/>
      <c r="UFV1054" s="239"/>
      <c r="UFW1054" s="239"/>
      <c r="UFX1054" s="239"/>
      <c r="UFY1054" s="239"/>
      <c r="UFZ1054" s="239"/>
      <c r="UGA1054" s="239"/>
      <c r="UGB1054" s="239"/>
      <c r="UGC1054" s="239"/>
      <c r="UGD1054" s="239"/>
      <c r="UGE1054" s="239"/>
      <c r="UGF1054" s="239"/>
      <c r="UGG1054" s="239"/>
      <c r="UGH1054" s="239"/>
      <c r="UGI1054" s="239"/>
      <c r="UGJ1054" s="239"/>
      <c r="UGK1054" s="239"/>
      <c r="UGL1054" s="239"/>
      <c r="UGM1054" s="239"/>
      <c r="UGN1054" s="239"/>
      <c r="UGO1054" s="239"/>
      <c r="UGP1054" s="239"/>
      <c r="UGQ1054" s="239"/>
      <c r="UGR1054" s="239"/>
      <c r="UGS1054" s="239"/>
      <c r="UGT1054" s="239"/>
      <c r="UGU1054" s="239"/>
      <c r="UGV1054" s="239"/>
      <c r="UGW1054" s="239"/>
      <c r="UGX1054" s="239"/>
      <c r="UGY1054" s="239"/>
      <c r="UGZ1054" s="239"/>
      <c r="UHA1054" s="239"/>
      <c r="UHB1054" s="239"/>
      <c r="UHC1054" s="239"/>
      <c r="UHD1054" s="239"/>
      <c r="UHE1054" s="239"/>
      <c r="UHF1054" s="239"/>
      <c r="UHG1054" s="239"/>
      <c r="UHH1054" s="239"/>
      <c r="UHI1054" s="239"/>
      <c r="UHJ1054" s="239"/>
      <c r="UHK1054" s="239"/>
      <c r="UHL1054" s="239"/>
      <c r="UHM1054" s="239"/>
      <c r="UHN1054" s="239"/>
      <c r="UHO1054" s="239"/>
      <c r="UHP1054" s="239"/>
      <c r="UHQ1054" s="239"/>
      <c r="UHR1054" s="239"/>
      <c r="UHS1054" s="239"/>
      <c r="UHT1054" s="239"/>
      <c r="UHU1054" s="239"/>
      <c r="UHV1054" s="239"/>
      <c r="UHW1054" s="239"/>
      <c r="UHX1054" s="239"/>
      <c r="UHY1054" s="239"/>
      <c r="UHZ1054" s="239"/>
      <c r="UIA1054" s="239"/>
      <c r="UIB1054" s="239"/>
      <c r="UIC1054" s="239"/>
      <c r="UID1054" s="239"/>
      <c r="UIE1054" s="239"/>
      <c r="UIF1054" s="239"/>
      <c r="UIG1054" s="239"/>
      <c r="UIH1054" s="239"/>
      <c r="UII1054" s="239"/>
      <c r="UIJ1054" s="239"/>
      <c r="UIK1054" s="239"/>
      <c r="UIL1054" s="239"/>
      <c r="UIM1054" s="239"/>
      <c r="UIN1054" s="239"/>
      <c r="UIO1054" s="239"/>
      <c r="UIP1054" s="239"/>
      <c r="UIQ1054" s="239"/>
      <c r="UIR1054" s="239"/>
      <c r="UIS1054" s="239"/>
      <c r="UIT1054" s="239"/>
      <c r="UIU1054" s="239"/>
      <c r="UIV1054" s="239"/>
      <c r="UIW1054" s="239"/>
      <c r="UIX1054" s="239"/>
      <c r="UIY1054" s="239"/>
      <c r="UIZ1054" s="239"/>
      <c r="UJA1054" s="239"/>
      <c r="UJB1054" s="239"/>
      <c r="UJC1054" s="239"/>
      <c r="UJD1054" s="239"/>
      <c r="UJE1054" s="239"/>
      <c r="UJF1054" s="239"/>
      <c r="UJG1054" s="239"/>
      <c r="UJH1054" s="239"/>
      <c r="UJI1054" s="239"/>
      <c r="UJJ1054" s="239"/>
      <c r="UJK1054" s="239"/>
      <c r="UJL1054" s="239"/>
      <c r="UJM1054" s="239"/>
      <c r="UJN1054" s="239"/>
      <c r="UJO1054" s="239"/>
      <c r="UJP1054" s="239"/>
      <c r="UJQ1054" s="239"/>
      <c r="UJR1054" s="239"/>
      <c r="UJS1054" s="239"/>
      <c r="UJT1054" s="239"/>
      <c r="UJU1054" s="239"/>
      <c r="UJV1054" s="239"/>
      <c r="UJW1054" s="239"/>
      <c r="UJX1054" s="239"/>
      <c r="UJY1054" s="239"/>
      <c r="UJZ1054" s="239"/>
      <c r="UKA1054" s="239"/>
      <c r="UKB1054" s="239"/>
      <c r="UKC1054" s="239"/>
      <c r="UKD1054" s="239"/>
      <c r="UKE1054" s="239"/>
      <c r="UKF1054" s="239"/>
      <c r="UKG1054" s="239"/>
      <c r="UKH1054" s="239"/>
      <c r="UKI1054" s="239"/>
      <c r="UKJ1054" s="239"/>
      <c r="UKK1054" s="239"/>
      <c r="UKL1054" s="239"/>
      <c r="UKM1054" s="239"/>
      <c r="UKN1054" s="239"/>
      <c r="UKO1054" s="239"/>
      <c r="UKP1054" s="239"/>
      <c r="UKQ1054" s="239"/>
      <c r="UKR1054" s="239"/>
      <c r="UKS1054" s="239"/>
      <c r="UKT1054" s="239"/>
      <c r="UKU1054" s="239"/>
      <c r="UKV1054" s="239"/>
      <c r="UKW1054" s="239"/>
      <c r="UKX1054" s="239"/>
      <c r="UKY1054" s="239"/>
      <c r="UKZ1054" s="239"/>
      <c r="ULA1054" s="239"/>
      <c r="ULB1054" s="239"/>
      <c r="ULC1054" s="239"/>
      <c r="ULD1054" s="239"/>
      <c r="ULE1054" s="239"/>
      <c r="ULF1054" s="239"/>
      <c r="ULG1054" s="239"/>
      <c r="ULH1054" s="239"/>
      <c r="ULI1054" s="239"/>
      <c r="ULJ1054" s="239"/>
      <c r="ULK1054" s="239"/>
      <c r="ULL1054" s="239"/>
      <c r="ULM1054" s="239"/>
      <c r="ULN1054" s="239"/>
      <c r="ULO1054" s="239"/>
      <c r="ULP1054" s="239"/>
      <c r="ULQ1054" s="239"/>
      <c r="ULR1054" s="239"/>
      <c r="ULS1054" s="239"/>
      <c r="ULT1054" s="239"/>
      <c r="ULU1054" s="239"/>
      <c r="ULV1054" s="239"/>
      <c r="ULW1054" s="239"/>
      <c r="ULX1054" s="239"/>
      <c r="ULY1054" s="239"/>
      <c r="ULZ1054" s="239"/>
      <c r="UMA1054" s="239"/>
      <c r="UMB1054" s="239"/>
      <c r="UMC1054" s="239"/>
      <c r="UMD1054" s="239"/>
      <c r="UME1054" s="239"/>
      <c r="UMF1054" s="239"/>
      <c r="UMG1054" s="239"/>
      <c r="UMH1054" s="239"/>
      <c r="UMI1054" s="239"/>
      <c r="UMJ1054" s="239"/>
      <c r="UMK1054" s="239"/>
      <c r="UML1054" s="239"/>
      <c r="UMM1054" s="239"/>
      <c r="UMN1054" s="239"/>
      <c r="UMO1054" s="239"/>
      <c r="UMP1054" s="239"/>
      <c r="UMQ1054" s="239"/>
      <c r="UMR1054" s="239"/>
      <c r="UMS1054" s="239"/>
      <c r="UMT1054" s="239"/>
      <c r="UMU1054" s="239"/>
      <c r="UMV1054" s="239"/>
      <c r="UMW1054" s="239"/>
      <c r="UMX1054" s="239"/>
      <c r="UMY1054" s="239"/>
      <c r="UMZ1054" s="239"/>
      <c r="UNA1054" s="239"/>
      <c r="UNB1054" s="239"/>
      <c r="UNC1054" s="239"/>
      <c r="UND1054" s="239"/>
      <c r="UNE1054" s="239"/>
      <c r="UNF1054" s="239"/>
      <c r="UNG1054" s="239"/>
      <c r="UNH1054" s="239"/>
      <c r="UNI1054" s="239"/>
      <c r="UNJ1054" s="239"/>
      <c r="UNK1054" s="239"/>
      <c r="UNL1054" s="239"/>
      <c r="UNM1054" s="239"/>
      <c r="UNN1054" s="239"/>
      <c r="UNO1054" s="239"/>
      <c r="UNP1054" s="239"/>
      <c r="UNQ1054" s="239"/>
      <c r="UNR1054" s="239"/>
      <c r="UNS1054" s="239"/>
      <c r="UNT1054" s="239"/>
      <c r="UNU1054" s="239"/>
      <c r="UNV1054" s="239"/>
      <c r="UNW1054" s="239"/>
      <c r="UNX1054" s="239"/>
      <c r="UNY1054" s="239"/>
      <c r="UNZ1054" s="239"/>
      <c r="UOA1054" s="239"/>
      <c r="UOB1054" s="239"/>
      <c r="UOC1054" s="239"/>
      <c r="UOD1054" s="239"/>
      <c r="UOE1054" s="239"/>
      <c r="UOF1054" s="239"/>
      <c r="UOG1054" s="239"/>
      <c r="UOH1054" s="239"/>
      <c r="UOI1054" s="239"/>
      <c r="UOJ1054" s="239"/>
      <c r="UOK1054" s="239"/>
      <c r="UOL1054" s="239"/>
      <c r="UOM1054" s="239"/>
      <c r="UON1054" s="239"/>
      <c r="UOO1054" s="239"/>
      <c r="UOP1054" s="239"/>
      <c r="UOQ1054" s="239"/>
      <c r="UOR1054" s="239"/>
      <c r="UOS1054" s="239"/>
      <c r="UOT1054" s="239"/>
      <c r="UOU1054" s="239"/>
      <c r="UOV1054" s="239"/>
      <c r="UOW1054" s="239"/>
      <c r="UOX1054" s="239"/>
      <c r="UOY1054" s="239"/>
      <c r="UOZ1054" s="239"/>
      <c r="UPA1054" s="239"/>
      <c r="UPB1054" s="239"/>
      <c r="UPC1054" s="239"/>
      <c r="UPD1054" s="239"/>
      <c r="UPE1054" s="239"/>
      <c r="UPF1054" s="239"/>
      <c r="UPG1054" s="239"/>
      <c r="UPH1054" s="239"/>
      <c r="UPI1054" s="239"/>
      <c r="UPJ1054" s="239"/>
      <c r="UPK1054" s="239"/>
      <c r="UPL1054" s="239"/>
      <c r="UPM1054" s="239"/>
      <c r="UPN1054" s="239"/>
      <c r="UPO1054" s="239"/>
      <c r="UPP1054" s="239"/>
      <c r="UPQ1054" s="239"/>
      <c r="UPR1054" s="239"/>
      <c r="UPS1054" s="239"/>
      <c r="UPT1054" s="239"/>
      <c r="UPU1054" s="239"/>
      <c r="UPV1054" s="239"/>
      <c r="UPW1054" s="239"/>
      <c r="UPX1054" s="239"/>
      <c r="UPY1054" s="239"/>
      <c r="UPZ1054" s="239"/>
      <c r="UQA1054" s="239"/>
      <c r="UQB1054" s="239"/>
      <c r="UQC1054" s="239"/>
      <c r="UQD1054" s="239"/>
      <c r="UQE1054" s="239"/>
      <c r="UQF1054" s="239"/>
      <c r="UQG1054" s="239"/>
      <c r="UQH1054" s="239"/>
      <c r="UQI1054" s="239"/>
      <c r="UQJ1054" s="239"/>
      <c r="UQK1054" s="239"/>
      <c r="UQL1054" s="239"/>
      <c r="UQM1054" s="239"/>
      <c r="UQN1054" s="239"/>
      <c r="UQO1054" s="239"/>
      <c r="UQP1054" s="239"/>
      <c r="UQQ1054" s="239"/>
      <c r="UQR1054" s="239"/>
      <c r="UQS1054" s="239"/>
      <c r="UQT1054" s="239"/>
      <c r="UQU1054" s="239"/>
      <c r="UQV1054" s="239"/>
      <c r="UQW1054" s="239"/>
      <c r="UQX1054" s="239"/>
      <c r="UQY1054" s="239"/>
      <c r="UQZ1054" s="239"/>
      <c r="URA1054" s="239"/>
      <c r="URB1054" s="239"/>
      <c r="URC1054" s="239"/>
      <c r="URD1054" s="239"/>
      <c r="URE1054" s="239"/>
      <c r="URF1054" s="239"/>
      <c r="URG1054" s="239"/>
      <c r="URH1054" s="239"/>
      <c r="URI1054" s="239"/>
      <c r="URJ1054" s="239"/>
      <c r="URK1054" s="239"/>
      <c r="URL1054" s="239"/>
      <c r="URM1054" s="239"/>
      <c r="URN1054" s="239"/>
      <c r="URO1054" s="239"/>
      <c r="URP1054" s="239"/>
      <c r="URQ1054" s="239"/>
      <c r="URR1054" s="239"/>
      <c r="URS1054" s="239"/>
      <c r="URT1054" s="239"/>
      <c r="URU1054" s="239"/>
      <c r="URV1054" s="239"/>
      <c r="URW1054" s="239"/>
      <c r="URX1054" s="239"/>
      <c r="URY1054" s="239"/>
      <c r="URZ1054" s="239"/>
      <c r="USA1054" s="239"/>
      <c r="USB1054" s="239"/>
      <c r="USC1054" s="239"/>
      <c r="USD1054" s="239"/>
      <c r="USE1054" s="239"/>
      <c r="USF1054" s="239"/>
      <c r="USG1054" s="239"/>
      <c r="USH1054" s="239"/>
      <c r="USI1054" s="239"/>
      <c r="USJ1054" s="239"/>
      <c r="USK1054" s="239"/>
      <c r="USL1054" s="239"/>
      <c r="USM1054" s="239"/>
      <c r="USN1054" s="239"/>
      <c r="USO1054" s="239"/>
      <c r="USP1054" s="239"/>
      <c r="USQ1054" s="239"/>
      <c r="USR1054" s="239"/>
      <c r="USS1054" s="239"/>
      <c r="UST1054" s="239"/>
      <c r="USU1054" s="239"/>
      <c r="USV1054" s="239"/>
      <c r="USW1054" s="239"/>
      <c r="USX1054" s="239"/>
      <c r="USY1054" s="239"/>
      <c r="USZ1054" s="239"/>
      <c r="UTA1054" s="239"/>
      <c r="UTB1054" s="239"/>
      <c r="UTC1054" s="239"/>
      <c r="UTD1054" s="239"/>
      <c r="UTE1054" s="239"/>
      <c r="UTF1054" s="239"/>
      <c r="UTG1054" s="239"/>
      <c r="UTH1054" s="239"/>
      <c r="UTI1054" s="239"/>
      <c r="UTJ1054" s="239"/>
      <c r="UTK1054" s="239"/>
      <c r="UTL1054" s="239"/>
      <c r="UTM1054" s="239"/>
      <c r="UTN1054" s="239"/>
      <c r="UTO1054" s="239"/>
      <c r="UTP1054" s="239"/>
      <c r="UTQ1054" s="239"/>
      <c r="UTR1054" s="239"/>
      <c r="UTS1054" s="239"/>
      <c r="UTT1054" s="239"/>
      <c r="UTU1054" s="239"/>
      <c r="UTV1054" s="239"/>
      <c r="UTW1054" s="239"/>
      <c r="UTX1054" s="239"/>
      <c r="UTY1054" s="239"/>
      <c r="UTZ1054" s="239"/>
      <c r="UUA1054" s="239"/>
      <c r="UUB1054" s="239"/>
      <c r="UUC1054" s="239"/>
      <c r="UUD1054" s="239"/>
      <c r="UUE1054" s="239"/>
      <c r="UUF1054" s="239"/>
      <c r="UUG1054" s="239"/>
      <c r="UUH1054" s="239"/>
      <c r="UUI1054" s="239"/>
      <c r="UUJ1054" s="239"/>
      <c r="UUK1054" s="239"/>
      <c r="UUL1054" s="239"/>
      <c r="UUM1054" s="239"/>
      <c r="UUN1054" s="239"/>
      <c r="UUO1054" s="239"/>
      <c r="UUP1054" s="239"/>
      <c r="UUQ1054" s="239"/>
      <c r="UUR1054" s="239"/>
      <c r="UUS1054" s="239"/>
      <c r="UUT1054" s="239"/>
      <c r="UUU1054" s="239"/>
      <c r="UUV1054" s="239"/>
      <c r="UUW1054" s="239"/>
      <c r="UUX1054" s="239"/>
      <c r="UUY1054" s="239"/>
      <c r="UUZ1054" s="239"/>
      <c r="UVA1054" s="239"/>
      <c r="UVB1054" s="239"/>
      <c r="UVC1054" s="239"/>
      <c r="UVD1054" s="239"/>
      <c r="UVE1054" s="239"/>
      <c r="UVF1054" s="239"/>
      <c r="UVG1054" s="239"/>
      <c r="UVH1054" s="239"/>
      <c r="UVI1054" s="239"/>
      <c r="UVJ1054" s="239"/>
      <c r="UVK1054" s="239"/>
      <c r="UVL1054" s="239"/>
      <c r="UVM1054" s="239"/>
      <c r="UVN1054" s="239"/>
      <c r="UVO1054" s="239"/>
      <c r="UVP1054" s="239"/>
      <c r="UVQ1054" s="239"/>
      <c r="UVR1054" s="239"/>
      <c r="UVS1054" s="239"/>
      <c r="UVT1054" s="239"/>
      <c r="UVU1054" s="239"/>
      <c r="UVV1054" s="239"/>
      <c r="UVW1054" s="239"/>
      <c r="UVX1054" s="239"/>
      <c r="UVY1054" s="239"/>
      <c r="UVZ1054" s="239"/>
      <c r="UWA1054" s="239"/>
      <c r="UWB1054" s="239"/>
      <c r="UWC1054" s="239"/>
      <c r="UWD1054" s="239"/>
      <c r="UWE1054" s="239"/>
      <c r="UWF1054" s="239"/>
      <c r="UWG1054" s="239"/>
      <c r="UWH1054" s="239"/>
      <c r="UWI1054" s="239"/>
      <c r="UWJ1054" s="239"/>
      <c r="UWK1054" s="239"/>
      <c r="UWL1054" s="239"/>
      <c r="UWM1054" s="239"/>
      <c r="UWN1054" s="239"/>
      <c r="UWO1054" s="239"/>
      <c r="UWP1054" s="239"/>
      <c r="UWQ1054" s="239"/>
      <c r="UWR1054" s="239"/>
      <c r="UWS1054" s="239"/>
      <c r="UWT1054" s="239"/>
      <c r="UWU1054" s="239"/>
      <c r="UWV1054" s="239"/>
      <c r="UWW1054" s="239"/>
      <c r="UWX1054" s="239"/>
      <c r="UWY1054" s="239"/>
      <c r="UWZ1054" s="239"/>
      <c r="UXA1054" s="239"/>
      <c r="UXB1054" s="239"/>
      <c r="UXC1054" s="239"/>
      <c r="UXD1054" s="239"/>
      <c r="UXE1054" s="239"/>
      <c r="UXF1054" s="239"/>
      <c r="UXG1054" s="239"/>
      <c r="UXH1054" s="239"/>
      <c r="UXI1054" s="239"/>
      <c r="UXJ1054" s="239"/>
      <c r="UXK1054" s="239"/>
      <c r="UXL1054" s="239"/>
      <c r="UXM1054" s="239"/>
      <c r="UXN1054" s="239"/>
      <c r="UXO1054" s="239"/>
      <c r="UXP1054" s="239"/>
      <c r="UXQ1054" s="239"/>
      <c r="UXR1054" s="239"/>
      <c r="UXS1054" s="239"/>
      <c r="UXT1054" s="239"/>
      <c r="UXU1054" s="239"/>
      <c r="UXV1054" s="239"/>
      <c r="UXW1054" s="239"/>
      <c r="UXX1054" s="239"/>
      <c r="UXY1054" s="239"/>
      <c r="UXZ1054" s="239"/>
      <c r="UYA1054" s="239"/>
      <c r="UYB1054" s="239"/>
      <c r="UYC1054" s="239"/>
      <c r="UYD1054" s="239"/>
      <c r="UYE1054" s="239"/>
      <c r="UYF1054" s="239"/>
      <c r="UYG1054" s="239"/>
      <c r="UYH1054" s="239"/>
      <c r="UYI1054" s="239"/>
      <c r="UYJ1054" s="239"/>
      <c r="UYK1054" s="239"/>
      <c r="UYL1054" s="239"/>
      <c r="UYM1054" s="239"/>
      <c r="UYN1054" s="239"/>
      <c r="UYO1054" s="239"/>
      <c r="UYP1054" s="239"/>
      <c r="UYQ1054" s="239"/>
      <c r="UYR1054" s="239"/>
      <c r="UYS1054" s="239"/>
      <c r="UYT1054" s="239"/>
      <c r="UYU1054" s="239"/>
      <c r="UYV1054" s="239"/>
      <c r="UYW1054" s="239"/>
      <c r="UYX1054" s="239"/>
      <c r="UYY1054" s="239"/>
      <c r="UYZ1054" s="239"/>
      <c r="UZA1054" s="239"/>
      <c r="UZB1054" s="239"/>
      <c r="UZC1054" s="239"/>
      <c r="UZD1054" s="239"/>
      <c r="UZE1054" s="239"/>
      <c r="UZF1054" s="239"/>
      <c r="UZG1054" s="239"/>
      <c r="UZH1054" s="239"/>
      <c r="UZI1054" s="239"/>
      <c r="UZJ1054" s="239"/>
      <c r="UZK1054" s="239"/>
      <c r="UZL1054" s="239"/>
      <c r="UZM1054" s="239"/>
      <c r="UZN1054" s="239"/>
      <c r="UZO1054" s="239"/>
      <c r="UZP1054" s="239"/>
      <c r="UZQ1054" s="239"/>
      <c r="UZR1054" s="239"/>
      <c r="UZS1054" s="239"/>
      <c r="UZT1054" s="239"/>
      <c r="UZU1054" s="239"/>
      <c r="UZV1054" s="239"/>
      <c r="UZW1054" s="239"/>
      <c r="UZX1054" s="239"/>
      <c r="UZY1054" s="239"/>
      <c r="UZZ1054" s="239"/>
      <c r="VAA1054" s="239"/>
      <c r="VAB1054" s="239"/>
      <c r="VAC1054" s="239"/>
      <c r="VAD1054" s="239"/>
      <c r="VAE1054" s="239"/>
      <c r="VAF1054" s="239"/>
      <c r="VAG1054" s="239"/>
      <c r="VAH1054" s="239"/>
      <c r="VAI1054" s="239"/>
      <c r="VAJ1054" s="239"/>
      <c r="VAK1054" s="239"/>
      <c r="VAL1054" s="239"/>
      <c r="VAM1054" s="239"/>
      <c r="VAN1054" s="239"/>
      <c r="VAO1054" s="239"/>
      <c r="VAP1054" s="239"/>
      <c r="VAQ1054" s="239"/>
      <c r="VAR1054" s="239"/>
      <c r="VAS1054" s="239"/>
      <c r="VAT1054" s="239"/>
      <c r="VAU1054" s="239"/>
      <c r="VAV1054" s="239"/>
      <c r="VAW1054" s="239"/>
      <c r="VAX1054" s="239"/>
      <c r="VAY1054" s="239"/>
      <c r="VAZ1054" s="239"/>
      <c r="VBA1054" s="239"/>
      <c r="VBB1054" s="239"/>
      <c r="VBC1054" s="239"/>
      <c r="VBD1054" s="239"/>
      <c r="VBE1054" s="239"/>
      <c r="VBF1054" s="239"/>
      <c r="VBG1054" s="239"/>
      <c r="VBH1054" s="239"/>
      <c r="VBI1054" s="239"/>
      <c r="VBJ1054" s="239"/>
      <c r="VBK1054" s="239"/>
      <c r="VBL1054" s="239"/>
      <c r="VBM1054" s="239"/>
      <c r="VBN1054" s="239"/>
      <c r="VBO1054" s="239"/>
      <c r="VBP1054" s="239"/>
      <c r="VBQ1054" s="239"/>
      <c r="VBR1054" s="239"/>
      <c r="VBS1054" s="239"/>
      <c r="VBT1054" s="239"/>
      <c r="VBU1054" s="239"/>
      <c r="VBV1054" s="239"/>
      <c r="VBW1054" s="239"/>
      <c r="VBX1054" s="239"/>
      <c r="VBY1054" s="239"/>
      <c r="VBZ1054" s="239"/>
      <c r="VCA1054" s="239"/>
      <c r="VCB1054" s="239"/>
      <c r="VCC1054" s="239"/>
      <c r="VCD1054" s="239"/>
      <c r="VCE1054" s="239"/>
      <c r="VCF1054" s="239"/>
      <c r="VCG1054" s="239"/>
      <c r="VCH1054" s="239"/>
      <c r="VCI1054" s="239"/>
      <c r="VCJ1054" s="239"/>
      <c r="VCK1054" s="239"/>
      <c r="VCL1054" s="239"/>
      <c r="VCM1054" s="239"/>
      <c r="VCN1054" s="239"/>
      <c r="VCO1054" s="239"/>
      <c r="VCP1054" s="239"/>
      <c r="VCQ1054" s="239"/>
      <c r="VCR1054" s="239"/>
      <c r="VCS1054" s="239"/>
      <c r="VCT1054" s="239"/>
      <c r="VCU1054" s="239"/>
      <c r="VCV1054" s="239"/>
      <c r="VCW1054" s="239"/>
      <c r="VCX1054" s="239"/>
      <c r="VCY1054" s="239"/>
      <c r="VCZ1054" s="239"/>
      <c r="VDA1054" s="239"/>
      <c r="VDB1054" s="239"/>
      <c r="VDC1054" s="239"/>
      <c r="VDD1054" s="239"/>
      <c r="VDE1054" s="239"/>
      <c r="VDF1054" s="239"/>
      <c r="VDG1054" s="239"/>
      <c r="VDH1054" s="239"/>
      <c r="VDI1054" s="239"/>
      <c r="VDJ1054" s="239"/>
      <c r="VDK1054" s="239"/>
      <c r="VDL1054" s="239"/>
      <c r="VDM1054" s="239"/>
      <c r="VDN1054" s="239"/>
      <c r="VDO1054" s="239"/>
      <c r="VDP1054" s="239"/>
      <c r="VDQ1054" s="239"/>
      <c r="VDR1054" s="239"/>
      <c r="VDS1054" s="239"/>
      <c r="VDT1054" s="239"/>
      <c r="VDU1054" s="239"/>
      <c r="VDV1054" s="239"/>
      <c r="VDW1054" s="239"/>
      <c r="VDX1054" s="239"/>
      <c r="VDY1054" s="239"/>
      <c r="VDZ1054" s="239"/>
      <c r="VEA1054" s="239"/>
      <c r="VEB1054" s="239"/>
      <c r="VEC1054" s="239"/>
      <c r="VED1054" s="239"/>
      <c r="VEE1054" s="239"/>
      <c r="VEF1054" s="239"/>
      <c r="VEG1054" s="239"/>
      <c r="VEH1054" s="239"/>
      <c r="VEI1054" s="239"/>
      <c r="VEJ1054" s="239"/>
      <c r="VEK1054" s="239"/>
      <c r="VEL1054" s="239"/>
      <c r="VEM1054" s="239"/>
      <c r="VEN1054" s="239"/>
      <c r="VEO1054" s="239"/>
      <c r="VEP1054" s="239"/>
      <c r="VEQ1054" s="239"/>
      <c r="VER1054" s="239"/>
      <c r="VES1054" s="239"/>
      <c r="VET1054" s="239"/>
      <c r="VEU1054" s="239"/>
      <c r="VEV1054" s="239"/>
      <c r="VEW1054" s="239"/>
      <c r="VEX1054" s="239"/>
      <c r="VEY1054" s="239"/>
      <c r="VEZ1054" s="239"/>
      <c r="VFA1054" s="239"/>
      <c r="VFB1054" s="239"/>
      <c r="VFC1054" s="239"/>
      <c r="VFD1054" s="239"/>
      <c r="VFE1054" s="239"/>
      <c r="VFF1054" s="239"/>
      <c r="VFG1054" s="239"/>
      <c r="VFH1054" s="239"/>
      <c r="VFI1054" s="239"/>
      <c r="VFJ1054" s="239"/>
      <c r="VFK1054" s="239"/>
      <c r="VFL1054" s="239"/>
      <c r="VFM1054" s="239"/>
      <c r="VFN1054" s="239"/>
      <c r="VFO1054" s="239"/>
      <c r="VFP1054" s="239"/>
      <c r="VFQ1054" s="239"/>
      <c r="VFR1054" s="239"/>
      <c r="VFS1054" s="239"/>
      <c r="VFT1054" s="239"/>
      <c r="VFU1054" s="239"/>
      <c r="VFV1054" s="239"/>
      <c r="VFW1054" s="239"/>
      <c r="VFX1054" s="239"/>
      <c r="VFY1054" s="239"/>
      <c r="VFZ1054" s="239"/>
      <c r="VGA1054" s="239"/>
      <c r="VGB1054" s="239"/>
      <c r="VGC1054" s="239"/>
      <c r="VGD1054" s="239"/>
      <c r="VGE1054" s="239"/>
      <c r="VGF1054" s="239"/>
      <c r="VGG1054" s="239"/>
      <c r="VGH1054" s="239"/>
      <c r="VGI1054" s="239"/>
      <c r="VGJ1054" s="239"/>
      <c r="VGK1054" s="239"/>
      <c r="VGL1054" s="239"/>
      <c r="VGM1054" s="239"/>
      <c r="VGN1054" s="239"/>
      <c r="VGO1054" s="239"/>
      <c r="VGP1054" s="239"/>
      <c r="VGQ1054" s="239"/>
      <c r="VGR1054" s="239"/>
      <c r="VGS1054" s="239"/>
      <c r="VGT1054" s="239"/>
      <c r="VGU1054" s="239"/>
      <c r="VGV1054" s="239"/>
      <c r="VGW1054" s="239"/>
      <c r="VGX1054" s="239"/>
      <c r="VGY1054" s="239"/>
      <c r="VGZ1054" s="239"/>
      <c r="VHA1054" s="239"/>
      <c r="VHB1054" s="239"/>
      <c r="VHC1054" s="239"/>
      <c r="VHD1054" s="239"/>
      <c r="VHE1054" s="239"/>
      <c r="VHF1054" s="239"/>
      <c r="VHG1054" s="239"/>
      <c r="VHH1054" s="239"/>
      <c r="VHI1054" s="239"/>
      <c r="VHJ1054" s="239"/>
      <c r="VHK1054" s="239"/>
      <c r="VHL1054" s="239"/>
      <c r="VHM1054" s="239"/>
      <c r="VHN1054" s="239"/>
      <c r="VHO1054" s="239"/>
      <c r="VHP1054" s="239"/>
      <c r="VHQ1054" s="239"/>
      <c r="VHR1054" s="239"/>
      <c r="VHS1054" s="239"/>
      <c r="VHT1054" s="239"/>
      <c r="VHU1054" s="239"/>
      <c r="VHV1054" s="239"/>
      <c r="VHW1054" s="239"/>
      <c r="VHX1054" s="239"/>
      <c r="VHY1054" s="239"/>
      <c r="VHZ1054" s="239"/>
      <c r="VIA1054" s="239"/>
      <c r="VIB1054" s="239"/>
      <c r="VIC1054" s="239"/>
      <c r="VID1054" s="239"/>
      <c r="VIE1054" s="239"/>
      <c r="VIF1054" s="239"/>
      <c r="VIG1054" s="239"/>
      <c r="VIH1054" s="239"/>
      <c r="VII1054" s="239"/>
      <c r="VIJ1054" s="239"/>
      <c r="VIK1054" s="239"/>
      <c r="VIL1054" s="239"/>
      <c r="VIM1054" s="239"/>
      <c r="VIN1054" s="239"/>
      <c r="VIO1054" s="239"/>
      <c r="VIP1054" s="239"/>
      <c r="VIQ1054" s="239"/>
      <c r="VIR1054" s="239"/>
      <c r="VIS1054" s="239"/>
      <c r="VIT1054" s="239"/>
      <c r="VIU1054" s="239"/>
      <c r="VIV1054" s="239"/>
      <c r="VIW1054" s="239"/>
      <c r="VIX1054" s="239"/>
      <c r="VIY1054" s="239"/>
      <c r="VIZ1054" s="239"/>
      <c r="VJA1054" s="239"/>
      <c r="VJB1054" s="239"/>
      <c r="VJC1054" s="239"/>
      <c r="VJD1054" s="239"/>
      <c r="VJE1054" s="239"/>
      <c r="VJF1054" s="239"/>
      <c r="VJG1054" s="239"/>
      <c r="VJH1054" s="239"/>
      <c r="VJI1054" s="239"/>
      <c r="VJJ1054" s="239"/>
      <c r="VJK1054" s="239"/>
      <c r="VJL1054" s="239"/>
      <c r="VJM1054" s="239"/>
      <c r="VJN1054" s="239"/>
      <c r="VJO1054" s="239"/>
      <c r="VJP1054" s="239"/>
      <c r="VJQ1054" s="239"/>
      <c r="VJR1054" s="239"/>
      <c r="VJS1054" s="239"/>
      <c r="VJT1054" s="239"/>
      <c r="VJU1054" s="239"/>
      <c r="VJV1054" s="239"/>
      <c r="VJW1054" s="239"/>
      <c r="VJX1054" s="239"/>
      <c r="VJY1054" s="239"/>
      <c r="VJZ1054" s="239"/>
      <c r="VKA1054" s="239"/>
      <c r="VKB1054" s="239"/>
      <c r="VKC1054" s="239"/>
      <c r="VKD1054" s="239"/>
      <c r="VKE1054" s="239"/>
      <c r="VKF1054" s="239"/>
      <c r="VKG1054" s="239"/>
      <c r="VKH1054" s="239"/>
      <c r="VKI1054" s="239"/>
      <c r="VKJ1054" s="239"/>
      <c r="VKK1054" s="239"/>
      <c r="VKL1054" s="239"/>
      <c r="VKM1054" s="239"/>
      <c r="VKN1054" s="239"/>
      <c r="VKO1054" s="239"/>
      <c r="VKP1054" s="239"/>
      <c r="VKQ1054" s="239"/>
      <c r="VKR1054" s="239"/>
      <c r="VKS1054" s="239"/>
      <c r="VKT1054" s="239"/>
      <c r="VKU1054" s="239"/>
      <c r="VKV1054" s="239"/>
      <c r="VKW1054" s="239"/>
      <c r="VKX1054" s="239"/>
      <c r="VKY1054" s="239"/>
      <c r="VKZ1054" s="239"/>
      <c r="VLA1054" s="239"/>
      <c r="VLB1054" s="239"/>
      <c r="VLC1054" s="239"/>
      <c r="VLD1054" s="239"/>
      <c r="VLE1054" s="239"/>
      <c r="VLF1054" s="239"/>
      <c r="VLG1054" s="239"/>
      <c r="VLH1054" s="239"/>
      <c r="VLI1054" s="239"/>
      <c r="VLJ1054" s="239"/>
      <c r="VLK1054" s="239"/>
      <c r="VLL1054" s="239"/>
      <c r="VLM1054" s="239"/>
      <c r="VLN1054" s="239"/>
      <c r="VLO1054" s="239"/>
      <c r="VLP1054" s="239"/>
      <c r="VLQ1054" s="239"/>
      <c r="VLR1054" s="239"/>
      <c r="VLS1054" s="239"/>
      <c r="VLT1054" s="239"/>
      <c r="VLU1054" s="239"/>
      <c r="VLV1054" s="239"/>
      <c r="VLW1054" s="239"/>
      <c r="VLX1054" s="239"/>
      <c r="VLY1054" s="239"/>
      <c r="VLZ1054" s="239"/>
      <c r="VMA1054" s="239"/>
      <c r="VMB1054" s="239"/>
      <c r="VMC1054" s="239"/>
      <c r="VMD1054" s="239"/>
      <c r="VME1054" s="239"/>
      <c r="VMF1054" s="239"/>
      <c r="VMG1054" s="239"/>
      <c r="VMH1054" s="239"/>
      <c r="VMI1054" s="239"/>
      <c r="VMJ1054" s="239"/>
      <c r="VMK1054" s="239"/>
      <c r="VML1054" s="239"/>
      <c r="VMM1054" s="239"/>
      <c r="VMN1054" s="239"/>
      <c r="VMO1054" s="239"/>
      <c r="VMP1054" s="239"/>
      <c r="VMQ1054" s="239"/>
      <c r="VMR1054" s="239"/>
      <c r="VMS1054" s="239"/>
      <c r="VMT1054" s="239"/>
      <c r="VMU1054" s="239"/>
      <c r="VMV1054" s="239"/>
      <c r="VMW1054" s="239"/>
      <c r="VMX1054" s="239"/>
      <c r="VMY1054" s="239"/>
      <c r="VMZ1054" s="239"/>
      <c r="VNA1054" s="239"/>
      <c r="VNB1054" s="239"/>
      <c r="VNC1054" s="239"/>
      <c r="VND1054" s="239"/>
      <c r="VNE1054" s="239"/>
      <c r="VNF1054" s="239"/>
      <c r="VNG1054" s="239"/>
      <c r="VNH1054" s="239"/>
      <c r="VNI1054" s="239"/>
      <c r="VNJ1054" s="239"/>
      <c r="VNK1054" s="239"/>
      <c r="VNL1054" s="239"/>
      <c r="VNM1054" s="239"/>
      <c r="VNN1054" s="239"/>
      <c r="VNO1054" s="239"/>
      <c r="VNP1054" s="239"/>
      <c r="VNQ1054" s="239"/>
      <c r="VNR1054" s="239"/>
      <c r="VNS1054" s="239"/>
      <c r="VNT1054" s="239"/>
      <c r="VNU1054" s="239"/>
      <c r="VNV1054" s="239"/>
      <c r="VNW1054" s="239"/>
      <c r="VNX1054" s="239"/>
      <c r="VNY1054" s="239"/>
      <c r="VNZ1054" s="239"/>
      <c r="VOA1054" s="239"/>
      <c r="VOB1054" s="239"/>
      <c r="VOC1054" s="239"/>
      <c r="VOD1054" s="239"/>
      <c r="VOE1054" s="239"/>
      <c r="VOF1054" s="239"/>
      <c r="VOG1054" s="239"/>
      <c r="VOH1054" s="239"/>
      <c r="VOI1054" s="239"/>
      <c r="VOJ1054" s="239"/>
      <c r="VOK1054" s="239"/>
      <c r="VOL1054" s="239"/>
      <c r="VOM1054" s="239"/>
      <c r="VON1054" s="239"/>
      <c r="VOO1054" s="239"/>
      <c r="VOP1054" s="239"/>
      <c r="VOQ1054" s="239"/>
      <c r="VOR1054" s="239"/>
      <c r="VOS1054" s="239"/>
      <c r="VOT1054" s="239"/>
      <c r="VOU1054" s="239"/>
      <c r="VOV1054" s="239"/>
      <c r="VOW1054" s="239"/>
      <c r="VOX1054" s="239"/>
      <c r="VOY1054" s="239"/>
      <c r="VOZ1054" s="239"/>
      <c r="VPA1054" s="239"/>
      <c r="VPB1054" s="239"/>
      <c r="VPC1054" s="239"/>
      <c r="VPD1054" s="239"/>
      <c r="VPE1054" s="239"/>
      <c r="VPF1054" s="239"/>
      <c r="VPG1054" s="239"/>
      <c r="VPH1054" s="239"/>
      <c r="VPI1054" s="239"/>
      <c r="VPJ1054" s="239"/>
      <c r="VPK1054" s="239"/>
      <c r="VPL1054" s="239"/>
      <c r="VPM1054" s="239"/>
      <c r="VPN1054" s="239"/>
      <c r="VPO1054" s="239"/>
      <c r="VPP1054" s="239"/>
      <c r="VPQ1054" s="239"/>
      <c r="VPR1054" s="239"/>
      <c r="VPS1054" s="239"/>
      <c r="VPT1054" s="239"/>
      <c r="VPU1054" s="239"/>
      <c r="VPV1054" s="239"/>
      <c r="VPW1054" s="239"/>
      <c r="VPX1054" s="239"/>
      <c r="VPY1054" s="239"/>
      <c r="VPZ1054" s="239"/>
      <c r="VQA1054" s="239"/>
      <c r="VQB1054" s="239"/>
      <c r="VQC1054" s="239"/>
      <c r="VQD1054" s="239"/>
      <c r="VQE1054" s="239"/>
      <c r="VQF1054" s="239"/>
      <c r="VQG1054" s="239"/>
      <c r="VQH1054" s="239"/>
      <c r="VQI1054" s="239"/>
      <c r="VQJ1054" s="239"/>
      <c r="VQK1054" s="239"/>
      <c r="VQL1054" s="239"/>
      <c r="VQM1054" s="239"/>
      <c r="VQN1054" s="239"/>
      <c r="VQO1054" s="239"/>
      <c r="VQP1054" s="239"/>
      <c r="VQQ1054" s="239"/>
      <c r="VQR1054" s="239"/>
      <c r="VQS1054" s="239"/>
      <c r="VQT1054" s="239"/>
      <c r="VQU1054" s="239"/>
      <c r="VQV1054" s="239"/>
      <c r="VQW1054" s="239"/>
      <c r="VQX1054" s="239"/>
      <c r="VQY1054" s="239"/>
      <c r="VQZ1054" s="239"/>
      <c r="VRA1054" s="239"/>
      <c r="VRB1054" s="239"/>
      <c r="VRC1054" s="239"/>
      <c r="VRD1054" s="239"/>
      <c r="VRE1054" s="239"/>
      <c r="VRF1054" s="239"/>
      <c r="VRG1054" s="239"/>
      <c r="VRH1054" s="239"/>
      <c r="VRI1054" s="239"/>
      <c r="VRJ1054" s="239"/>
      <c r="VRK1054" s="239"/>
      <c r="VRL1054" s="239"/>
      <c r="VRM1054" s="239"/>
      <c r="VRN1054" s="239"/>
      <c r="VRO1054" s="239"/>
      <c r="VRP1054" s="239"/>
      <c r="VRQ1054" s="239"/>
      <c r="VRR1054" s="239"/>
      <c r="VRS1054" s="239"/>
      <c r="VRT1054" s="239"/>
      <c r="VRU1054" s="239"/>
      <c r="VRV1054" s="239"/>
      <c r="VRW1054" s="239"/>
      <c r="VRX1054" s="239"/>
      <c r="VRY1054" s="239"/>
      <c r="VRZ1054" s="239"/>
      <c r="VSA1054" s="239"/>
      <c r="VSB1054" s="239"/>
      <c r="VSC1054" s="239"/>
      <c r="VSD1054" s="239"/>
      <c r="VSE1054" s="239"/>
      <c r="VSF1054" s="239"/>
      <c r="VSG1054" s="239"/>
      <c r="VSH1054" s="239"/>
      <c r="VSI1054" s="239"/>
      <c r="VSJ1054" s="239"/>
      <c r="VSK1054" s="239"/>
      <c r="VSL1054" s="239"/>
      <c r="VSM1054" s="239"/>
      <c r="VSN1054" s="239"/>
      <c r="VSO1054" s="239"/>
      <c r="VSP1054" s="239"/>
      <c r="VSQ1054" s="239"/>
      <c r="VSR1054" s="239"/>
      <c r="VSS1054" s="239"/>
      <c r="VST1054" s="239"/>
      <c r="VSU1054" s="239"/>
      <c r="VSV1054" s="239"/>
      <c r="VSW1054" s="239"/>
      <c r="VSX1054" s="239"/>
      <c r="VSY1054" s="239"/>
      <c r="VSZ1054" s="239"/>
      <c r="VTA1054" s="239"/>
      <c r="VTB1054" s="239"/>
      <c r="VTC1054" s="239"/>
      <c r="VTD1054" s="239"/>
      <c r="VTE1054" s="239"/>
      <c r="VTF1054" s="239"/>
      <c r="VTG1054" s="239"/>
      <c r="VTH1054" s="239"/>
      <c r="VTI1054" s="239"/>
      <c r="VTJ1054" s="239"/>
      <c r="VTK1054" s="239"/>
      <c r="VTL1054" s="239"/>
      <c r="VTM1054" s="239"/>
      <c r="VTN1054" s="239"/>
      <c r="VTO1054" s="239"/>
      <c r="VTP1054" s="239"/>
      <c r="VTQ1054" s="239"/>
      <c r="VTR1054" s="239"/>
      <c r="VTS1054" s="239"/>
      <c r="VTT1054" s="239"/>
      <c r="VTU1054" s="239"/>
      <c r="VTV1054" s="239"/>
      <c r="VTW1054" s="239"/>
      <c r="VTX1054" s="239"/>
      <c r="VTY1054" s="239"/>
      <c r="VTZ1054" s="239"/>
      <c r="VUA1054" s="239"/>
      <c r="VUB1054" s="239"/>
      <c r="VUC1054" s="239"/>
      <c r="VUD1054" s="239"/>
      <c r="VUE1054" s="239"/>
      <c r="VUF1054" s="239"/>
      <c r="VUG1054" s="239"/>
      <c r="VUH1054" s="239"/>
      <c r="VUI1054" s="239"/>
      <c r="VUJ1054" s="239"/>
      <c r="VUK1054" s="239"/>
      <c r="VUL1054" s="239"/>
      <c r="VUM1054" s="239"/>
      <c r="VUN1054" s="239"/>
      <c r="VUO1054" s="239"/>
      <c r="VUP1054" s="239"/>
      <c r="VUQ1054" s="239"/>
      <c r="VUR1054" s="239"/>
      <c r="VUS1054" s="239"/>
      <c r="VUT1054" s="239"/>
      <c r="VUU1054" s="239"/>
      <c r="VUV1054" s="239"/>
      <c r="VUW1054" s="239"/>
      <c r="VUX1054" s="239"/>
      <c r="VUY1054" s="239"/>
      <c r="VUZ1054" s="239"/>
      <c r="VVA1054" s="239"/>
      <c r="VVB1054" s="239"/>
      <c r="VVC1054" s="239"/>
      <c r="VVD1054" s="239"/>
      <c r="VVE1054" s="239"/>
      <c r="VVF1054" s="239"/>
      <c r="VVG1054" s="239"/>
      <c r="VVH1054" s="239"/>
      <c r="VVI1054" s="239"/>
      <c r="VVJ1054" s="239"/>
      <c r="VVK1054" s="239"/>
      <c r="VVL1054" s="239"/>
      <c r="VVM1054" s="239"/>
      <c r="VVN1054" s="239"/>
      <c r="VVO1054" s="239"/>
      <c r="VVP1054" s="239"/>
      <c r="VVQ1054" s="239"/>
      <c r="VVR1054" s="239"/>
      <c r="VVS1054" s="239"/>
      <c r="VVT1054" s="239"/>
      <c r="VVU1054" s="239"/>
      <c r="VVV1054" s="239"/>
      <c r="VVW1054" s="239"/>
      <c r="VVX1054" s="239"/>
      <c r="VVY1054" s="239"/>
      <c r="VVZ1054" s="239"/>
      <c r="VWA1054" s="239"/>
      <c r="VWB1054" s="239"/>
      <c r="VWC1054" s="239"/>
      <c r="VWD1054" s="239"/>
      <c r="VWE1054" s="239"/>
      <c r="VWF1054" s="239"/>
      <c r="VWG1054" s="239"/>
      <c r="VWH1054" s="239"/>
      <c r="VWI1054" s="239"/>
      <c r="VWJ1054" s="239"/>
      <c r="VWK1054" s="239"/>
      <c r="VWL1054" s="239"/>
      <c r="VWM1054" s="239"/>
      <c r="VWN1054" s="239"/>
      <c r="VWO1054" s="239"/>
      <c r="VWP1054" s="239"/>
      <c r="VWQ1054" s="239"/>
      <c r="VWR1054" s="239"/>
      <c r="VWS1054" s="239"/>
      <c r="VWT1054" s="239"/>
      <c r="VWU1054" s="239"/>
      <c r="VWV1054" s="239"/>
      <c r="VWW1054" s="239"/>
      <c r="VWX1054" s="239"/>
      <c r="VWY1054" s="239"/>
      <c r="VWZ1054" s="239"/>
      <c r="VXA1054" s="239"/>
      <c r="VXB1054" s="239"/>
      <c r="VXC1054" s="239"/>
      <c r="VXD1054" s="239"/>
      <c r="VXE1054" s="239"/>
      <c r="VXF1054" s="239"/>
      <c r="VXG1054" s="239"/>
      <c r="VXH1054" s="239"/>
      <c r="VXI1054" s="239"/>
      <c r="VXJ1054" s="239"/>
      <c r="VXK1054" s="239"/>
      <c r="VXL1054" s="239"/>
      <c r="VXM1054" s="239"/>
      <c r="VXN1054" s="239"/>
      <c r="VXO1054" s="239"/>
      <c r="VXP1054" s="239"/>
      <c r="VXQ1054" s="239"/>
      <c r="VXR1054" s="239"/>
      <c r="VXS1054" s="239"/>
      <c r="VXT1054" s="239"/>
      <c r="VXU1054" s="239"/>
      <c r="VXV1054" s="239"/>
      <c r="VXW1054" s="239"/>
      <c r="VXX1054" s="239"/>
      <c r="VXY1054" s="239"/>
      <c r="VXZ1054" s="239"/>
      <c r="VYA1054" s="239"/>
      <c r="VYB1054" s="239"/>
      <c r="VYC1054" s="239"/>
      <c r="VYD1054" s="239"/>
      <c r="VYE1054" s="239"/>
      <c r="VYF1054" s="239"/>
      <c r="VYG1054" s="239"/>
      <c r="VYH1054" s="239"/>
      <c r="VYI1054" s="239"/>
      <c r="VYJ1054" s="239"/>
      <c r="VYK1054" s="239"/>
      <c r="VYL1054" s="239"/>
      <c r="VYM1054" s="239"/>
      <c r="VYN1054" s="239"/>
      <c r="VYO1054" s="239"/>
      <c r="VYP1054" s="239"/>
      <c r="VYQ1054" s="239"/>
      <c r="VYR1054" s="239"/>
      <c r="VYS1054" s="239"/>
      <c r="VYT1054" s="239"/>
      <c r="VYU1054" s="239"/>
      <c r="VYV1054" s="239"/>
      <c r="VYW1054" s="239"/>
      <c r="VYX1054" s="239"/>
      <c r="VYY1054" s="239"/>
      <c r="VYZ1054" s="239"/>
      <c r="VZA1054" s="239"/>
      <c r="VZB1054" s="239"/>
      <c r="VZC1054" s="239"/>
      <c r="VZD1054" s="239"/>
      <c r="VZE1054" s="239"/>
      <c r="VZF1054" s="239"/>
      <c r="VZG1054" s="239"/>
      <c r="VZH1054" s="239"/>
      <c r="VZI1054" s="239"/>
      <c r="VZJ1054" s="239"/>
      <c r="VZK1054" s="239"/>
      <c r="VZL1054" s="239"/>
      <c r="VZM1054" s="239"/>
      <c r="VZN1054" s="239"/>
      <c r="VZO1054" s="239"/>
      <c r="VZP1054" s="239"/>
      <c r="VZQ1054" s="239"/>
      <c r="VZR1054" s="239"/>
      <c r="VZS1054" s="239"/>
      <c r="VZT1054" s="239"/>
      <c r="VZU1054" s="239"/>
      <c r="VZV1054" s="239"/>
      <c r="VZW1054" s="239"/>
      <c r="VZX1054" s="239"/>
      <c r="VZY1054" s="239"/>
      <c r="VZZ1054" s="239"/>
      <c r="WAA1054" s="239"/>
      <c r="WAB1054" s="239"/>
      <c r="WAC1054" s="239"/>
      <c r="WAD1054" s="239"/>
      <c r="WAE1054" s="239"/>
      <c r="WAF1054" s="239"/>
      <c r="WAG1054" s="239"/>
      <c r="WAH1054" s="239"/>
      <c r="WAI1054" s="239"/>
      <c r="WAJ1054" s="239"/>
      <c r="WAK1054" s="239"/>
      <c r="WAL1054" s="239"/>
      <c r="WAM1054" s="239"/>
      <c r="WAN1054" s="239"/>
      <c r="WAO1054" s="239"/>
      <c r="WAP1054" s="239"/>
      <c r="WAQ1054" s="239"/>
      <c r="WAR1054" s="239"/>
      <c r="WAS1054" s="239"/>
      <c r="WAT1054" s="239"/>
      <c r="WAU1054" s="239"/>
      <c r="WAV1054" s="239"/>
      <c r="WAW1054" s="239"/>
      <c r="WAX1054" s="239"/>
      <c r="WAY1054" s="239"/>
      <c r="WAZ1054" s="239"/>
      <c r="WBA1054" s="239"/>
      <c r="WBB1054" s="239"/>
      <c r="WBC1054" s="239"/>
      <c r="WBD1054" s="239"/>
      <c r="WBE1054" s="239"/>
      <c r="WBF1054" s="239"/>
      <c r="WBG1054" s="239"/>
      <c r="WBH1054" s="239"/>
      <c r="WBI1054" s="239"/>
      <c r="WBJ1054" s="239"/>
      <c r="WBK1054" s="239"/>
      <c r="WBL1054" s="239"/>
      <c r="WBM1054" s="239"/>
      <c r="WBN1054" s="239"/>
      <c r="WBO1054" s="239"/>
      <c r="WBP1054" s="239"/>
      <c r="WBQ1054" s="239"/>
      <c r="WBR1054" s="239"/>
      <c r="WBS1054" s="239"/>
      <c r="WBT1054" s="239"/>
      <c r="WBU1054" s="239"/>
      <c r="WBV1054" s="239"/>
      <c r="WBW1054" s="239"/>
      <c r="WBX1054" s="239"/>
      <c r="WBY1054" s="239"/>
      <c r="WBZ1054" s="239"/>
      <c r="WCA1054" s="239"/>
      <c r="WCB1054" s="239"/>
      <c r="WCC1054" s="239"/>
      <c r="WCD1054" s="239"/>
      <c r="WCE1054" s="239"/>
      <c r="WCF1054" s="239"/>
      <c r="WCG1054" s="239"/>
      <c r="WCH1054" s="239"/>
      <c r="WCI1054" s="239"/>
      <c r="WCJ1054" s="239"/>
      <c r="WCK1054" s="239"/>
      <c r="WCL1054" s="239"/>
      <c r="WCM1054" s="239"/>
      <c r="WCN1054" s="239"/>
      <c r="WCO1054" s="239"/>
      <c r="WCP1054" s="239"/>
      <c r="WCQ1054" s="239"/>
      <c r="WCR1054" s="239"/>
      <c r="WCS1054" s="239"/>
      <c r="WCT1054" s="239"/>
      <c r="WCU1054" s="239"/>
      <c r="WCV1054" s="239"/>
      <c r="WCW1054" s="239"/>
      <c r="WCX1054" s="239"/>
      <c r="WCY1054" s="239"/>
      <c r="WCZ1054" s="239"/>
      <c r="WDA1054" s="239"/>
      <c r="WDB1054" s="239"/>
      <c r="WDC1054" s="239"/>
      <c r="WDD1054" s="239"/>
      <c r="WDE1054" s="239"/>
      <c r="WDF1054" s="239"/>
      <c r="WDG1054" s="239"/>
      <c r="WDH1054" s="239"/>
      <c r="WDI1054" s="239"/>
      <c r="WDJ1054" s="239"/>
      <c r="WDK1054" s="239"/>
      <c r="WDL1054" s="239"/>
      <c r="WDM1054" s="239"/>
      <c r="WDN1054" s="239"/>
      <c r="WDO1054" s="239"/>
      <c r="WDP1054" s="239"/>
      <c r="WDQ1054" s="239"/>
      <c r="WDR1054" s="239"/>
      <c r="WDS1054" s="239"/>
      <c r="WDT1054" s="239"/>
      <c r="WDU1054" s="239"/>
      <c r="WDV1054" s="239"/>
      <c r="WDW1054" s="239"/>
      <c r="WDX1054" s="239"/>
      <c r="WDY1054" s="239"/>
      <c r="WDZ1054" s="239"/>
      <c r="WEA1054" s="239"/>
      <c r="WEB1054" s="239"/>
      <c r="WEC1054" s="239"/>
      <c r="WED1054" s="239"/>
      <c r="WEE1054" s="239"/>
      <c r="WEF1054" s="239"/>
      <c r="WEG1054" s="239"/>
      <c r="WEH1054" s="239"/>
      <c r="WEI1054" s="239"/>
      <c r="WEJ1054" s="239"/>
      <c r="WEK1054" s="239"/>
      <c r="WEL1054" s="239"/>
      <c r="WEM1054" s="239"/>
      <c r="WEN1054" s="239"/>
      <c r="WEO1054" s="239"/>
      <c r="WEP1054" s="239"/>
      <c r="WEQ1054" s="239"/>
      <c r="WER1054" s="239"/>
      <c r="WES1054" s="239"/>
      <c r="WET1054" s="239"/>
      <c r="WEU1054" s="239"/>
      <c r="WEV1054" s="239"/>
      <c r="WEW1054" s="239"/>
      <c r="WEX1054" s="239"/>
      <c r="WEY1054" s="239"/>
      <c r="WEZ1054" s="239"/>
      <c r="WFA1054" s="239"/>
      <c r="WFB1054" s="239"/>
      <c r="WFC1054" s="239"/>
      <c r="WFD1054" s="239"/>
      <c r="WFE1054" s="239"/>
      <c r="WFF1054" s="239"/>
      <c r="WFG1054" s="239"/>
      <c r="WFH1054" s="239"/>
      <c r="WFI1054" s="239"/>
      <c r="WFJ1054" s="239"/>
      <c r="WFK1054" s="239"/>
      <c r="WFL1054" s="239"/>
      <c r="WFM1054" s="239"/>
      <c r="WFN1054" s="239"/>
      <c r="WFO1054" s="239"/>
      <c r="WFP1054" s="239"/>
      <c r="WFQ1054" s="239"/>
      <c r="WFR1054" s="239"/>
      <c r="WFS1054" s="239"/>
      <c r="WFT1054" s="239"/>
      <c r="WFU1054" s="239"/>
      <c r="WFV1054" s="239"/>
      <c r="WFW1054" s="239"/>
      <c r="WFX1054" s="239"/>
      <c r="WFY1054" s="239"/>
      <c r="WFZ1054" s="239"/>
      <c r="WGA1054" s="239"/>
      <c r="WGB1054" s="239"/>
      <c r="WGC1054" s="239"/>
      <c r="WGD1054" s="239"/>
      <c r="WGE1054" s="239"/>
      <c r="WGF1054" s="239"/>
      <c r="WGG1054" s="239"/>
      <c r="WGH1054" s="239"/>
      <c r="WGI1054" s="239"/>
      <c r="WGJ1054" s="239"/>
      <c r="WGK1054" s="239"/>
      <c r="WGL1054" s="239"/>
      <c r="WGM1054" s="239"/>
      <c r="WGN1054" s="239"/>
      <c r="WGO1054" s="239"/>
      <c r="WGP1054" s="239"/>
      <c r="WGQ1054" s="239"/>
      <c r="WGR1054" s="239"/>
      <c r="WGS1054" s="239"/>
      <c r="WGT1054" s="239"/>
      <c r="WGU1054" s="239"/>
      <c r="WGV1054" s="239"/>
      <c r="WGW1054" s="239"/>
      <c r="WGX1054" s="239"/>
      <c r="WGY1054" s="239"/>
      <c r="WGZ1054" s="239"/>
      <c r="WHA1054" s="239"/>
      <c r="WHB1054" s="239"/>
      <c r="WHC1054" s="239"/>
      <c r="WHD1054" s="239"/>
      <c r="WHE1054" s="239"/>
      <c r="WHF1054" s="239"/>
      <c r="WHG1054" s="239"/>
      <c r="WHH1054" s="239"/>
      <c r="WHI1054" s="239"/>
      <c r="WHJ1054" s="239"/>
      <c r="WHK1054" s="239"/>
      <c r="WHL1054" s="239"/>
      <c r="WHM1054" s="239"/>
      <c r="WHN1054" s="239"/>
      <c r="WHO1054" s="239"/>
      <c r="WHP1054" s="239"/>
      <c r="WHQ1054" s="239"/>
      <c r="WHR1054" s="239"/>
      <c r="WHS1054" s="239"/>
      <c r="WHT1054" s="239"/>
      <c r="WHU1054" s="239"/>
      <c r="WHV1054" s="239"/>
      <c r="WHW1054" s="239"/>
      <c r="WHX1054" s="239"/>
      <c r="WHY1054" s="239"/>
      <c r="WHZ1054" s="239"/>
      <c r="WIA1054" s="239"/>
      <c r="WIB1054" s="239"/>
      <c r="WIC1054" s="239"/>
      <c r="WID1054" s="239"/>
      <c r="WIE1054" s="239"/>
      <c r="WIF1054" s="239"/>
      <c r="WIG1054" s="239"/>
      <c r="WIH1054" s="239"/>
      <c r="WII1054" s="239"/>
      <c r="WIJ1054" s="239"/>
      <c r="WIK1054" s="239"/>
      <c r="WIL1054" s="239"/>
      <c r="WIM1054" s="239"/>
      <c r="WIN1054" s="239"/>
      <c r="WIO1054" s="239"/>
      <c r="WIP1054" s="239"/>
      <c r="WIQ1054" s="239"/>
      <c r="WIR1054" s="239"/>
      <c r="WIS1054" s="239"/>
      <c r="WIT1054" s="239"/>
      <c r="WIU1054" s="239"/>
      <c r="WIV1054" s="239"/>
      <c r="WIW1054" s="239"/>
      <c r="WIX1054" s="239"/>
      <c r="WIY1054" s="239"/>
      <c r="WIZ1054" s="239"/>
      <c r="WJA1054" s="239"/>
      <c r="WJB1054" s="239"/>
      <c r="WJC1054" s="239"/>
      <c r="WJD1054" s="239"/>
      <c r="WJE1054" s="239"/>
      <c r="WJF1054" s="239"/>
      <c r="WJG1054" s="239"/>
      <c r="WJH1054" s="239"/>
      <c r="WJI1054" s="239"/>
      <c r="WJJ1054" s="239"/>
      <c r="WJK1054" s="239"/>
      <c r="WJL1054" s="239"/>
      <c r="WJM1054" s="239"/>
      <c r="WJN1054" s="239"/>
      <c r="WJO1054" s="239"/>
      <c r="WJP1054" s="239"/>
      <c r="WJQ1054" s="239"/>
      <c r="WJR1054" s="239"/>
      <c r="WJS1054" s="239"/>
      <c r="WJT1054" s="239"/>
      <c r="WJU1054" s="239"/>
      <c r="WJV1054" s="239"/>
      <c r="WJW1054" s="239"/>
      <c r="WJX1054" s="239"/>
      <c r="WJY1054" s="239"/>
      <c r="WJZ1054" s="239"/>
      <c r="WKA1054" s="239"/>
      <c r="WKB1054" s="239"/>
      <c r="WKC1054" s="239"/>
      <c r="WKD1054" s="239"/>
      <c r="WKE1054" s="239"/>
      <c r="WKF1054" s="239"/>
      <c r="WKG1054" s="239"/>
      <c r="WKH1054" s="239"/>
      <c r="WKI1054" s="239"/>
      <c r="WKJ1054" s="239"/>
      <c r="WKK1054" s="239"/>
      <c r="WKL1054" s="239"/>
      <c r="WKM1054" s="239"/>
      <c r="WKN1054" s="239"/>
      <c r="WKO1054" s="239"/>
      <c r="WKP1054" s="239"/>
      <c r="WKQ1054" s="239"/>
      <c r="WKR1054" s="239"/>
      <c r="WKS1054" s="239"/>
      <c r="WKT1054" s="239"/>
      <c r="WKU1054" s="239"/>
      <c r="WKV1054" s="239"/>
      <c r="WKW1054" s="239"/>
      <c r="WKX1054" s="239"/>
      <c r="WKY1054" s="239"/>
      <c r="WKZ1054" s="239"/>
      <c r="WLA1054" s="239"/>
      <c r="WLB1054" s="239"/>
      <c r="WLC1054" s="239"/>
      <c r="WLD1054" s="239"/>
      <c r="WLE1054" s="239"/>
      <c r="WLF1054" s="239"/>
      <c r="WLG1054" s="239"/>
      <c r="WLH1054" s="239"/>
      <c r="WLI1054" s="239"/>
      <c r="WLJ1054" s="239"/>
      <c r="WLK1054" s="239"/>
      <c r="WLL1054" s="239"/>
      <c r="WLM1054" s="239"/>
      <c r="WLN1054" s="239"/>
      <c r="WLO1054" s="239"/>
      <c r="WLP1054" s="239"/>
      <c r="WLQ1054" s="239"/>
      <c r="WLR1054" s="239"/>
      <c r="WLS1054" s="239"/>
      <c r="WLT1054" s="239"/>
      <c r="WLU1054" s="239"/>
      <c r="WLV1054" s="239"/>
      <c r="WLW1054" s="239"/>
      <c r="WLX1054" s="239"/>
      <c r="WLY1054" s="239"/>
      <c r="WLZ1054" s="239"/>
      <c r="WMA1054" s="239"/>
      <c r="WMB1054" s="239"/>
      <c r="WMC1054" s="239"/>
      <c r="WMD1054" s="239"/>
      <c r="WME1054" s="239"/>
      <c r="WMF1054" s="239"/>
      <c r="WMG1054" s="239"/>
      <c r="WMH1054" s="239"/>
      <c r="WMI1054" s="239"/>
      <c r="WMJ1054" s="239"/>
      <c r="WMK1054" s="239"/>
      <c r="WML1054" s="239"/>
      <c r="WMM1054" s="239"/>
      <c r="WMN1054" s="239"/>
      <c r="WMO1054" s="239"/>
      <c r="WMP1054" s="239"/>
      <c r="WMQ1054" s="239"/>
      <c r="WMR1054" s="239"/>
      <c r="WMS1054" s="239"/>
      <c r="WMT1054" s="239"/>
      <c r="WMU1054" s="239"/>
      <c r="WMV1054" s="239"/>
      <c r="WMW1054" s="239"/>
      <c r="WMX1054" s="239"/>
      <c r="WMY1054" s="239"/>
      <c r="WMZ1054" s="239"/>
      <c r="WNA1054" s="239"/>
      <c r="WNB1054" s="239"/>
      <c r="WNC1054" s="239"/>
      <c r="WND1054" s="239"/>
      <c r="WNE1054" s="239"/>
      <c r="WNF1054" s="239"/>
      <c r="WNG1054" s="239"/>
      <c r="WNH1054" s="239"/>
      <c r="WNI1054" s="239"/>
      <c r="WNJ1054" s="239"/>
      <c r="WNK1054" s="239"/>
      <c r="WNL1054" s="239"/>
      <c r="WNM1054" s="239"/>
      <c r="WNN1054" s="239"/>
      <c r="WNO1054" s="239"/>
      <c r="WNP1054" s="239"/>
      <c r="WNQ1054" s="239"/>
      <c r="WNR1054" s="239"/>
      <c r="WNS1054" s="239"/>
      <c r="WNT1054" s="239"/>
      <c r="WNU1054" s="239"/>
      <c r="WNV1054" s="239"/>
      <c r="WNW1054" s="239"/>
      <c r="WNX1054" s="239"/>
      <c r="WNY1054" s="239"/>
      <c r="WNZ1054" s="239"/>
      <c r="WOA1054" s="239"/>
      <c r="WOB1054" s="239"/>
      <c r="WOC1054" s="239"/>
      <c r="WOD1054" s="239"/>
      <c r="WOE1054" s="239"/>
      <c r="WOF1054" s="239"/>
      <c r="WOG1054" s="239"/>
      <c r="WOH1054" s="239"/>
      <c r="WOI1054" s="239"/>
      <c r="WOJ1054" s="239"/>
      <c r="WOK1054" s="239"/>
      <c r="WOL1054" s="239"/>
      <c r="WOM1054" s="239"/>
      <c r="WON1054" s="239"/>
      <c r="WOO1054" s="239"/>
      <c r="WOP1054" s="239"/>
      <c r="WOQ1054" s="239"/>
      <c r="WOR1054" s="239"/>
      <c r="WOS1054" s="239"/>
      <c r="WOT1054" s="239"/>
      <c r="WOU1054" s="239"/>
      <c r="WOV1054" s="239"/>
      <c r="WOW1054" s="239"/>
      <c r="WOX1054" s="239"/>
      <c r="WOY1054" s="239"/>
      <c r="WOZ1054" s="239"/>
      <c r="WPA1054" s="239"/>
      <c r="WPB1054" s="239"/>
      <c r="WPC1054" s="239"/>
      <c r="WPD1054" s="239"/>
      <c r="WPE1054" s="239"/>
      <c r="WPF1054" s="239"/>
      <c r="WPG1054" s="239"/>
      <c r="WPH1054" s="239"/>
      <c r="WPI1054" s="239"/>
      <c r="WPJ1054" s="239"/>
      <c r="WPK1054" s="239"/>
      <c r="WPL1054" s="239"/>
      <c r="WPM1054" s="239"/>
      <c r="WPN1054" s="239"/>
      <c r="WPO1054" s="239"/>
      <c r="WPP1054" s="239"/>
      <c r="WPQ1054" s="239"/>
      <c r="WPR1054" s="239"/>
      <c r="WPS1054" s="239"/>
      <c r="WPT1054" s="239"/>
      <c r="WPU1054" s="239"/>
      <c r="WPV1054" s="239"/>
      <c r="WPW1054" s="239"/>
      <c r="WPX1054" s="239"/>
      <c r="WPY1054" s="239"/>
      <c r="WPZ1054" s="239"/>
      <c r="WQA1054" s="239"/>
      <c r="WQB1054" s="239"/>
      <c r="WQC1054" s="239"/>
      <c r="WQD1054" s="239"/>
      <c r="WQE1054" s="239"/>
      <c r="WQF1054" s="239"/>
      <c r="WQG1054" s="239"/>
      <c r="WQH1054" s="239"/>
      <c r="WQI1054" s="239"/>
      <c r="WQJ1054" s="239"/>
      <c r="WQK1054" s="239"/>
      <c r="WQL1054" s="239"/>
      <c r="WQM1054" s="239"/>
      <c r="WQN1054" s="239"/>
      <c r="WQO1054" s="239"/>
      <c r="WQP1054" s="239"/>
      <c r="WQQ1054" s="239"/>
      <c r="WQR1054" s="239"/>
      <c r="WQS1054" s="239"/>
      <c r="WQT1054" s="239"/>
      <c r="WQU1054" s="239"/>
      <c r="WQV1054" s="239"/>
      <c r="WQW1054" s="239"/>
      <c r="WQX1054" s="239"/>
      <c r="WQY1054" s="239"/>
      <c r="WQZ1054" s="239"/>
      <c r="WRA1054" s="239"/>
      <c r="WRB1054" s="239"/>
      <c r="WRC1054" s="239"/>
      <c r="WRD1054" s="239"/>
      <c r="WRE1054" s="239"/>
      <c r="WRF1054" s="239"/>
      <c r="WRG1054" s="239"/>
      <c r="WRH1054" s="239"/>
      <c r="WRI1054" s="239"/>
      <c r="WRJ1054" s="239"/>
      <c r="WRK1054" s="239"/>
      <c r="WRL1054" s="239"/>
      <c r="WRM1054" s="239"/>
      <c r="WRN1054" s="239"/>
      <c r="WRO1054" s="239"/>
      <c r="WRP1054" s="239"/>
      <c r="WRQ1054" s="239"/>
      <c r="WRR1054" s="239"/>
      <c r="WRS1054" s="239"/>
      <c r="WRT1054" s="239"/>
      <c r="WRU1054" s="239"/>
      <c r="WRV1054" s="239"/>
      <c r="WRW1054" s="239"/>
      <c r="WRX1054" s="239"/>
      <c r="WRY1054" s="239"/>
      <c r="WRZ1054" s="239"/>
      <c r="WSA1054" s="239"/>
      <c r="WSB1054" s="239"/>
      <c r="WSC1054" s="239"/>
      <c r="WSD1054" s="239"/>
      <c r="WSE1054" s="239"/>
      <c r="WSF1054" s="239"/>
      <c r="WSG1054" s="239"/>
      <c r="WSH1054" s="239"/>
      <c r="WSI1054" s="239"/>
      <c r="WSJ1054" s="239"/>
      <c r="WSK1054" s="239"/>
      <c r="WSL1054" s="239"/>
      <c r="WSM1054" s="239"/>
      <c r="WSN1054" s="239"/>
      <c r="WSO1054" s="239"/>
      <c r="WSP1054" s="239"/>
      <c r="WSQ1054" s="239"/>
      <c r="WSR1054" s="239"/>
      <c r="WSS1054" s="239"/>
      <c r="WST1054" s="239"/>
      <c r="WSU1054" s="239"/>
      <c r="WSV1054" s="239"/>
      <c r="WSW1054" s="239"/>
      <c r="WSX1054" s="239"/>
      <c r="WSY1054" s="239"/>
      <c r="WSZ1054" s="239"/>
      <c r="WTA1054" s="239"/>
      <c r="WTB1054" s="239"/>
      <c r="WTC1054" s="239"/>
      <c r="WTD1054" s="239"/>
      <c r="WTE1054" s="239"/>
      <c r="WTF1054" s="239"/>
      <c r="WTG1054" s="239"/>
      <c r="WTH1054" s="239"/>
      <c r="WTI1054" s="239"/>
      <c r="WTJ1054" s="239"/>
      <c r="WTK1054" s="239"/>
      <c r="WTL1054" s="239"/>
      <c r="WTM1054" s="239"/>
      <c r="WTN1054" s="239"/>
      <c r="WTO1054" s="239"/>
      <c r="WTP1054" s="239"/>
      <c r="WTQ1054" s="239"/>
      <c r="WTR1054" s="239"/>
      <c r="WTS1054" s="239"/>
      <c r="WTT1054" s="239"/>
      <c r="WTU1054" s="239"/>
      <c r="WTV1054" s="239"/>
      <c r="WTW1054" s="239"/>
      <c r="WTX1054" s="239"/>
      <c r="WTY1054" s="239"/>
      <c r="WTZ1054" s="239"/>
      <c r="WUA1054" s="239"/>
      <c r="WUB1054" s="239"/>
      <c r="WUC1054" s="239"/>
      <c r="WUD1054" s="239"/>
      <c r="WUE1054" s="239"/>
      <c r="WUF1054" s="239"/>
      <c r="WUG1054" s="239"/>
      <c r="WUH1054" s="239"/>
      <c r="WUI1054" s="239"/>
      <c r="WUJ1054" s="239"/>
      <c r="WUK1054" s="239"/>
      <c r="WUL1054" s="239"/>
      <c r="WUM1054" s="239"/>
      <c r="WUN1054" s="239"/>
      <c r="WUO1054" s="239"/>
      <c r="WUP1054" s="239"/>
      <c r="WUQ1054" s="239"/>
      <c r="WUR1054" s="239"/>
      <c r="WUS1054" s="239"/>
      <c r="WUT1054" s="239"/>
      <c r="WUU1054" s="239"/>
      <c r="WUV1054" s="239"/>
      <c r="WUW1054" s="239"/>
      <c r="WUX1054" s="239"/>
      <c r="WUY1054" s="239"/>
      <c r="WUZ1054" s="239"/>
      <c r="WVA1054" s="239"/>
      <c r="WVB1054" s="239"/>
      <c r="WVC1054" s="239"/>
      <c r="WVD1054" s="239"/>
      <c r="WYS1054" s="239"/>
      <c r="WYT1054" s="239"/>
      <c r="WYU1054" s="239"/>
      <c r="WYV1054" s="239"/>
      <c r="WYW1054" s="239"/>
      <c r="WYX1054" s="239"/>
      <c r="WYY1054" s="239"/>
      <c r="WYZ1054" s="239"/>
      <c r="WZA1054" s="239"/>
      <c r="WZB1054" s="239"/>
      <c r="WZC1054" s="239"/>
      <c r="WZD1054" s="239"/>
      <c r="WZE1054" s="239"/>
      <c r="WZF1054" s="239"/>
      <c r="WZG1054" s="239"/>
      <c r="WZH1054" s="239"/>
      <c r="WZI1054" s="239"/>
      <c r="WZJ1054" s="239"/>
      <c r="WZK1054" s="239"/>
      <c r="WZL1054" s="239"/>
      <c r="WZM1054" s="239"/>
      <c r="WZN1054" s="239"/>
      <c r="WZO1054" s="239"/>
      <c r="WZP1054" s="239"/>
      <c r="WZQ1054" s="239"/>
      <c r="WZR1054" s="239"/>
      <c r="WZS1054" s="239"/>
      <c r="WZT1054" s="239"/>
      <c r="WZU1054" s="239"/>
      <c r="WZV1054" s="239"/>
      <c r="WZW1054" s="239"/>
      <c r="WZX1054" s="239"/>
      <c r="WZY1054" s="239"/>
      <c r="WZZ1054" s="239"/>
      <c r="XAA1054" s="239"/>
      <c r="XAB1054" s="239"/>
      <c r="XAC1054" s="239"/>
      <c r="XAD1054" s="239"/>
      <c r="XAE1054" s="239"/>
      <c r="XAF1054" s="239"/>
      <c r="XAG1054" s="239"/>
      <c r="XAH1054" s="239"/>
      <c r="XAI1054" s="239"/>
      <c r="XAJ1054" s="239"/>
      <c r="XAK1054" s="239"/>
      <c r="XAL1054" s="239"/>
      <c r="XAM1054" s="239"/>
      <c r="XAN1054" s="239"/>
      <c r="XAO1054" s="239"/>
      <c r="XAP1054" s="239"/>
      <c r="XAQ1054" s="239"/>
      <c r="XAR1054" s="239"/>
      <c r="XAS1054" s="239"/>
      <c r="XAT1054" s="239"/>
      <c r="XAU1054" s="239"/>
      <c r="XAV1054" s="239"/>
      <c r="XAW1054" s="239"/>
      <c r="XAX1054" s="239"/>
      <c r="XAY1054" s="239"/>
      <c r="XAZ1054" s="239"/>
      <c r="XBA1054" s="239"/>
      <c r="XBB1054" s="239"/>
      <c r="XBC1054" s="239"/>
      <c r="XBD1054" s="239"/>
      <c r="XBE1054" s="239"/>
      <c r="XBF1054" s="239"/>
      <c r="XBG1054" s="239"/>
      <c r="XBH1054" s="239"/>
      <c r="XBI1054" s="239"/>
      <c r="XBJ1054" s="239"/>
      <c r="XBK1054" s="239"/>
      <c r="XBL1054" s="239"/>
      <c r="XBM1054" s="239"/>
      <c r="XBN1054" s="239"/>
      <c r="XBO1054" s="239"/>
      <c r="XBP1054" s="239"/>
      <c r="XBQ1054" s="239"/>
      <c r="XBR1054" s="239"/>
      <c r="XBS1054" s="239"/>
      <c r="XBT1054" s="239"/>
      <c r="XBU1054" s="239"/>
      <c r="XBV1054" s="239"/>
      <c r="XBW1054" s="239"/>
      <c r="XBX1054" s="239"/>
      <c r="XBY1054" s="239"/>
      <c r="XBZ1054" s="239"/>
      <c r="XCA1054" s="239"/>
      <c r="XCB1054" s="239"/>
      <c r="XCC1054" s="239"/>
      <c r="XCD1054" s="239"/>
      <c r="XCE1054" s="239"/>
      <c r="XCF1054" s="239"/>
      <c r="XCG1054" s="239"/>
      <c r="XCH1054" s="239"/>
      <c r="XCI1054" s="239"/>
      <c r="XCJ1054" s="239"/>
      <c r="XCK1054" s="239"/>
      <c r="XCL1054" s="239"/>
      <c r="XCM1054" s="239"/>
      <c r="XCN1054" s="239"/>
      <c r="XCO1054" s="239"/>
      <c r="XCP1054" s="239"/>
      <c r="XCQ1054" s="239"/>
      <c r="XCR1054" s="239"/>
      <c r="XCS1054" s="239"/>
      <c r="XCT1054" s="239"/>
      <c r="XCU1054" s="239"/>
      <c r="XCV1054" s="239"/>
      <c r="XCW1054" s="239"/>
      <c r="XCX1054" s="239"/>
      <c r="XCY1054" s="239"/>
      <c r="XCZ1054" s="239"/>
      <c r="XDA1054" s="239"/>
      <c r="XDB1054" s="239"/>
      <c r="XDC1054" s="239"/>
      <c r="XDD1054" s="239"/>
      <c r="XDE1054" s="239"/>
      <c r="XDF1054" s="239"/>
      <c r="XDG1054" s="239"/>
      <c r="XDH1054" s="239"/>
      <c r="XDI1054" s="239"/>
      <c r="XDJ1054" s="239"/>
      <c r="XDK1054" s="239"/>
      <c r="XDL1054" s="239"/>
      <c r="XDM1054" s="239"/>
      <c r="XDN1054" s="239"/>
      <c r="XDO1054" s="239"/>
      <c r="XDP1054" s="239"/>
      <c r="XDQ1054" s="239"/>
      <c r="XDR1054" s="239"/>
      <c r="XDS1054" s="239"/>
      <c r="XDT1054" s="239"/>
      <c r="XDU1054" s="239"/>
      <c r="XDV1054" s="239"/>
      <c r="XDW1054" s="239"/>
      <c r="XDX1054" s="239"/>
      <c r="XDY1054" s="239"/>
      <c r="XDZ1054" s="239"/>
      <c r="XEA1054" s="239"/>
      <c r="XEB1054" s="239"/>
      <c r="XEC1054" s="239"/>
      <c r="XED1054" s="239"/>
      <c r="XEE1054" s="239"/>
      <c r="XEF1054" s="239"/>
      <c r="XEG1054" s="239"/>
      <c r="XEH1054" s="239"/>
      <c r="XEI1054" s="239"/>
      <c r="XEJ1054" s="239"/>
      <c r="XEK1054" s="239"/>
      <c r="XEL1054" s="239"/>
      <c r="XEM1054" s="239"/>
      <c r="XEN1054" s="239"/>
      <c r="XEO1054" s="239"/>
      <c r="XEP1054" s="239"/>
      <c r="XEQ1054" s="239"/>
      <c r="XER1054" s="239"/>
      <c r="XES1054" s="239"/>
      <c r="XET1054" s="239"/>
      <c r="XEU1054" s="239"/>
      <c r="XEV1054" s="239"/>
      <c r="XEW1054" s="239"/>
      <c r="XEX1054" s="239"/>
      <c r="XEY1054" s="239"/>
      <c r="XEZ1054" s="239"/>
      <c r="XFA1054" s="239"/>
      <c r="XFB1054" s="239"/>
      <c r="XFC1054" s="239"/>
      <c r="XFD1054" s="239"/>
    </row>
    <row r="1055" spans="1:16384" ht="94.5" customHeight="1" x14ac:dyDescent="0.25">
      <c r="A1055" s="297"/>
      <c r="B1055" s="165" t="s">
        <v>1046</v>
      </c>
      <c r="C1055" s="10" t="s">
        <v>589</v>
      </c>
      <c r="D1055" s="10" t="s">
        <v>609</v>
      </c>
      <c r="E1055" s="10" t="s">
        <v>18</v>
      </c>
      <c r="F1055" s="73" t="s">
        <v>1047</v>
      </c>
      <c r="G1055" s="297"/>
      <c r="H1055" s="14" t="str">
        <f>H1056</f>
        <v>109</v>
      </c>
      <c r="I1055" s="73"/>
      <c r="J1055" s="141"/>
      <c r="K1055" s="307"/>
      <c r="L1055" s="307"/>
      <c r="M1055" s="307"/>
      <c r="N1055" s="307"/>
      <c r="O1055" s="307"/>
      <c r="P1055" s="307"/>
      <c r="Q1055" s="307"/>
      <c r="R1055" s="307"/>
      <c r="S1055" s="307"/>
      <c r="T1055" s="307"/>
      <c r="U1055" s="307"/>
      <c r="V1055" s="307"/>
      <c r="W1055" s="307"/>
      <c r="X1055" s="307"/>
      <c r="Y1055" s="307"/>
      <c r="Z1055" s="307"/>
      <c r="AA1055" s="307"/>
      <c r="AB1055" s="307"/>
      <c r="AC1055" s="307"/>
      <c r="AD1055" s="307"/>
      <c r="AE1055" s="307"/>
      <c r="AF1055" s="307"/>
      <c r="AG1055" s="307"/>
      <c r="AH1055" s="307"/>
      <c r="AI1055" s="307"/>
      <c r="AJ1055" s="307"/>
      <c r="AK1055" s="307"/>
      <c r="AL1055" s="307"/>
      <c r="AM1055" s="307"/>
      <c r="AN1055" s="307"/>
      <c r="AO1055" s="307"/>
      <c r="AP1055" s="307"/>
      <c r="AQ1055" s="307"/>
      <c r="AR1055" s="307"/>
      <c r="AS1055" s="307"/>
      <c r="AT1055" s="307"/>
      <c r="AU1055" s="307"/>
      <c r="AV1055" s="307"/>
      <c r="AW1055" s="307"/>
      <c r="AX1055" s="307"/>
      <c r="AY1055" s="304"/>
      <c r="AZ1055" s="297"/>
      <c r="BA1055" s="297"/>
      <c r="BB1055" s="297"/>
      <c r="BC1055" s="297"/>
      <c r="BD1055" s="297"/>
      <c r="BE1055" s="297"/>
      <c r="BF1055" s="297"/>
      <c r="BG1055" s="297"/>
      <c r="BH1055" s="297"/>
      <c r="BI1055" s="297"/>
      <c r="BJ1055" s="297"/>
      <c r="BK1055" s="297"/>
      <c r="BL1055" s="297"/>
      <c r="BM1055" s="297"/>
      <c r="BN1055" s="297"/>
      <c r="BO1055" s="297"/>
      <c r="BP1055" s="297"/>
      <c r="BQ1055" s="297"/>
      <c r="BR1055" s="297"/>
      <c r="BS1055" s="297"/>
      <c r="BT1055" s="297"/>
      <c r="BU1055" s="297"/>
      <c r="BV1055" s="297"/>
      <c r="BW1055" s="297"/>
      <c r="BX1055" s="301"/>
      <c r="BY1055" s="307"/>
      <c r="BZ1055" s="307"/>
      <c r="CA1055" s="307"/>
      <c r="CB1055" s="307"/>
      <c r="CC1055" s="307"/>
      <c r="CD1055" s="307"/>
      <c r="CE1055" s="307"/>
      <c r="CF1055" s="307"/>
      <c r="CG1055" s="307"/>
      <c r="CH1055" s="307"/>
      <c r="CI1055" s="307"/>
      <c r="CJ1055" s="307"/>
      <c r="CK1055" s="307"/>
      <c r="CL1055" s="307"/>
      <c r="CM1055" s="307"/>
      <c r="CN1055" s="307"/>
      <c r="CO1055" s="307"/>
      <c r="CP1055" s="307"/>
      <c r="CQ1055" s="307"/>
      <c r="CR1055" s="307"/>
      <c r="CS1055" s="307"/>
      <c r="CT1055" s="307"/>
      <c r="CU1055" s="307"/>
      <c r="CV1055" s="307"/>
      <c r="CW1055" s="307"/>
      <c r="CX1055" s="307"/>
      <c r="CY1055" s="307"/>
      <c r="CZ1055" s="307"/>
      <c r="DA1055" s="307"/>
      <c r="DB1055" s="307"/>
      <c r="DC1055" s="307"/>
      <c r="DD1055" s="307"/>
      <c r="DE1055" s="307"/>
      <c r="DF1055" s="307"/>
      <c r="DG1055" s="307"/>
      <c r="DH1055" s="307"/>
      <c r="DI1055" s="307"/>
      <c r="DJ1055" s="307"/>
      <c r="DK1055" s="307"/>
      <c r="DL1055" s="307"/>
      <c r="DM1055" s="307"/>
      <c r="DN1055" s="307"/>
      <c r="DO1055" s="307"/>
      <c r="DP1055" s="307"/>
      <c r="DQ1055" s="307"/>
      <c r="DR1055" s="307"/>
      <c r="DS1055" s="307"/>
      <c r="DT1055" s="307"/>
      <c r="DU1055" s="307"/>
      <c r="DV1055" s="307"/>
      <c r="DW1055" s="307"/>
      <c r="DX1055" s="307"/>
      <c r="DY1055" s="307"/>
      <c r="DZ1055" s="307"/>
      <c r="EA1055" s="307"/>
      <c r="EB1055" s="307"/>
      <c r="EC1055" s="307"/>
      <c r="ED1055" s="307"/>
      <c r="EE1055" s="307"/>
      <c r="EF1055" s="307"/>
      <c r="EG1055" s="307"/>
      <c r="EH1055" s="307"/>
      <c r="EI1055" s="307"/>
      <c r="EJ1055" s="307"/>
      <c r="EK1055" s="307"/>
      <c r="EL1055" s="307"/>
      <c r="EM1055" s="307"/>
      <c r="EN1055" s="307"/>
      <c r="EO1055" s="307"/>
      <c r="EP1055" s="307"/>
      <c r="EQ1055" s="307"/>
      <c r="ER1055" s="307"/>
      <c r="ES1055" s="307"/>
      <c r="ET1055" s="307"/>
      <c r="EU1055" s="307"/>
      <c r="EV1055" s="307"/>
      <c r="EW1055" s="307"/>
      <c r="EX1055" s="307"/>
      <c r="EY1055" s="307"/>
      <c r="EZ1055" s="307"/>
      <c r="FA1055" s="307"/>
      <c r="FB1055" s="307"/>
      <c r="FC1055" s="307"/>
      <c r="FD1055" s="307"/>
      <c r="FE1055" s="307"/>
      <c r="FF1055" s="307"/>
      <c r="FG1055" s="307"/>
      <c r="FH1055" s="307"/>
      <c r="FI1055" s="307"/>
      <c r="FJ1055" s="307"/>
      <c r="FK1055" s="307"/>
      <c r="FL1055" s="307"/>
      <c r="FM1055" s="307"/>
      <c r="FN1055" s="307"/>
      <c r="FO1055" s="307"/>
      <c r="FP1055" s="307"/>
      <c r="FQ1055" s="307"/>
      <c r="FR1055" s="307"/>
      <c r="FS1055" s="307"/>
      <c r="FT1055" s="307"/>
      <c r="FU1055" s="307"/>
      <c r="FV1055" s="307"/>
      <c r="FW1055" s="307"/>
      <c r="FX1055" s="307"/>
      <c r="FY1055" s="307"/>
      <c r="FZ1055" s="307"/>
      <c r="GA1055" s="307"/>
      <c r="GB1055" s="307"/>
      <c r="GC1055" s="307"/>
      <c r="GD1055" s="307"/>
      <c r="GE1055" s="307"/>
      <c r="GF1055" s="307"/>
      <c r="GG1055" s="307"/>
      <c r="GH1055" s="307"/>
      <c r="GI1055" s="307"/>
      <c r="GJ1055" s="307"/>
      <c r="GK1055" s="307"/>
      <c r="GL1055" s="307"/>
      <c r="GM1055" s="307"/>
      <c r="GN1055" s="307"/>
      <c r="GO1055" s="307"/>
      <c r="GP1055" s="307"/>
      <c r="GQ1055" s="307"/>
      <c r="GR1055" s="307"/>
      <c r="GS1055" s="307"/>
      <c r="GT1055" s="307"/>
      <c r="GU1055" s="307"/>
      <c r="GV1055" s="307"/>
      <c r="GW1055" s="307"/>
      <c r="GX1055" s="307"/>
      <c r="GY1055" s="307"/>
      <c r="GZ1055" s="307"/>
      <c r="HA1055" s="307"/>
      <c r="HB1055" s="307"/>
      <c r="HC1055" s="307"/>
      <c r="HD1055" s="307"/>
      <c r="HE1055" s="307"/>
      <c r="HF1055" s="307"/>
      <c r="HG1055" s="307"/>
      <c r="HH1055" s="307"/>
      <c r="HI1055" s="307"/>
      <c r="HJ1055" s="307"/>
      <c r="HK1055" s="307"/>
      <c r="HL1055" s="307"/>
      <c r="HM1055" s="307"/>
      <c r="HN1055" s="307"/>
      <c r="HO1055" s="307"/>
      <c r="HP1055" s="307"/>
      <c r="HQ1055" s="307"/>
      <c r="HR1055" s="307"/>
      <c r="HS1055" s="307"/>
      <c r="HT1055" s="307"/>
      <c r="HU1055" s="307"/>
      <c r="HV1055" s="307"/>
      <c r="HW1055" s="307"/>
      <c r="HX1055" s="307"/>
      <c r="HY1055" s="307"/>
      <c r="HZ1055" s="307"/>
      <c r="IA1055" s="307"/>
      <c r="IB1055" s="307"/>
      <c r="IC1055" s="307"/>
      <c r="ID1055" s="307"/>
      <c r="IE1055" s="307"/>
      <c r="IF1055" s="307"/>
      <c r="IG1055" s="307"/>
      <c r="IH1055" s="307"/>
      <c r="II1055" s="307"/>
      <c r="IJ1055" s="307"/>
      <c r="IK1055" s="307"/>
      <c r="IL1055" s="307"/>
      <c r="IM1055" s="307"/>
      <c r="IN1055" s="307"/>
      <c r="IO1055" s="307"/>
      <c r="IP1055" s="307"/>
      <c r="IQ1055" s="307"/>
      <c r="IR1055" s="307"/>
      <c r="IS1055" s="307"/>
      <c r="IT1055" s="307"/>
      <c r="IU1055" s="307"/>
      <c r="IV1055" s="307"/>
      <c r="IW1055" s="307"/>
      <c r="IX1055" s="307"/>
      <c r="IY1055" s="307"/>
      <c r="IZ1055" s="307"/>
      <c r="JA1055" s="307"/>
      <c r="JB1055" s="307"/>
      <c r="JC1055" s="307"/>
      <c r="JD1055" s="307"/>
      <c r="JE1055" s="307"/>
      <c r="JF1055" s="307"/>
      <c r="JG1055" s="307"/>
      <c r="JH1055" s="307"/>
      <c r="JI1055" s="307"/>
      <c r="JJ1055" s="307"/>
      <c r="JK1055" s="307"/>
      <c r="JL1055" s="307"/>
      <c r="JM1055" s="307"/>
      <c r="JN1055" s="307"/>
      <c r="JO1055" s="307"/>
      <c r="JP1055" s="307"/>
      <c r="JQ1055" s="307"/>
      <c r="JR1055" s="307"/>
      <c r="JS1055" s="307"/>
      <c r="JT1055" s="307"/>
      <c r="JU1055" s="307"/>
      <c r="JV1055" s="307"/>
      <c r="JW1055" s="307"/>
      <c r="JX1055" s="307"/>
      <c r="JY1055" s="307"/>
      <c r="JZ1055" s="307"/>
      <c r="KA1055" s="307"/>
      <c r="KB1055" s="307"/>
      <c r="KC1055" s="307"/>
      <c r="KD1055" s="307"/>
      <c r="KE1055" s="307"/>
      <c r="KF1055" s="307"/>
      <c r="KG1055" s="307"/>
      <c r="KH1055" s="307"/>
      <c r="KI1055" s="307"/>
      <c r="KJ1055" s="307"/>
      <c r="KK1055" s="307"/>
      <c r="KL1055" s="307"/>
      <c r="KM1055" s="307"/>
      <c r="KN1055" s="307"/>
      <c r="KO1055" s="307"/>
      <c r="KP1055" s="307"/>
      <c r="KQ1055" s="307"/>
      <c r="KR1055" s="307"/>
      <c r="KS1055" s="307"/>
      <c r="KT1055" s="307"/>
      <c r="KU1055" s="307"/>
      <c r="KV1055" s="307"/>
      <c r="KW1055" s="307"/>
      <c r="KX1055" s="307"/>
      <c r="KY1055" s="307"/>
      <c r="KZ1055" s="307"/>
      <c r="LA1055" s="307"/>
      <c r="LB1055" s="307"/>
      <c r="LC1055" s="307"/>
      <c r="LD1055" s="307"/>
      <c r="LE1055" s="307"/>
      <c r="LF1055" s="307"/>
      <c r="LG1055" s="307"/>
      <c r="LH1055" s="307"/>
      <c r="LI1055" s="307"/>
      <c r="LJ1055" s="307"/>
      <c r="LK1055" s="307"/>
      <c r="LL1055" s="307"/>
      <c r="LM1055" s="307"/>
      <c r="LN1055" s="307"/>
      <c r="LO1055" s="307"/>
      <c r="LP1055" s="307"/>
      <c r="LQ1055" s="307"/>
      <c r="LR1055" s="307"/>
      <c r="LS1055" s="307"/>
      <c r="LT1055" s="307"/>
      <c r="LU1055" s="307"/>
      <c r="LV1055" s="307"/>
      <c r="LW1055" s="307"/>
      <c r="LX1055" s="307"/>
      <c r="LY1055" s="307"/>
      <c r="LZ1055" s="307"/>
      <c r="MA1055" s="307"/>
      <c r="MB1055" s="307"/>
      <c r="MC1055" s="307"/>
      <c r="MD1055" s="307"/>
      <c r="ME1055" s="307"/>
      <c r="MF1055" s="307"/>
      <c r="MG1055" s="307"/>
      <c r="MH1055" s="307"/>
      <c r="MI1055" s="307"/>
      <c r="MJ1055" s="307"/>
      <c r="MK1055" s="307"/>
      <c r="ML1055" s="307"/>
      <c r="MM1055" s="307"/>
      <c r="MN1055" s="307"/>
      <c r="MO1055" s="307"/>
      <c r="MP1055" s="307"/>
      <c r="MQ1055" s="307"/>
      <c r="MR1055" s="307"/>
      <c r="MS1055" s="307"/>
      <c r="MT1055" s="307"/>
      <c r="MU1055" s="307"/>
      <c r="MV1055" s="307"/>
      <c r="MW1055" s="307"/>
      <c r="MX1055" s="307"/>
      <c r="MY1055" s="307"/>
      <c r="MZ1055" s="307"/>
      <c r="NA1055" s="307"/>
      <c r="NB1055" s="307"/>
      <c r="NC1055" s="307"/>
      <c r="ND1055" s="307"/>
      <c r="NE1055" s="307"/>
      <c r="NF1055" s="307"/>
      <c r="NG1055" s="307"/>
      <c r="NH1055" s="307"/>
      <c r="NI1055" s="307"/>
      <c r="NJ1055" s="307"/>
      <c r="NK1055" s="307"/>
      <c r="NL1055" s="307"/>
      <c r="NM1055" s="307"/>
      <c r="NN1055" s="307"/>
      <c r="NO1055" s="307"/>
      <c r="NP1055" s="307"/>
      <c r="NQ1055" s="307"/>
      <c r="NR1055" s="307"/>
      <c r="NS1055" s="307"/>
      <c r="NT1055" s="307"/>
      <c r="NU1055" s="307"/>
      <c r="NV1055" s="307"/>
      <c r="NW1055" s="307"/>
      <c r="NX1055" s="307"/>
      <c r="NY1055" s="307"/>
      <c r="NZ1055" s="307"/>
      <c r="OA1055" s="307"/>
      <c r="OB1055" s="307"/>
      <c r="OC1055" s="307"/>
      <c r="OD1055" s="307"/>
      <c r="OE1055" s="307"/>
      <c r="OF1055" s="307"/>
      <c r="OG1055" s="307"/>
      <c r="OH1055" s="307"/>
      <c r="OI1055" s="307"/>
      <c r="OJ1055" s="307"/>
      <c r="OK1055" s="307"/>
      <c r="OL1055" s="307"/>
      <c r="OM1055" s="307"/>
      <c r="ON1055" s="307"/>
      <c r="OO1055" s="307"/>
      <c r="OP1055" s="307"/>
      <c r="OQ1055" s="307"/>
      <c r="OR1055" s="307"/>
      <c r="OS1055" s="307"/>
      <c r="OT1055" s="307"/>
      <c r="OU1055" s="307"/>
      <c r="OV1055" s="307"/>
      <c r="OW1055" s="307"/>
      <c r="OX1055" s="307"/>
      <c r="OY1055" s="307"/>
      <c r="OZ1055" s="307"/>
      <c r="PA1055" s="307"/>
      <c r="PB1055" s="307"/>
      <c r="PC1055" s="307"/>
      <c r="PD1055" s="307"/>
      <c r="PE1055" s="307"/>
      <c r="PF1055" s="307"/>
      <c r="PG1055" s="307"/>
      <c r="PH1055" s="307"/>
      <c r="PI1055" s="307"/>
      <c r="PJ1055" s="307"/>
      <c r="PK1055" s="307"/>
      <c r="PL1055" s="307"/>
      <c r="PM1055" s="307"/>
      <c r="PN1055" s="307"/>
      <c r="PO1055" s="307"/>
      <c r="PP1055" s="307"/>
      <c r="PQ1055" s="307"/>
      <c r="PR1055" s="307"/>
      <c r="PS1055" s="307"/>
      <c r="PT1055" s="307"/>
      <c r="PU1055" s="307"/>
      <c r="PV1055" s="307"/>
      <c r="PW1055" s="307"/>
      <c r="PX1055" s="307"/>
      <c r="PY1055" s="307"/>
      <c r="PZ1055" s="307"/>
      <c r="QA1055" s="307"/>
      <c r="QB1055" s="307"/>
      <c r="QC1055" s="307"/>
      <c r="QD1055" s="307"/>
      <c r="QE1055" s="307"/>
      <c r="QF1055" s="307"/>
      <c r="QG1055" s="307"/>
      <c r="QH1055" s="307"/>
      <c r="QI1055" s="307"/>
      <c r="QJ1055" s="307"/>
      <c r="QK1055" s="307"/>
      <c r="QL1055" s="307"/>
      <c r="QM1055" s="307"/>
      <c r="QN1055" s="307"/>
      <c r="QO1055" s="307"/>
      <c r="QP1055" s="307"/>
      <c r="QQ1055" s="307"/>
      <c r="QR1055" s="307"/>
      <c r="QS1055" s="307"/>
      <c r="QT1055" s="307"/>
      <c r="QU1055" s="307"/>
      <c r="QV1055" s="307"/>
      <c r="QW1055" s="307"/>
      <c r="QX1055" s="307"/>
      <c r="QY1055" s="307"/>
      <c r="QZ1055" s="307"/>
      <c r="RA1055" s="307"/>
      <c r="RB1055" s="307"/>
      <c r="RC1055" s="307"/>
      <c r="RD1055" s="307"/>
      <c r="RE1055" s="307"/>
      <c r="RF1055" s="307"/>
      <c r="RG1055" s="307"/>
      <c r="RH1055" s="307"/>
      <c r="RI1055" s="307"/>
      <c r="RJ1055" s="307"/>
      <c r="RK1055" s="307"/>
      <c r="RL1055" s="307"/>
      <c r="RM1055" s="307"/>
      <c r="RN1055" s="307"/>
      <c r="RO1055" s="307"/>
      <c r="RP1055" s="307"/>
      <c r="RQ1055" s="307"/>
      <c r="RR1055" s="307"/>
      <c r="RS1055" s="307"/>
      <c r="RT1055" s="307"/>
      <c r="RU1055" s="307"/>
      <c r="RV1055" s="307"/>
      <c r="RW1055" s="307"/>
      <c r="RX1055" s="307"/>
      <c r="RY1055" s="307"/>
      <c r="RZ1055" s="307"/>
      <c r="SA1055" s="307"/>
      <c r="SB1055" s="307"/>
      <c r="SC1055" s="307"/>
      <c r="SD1055" s="307"/>
      <c r="SE1055" s="307"/>
      <c r="SF1055" s="307"/>
      <c r="SG1055" s="307"/>
      <c r="SH1055" s="307"/>
      <c r="SI1055" s="307"/>
      <c r="SJ1055" s="307"/>
      <c r="SK1055" s="307"/>
      <c r="SL1055" s="307"/>
      <c r="SM1055" s="307"/>
      <c r="SN1055" s="307"/>
      <c r="SO1055" s="307"/>
      <c r="SP1055" s="307"/>
      <c r="SQ1055" s="307"/>
      <c r="SR1055" s="307"/>
      <c r="SS1055" s="307"/>
      <c r="ST1055" s="307"/>
      <c r="SU1055" s="307"/>
      <c r="SV1055" s="307"/>
      <c r="SW1055" s="307"/>
      <c r="SX1055" s="307"/>
      <c r="SY1055" s="307"/>
      <c r="SZ1055" s="307"/>
      <c r="TA1055" s="307"/>
      <c r="TB1055" s="307"/>
      <c r="TC1055" s="307"/>
      <c r="TD1055" s="307"/>
      <c r="TE1055" s="307"/>
      <c r="TF1055" s="307"/>
      <c r="TG1055" s="307"/>
      <c r="TH1055" s="307"/>
      <c r="TI1055" s="307"/>
      <c r="TJ1055" s="307"/>
      <c r="TK1055" s="307"/>
      <c r="TL1055" s="307"/>
      <c r="TM1055" s="307"/>
      <c r="TN1055" s="307"/>
      <c r="TO1055" s="307"/>
      <c r="TP1055" s="307"/>
      <c r="TQ1055" s="307"/>
      <c r="TR1055" s="307"/>
      <c r="TS1055" s="307"/>
      <c r="TT1055" s="307"/>
      <c r="TU1055" s="307"/>
      <c r="TV1055" s="307"/>
      <c r="TW1055" s="307"/>
      <c r="TX1055" s="307"/>
      <c r="TY1055" s="307"/>
      <c r="TZ1055" s="307"/>
      <c r="UA1055" s="307"/>
      <c r="UB1055" s="307"/>
      <c r="UC1055" s="307"/>
      <c r="UD1055" s="307"/>
      <c r="UE1055" s="307"/>
      <c r="UF1055" s="307"/>
      <c r="UG1055" s="307"/>
      <c r="UH1055" s="307"/>
      <c r="UI1055" s="307"/>
      <c r="UJ1055" s="307"/>
      <c r="UK1055" s="307"/>
      <c r="UL1055" s="307"/>
      <c r="UM1055" s="307"/>
      <c r="UN1055" s="307"/>
      <c r="UO1055" s="307"/>
      <c r="UP1055" s="307"/>
      <c r="UQ1055" s="307"/>
      <c r="UR1055" s="307"/>
      <c r="US1055" s="307"/>
      <c r="UT1055" s="307"/>
      <c r="UU1055" s="307"/>
      <c r="UV1055" s="307"/>
      <c r="UW1055" s="307"/>
      <c r="UX1055" s="307"/>
      <c r="UY1055" s="307"/>
      <c r="UZ1055" s="307"/>
      <c r="VA1055" s="307"/>
      <c r="VB1055" s="307"/>
      <c r="VC1055" s="307"/>
      <c r="VD1055" s="307"/>
      <c r="VE1055" s="307"/>
      <c r="VF1055" s="307"/>
      <c r="VG1055" s="307"/>
      <c r="VH1055" s="307"/>
      <c r="VI1055" s="307"/>
      <c r="VJ1055" s="307"/>
      <c r="VK1055" s="307"/>
      <c r="VL1055" s="307"/>
      <c r="VM1055" s="307"/>
      <c r="VN1055" s="307"/>
      <c r="VO1055" s="307"/>
      <c r="VP1055" s="307"/>
      <c r="VQ1055" s="307"/>
      <c r="VR1055" s="307"/>
      <c r="VS1055" s="307"/>
      <c r="VT1055" s="307"/>
      <c r="VU1055" s="307"/>
      <c r="VV1055" s="307"/>
      <c r="VW1055" s="307"/>
      <c r="VX1055" s="307"/>
      <c r="VY1055" s="307"/>
      <c r="VZ1055" s="307"/>
      <c r="WA1055" s="307"/>
      <c r="WB1055" s="307"/>
      <c r="WC1055" s="307"/>
      <c r="WD1055" s="307"/>
      <c r="WE1055" s="307"/>
      <c r="WF1055" s="307"/>
      <c r="WG1055" s="307"/>
      <c r="WH1055" s="307"/>
      <c r="WI1055" s="307"/>
      <c r="WJ1055" s="307"/>
      <c r="WK1055" s="307"/>
      <c r="WL1055" s="307"/>
      <c r="WM1055" s="307"/>
      <c r="WN1055" s="307"/>
      <c r="WO1055" s="307"/>
      <c r="WP1055" s="307"/>
      <c r="WQ1055" s="307"/>
      <c r="WR1055" s="307"/>
      <c r="WS1055" s="307"/>
      <c r="WT1055" s="307"/>
      <c r="WU1055" s="307"/>
      <c r="WV1055" s="307"/>
      <c r="WW1055" s="307"/>
      <c r="WX1055" s="307"/>
      <c r="WY1055" s="307"/>
      <c r="WZ1055" s="307"/>
      <c r="XA1055" s="307"/>
      <c r="XB1055" s="307"/>
      <c r="XC1055" s="307"/>
      <c r="XD1055" s="307"/>
      <c r="XE1055" s="307"/>
      <c r="XF1055" s="307"/>
      <c r="XG1055" s="307"/>
      <c r="XH1055" s="307"/>
      <c r="XI1055" s="307"/>
      <c r="XJ1055" s="307"/>
      <c r="XK1055" s="307"/>
      <c r="XL1055" s="307"/>
      <c r="XM1055" s="307"/>
      <c r="XN1055" s="307"/>
      <c r="XO1055" s="307"/>
      <c r="XP1055" s="307"/>
      <c r="XQ1055" s="307"/>
      <c r="XR1055" s="307"/>
      <c r="XS1055" s="307"/>
      <c r="XT1055" s="307"/>
      <c r="XU1055" s="307"/>
      <c r="XV1055" s="307"/>
      <c r="XW1055" s="307"/>
      <c r="XX1055" s="307"/>
      <c r="XY1055" s="307"/>
      <c r="XZ1055" s="307"/>
      <c r="YA1055" s="307"/>
      <c r="YB1055" s="307"/>
      <c r="YC1055" s="307"/>
      <c r="YD1055" s="307"/>
      <c r="YE1055" s="307"/>
      <c r="YF1055" s="307"/>
      <c r="YG1055" s="307"/>
      <c r="YH1055" s="307"/>
      <c r="YI1055" s="307"/>
      <c r="YJ1055" s="307"/>
      <c r="YK1055" s="307"/>
      <c r="YL1055" s="307"/>
      <c r="YM1055" s="307"/>
      <c r="YN1055" s="307"/>
      <c r="YO1055" s="307"/>
      <c r="YP1055" s="307"/>
      <c r="YQ1055" s="307"/>
      <c r="YR1055" s="307"/>
      <c r="YS1055" s="307"/>
      <c r="YT1055" s="307"/>
      <c r="YU1055" s="307"/>
      <c r="YV1055" s="307"/>
      <c r="YW1055" s="307"/>
      <c r="YX1055" s="307"/>
      <c r="YY1055" s="307"/>
      <c r="YZ1055" s="307"/>
      <c r="ZA1055" s="307"/>
      <c r="ZB1055" s="307"/>
      <c r="ZC1055" s="307"/>
      <c r="ZD1055" s="307"/>
      <c r="ZE1055" s="307"/>
      <c r="ZF1055" s="307"/>
      <c r="ZG1055" s="307"/>
      <c r="ZH1055" s="307"/>
      <c r="ZI1055" s="307"/>
      <c r="ZJ1055" s="307"/>
      <c r="ZK1055" s="307"/>
      <c r="ZL1055" s="307"/>
      <c r="ZM1055" s="307"/>
      <c r="ZN1055" s="307"/>
      <c r="ZO1055" s="307"/>
      <c r="ZP1055" s="307"/>
      <c r="ZQ1055" s="307"/>
      <c r="ZR1055" s="307"/>
      <c r="ZS1055" s="307"/>
      <c r="ZT1055" s="307"/>
      <c r="ZU1055" s="307"/>
      <c r="ZV1055" s="307"/>
      <c r="ZW1055" s="307"/>
      <c r="ZX1055" s="307"/>
      <c r="ZY1055" s="307"/>
      <c r="ZZ1055" s="307"/>
      <c r="AAA1055" s="307"/>
      <c r="AAB1055" s="307"/>
      <c r="AAC1055" s="307"/>
      <c r="AAD1055" s="307"/>
      <c r="AAE1055" s="307"/>
      <c r="AAF1055" s="307"/>
      <c r="AAG1055" s="307"/>
      <c r="AAH1055" s="307"/>
      <c r="AAI1055" s="307"/>
      <c r="AAJ1055" s="307"/>
      <c r="AAK1055" s="307"/>
      <c r="AAL1055" s="307"/>
      <c r="AAM1055" s="307"/>
      <c r="AAN1055" s="307"/>
      <c r="AAO1055" s="307"/>
      <c r="AAP1055" s="307"/>
      <c r="AAQ1055" s="307"/>
      <c r="AAR1055" s="307"/>
      <c r="AAS1055" s="307"/>
      <c r="AAT1055" s="307"/>
      <c r="AAU1055" s="307"/>
      <c r="AAV1055" s="307"/>
      <c r="AAW1055" s="307"/>
      <c r="AAX1055" s="307"/>
      <c r="AAY1055" s="307"/>
      <c r="AAZ1055" s="307"/>
      <c r="ABA1055" s="307"/>
      <c r="ABB1055" s="307"/>
      <c r="ABC1055" s="307"/>
      <c r="ABD1055" s="307"/>
      <c r="ABE1055" s="307"/>
      <c r="ABF1055" s="307"/>
      <c r="ABG1055" s="307"/>
      <c r="ABH1055" s="307"/>
      <c r="ABI1055" s="307"/>
      <c r="ABJ1055" s="307"/>
      <c r="ABK1055" s="307"/>
      <c r="ABL1055" s="307"/>
      <c r="ABM1055" s="307"/>
      <c r="ABN1055" s="307"/>
      <c r="ABO1055" s="307"/>
      <c r="ABP1055" s="307"/>
      <c r="ABQ1055" s="307"/>
      <c r="ABR1055" s="307"/>
      <c r="ABS1055" s="307"/>
      <c r="ABT1055" s="307"/>
      <c r="ABU1055" s="307"/>
      <c r="ABV1055" s="307"/>
      <c r="ABW1055" s="307"/>
      <c r="ABX1055" s="307"/>
      <c r="ABY1055" s="307"/>
      <c r="ABZ1055" s="307"/>
      <c r="ACA1055" s="307"/>
      <c r="ACB1055" s="307"/>
      <c r="ACC1055" s="307"/>
      <c r="ACD1055" s="307"/>
      <c r="ACE1055" s="307"/>
      <c r="ACF1055" s="307"/>
      <c r="ACG1055" s="307"/>
      <c r="ACH1055" s="307"/>
      <c r="ACI1055" s="307"/>
      <c r="ACJ1055" s="307"/>
      <c r="ACK1055" s="307"/>
      <c r="ACL1055" s="307"/>
      <c r="ACM1055" s="307"/>
      <c r="ACN1055" s="307"/>
      <c r="ACO1055" s="307"/>
      <c r="ACP1055" s="307"/>
      <c r="ACQ1055" s="307"/>
      <c r="ACR1055" s="307"/>
      <c r="ACS1055" s="307"/>
      <c r="ACT1055" s="307"/>
      <c r="ACU1055" s="307"/>
      <c r="ACV1055" s="307"/>
      <c r="ACW1055" s="307"/>
      <c r="ACX1055" s="307"/>
      <c r="ACY1055" s="307"/>
      <c r="ACZ1055" s="307"/>
      <c r="ADA1055" s="307"/>
      <c r="ADB1055" s="307"/>
      <c r="ADC1055" s="307"/>
      <c r="ADD1055" s="307"/>
      <c r="ADE1055" s="307"/>
      <c r="ADF1055" s="307"/>
      <c r="ADG1055" s="307"/>
      <c r="ADH1055" s="307"/>
      <c r="ADI1055" s="307"/>
      <c r="ADJ1055" s="307"/>
      <c r="ADK1055" s="307"/>
      <c r="ADL1055" s="307"/>
      <c r="ADM1055" s="307"/>
      <c r="ADN1055" s="307"/>
      <c r="ADO1055" s="307"/>
      <c r="ADP1055" s="307"/>
      <c r="ADQ1055" s="307"/>
      <c r="ADR1055" s="307"/>
      <c r="ADS1055" s="307"/>
      <c r="ADT1055" s="307"/>
      <c r="ADU1055" s="307"/>
      <c r="ADV1055" s="307"/>
      <c r="ADW1055" s="307"/>
      <c r="ADX1055" s="307"/>
      <c r="ADY1055" s="307"/>
      <c r="ADZ1055" s="307"/>
      <c r="AEA1055" s="307"/>
      <c r="AEB1055" s="307"/>
      <c r="AEC1055" s="307"/>
      <c r="AED1055" s="307"/>
      <c r="AEE1055" s="307"/>
      <c r="AEF1055" s="307"/>
      <c r="AEG1055" s="307"/>
      <c r="AEH1055" s="307"/>
      <c r="AEI1055" s="307"/>
      <c r="AEJ1055" s="307"/>
      <c r="AEK1055" s="307"/>
      <c r="AEL1055" s="307"/>
      <c r="AEM1055" s="307"/>
      <c r="AEN1055" s="307"/>
      <c r="AEO1055" s="307"/>
      <c r="AEP1055" s="307"/>
      <c r="AEQ1055" s="307"/>
      <c r="AER1055" s="307"/>
      <c r="AES1055" s="307"/>
      <c r="AET1055" s="307"/>
      <c r="AEU1055" s="307"/>
      <c r="AEV1055" s="307"/>
      <c r="AEW1055" s="307"/>
      <c r="AEX1055" s="307"/>
      <c r="AEY1055" s="307"/>
      <c r="AEZ1055" s="307"/>
      <c r="AFA1055" s="307"/>
      <c r="AFB1055" s="307"/>
      <c r="AFC1055" s="307"/>
      <c r="AFD1055" s="307"/>
      <c r="AFE1055" s="307"/>
      <c r="AFF1055" s="307"/>
      <c r="AFG1055" s="307"/>
      <c r="AFH1055" s="307"/>
      <c r="AFI1055" s="307"/>
      <c r="AFJ1055" s="307"/>
      <c r="AFK1055" s="307"/>
      <c r="AFL1055" s="307"/>
      <c r="AFM1055" s="307"/>
      <c r="AFN1055" s="307"/>
      <c r="AFO1055" s="307"/>
      <c r="AFP1055" s="307"/>
      <c r="AFQ1055" s="307"/>
      <c r="AFR1055" s="307"/>
      <c r="AFS1055" s="307"/>
      <c r="AFT1055" s="307"/>
      <c r="AFU1055" s="307"/>
      <c r="AFV1055" s="307"/>
      <c r="AFW1055" s="307"/>
      <c r="AFX1055" s="307"/>
      <c r="AFY1055" s="307"/>
      <c r="AFZ1055" s="307"/>
      <c r="AGA1055" s="307"/>
      <c r="AGB1055" s="307"/>
      <c r="AGC1055" s="307"/>
      <c r="AGD1055" s="307"/>
      <c r="AGE1055" s="307"/>
      <c r="AGF1055" s="307"/>
      <c r="AGG1055" s="307"/>
      <c r="AGH1055" s="307"/>
      <c r="AGI1055" s="307"/>
      <c r="AGJ1055" s="307"/>
      <c r="AGK1055" s="307"/>
      <c r="AGL1055" s="307"/>
      <c r="AGM1055" s="307"/>
      <c r="AGN1055" s="307"/>
      <c r="AGO1055" s="307"/>
      <c r="AGP1055" s="307"/>
      <c r="AGQ1055" s="307"/>
      <c r="AGR1055" s="307"/>
      <c r="AGS1055" s="307"/>
      <c r="AGT1055" s="307"/>
      <c r="AGU1055" s="307"/>
      <c r="AGV1055" s="307"/>
      <c r="AGW1055" s="307"/>
      <c r="AGX1055" s="307"/>
      <c r="AGY1055" s="307"/>
      <c r="AGZ1055" s="307"/>
      <c r="AHA1055" s="307"/>
      <c r="AHB1055" s="307"/>
      <c r="AHC1055" s="307"/>
      <c r="AHD1055" s="307"/>
      <c r="AHE1055" s="307"/>
      <c r="AHF1055" s="307"/>
      <c r="AHG1055" s="307"/>
      <c r="AHH1055" s="307"/>
      <c r="AHI1055" s="307"/>
      <c r="AHJ1055" s="307"/>
      <c r="AHK1055" s="307"/>
      <c r="AHL1055" s="307"/>
      <c r="AHM1055" s="307"/>
      <c r="AHN1055" s="307"/>
      <c r="AHO1055" s="307"/>
      <c r="AHP1055" s="307"/>
      <c r="AHQ1055" s="307"/>
      <c r="AHR1055" s="307"/>
      <c r="AHS1055" s="307"/>
      <c r="AHT1055" s="307"/>
      <c r="AHU1055" s="307"/>
      <c r="AHV1055" s="307"/>
      <c r="AHW1055" s="307"/>
      <c r="AHX1055" s="307"/>
      <c r="AHY1055" s="307"/>
      <c r="AHZ1055" s="307"/>
      <c r="AIA1055" s="307"/>
      <c r="AIB1055" s="307"/>
      <c r="AIC1055" s="307"/>
      <c r="AID1055" s="307"/>
      <c r="AIE1055" s="307"/>
      <c r="AIF1055" s="307"/>
      <c r="AIG1055" s="307"/>
      <c r="AIH1055" s="307"/>
      <c r="AII1055" s="307"/>
      <c r="AIJ1055" s="307"/>
      <c r="AIK1055" s="307"/>
      <c r="AIL1055" s="307"/>
      <c r="AIM1055" s="307"/>
      <c r="AIN1055" s="307"/>
      <c r="AIO1055" s="307"/>
      <c r="AIP1055" s="307"/>
      <c r="AIQ1055" s="307"/>
      <c r="AIR1055" s="307"/>
      <c r="AIS1055" s="307"/>
      <c r="AIT1055" s="307"/>
      <c r="AIU1055" s="307"/>
      <c r="AIV1055" s="307"/>
      <c r="AIW1055" s="307"/>
      <c r="AIX1055" s="307"/>
      <c r="AIY1055" s="307"/>
      <c r="AIZ1055" s="307"/>
      <c r="AJA1055" s="307"/>
      <c r="AJB1055" s="307"/>
      <c r="AJC1055" s="307"/>
      <c r="AJD1055" s="307"/>
      <c r="AJE1055" s="307"/>
      <c r="AJF1055" s="307"/>
      <c r="AJG1055" s="307"/>
      <c r="AJH1055" s="307"/>
      <c r="AJI1055" s="307"/>
      <c r="AJJ1055" s="307"/>
      <c r="AJK1055" s="307"/>
      <c r="AJL1055" s="307"/>
      <c r="AJM1055" s="307"/>
      <c r="AJN1055" s="307"/>
      <c r="AJO1055" s="307"/>
      <c r="AJP1055" s="307"/>
      <c r="AJQ1055" s="307"/>
      <c r="AJR1055" s="307"/>
      <c r="AJS1055" s="307"/>
      <c r="AJT1055" s="307"/>
      <c r="AJU1055" s="307"/>
      <c r="AJV1055" s="307"/>
      <c r="AJW1055" s="307"/>
      <c r="AJX1055" s="307"/>
      <c r="AJY1055" s="307"/>
      <c r="AJZ1055" s="307"/>
      <c r="AKA1055" s="307"/>
      <c r="AKB1055" s="307"/>
      <c r="AKC1055" s="307"/>
      <c r="AKD1055" s="307"/>
      <c r="AKE1055" s="307"/>
      <c r="AKF1055" s="307"/>
      <c r="AKG1055" s="307"/>
      <c r="AKH1055" s="307"/>
      <c r="AKI1055" s="307"/>
      <c r="AKJ1055" s="307"/>
      <c r="AKK1055" s="307"/>
      <c r="AKL1055" s="307"/>
      <c r="AKM1055" s="307"/>
      <c r="AKN1055" s="307"/>
      <c r="AKO1055" s="307"/>
      <c r="AKP1055" s="307"/>
      <c r="AKQ1055" s="307"/>
      <c r="AKR1055" s="307"/>
      <c r="AKS1055" s="307"/>
      <c r="AKT1055" s="307"/>
      <c r="AKU1055" s="307"/>
      <c r="AKV1055" s="307"/>
      <c r="AKW1055" s="307"/>
      <c r="AKX1055" s="307"/>
      <c r="AKY1055" s="307"/>
      <c r="AKZ1055" s="307"/>
      <c r="ALA1055" s="307"/>
      <c r="ALB1055" s="307"/>
      <c r="ALC1055" s="307"/>
      <c r="ALD1055" s="307"/>
      <c r="ALE1055" s="307"/>
      <c r="ALF1055" s="307"/>
      <c r="ALG1055" s="307"/>
      <c r="ALH1055" s="307"/>
      <c r="ALI1055" s="307"/>
      <c r="ALJ1055" s="307"/>
      <c r="ALK1055" s="307"/>
      <c r="ALL1055" s="307"/>
      <c r="ALM1055" s="307"/>
      <c r="ALN1055" s="307"/>
      <c r="ALO1055" s="307"/>
      <c r="ALP1055" s="307"/>
      <c r="ALQ1055" s="307"/>
      <c r="ALR1055" s="307"/>
      <c r="ALS1055" s="307"/>
      <c r="ALT1055" s="307"/>
      <c r="ALU1055" s="307"/>
      <c r="ALV1055" s="307"/>
      <c r="ALW1055" s="307"/>
      <c r="ALX1055" s="307"/>
      <c r="ALY1055" s="307"/>
      <c r="ALZ1055" s="307"/>
      <c r="AMA1055" s="307"/>
      <c r="AMB1055" s="307"/>
      <c r="AMC1055" s="307"/>
      <c r="AMD1055" s="307"/>
      <c r="AME1055" s="307"/>
      <c r="AMF1055" s="307"/>
      <c r="AMG1055" s="307"/>
      <c r="AMH1055" s="307"/>
      <c r="AMI1055" s="307"/>
      <c r="AMJ1055" s="307"/>
      <c r="AMK1055" s="307"/>
      <c r="AML1055" s="307"/>
      <c r="AMM1055" s="307"/>
      <c r="AMN1055" s="307"/>
      <c r="AMO1055" s="307"/>
      <c r="AMP1055" s="307"/>
      <c r="AMQ1055" s="307"/>
      <c r="AMR1055" s="307"/>
      <c r="AMS1055" s="307"/>
      <c r="AMT1055" s="307"/>
      <c r="AMU1055" s="307"/>
      <c r="AMV1055" s="307"/>
      <c r="AMW1055" s="307"/>
      <c r="AMX1055" s="307"/>
      <c r="AMY1055" s="307"/>
      <c r="AMZ1055" s="307"/>
      <c r="ANA1055" s="307"/>
      <c r="ANB1055" s="307"/>
      <c r="ANC1055" s="307"/>
      <c r="AND1055" s="307"/>
      <c r="ANE1055" s="307"/>
      <c r="ANF1055" s="307"/>
      <c r="ANG1055" s="307"/>
      <c r="ANH1055" s="307"/>
      <c r="ANI1055" s="307"/>
      <c r="ANJ1055" s="307"/>
      <c r="ANK1055" s="307"/>
      <c r="ANL1055" s="307"/>
      <c r="ANM1055" s="307"/>
      <c r="ANN1055" s="307"/>
      <c r="ANO1055" s="307"/>
      <c r="ANP1055" s="307"/>
      <c r="ANQ1055" s="307"/>
      <c r="ANR1055" s="307"/>
      <c r="ANS1055" s="307"/>
      <c r="ANT1055" s="307"/>
      <c r="ANU1055" s="307"/>
      <c r="ANV1055" s="307"/>
      <c r="ANW1055" s="307"/>
      <c r="ANX1055" s="307"/>
      <c r="ANY1055" s="307"/>
      <c r="ANZ1055" s="307"/>
      <c r="AOA1055" s="307"/>
      <c r="AOB1055" s="307"/>
      <c r="AOC1055" s="307"/>
      <c r="AOD1055" s="307"/>
      <c r="AOE1055" s="307"/>
      <c r="AOF1055" s="307"/>
      <c r="AOG1055" s="307"/>
      <c r="AOH1055" s="307"/>
      <c r="AOI1055" s="307"/>
      <c r="AOJ1055" s="307"/>
      <c r="AOK1055" s="307"/>
      <c r="AOL1055" s="307"/>
      <c r="AOM1055" s="307"/>
      <c r="AON1055" s="307"/>
      <c r="AOO1055" s="307"/>
      <c r="AOP1055" s="307"/>
      <c r="AOQ1055" s="307"/>
      <c r="AOR1055" s="307"/>
      <c r="AOS1055" s="307"/>
      <c r="AOT1055" s="307"/>
      <c r="AOU1055" s="307"/>
      <c r="AOV1055" s="307"/>
      <c r="AOW1055" s="307"/>
      <c r="AOX1055" s="307"/>
      <c r="AOY1055" s="307"/>
      <c r="AOZ1055" s="307"/>
      <c r="APA1055" s="307"/>
      <c r="APB1055" s="307"/>
      <c r="APC1055" s="307"/>
      <c r="APD1055" s="307"/>
      <c r="APE1055" s="307"/>
      <c r="APF1055" s="307"/>
      <c r="APG1055" s="307"/>
      <c r="APH1055" s="307"/>
      <c r="API1055" s="307"/>
      <c r="APJ1055" s="307"/>
      <c r="APK1055" s="307"/>
      <c r="APL1055" s="307"/>
      <c r="APM1055" s="307"/>
      <c r="APN1055" s="307"/>
      <c r="APO1055" s="307"/>
      <c r="APP1055" s="307"/>
      <c r="APQ1055" s="307"/>
      <c r="APR1055" s="307"/>
      <c r="APS1055" s="307"/>
      <c r="APT1055" s="307"/>
      <c r="APU1055" s="307"/>
      <c r="APV1055" s="307"/>
      <c r="APW1055" s="307"/>
      <c r="APX1055" s="307"/>
      <c r="APY1055" s="307"/>
      <c r="APZ1055" s="307"/>
      <c r="AQA1055" s="307"/>
      <c r="AQB1055" s="307"/>
      <c r="AQC1055" s="307"/>
      <c r="AQD1055" s="307"/>
      <c r="AQE1055" s="307"/>
      <c r="AQF1055" s="307"/>
      <c r="AQG1055" s="307"/>
      <c r="AQH1055" s="307"/>
      <c r="AQI1055" s="307"/>
      <c r="AQJ1055" s="307"/>
      <c r="AQK1055" s="307"/>
      <c r="AQL1055" s="307"/>
      <c r="AQM1055" s="307"/>
      <c r="AQN1055" s="307"/>
      <c r="AQO1055" s="307"/>
      <c r="AQP1055" s="307"/>
      <c r="AQQ1055" s="307"/>
      <c r="AQR1055" s="307"/>
      <c r="AQS1055" s="307"/>
      <c r="AQT1055" s="307"/>
      <c r="AQU1055" s="307"/>
      <c r="AQV1055" s="307"/>
      <c r="AQW1055" s="307"/>
      <c r="AQX1055" s="307"/>
      <c r="AQY1055" s="307"/>
      <c r="AQZ1055" s="307"/>
      <c r="ARA1055" s="307"/>
      <c r="ARB1055" s="307"/>
      <c r="ARC1055" s="307"/>
      <c r="ARD1055" s="307"/>
      <c r="ARE1055" s="307"/>
      <c r="ARF1055" s="307"/>
      <c r="ARG1055" s="307"/>
      <c r="ARH1055" s="307"/>
      <c r="ARI1055" s="307"/>
      <c r="ARJ1055" s="307"/>
      <c r="ARK1055" s="307"/>
      <c r="ARL1055" s="307"/>
      <c r="ARM1055" s="307"/>
      <c r="ARN1055" s="307"/>
      <c r="ARO1055" s="307"/>
      <c r="ARP1055" s="307"/>
      <c r="ARQ1055" s="307"/>
      <c r="ARR1055" s="307"/>
      <c r="ARS1055" s="307"/>
      <c r="ART1055" s="307"/>
      <c r="ARU1055" s="307"/>
      <c r="ARV1055" s="307"/>
      <c r="ARW1055" s="307"/>
      <c r="ARX1055" s="307"/>
      <c r="ARY1055" s="307"/>
      <c r="ARZ1055" s="307"/>
      <c r="ASA1055" s="307"/>
      <c r="ASB1055" s="307"/>
      <c r="ASC1055" s="307"/>
      <c r="ASD1055" s="307"/>
      <c r="ASE1055" s="307"/>
      <c r="ASF1055" s="307"/>
      <c r="ASG1055" s="307"/>
      <c r="ASH1055" s="307"/>
      <c r="ASI1055" s="307"/>
      <c r="ASJ1055" s="307"/>
      <c r="ASK1055" s="307"/>
      <c r="ASL1055" s="307"/>
      <c r="ASM1055" s="307"/>
      <c r="ASN1055" s="307"/>
      <c r="ASO1055" s="307"/>
      <c r="ASP1055" s="307"/>
      <c r="ASQ1055" s="307"/>
      <c r="ASR1055" s="307"/>
      <c r="ASS1055" s="307"/>
      <c r="AST1055" s="307"/>
      <c r="ASU1055" s="307"/>
      <c r="ASV1055" s="307"/>
      <c r="ASW1055" s="307"/>
      <c r="ASX1055" s="307"/>
      <c r="ASY1055" s="307"/>
      <c r="ASZ1055" s="307"/>
      <c r="ATA1055" s="307"/>
      <c r="ATB1055" s="307"/>
      <c r="ATC1055" s="307"/>
      <c r="ATD1055" s="307"/>
      <c r="ATE1055" s="307"/>
      <c r="ATF1055" s="307"/>
      <c r="ATG1055" s="307"/>
      <c r="ATH1055" s="307"/>
      <c r="ATI1055" s="307"/>
      <c r="ATJ1055" s="307"/>
      <c r="ATK1055" s="307"/>
      <c r="ATL1055" s="307"/>
      <c r="ATM1055" s="307"/>
      <c r="ATN1055" s="307"/>
      <c r="ATO1055" s="307"/>
      <c r="ATP1055" s="307"/>
      <c r="ATQ1055" s="307"/>
      <c r="ATR1055" s="307"/>
      <c r="ATS1055" s="307"/>
      <c r="ATT1055" s="307"/>
      <c r="ATU1055" s="307"/>
      <c r="ATV1055" s="307"/>
      <c r="ATW1055" s="307"/>
      <c r="ATX1055" s="307"/>
      <c r="ATY1055" s="307"/>
      <c r="ATZ1055" s="307"/>
      <c r="AUA1055" s="307"/>
      <c r="AUB1055" s="307"/>
      <c r="AUC1055" s="307"/>
      <c r="AUD1055" s="307"/>
      <c r="AUE1055" s="307"/>
      <c r="AUF1055" s="307"/>
      <c r="AUG1055" s="307"/>
      <c r="AUH1055" s="307"/>
      <c r="AUI1055" s="307"/>
      <c r="AUJ1055" s="307"/>
      <c r="AUK1055" s="307"/>
      <c r="AUL1055" s="307"/>
      <c r="AUM1055" s="307"/>
      <c r="AUN1055" s="307"/>
      <c r="AUO1055" s="307"/>
      <c r="AUP1055" s="307"/>
      <c r="AUQ1055" s="307"/>
      <c r="AUR1055" s="307"/>
      <c r="AUS1055" s="307"/>
      <c r="AUT1055" s="307"/>
      <c r="AUU1055" s="307"/>
      <c r="AUV1055" s="307"/>
      <c r="AUW1055" s="307"/>
      <c r="AUX1055" s="307"/>
      <c r="AUY1055" s="307"/>
      <c r="AUZ1055" s="307"/>
      <c r="AVA1055" s="307"/>
      <c r="AVB1055" s="307"/>
      <c r="AVC1055" s="307"/>
      <c r="AVD1055" s="307"/>
      <c r="AVE1055" s="307"/>
      <c r="AVF1055" s="307"/>
      <c r="AVG1055" s="307"/>
      <c r="AVH1055" s="307"/>
      <c r="AVI1055" s="307"/>
      <c r="AVJ1055" s="307"/>
      <c r="AVK1055" s="307"/>
      <c r="AVL1055" s="307"/>
      <c r="AVM1055" s="307"/>
      <c r="AVN1055" s="307"/>
      <c r="AVO1055" s="307"/>
      <c r="AVP1055" s="307"/>
      <c r="AVQ1055" s="307"/>
      <c r="AVR1055" s="307"/>
      <c r="AVS1055" s="307"/>
      <c r="AVT1055" s="307"/>
      <c r="AVU1055" s="307"/>
      <c r="AVV1055" s="307"/>
      <c r="AVW1055" s="307"/>
      <c r="AVX1055" s="307"/>
      <c r="AVY1055" s="307"/>
      <c r="AVZ1055" s="307"/>
      <c r="AWA1055" s="307"/>
      <c r="AWB1055" s="307"/>
      <c r="AWC1055" s="307"/>
      <c r="AWD1055" s="307"/>
      <c r="AWE1055" s="307"/>
      <c r="AWF1055" s="307"/>
      <c r="AWG1055" s="307"/>
      <c r="AWH1055" s="307"/>
      <c r="AWI1055" s="307"/>
      <c r="AWJ1055" s="307"/>
      <c r="AWK1055" s="307"/>
      <c r="AWL1055" s="307"/>
      <c r="AWM1055" s="307"/>
      <c r="AWN1055" s="307"/>
      <c r="AWO1055" s="307"/>
      <c r="AWP1055" s="307"/>
      <c r="AWQ1055" s="307"/>
      <c r="AWR1055" s="307"/>
      <c r="AWS1055" s="307"/>
      <c r="AWT1055" s="307"/>
      <c r="AWU1055" s="307"/>
      <c r="AWV1055" s="307"/>
      <c r="AWW1055" s="307"/>
      <c r="AWX1055" s="307"/>
      <c r="AWY1055" s="307"/>
      <c r="AWZ1055" s="307"/>
      <c r="AXA1055" s="307"/>
      <c r="AXB1055" s="307"/>
      <c r="AXC1055" s="307"/>
      <c r="AXD1055" s="307"/>
      <c r="AXE1055" s="307"/>
      <c r="AXF1055" s="307"/>
      <c r="AXG1055" s="307"/>
      <c r="AXH1055" s="307"/>
      <c r="AXI1055" s="307"/>
      <c r="AXJ1055" s="307"/>
      <c r="AXK1055" s="307"/>
      <c r="AXL1055" s="307"/>
      <c r="AXM1055" s="307"/>
      <c r="AXN1055" s="307"/>
      <c r="AXO1055" s="307"/>
      <c r="AXP1055" s="307"/>
      <c r="AXQ1055" s="307"/>
      <c r="AXR1055" s="307"/>
      <c r="AXS1055" s="307"/>
      <c r="AXT1055" s="307"/>
      <c r="AXU1055" s="307"/>
      <c r="AXV1055" s="307"/>
      <c r="AXW1055" s="307"/>
      <c r="AXX1055" s="307"/>
      <c r="AXY1055" s="307"/>
      <c r="AXZ1055" s="307"/>
      <c r="AYA1055" s="307"/>
      <c r="AYB1055" s="307"/>
      <c r="AYC1055" s="307"/>
      <c r="AYD1055" s="307"/>
      <c r="AYE1055" s="307"/>
      <c r="AYF1055" s="307"/>
      <c r="AYG1055" s="307"/>
      <c r="AYH1055" s="307"/>
      <c r="AYI1055" s="307"/>
      <c r="AYJ1055" s="307"/>
      <c r="AYK1055" s="307"/>
      <c r="AYL1055" s="307"/>
      <c r="AYM1055" s="307"/>
      <c r="AYN1055" s="307"/>
      <c r="AYO1055" s="307"/>
      <c r="AYP1055" s="307"/>
      <c r="AYQ1055" s="307"/>
      <c r="AYR1055" s="307"/>
      <c r="AYS1055" s="307"/>
      <c r="AYT1055" s="307"/>
      <c r="AYU1055" s="307"/>
      <c r="AYV1055" s="307"/>
      <c r="AYW1055" s="307"/>
      <c r="AYX1055" s="307"/>
      <c r="AYY1055" s="307"/>
      <c r="AYZ1055" s="307"/>
      <c r="AZA1055" s="307"/>
      <c r="AZB1055" s="307"/>
      <c r="AZC1055" s="307"/>
      <c r="AZD1055" s="307"/>
      <c r="AZE1055" s="307"/>
      <c r="AZF1055" s="307"/>
      <c r="AZG1055" s="307"/>
      <c r="AZH1055" s="307"/>
      <c r="AZI1055" s="307"/>
      <c r="AZJ1055" s="307"/>
      <c r="AZK1055" s="307"/>
      <c r="AZL1055" s="307"/>
      <c r="AZM1055" s="307"/>
      <c r="AZN1055" s="307"/>
      <c r="AZO1055" s="307"/>
      <c r="AZP1055" s="307"/>
      <c r="AZQ1055" s="307"/>
      <c r="AZR1055" s="307"/>
      <c r="AZS1055" s="307"/>
      <c r="AZT1055" s="307"/>
      <c r="AZU1055" s="307"/>
      <c r="AZV1055" s="307"/>
      <c r="AZW1055" s="307"/>
      <c r="AZX1055" s="307"/>
      <c r="AZY1055" s="307"/>
      <c r="AZZ1055" s="307"/>
      <c r="BAA1055" s="307"/>
      <c r="BAB1055" s="307"/>
      <c r="BAC1055" s="307"/>
      <c r="BAD1055" s="307"/>
      <c r="BAE1055" s="307"/>
      <c r="BAF1055" s="307"/>
      <c r="BAG1055" s="307"/>
      <c r="BAH1055" s="307"/>
      <c r="BAI1055" s="307"/>
      <c r="BAJ1055" s="307"/>
      <c r="BAK1055" s="307"/>
      <c r="BAL1055" s="307"/>
      <c r="BAM1055" s="307"/>
      <c r="BAN1055" s="307"/>
      <c r="BAO1055" s="307"/>
      <c r="BAP1055" s="307"/>
      <c r="BAQ1055" s="307"/>
      <c r="BAR1055" s="307"/>
      <c r="BAS1055" s="307"/>
      <c r="BAT1055" s="307"/>
      <c r="BAU1055" s="307"/>
      <c r="BAV1055" s="307"/>
      <c r="BAW1055" s="307"/>
      <c r="BAX1055" s="307"/>
      <c r="BAY1055" s="307"/>
      <c r="BAZ1055" s="307"/>
      <c r="BBA1055" s="307"/>
      <c r="BBB1055" s="307"/>
      <c r="BBC1055" s="307"/>
      <c r="BBD1055" s="307"/>
      <c r="BBE1055" s="307"/>
      <c r="BBF1055" s="307"/>
      <c r="BBG1055" s="307"/>
      <c r="BBH1055" s="307"/>
      <c r="BBI1055" s="307"/>
      <c r="BBJ1055" s="307"/>
      <c r="BBK1055" s="307"/>
      <c r="BBL1055" s="307"/>
      <c r="BBM1055" s="307"/>
      <c r="BBN1055" s="307"/>
      <c r="BBO1055" s="307"/>
      <c r="BBP1055" s="307"/>
      <c r="BBQ1055" s="307"/>
      <c r="BBR1055" s="307"/>
      <c r="BBS1055" s="307"/>
      <c r="BBT1055" s="307"/>
      <c r="BBU1055" s="307"/>
      <c r="BBV1055" s="307"/>
      <c r="BBW1055" s="307"/>
      <c r="BBX1055" s="307"/>
      <c r="BBY1055" s="307"/>
      <c r="BBZ1055" s="307"/>
      <c r="BCA1055" s="307"/>
      <c r="BCB1055" s="307"/>
      <c r="BCC1055" s="307"/>
      <c r="BCD1055" s="307"/>
      <c r="BCE1055" s="307"/>
      <c r="BCF1055" s="307"/>
      <c r="BCG1055" s="307"/>
      <c r="BCH1055" s="307"/>
      <c r="BCI1055" s="307"/>
      <c r="BCJ1055" s="307"/>
      <c r="BCK1055" s="307"/>
      <c r="BCL1055" s="307"/>
      <c r="BCM1055" s="307"/>
      <c r="BCN1055" s="307"/>
      <c r="BCO1055" s="307"/>
      <c r="BCP1055" s="307"/>
      <c r="BCQ1055" s="307"/>
      <c r="BCR1055" s="307"/>
      <c r="BCS1055" s="307"/>
      <c r="BCT1055" s="307"/>
      <c r="BCU1055" s="307"/>
      <c r="BCV1055" s="307"/>
      <c r="BCW1055" s="307"/>
      <c r="BCX1055" s="307"/>
      <c r="BCY1055" s="307"/>
      <c r="BCZ1055" s="307"/>
      <c r="BDA1055" s="307"/>
      <c r="BDB1055" s="307"/>
      <c r="BDC1055" s="307"/>
      <c r="BDD1055" s="307"/>
      <c r="BDE1055" s="307"/>
      <c r="BDF1055" s="307"/>
      <c r="BDG1055" s="307"/>
      <c r="BDH1055" s="307"/>
      <c r="BDI1055" s="307"/>
      <c r="BDJ1055" s="307"/>
      <c r="BDK1055" s="307"/>
      <c r="BDL1055" s="307"/>
      <c r="BDM1055" s="307"/>
      <c r="BDN1055" s="307"/>
      <c r="BDO1055" s="307"/>
      <c r="BDP1055" s="307"/>
      <c r="BDQ1055" s="307"/>
      <c r="BDR1055" s="307"/>
      <c r="BDS1055" s="307"/>
      <c r="BDT1055" s="307"/>
      <c r="BDU1055" s="307"/>
      <c r="BDV1055" s="307"/>
      <c r="BDW1055" s="307"/>
      <c r="BDX1055" s="307"/>
      <c r="BDY1055" s="307"/>
      <c r="BDZ1055" s="307"/>
      <c r="BEA1055" s="307"/>
      <c r="BEB1055" s="307"/>
      <c r="BEC1055" s="307"/>
      <c r="BED1055" s="307"/>
      <c r="BEE1055" s="307"/>
      <c r="BEF1055" s="307"/>
      <c r="BEG1055" s="307"/>
      <c r="BEH1055" s="307"/>
      <c r="BEI1055" s="307"/>
      <c r="BEJ1055" s="307"/>
      <c r="BEK1055" s="307"/>
      <c r="BEL1055" s="307"/>
      <c r="BEM1055" s="307"/>
      <c r="BEN1055" s="307"/>
      <c r="BEO1055" s="307"/>
      <c r="BEP1055" s="307"/>
      <c r="BEQ1055" s="307"/>
      <c r="BER1055" s="307"/>
      <c r="BES1055" s="307"/>
      <c r="BET1055" s="307"/>
      <c r="BEU1055" s="307"/>
      <c r="BEV1055" s="307"/>
      <c r="BEW1055" s="307"/>
      <c r="BEX1055" s="307"/>
      <c r="BEY1055" s="307"/>
      <c r="BEZ1055" s="307"/>
      <c r="BFA1055" s="307"/>
      <c r="BFB1055" s="307"/>
      <c r="BFC1055" s="307"/>
      <c r="BFD1055" s="307"/>
      <c r="BFE1055" s="307"/>
      <c r="BFF1055" s="307"/>
      <c r="BFG1055" s="307"/>
      <c r="BFH1055" s="307"/>
      <c r="BFI1055" s="307"/>
      <c r="BFJ1055" s="307"/>
      <c r="BFK1055" s="307"/>
      <c r="BFL1055" s="307"/>
      <c r="BFM1055" s="307"/>
      <c r="BFN1055" s="307"/>
      <c r="BFO1055" s="307"/>
      <c r="BFP1055" s="307"/>
      <c r="BFQ1055" s="307"/>
      <c r="BFR1055" s="307"/>
      <c r="BFS1055" s="307"/>
      <c r="BFT1055" s="307"/>
      <c r="BFU1055" s="307"/>
      <c r="BFV1055" s="307"/>
      <c r="BFW1055" s="307"/>
      <c r="BFX1055" s="307"/>
      <c r="BFY1055" s="307"/>
      <c r="BFZ1055" s="307"/>
      <c r="BGA1055" s="307"/>
      <c r="BGB1055" s="307"/>
      <c r="BGC1055" s="307"/>
      <c r="BGD1055" s="307"/>
      <c r="BGE1055" s="307"/>
      <c r="BGF1055" s="307"/>
      <c r="BGG1055" s="307"/>
      <c r="BGH1055" s="307"/>
      <c r="BGI1055" s="307"/>
      <c r="BGJ1055" s="307"/>
      <c r="BGK1055" s="307"/>
      <c r="BGL1055" s="307"/>
      <c r="BGM1055" s="307"/>
      <c r="BGN1055" s="307"/>
      <c r="BGO1055" s="307"/>
      <c r="BGP1055" s="307"/>
      <c r="BGQ1055" s="307"/>
      <c r="BGR1055" s="307"/>
      <c r="BGS1055" s="307"/>
      <c r="BGT1055" s="307"/>
      <c r="BGU1055" s="307"/>
      <c r="BGV1055" s="307"/>
      <c r="BGW1055" s="307"/>
      <c r="BGX1055" s="307"/>
      <c r="BGY1055" s="307"/>
      <c r="BGZ1055" s="307"/>
      <c r="BHA1055" s="307"/>
      <c r="BHB1055" s="307"/>
      <c r="BHC1055" s="307"/>
      <c r="BHD1055" s="307"/>
      <c r="BHE1055" s="307"/>
      <c r="BHF1055" s="307"/>
      <c r="BHG1055" s="307"/>
      <c r="BHH1055" s="307"/>
      <c r="BHI1055" s="307"/>
      <c r="BHJ1055" s="307"/>
      <c r="BHK1055" s="307"/>
      <c r="BHL1055" s="307"/>
      <c r="BHM1055" s="307"/>
      <c r="BHN1055" s="307"/>
      <c r="BHO1055" s="307"/>
      <c r="BHP1055" s="307"/>
      <c r="BHQ1055" s="307"/>
      <c r="BHR1055" s="307"/>
      <c r="BHS1055" s="307"/>
      <c r="BHT1055" s="307"/>
      <c r="BHU1055" s="307"/>
      <c r="BHV1055" s="307"/>
      <c r="BHW1055" s="307"/>
      <c r="BHX1055" s="307"/>
      <c r="BHY1055" s="307"/>
      <c r="BHZ1055" s="307"/>
      <c r="BIA1055" s="307"/>
      <c r="BIB1055" s="307"/>
      <c r="BIC1055" s="307"/>
      <c r="BID1055" s="307"/>
      <c r="BIE1055" s="307"/>
      <c r="BIF1055" s="307"/>
      <c r="BIG1055" s="307"/>
      <c r="BIH1055" s="307"/>
      <c r="BII1055" s="307"/>
      <c r="BIJ1055" s="307"/>
      <c r="BIK1055" s="307"/>
      <c r="BIL1055" s="307"/>
      <c r="BIM1055" s="307"/>
      <c r="BIN1055" s="307"/>
      <c r="BIO1055" s="307"/>
      <c r="BIP1055" s="307"/>
      <c r="BIQ1055" s="307"/>
      <c r="BIR1055" s="307"/>
      <c r="BIS1055" s="307"/>
      <c r="BIT1055" s="307"/>
      <c r="BIU1055" s="307"/>
      <c r="BIV1055" s="307"/>
      <c r="BIW1055" s="307"/>
      <c r="BIX1055" s="307"/>
      <c r="BIY1055" s="307"/>
      <c r="BIZ1055" s="307"/>
      <c r="BJA1055" s="307"/>
      <c r="BJB1055" s="307"/>
      <c r="BJC1055" s="307"/>
      <c r="BJD1055" s="307"/>
      <c r="BJE1055" s="307"/>
      <c r="BJF1055" s="307"/>
      <c r="BJG1055" s="307"/>
      <c r="BJH1055" s="307"/>
      <c r="BJI1055" s="307"/>
      <c r="BJJ1055" s="307"/>
      <c r="BJK1055" s="307"/>
      <c r="BJL1055" s="307"/>
      <c r="BJM1055" s="307"/>
      <c r="BJN1055" s="307"/>
      <c r="BJO1055" s="307"/>
      <c r="BJP1055" s="307"/>
      <c r="BJQ1055" s="307"/>
      <c r="BJR1055" s="307"/>
      <c r="BJS1055" s="307"/>
      <c r="BJT1055" s="307"/>
      <c r="BJU1055" s="307"/>
      <c r="BJV1055" s="307"/>
      <c r="BJW1055" s="307"/>
      <c r="BJX1055" s="307"/>
      <c r="BJY1055" s="307"/>
      <c r="BJZ1055" s="307"/>
      <c r="BKA1055" s="307"/>
      <c r="BKB1055" s="307"/>
      <c r="BKC1055" s="307"/>
      <c r="BKD1055" s="307"/>
      <c r="BKE1055" s="307"/>
      <c r="BKF1055" s="307"/>
      <c r="BKG1055" s="307"/>
      <c r="BKH1055" s="307"/>
      <c r="BKI1055" s="307"/>
      <c r="BKJ1055" s="307"/>
      <c r="BKK1055" s="307"/>
      <c r="BKL1055" s="307"/>
      <c r="BKM1055" s="307"/>
      <c r="BKN1055" s="307"/>
      <c r="BKO1055" s="307"/>
      <c r="BKP1055" s="307"/>
      <c r="BKQ1055" s="307"/>
      <c r="BKR1055" s="307"/>
      <c r="BKS1055" s="307"/>
      <c r="BKT1055" s="307"/>
      <c r="BKU1055" s="307"/>
      <c r="BKV1055" s="307"/>
      <c r="BKW1055" s="307"/>
      <c r="BKX1055" s="307"/>
      <c r="BKY1055" s="307"/>
      <c r="BKZ1055" s="307"/>
      <c r="BLA1055" s="307"/>
      <c r="BLB1055" s="307"/>
      <c r="BLC1055" s="307"/>
      <c r="BLD1055" s="307"/>
      <c r="BLE1055" s="307"/>
      <c r="BLF1055" s="307"/>
      <c r="BLG1055" s="307"/>
      <c r="BLH1055" s="307"/>
      <c r="BLI1055" s="307"/>
      <c r="BLJ1055" s="307"/>
      <c r="BLK1055" s="307"/>
      <c r="BLL1055" s="307"/>
      <c r="BLM1055" s="307"/>
      <c r="BLN1055" s="307"/>
      <c r="BLO1055" s="307"/>
      <c r="BLP1055" s="307"/>
      <c r="BLQ1055" s="307"/>
      <c r="BLR1055" s="307"/>
      <c r="BLS1055" s="307"/>
      <c r="BLT1055" s="307"/>
      <c r="BLU1055" s="307"/>
      <c r="BLV1055" s="307"/>
      <c r="BLW1055" s="307"/>
      <c r="BLX1055" s="307"/>
      <c r="BLY1055" s="307"/>
      <c r="BLZ1055" s="307"/>
      <c r="BMA1055" s="307"/>
      <c r="BMB1055" s="307"/>
      <c r="BMC1055" s="307"/>
      <c r="BMD1055" s="307"/>
      <c r="BME1055" s="307"/>
      <c r="BMF1055" s="307"/>
      <c r="BMG1055" s="307"/>
      <c r="BMH1055" s="307"/>
      <c r="BMI1055" s="307"/>
      <c r="BMJ1055" s="307"/>
      <c r="BMK1055" s="307"/>
      <c r="BML1055" s="307"/>
      <c r="BMM1055" s="307"/>
      <c r="BMN1055" s="307"/>
      <c r="BMO1055" s="307"/>
      <c r="BMP1055" s="307"/>
      <c r="BMQ1055" s="307"/>
      <c r="BMR1055" s="307"/>
      <c r="BMS1055" s="307"/>
      <c r="BMT1055" s="307"/>
      <c r="BMU1055" s="307"/>
      <c r="BMV1055" s="307"/>
      <c r="BMW1055" s="307"/>
      <c r="BMX1055" s="307"/>
      <c r="BMY1055" s="307"/>
      <c r="BMZ1055" s="307"/>
      <c r="BNA1055" s="307"/>
      <c r="BNB1055" s="307"/>
      <c r="BNC1055" s="307"/>
      <c r="BND1055" s="307"/>
      <c r="BNE1055" s="307"/>
      <c r="BNF1055" s="307"/>
      <c r="BNG1055" s="307"/>
      <c r="BNH1055" s="307"/>
      <c r="BNI1055" s="307"/>
      <c r="BNJ1055" s="307"/>
      <c r="BNK1055" s="307"/>
      <c r="BNL1055" s="307"/>
      <c r="BNM1055" s="307"/>
      <c r="BNN1055" s="307"/>
      <c r="BNO1055" s="307"/>
      <c r="BNP1055" s="307"/>
      <c r="BNQ1055" s="307"/>
      <c r="BNR1055" s="307"/>
      <c r="BNS1055" s="307"/>
      <c r="BNT1055" s="307"/>
      <c r="BNU1055" s="307"/>
      <c r="BNV1055" s="307"/>
      <c r="BNW1055" s="307"/>
      <c r="BNX1055" s="307"/>
      <c r="BNY1055" s="307"/>
      <c r="BNZ1055" s="307"/>
      <c r="BOA1055" s="307"/>
      <c r="BOB1055" s="307"/>
      <c r="BOC1055" s="307"/>
      <c r="BOD1055" s="307"/>
      <c r="BOE1055" s="307"/>
      <c r="BOF1055" s="307"/>
      <c r="BOG1055" s="307"/>
      <c r="BOH1055" s="307"/>
      <c r="BOI1055" s="307"/>
      <c r="BOJ1055" s="307"/>
      <c r="BOK1055" s="307"/>
      <c r="BOL1055" s="307"/>
      <c r="BOM1055" s="307"/>
      <c r="BON1055" s="307"/>
      <c r="BOO1055" s="307"/>
      <c r="BOP1055" s="307"/>
      <c r="BOQ1055" s="307"/>
      <c r="BOR1055" s="307"/>
      <c r="BOS1055" s="307"/>
      <c r="BOT1055" s="307"/>
      <c r="BOU1055" s="307"/>
      <c r="BOV1055" s="307"/>
      <c r="BOW1055" s="307"/>
      <c r="BOX1055" s="307"/>
      <c r="BOY1055" s="307"/>
      <c r="BOZ1055" s="307"/>
      <c r="BPA1055" s="307"/>
      <c r="BPB1055" s="307"/>
      <c r="BPC1055" s="307"/>
      <c r="BPD1055" s="307"/>
      <c r="BPE1055" s="307"/>
      <c r="BPF1055" s="307"/>
      <c r="BPG1055" s="307"/>
      <c r="BPH1055" s="307"/>
      <c r="BPI1055" s="307"/>
      <c r="BPJ1055" s="307"/>
      <c r="BPK1055" s="307"/>
      <c r="BPL1055" s="307"/>
      <c r="BPM1055" s="307"/>
      <c r="BPN1055" s="307"/>
      <c r="BPO1055" s="307"/>
      <c r="BPP1055" s="307"/>
      <c r="BPQ1055" s="307"/>
      <c r="BPR1055" s="307"/>
      <c r="BPS1055" s="307"/>
      <c r="BPT1055" s="307"/>
      <c r="BPU1055" s="307"/>
      <c r="BPV1055" s="307"/>
      <c r="BPW1055" s="307"/>
      <c r="BPX1055" s="307"/>
      <c r="BPY1055" s="307"/>
      <c r="BPZ1055" s="307"/>
      <c r="BQA1055" s="307"/>
      <c r="BQB1055" s="307"/>
      <c r="BQC1055" s="307"/>
      <c r="BQD1055" s="307"/>
      <c r="BQE1055" s="307"/>
      <c r="BQF1055" s="307"/>
      <c r="BQG1055" s="307"/>
      <c r="BQH1055" s="307"/>
      <c r="BQI1055" s="307"/>
      <c r="BQJ1055" s="307"/>
      <c r="BQK1055" s="307"/>
      <c r="BQL1055" s="307"/>
      <c r="BQM1055" s="307"/>
      <c r="BQN1055" s="307"/>
      <c r="BQO1055" s="307"/>
      <c r="BQP1055" s="307"/>
      <c r="BQQ1055" s="307"/>
      <c r="BQR1055" s="307"/>
      <c r="BQS1055" s="307"/>
      <c r="BQT1055" s="307"/>
      <c r="BQU1055" s="307"/>
      <c r="BQV1055" s="307"/>
      <c r="BQW1055" s="307"/>
      <c r="BQX1055" s="307"/>
      <c r="BQY1055" s="307"/>
      <c r="BQZ1055" s="307"/>
      <c r="BRA1055" s="307"/>
      <c r="BRB1055" s="307"/>
      <c r="BRC1055" s="307"/>
      <c r="BRD1055" s="307"/>
      <c r="BRE1055" s="307"/>
      <c r="BRF1055" s="307"/>
      <c r="BRG1055" s="307"/>
      <c r="BRH1055" s="307"/>
      <c r="BRI1055" s="307"/>
      <c r="BRJ1055" s="307"/>
      <c r="BRK1055" s="307"/>
      <c r="BRL1055" s="307"/>
      <c r="BRM1055" s="307"/>
      <c r="BRN1055" s="307"/>
      <c r="BRO1055" s="307"/>
      <c r="BRP1055" s="307"/>
      <c r="BRQ1055" s="307"/>
      <c r="BRR1055" s="307"/>
      <c r="BRS1055" s="307"/>
      <c r="BRT1055" s="307"/>
      <c r="BRU1055" s="307"/>
      <c r="BRV1055" s="307"/>
      <c r="BRW1055" s="307"/>
      <c r="BRX1055" s="307"/>
      <c r="BRY1055" s="307"/>
      <c r="BRZ1055" s="307"/>
      <c r="BSA1055" s="307"/>
      <c r="BSB1055" s="307"/>
      <c r="BSC1055" s="307"/>
      <c r="BSD1055" s="307"/>
      <c r="BSE1055" s="307"/>
      <c r="BSF1055" s="307"/>
      <c r="BSG1055" s="307"/>
      <c r="BSH1055" s="307"/>
      <c r="BSI1055" s="307"/>
      <c r="BSJ1055" s="307"/>
      <c r="BSK1055" s="307"/>
      <c r="BSL1055" s="307"/>
      <c r="BSM1055" s="307"/>
      <c r="BSN1055" s="307"/>
      <c r="BSO1055" s="307"/>
      <c r="BSP1055" s="307"/>
      <c r="BSQ1055" s="307"/>
      <c r="BSR1055" s="307"/>
      <c r="BSS1055" s="307"/>
      <c r="BST1055" s="307"/>
      <c r="BSU1055" s="307"/>
      <c r="BSV1055" s="307"/>
      <c r="BSW1055" s="307"/>
      <c r="BSX1055" s="307"/>
      <c r="BSY1055" s="307"/>
      <c r="BSZ1055" s="307"/>
      <c r="BTA1055" s="307"/>
      <c r="BTB1055" s="307"/>
      <c r="BTC1055" s="307"/>
      <c r="BTD1055" s="307"/>
      <c r="BTE1055" s="307"/>
      <c r="BTF1055" s="307"/>
      <c r="BTG1055" s="307"/>
      <c r="BTH1055" s="307"/>
      <c r="BTI1055" s="307"/>
      <c r="BTJ1055" s="307"/>
      <c r="BTK1055" s="307"/>
      <c r="BTL1055" s="307"/>
      <c r="BTM1055" s="307"/>
      <c r="BTN1055" s="307"/>
      <c r="BTO1055" s="307"/>
      <c r="BTP1055" s="307"/>
      <c r="BTQ1055" s="307"/>
      <c r="BTR1055" s="307"/>
      <c r="BTS1055" s="307"/>
      <c r="BTT1055" s="307"/>
      <c r="BTU1055" s="307"/>
      <c r="BTV1055" s="307"/>
      <c r="BTW1055" s="307"/>
      <c r="BTX1055" s="307"/>
      <c r="BTY1055" s="307"/>
      <c r="BTZ1055" s="307"/>
      <c r="BUA1055" s="307"/>
      <c r="BUB1055" s="307"/>
      <c r="BUC1055" s="307"/>
      <c r="BUD1055" s="307"/>
      <c r="BUE1055" s="307"/>
      <c r="BUF1055" s="307"/>
      <c r="BUG1055" s="307"/>
      <c r="BUH1055" s="307"/>
      <c r="BUI1055" s="307"/>
      <c r="BUJ1055" s="307"/>
      <c r="BUK1055" s="307"/>
      <c r="BUL1055" s="307"/>
      <c r="BUM1055" s="307"/>
      <c r="BUN1055" s="307"/>
      <c r="BUO1055" s="307"/>
      <c r="BUP1055" s="307"/>
      <c r="BUQ1055" s="307"/>
      <c r="BUR1055" s="307"/>
      <c r="BUS1055" s="307"/>
      <c r="BUT1055" s="307"/>
      <c r="BUU1055" s="307"/>
      <c r="BUV1055" s="307"/>
      <c r="BUW1055" s="307"/>
      <c r="BUX1055" s="307"/>
      <c r="BUY1055" s="307"/>
      <c r="BUZ1055" s="307"/>
      <c r="BVA1055" s="307"/>
      <c r="BVB1055" s="307"/>
      <c r="BVC1055" s="307"/>
      <c r="BVD1055" s="307"/>
      <c r="BVE1055" s="307"/>
      <c r="BVF1055" s="307"/>
      <c r="BVG1055" s="307"/>
      <c r="BVH1055" s="307"/>
      <c r="BVI1055" s="307"/>
      <c r="BVJ1055" s="307"/>
      <c r="BVK1055" s="307"/>
      <c r="BVL1055" s="307"/>
      <c r="BVM1055" s="307"/>
      <c r="BVN1055" s="307"/>
      <c r="BVO1055" s="307"/>
      <c r="BVP1055" s="307"/>
      <c r="BVQ1055" s="307"/>
      <c r="BVR1055" s="307"/>
      <c r="BVS1055" s="307"/>
      <c r="BVT1055" s="307"/>
      <c r="BVU1055" s="307"/>
      <c r="BVV1055" s="307"/>
      <c r="BVW1055" s="307"/>
      <c r="BVX1055" s="307"/>
      <c r="BVY1055" s="307"/>
      <c r="BVZ1055" s="307"/>
      <c r="BWA1055" s="307"/>
      <c r="BWB1055" s="307"/>
      <c r="BWC1055" s="307"/>
      <c r="BWD1055" s="307"/>
      <c r="BWE1055" s="307"/>
      <c r="BWF1055" s="307"/>
      <c r="BWG1055" s="307"/>
      <c r="BWH1055" s="307"/>
      <c r="BWI1055" s="307"/>
      <c r="BWJ1055" s="307"/>
      <c r="BWK1055" s="307"/>
      <c r="BWL1055" s="307"/>
      <c r="BWM1055" s="307"/>
      <c r="BWN1055" s="307"/>
      <c r="BWO1055" s="307"/>
      <c r="BWP1055" s="307"/>
      <c r="BWQ1055" s="307"/>
      <c r="BWR1055" s="307"/>
      <c r="BWS1055" s="307"/>
      <c r="BWT1055" s="307"/>
      <c r="BWU1055" s="307"/>
      <c r="BWV1055" s="307"/>
      <c r="BWW1055" s="307"/>
      <c r="BWX1055" s="307"/>
      <c r="BWY1055" s="307"/>
      <c r="BWZ1055" s="307"/>
      <c r="BXA1055" s="307"/>
      <c r="BXB1055" s="307"/>
      <c r="BXC1055" s="307"/>
      <c r="BXD1055" s="307"/>
      <c r="BXE1055" s="307"/>
      <c r="BXF1055" s="307"/>
      <c r="BXG1055" s="307"/>
      <c r="BXH1055" s="307"/>
      <c r="BXI1055" s="307"/>
      <c r="BXJ1055" s="307"/>
      <c r="BXK1055" s="307"/>
      <c r="BXL1055" s="307"/>
      <c r="BXM1055" s="307"/>
      <c r="BXN1055" s="307"/>
      <c r="BXO1055" s="307"/>
      <c r="BXP1055" s="307"/>
      <c r="BXQ1055" s="307"/>
      <c r="BXR1055" s="307"/>
      <c r="BXS1055" s="307"/>
      <c r="BXT1055" s="307"/>
      <c r="BXU1055" s="307"/>
      <c r="BXV1055" s="307"/>
      <c r="BXW1055" s="307"/>
      <c r="BXX1055" s="307"/>
      <c r="BXY1055" s="307"/>
      <c r="BXZ1055" s="307"/>
      <c r="BYA1055" s="307"/>
      <c r="BYB1055" s="307"/>
      <c r="BYC1055" s="307"/>
      <c r="BYD1055" s="307"/>
      <c r="BYE1055" s="307"/>
      <c r="BYF1055" s="307"/>
      <c r="BYG1055" s="307"/>
      <c r="BYH1055" s="307"/>
      <c r="BYI1055" s="307"/>
      <c r="BYJ1055" s="307"/>
      <c r="BYK1055" s="307"/>
      <c r="BYL1055" s="307"/>
      <c r="BYM1055" s="307"/>
      <c r="BYN1055" s="307"/>
      <c r="BYO1055" s="307"/>
      <c r="BYP1055" s="307"/>
      <c r="BYQ1055" s="307"/>
      <c r="BYR1055" s="307"/>
      <c r="BYS1055" s="307"/>
      <c r="BYT1055" s="307"/>
      <c r="BYU1055" s="307"/>
      <c r="BYV1055" s="307"/>
      <c r="BYW1055" s="307"/>
      <c r="BYX1055" s="307"/>
      <c r="BYY1055" s="307"/>
      <c r="BYZ1055" s="307"/>
      <c r="BZA1055" s="307"/>
      <c r="BZB1055" s="307"/>
      <c r="BZC1055" s="307"/>
      <c r="BZD1055" s="307"/>
      <c r="BZE1055" s="307"/>
      <c r="BZF1055" s="307"/>
      <c r="BZG1055" s="307"/>
      <c r="BZH1055" s="307"/>
      <c r="BZI1055" s="307"/>
      <c r="BZJ1055" s="307"/>
      <c r="BZK1055" s="307"/>
      <c r="BZL1055" s="307"/>
      <c r="BZM1055" s="307"/>
      <c r="BZN1055" s="307"/>
      <c r="BZO1055" s="307"/>
      <c r="BZP1055" s="307"/>
      <c r="BZQ1055" s="307"/>
      <c r="BZR1055" s="307"/>
      <c r="BZS1055" s="307"/>
      <c r="BZT1055" s="307"/>
      <c r="BZU1055" s="307"/>
      <c r="BZV1055" s="307"/>
      <c r="BZW1055" s="307"/>
      <c r="BZX1055" s="307"/>
      <c r="BZY1055" s="307"/>
      <c r="BZZ1055" s="307"/>
      <c r="CAA1055" s="307"/>
      <c r="CAB1055" s="307"/>
      <c r="CAC1055" s="307"/>
      <c r="CAD1055" s="307"/>
      <c r="CAE1055" s="307"/>
      <c r="CAF1055" s="307"/>
      <c r="CAG1055" s="307"/>
      <c r="CAH1055" s="307"/>
      <c r="CAI1055" s="307"/>
      <c r="CAJ1055" s="307"/>
      <c r="CAK1055" s="307"/>
      <c r="CAL1055" s="307"/>
      <c r="CAM1055" s="307"/>
      <c r="CAN1055" s="307"/>
      <c r="CAO1055" s="307"/>
      <c r="CAP1055" s="307"/>
      <c r="CAQ1055" s="307"/>
      <c r="CAR1055" s="307"/>
      <c r="CAS1055" s="307"/>
      <c r="CAT1055" s="307"/>
      <c r="CAU1055" s="307"/>
      <c r="CAV1055" s="307"/>
      <c r="CAW1055" s="307"/>
      <c r="CAX1055" s="307"/>
      <c r="CAY1055" s="307"/>
      <c r="CAZ1055" s="307"/>
      <c r="CBA1055" s="307"/>
      <c r="CBB1055" s="307"/>
      <c r="CBC1055" s="307"/>
      <c r="CBD1055" s="307"/>
      <c r="CBE1055" s="307"/>
      <c r="CBF1055" s="307"/>
      <c r="CBG1055" s="307"/>
      <c r="CBH1055" s="307"/>
      <c r="CBI1055" s="307"/>
      <c r="CBJ1055" s="307"/>
      <c r="CBK1055" s="307"/>
      <c r="CBL1055" s="307"/>
      <c r="CBM1055" s="307"/>
      <c r="CBN1055" s="307"/>
      <c r="CBO1055" s="307"/>
      <c r="CBP1055" s="307"/>
      <c r="CBQ1055" s="307"/>
      <c r="CBR1055" s="307"/>
      <c r="CBS1055" s="307"/>
      <c r="CBT1055" s="307"/>
      <c r="CBU1055" s="307"/>
      <c r="CBV1055" s="307"/>
      <c r="CBW1055" s="307"/>
      <c r="CBX1055" s="307"/>
      <c r="CBY1055" s="307"/>
      <c r="CBZ1055" s="307"/>
      <c r="CCA1055" s="307"/>
      <c r="CCB1055" s="307"/>
      <c r="CCC1055" s="307"/>
      <c r="CCD1055" s="307"/>
      <c r="CCE1055" s="307"/>
      <c r="CCF1055" s="307"/>
      <c r="CCG1055" s="307"/>
      <c r="CCH1055" s="307"/>
      <c r="CCI1055" s="307"/>
      <c r="CCJ1055" s="307"/>
      <c r="CCK1055" s="307"/>
      <c r="CCL1055" s="307"/>
      <c r="CCM1055" s="307"/>
      <c r="CCN1055" s="307"/>
      <c r="CCO1055" s="307"/>
      <c r="CCP1055" s="307"/>
      <c r="CCQ1055" s="307"/>
      <c r="CCR1055" s="307"/>
      <c r="CCS1055" s="307"/>
      <c r="CCT1055" s="307"/>
      <c r="CCU1055" s="307"/>
      <c r="CCV1055" s="307"/>
      <c r="CCW1055" s="307"/>
      <c r="CCX1055" s="307"/>
      <c r="CCY1055" s="307"/>
      <c r="CCZ1055" s="307"/>
      <c r="CDA1055" s="307"/>
      <c r="CDB1055" s="307"/>
      <c r="CDC1055" s="307"/>
      <c r="CDD1055" s="307"/>
      <c r="CDE1055" s="307"/>
      <c r="CDF1055" s="307"/>
      <c r="CDG1055" s="307"/>
      <c r="CDH1055" s="307"/>
      <c r="CDI1055" s="307"/>
      <c r="CDJ1055" s="307"/>
      <c r="CDK1055" s="307"/>
      <c r="CDL1055" s="307"/>
      <c r="CDM1055" s="307"/>
      <c r="CDN1055" s="307"/>
      <c r="CDO1055" s="307"/>
      <c r="CDP1055" s="307"/>
      <c r="CDQ1055" s="307"/>
      <c r="CDR1055" s="307"/>
      <c r="CDS1055" s="307"/>
      <c r="CDT1055" s="307"/>
      <c r="CDU1055" s="307"/>
      <c r="CDV1055" s="307"/>
      <c r="CDW1055" s="307"/>
      <c r="CDX1055" s="307"/>
      <c r="CDY1055" s="307"/>
      <c r="CDZ1055" s="307"/>
      <c r="CEA1055" s="307"/>
      <c r="CEB1055" s="307"/>
      <c r="CEC1055" s="307"/>
      <c r="CED1055" s="307"/>
      <c r="CEE1055" s="307"/>
      <c r="CEF1055" s="307"/>
      <c r="CEG1055" s="307"/>
      <c r="CEH1055" s="307"/>
      <c r="CEI1055" s="307"/>
      <c r="CEJ1055" s="307"/>
      <c r="CEK1055" s="307"/>
      <c r="CEL1055" s="307"/>
      <c r="CEM1055" s="307"/>
      <c r="CEN1055" s="307"/>
      <c r="CEO1055" s="307"/>
      <c r="CEP1055" s="307"/>
      <c r="CEQ1055" s="307"/>
      <c r="CER1055" s="307"/>
      <c r="CES1055" s="307"/>
      <c r="CET1055" s="307"/>
      <c r="CEU1055" s="307"/>
      <c r="CEV1055" s="307"/>
      <c r="CEW1055" s="307"/>
      <c r="CEX1055" s="307"/>
      <c r="CEY1055" s="307"/>
      <c r="CEZ1055" s="307"/>
      <c r="CFA1055" s="307"/>
      <c r="CFB1055" s="307"/>
      <c r="CFC1055" s="307"/>
      <c r="CFD1055" s="307"/>
      <c r="CFE1055" s="307"/>
      <c r="CFF1055" s="307"/>
      <c r="CFG1055" s="307"/>
      <c r="CFH1055" s="307"/>
      <c r="CFI1055" s="307"/>
      <c r="CFJ1055" s="307"/>
      <c r="CFK1055" s="307"/>
      <c r="CFL1055" s="307"/>
      <c r="CFM1055" s="307"/>
      <c r="CFN1055" s="307"/>
      <c r="CFO1055" s="307"/>
      <c r="CFP1055" s="307"/>
      <c r="CFQ1055" s="307"/>
      <c r="CFR1055" s="307"/>
      <c r="CFS1055" s="307"/>
      <c r="CFT1055" s="307"/>
      <c r="CFU1055" s="307"/>
      <c r="CFV1055" s="307"/>
      <c r="CFW1055" s="307"/>
      <c r="CFX1055" s="307"/>
      <c r="CFY1055" s="307"/>
      <c r="CFZ1055" s="307"/>
      <c r="CGA1055" s="307"/>
      <c r="CGB1055" s="307"/>
      <c r="CGC1055" s="307"/>
      <c r="CGD1055" s="307"/>
      <c r="CGE1055" s="307"/>
      <c r="CGF1055" s="307"/>
      <c r="CGG1055" s="307"/>
      <c r="CGH1055" s="307"/>
      <c r="CGI1055" s="307"/>
      <c r="CGJ1055" s="307"/>
      <c r="CGK1055" s="307"/>
      <c r="CGL1055" s="307"/>
      <c r="CGM1055" s="307"/>
      <c r="CGN1055" s="307"/>
      <c r="CGO1055" s="307"/>
      <c r="CGP1055" s="307"/>
      <c r="CGQ1055" s="307"/>
      <c r="CGR1055" s="307"/>
      <c r="CGS1055" s="307"/>
      <c r="CGT1055" s="307"/>
      <c r="CGU1055" s="307"/>
      <c r="CGV1055" s="307"/>
      <c r="CGW1055" s="307"/>
      <c r="CGX1055" s="307"/>
      <c r="CGY1055" s="307"/>
      <c r="CGZ1055" s="307"/>
      <c r="CHA1055" s="307"/>
      <c r="CHB1055" s="307"/>
      <c r="CHC1055" s="307"/>
      <c r="CHD1055" s="307"/>
      <c r="CHE1055" s="307"/>
      <c r="CHF1055" s="307"/>
      <c r="CHG1055" s="307"/>
      <c r="CHH1055" s="307"/>
      <c r="CHI1055" s="307"/>
      <c r="CHJ1055" s="307"/>
      <c r="CHK1055" s="307"/>
      <c r="CHL1055" s="307"/>
      <c r="CHM1055" s="307"/>
      <c r="CHN1055" s="307"/>
      <c r="CHO1055" s="307"/>
      <c r="CHP1055" s="307"/>
      <c r="CHQ1055" s="307"/>
      <c r="CHR1055" s="307"/>
      <c r="CHS1055" s="307"/>
      <c r="CHT1055" s="307"/>
      <c r="CHU1055" s="307"/>
      <c r="CHV1055" s="307"/>
      <c r="CHW1055" s="307"/>
      <c r="CHX1055" s="307"/>
      <c r="CHY1055" s="307"/>
      <c r="CHZ1055" s="307"/>
      <c r="CIA1055" s="307"/>
      <c r="CIB1055" s="307"/>
      <c r="CIC1055" s="307"/>
      <c r="CID1055" s="307"/>
      <c r="CIE1055" s="307"/>
      <c r="CIF1055" s="307"/>
      <c r="CIG1055" s="307"/>
      <c r="CIH1055" s="307"/>
      <c r="CII1055" s="307"/>
      <c r="CIJ1055" s="307"/>
      <c r="CIK1055" s="307"/>
      <c r="CIL1055" s="307"/>
      <c r="CIM1055" s="307"/>
      <c r="CIN1055" s="307"/>
      <c r="CIO1055" s="307"/>
      <c r="CIP1055" s="307"/>
      <c r="CIQ1055" s="307"/>
      <c r="CIR1055" s="307"/>
      <c r="CIS1055" s="307"/>
      <c r="CIT1055" s="307"/>
      <c r="CIU1055" s="307"/>
      <c r="CIV1055" s="307"/>
      <c r="CIW1055" s="307"/>
      <c r="CIX1055" s="307"/>
      <c r="CIY1055" s="307"/>
      <c r="CIZ1055" s="307"/>
      <c r="CJA1055" s="307"/>
      <c r="CJB1055" s="307"/>
      <c r="CJC1055" s="307"/>
      <c r="CJD1055" s="307"/>
      <c r="CJE1055" s="307"/>
      <c r="CJF1055" s="307"/>
      <c r="CJG1055" s="307"/>
      <c r="CJH1055" s="307"/>
      <c r="CJI1055" s="307"/>
      <c r="CJJ1055" s="307"/>
      <c r="CJK1055" s="307"/>
      <c r="CJL1055" s="307"/>
      <c r="CJM1055" s="307"/>
      <c r="CJN1055" s="307"/>
      <c r="CJO1055" s="307"/>
      <c r="CJP1055" s="307"/>
      <c r="CJQ1055" s="307"/>
      <c r="CJR1055" s="307"/>
      <c r="CJS1055" s="307"/>
      <c r="CJT1055" s="307"/>
      <c r="CJU1055" s="307"/>
      <c r="CJV1055" s="307"/>
      <c r="CJW1055" s="307"/>
      <c r="CJX1055" s="307"/>
      <c r="CJY1055" s="307"/>
      <c r="CJZ1055" s="307"/>
      <c r="CKA1055" s="307"/>
      <c r="CKB1055" s="307"/>
      <c r="CKC1055" s="307"/>
      <c r="CKD1055" s="307"/>
      <c r="CKE1055" s="307"/>
      <c r="CKF1055" s="307"/>
      <c r="CKG1055" s="307"/>
      <c r="CKH1055" s="307"/>
      <c r="CKI1055" s="307"/>
      <c r="CKJ1055" s="307"/>
      <c r="CKK1055" s="307"/>
      <c r="CKL1055" s="307"/>
      <c r="CKM1055" s="307"/>
      <c r="CKN1055" s="307"/>
      <c r="CKO1055" s="307"/>
      <c r="CKP1055" s="307"/>
      <c r="CKQ1055" s="307"/>
      <c r="CKR1055" s="307"/>
      <c r="CKS1055" s="307"/>
      <c r="CKT1055" s="307"/>
      <c r="CKU1055" s="307"/>
      <c r="CKV1055" s="307"/>
      <c r="CKW1055" s="307"/>
      <c r="CKX1055" s="307"/>
      <c r="CKY1055" s="307"/>
      <c r="CKZ1055" s="307"/>
      <c r="CLA1055" s="307"/>
      <c r="CLB1055" s="307"/>
      <c r="CLC1055" s="307"/>
      <c r="CLD1055" s="307"/>
      <c r="CLE1055" s="307"/>
      <c r="CLF1055" s="307"/>
      <c r="CLG1055" s="307"/>
      <c r="CLH1055" s="307"/>
      <c r="CLI1055" s="307"/>
      <c r="CLJ1055" s="307"/>
      <c r="CLK1055" s="307"/>
      <c r="CLL1055" s="307"/>
      <c r="CLM1055" s="307"/>
      <c r="CLN1055" s="307"/>
      <c r="CLO1055" s="307"/>
      <c r="CLP1055" s="307"/>
      <c r="CLQ1055" s="307"/>
      <c r="CLR1055" s="307"/>
      <c r="CLS1055" s="307"/>
      <c r="CLT1055" s="307"/>
      <c r="CLU1055" s="307"/>
      <c r="CLV1055" s="307"/>
      <c r="CLW1055" s="307"/>
      <c r="CLX1055" s="307"/>
      <c r="CLY1055" s="307"/>
      <c r="CLZ1055" s="307"/>
      <c r="CMA1055" s="307"/>
      <c r="CMB1055" s="307"/>
      <c r="CMC1055" s="307"/>
      <c r="CMD1055" s="307"/>
      <c r="CME1055" s="307"/>
      <c r="CMF1055" s="307"/>
      <c r="CMG1055" s="307"/>
      <c r="CMH1055" s="307"/>
      <c r="CMI1055" s="307"/>
      <c r="CMJ1055" s="307"/>
      <c r="CMK1055" s="307"/>
      <c r="CML1055" s="307"/>
      <c r="CMM1055" s="307"/>
      <c r="CMN1055" s="307"/>
      <c r="CMO1055" s="307"/>
      <c r="CMP1055" s="307"/>
      <c r="CMQ1055" s="307"/>
      <c r="CMR1055" s="307"/>
      <c r="CMS1055" s="307"/>
      <c r="CMT1055" s="307"/>
      <c r="CMU1055" s="307"/>
      <c r="CMV1055" s="307"/>
      <c r="CMW1055" s="307"/>
      <c r="CMX1055" s="307"/>
      <c r="CMY1055" s="307"/>
      <c r="CMZ1055" s="307"/>
      <c r="CNA1055" s="307"/>
      <c r="CNB1055" s="307"/>
      <c r="CNC1055" s="307"/>
      <c r="CND1055" s="307"/>
      <c r="CNE1055" s="307"/>
      <c r="CNF1055" s="307"/>
      <c r="CNG1055" s="307"/>
      <c r="CNH1055" s="307"/>
      <c r="CNI1055" s="307"/>
      <c r="CNJ1055" s="307"/>
      <c r="CNK1055" s="307"/>
      <c r="CNL1055" s="307"/>
      <c r="CNM1055" s="307"/>
      <c r="CNN1055" s="307"/>
      <c r="CNO1055" s="307"/>
      <c r="CNP1055" s="307"/>
      <c r="CNQ1055" s="307"/>
      <c r="CNR1055" s="307"/>
      <c r="CNS1055" s="307"/>
      <c r="CNT1055" s="307"/>
      <c r="CNU1055" s="307"/>
      <c r="CNV1055" s="307"/>
      <c r="CNW1055" s="307"/>
      <c r="CNX1055" s="307"/>
      <c r="CNY1055" s="307"/>
      <c r="CNZ1055" s="307"/>
      <c r="COA1055" s="307"/>
      <c r="COB1055" s="307"/>
      <c r="COC1055" s="307"/>
      <c r="COD1055" s="307"/>
      <c r="COE1055" s="307"/>
      <c r="COF1055" s="307"/>
      <c r="COG1055" s="307"/>
      <c r="COH1055" s="307"/>
      <c r="COI1055" s="307"/>
      <c r="COJ1055" s="307"/>
      <c r="COK1055" s="307"/>
      <c r="COL1055" s="307"/>
      <c r="COM1055" s="307"/>
      <c r="CON1055" s="307"/>
      <c r="COO1055" s="307"/>
      <c r="COP1055" s="307"/>
      <c r="COQ1055" s="307"/>
      <c r="COR1055" s="307"/>
      <c r="COS1055" s="307"/>
      <c r="COT1055" s="307"/>
      <c r="COU1055" s="307"/>
      <c r="COV1055" s="307"/>
      <c r="COW1055" s="307"/>
      <c r="COX1055" s="307"/>
      <c r="COY1055" s="307"/>
      <c r="COZ1055" s="307"/>
      <c r="CPA1055" s="307"/>
      <c r="CPB1055" s="307"/>
      <c r="CPC1055" s="307"/>
      <c r="CPD1055" s="307"/>
      <c r="CPE1055" s="307"/>
      <c r="CPF1055" s="307"/>
      <c r="CPG1055" s="307"/>
      <c r="CPH1055" s="307"/>
      <c r="CPI1055" s="307"/>
      <c r="CPJ1055" s="307"/>
      <c r="CPK1055" s="307"/>
      <c r="CPL1055" s="307"/>
      <c r="CPM1055" s="307"/>
      <c r="CPN1055" s="307"/>
      <c r="CPO1055" s="307"/>
      <c r="CPP1055" s="307"/>
      <c r="CPQ1055" s="307"/>
      <c r="CPR1055" s="307"/>
      <c r="CPS1055" s="307"/>
      <c r="CPT1055" s="307"/>
      <c r="CPU1055" s="307"/>
      <c r="CPV1055" s="307"/>
      <c r="CPW1055" s="307"/>
      <c r="CPX1055" s="307"/>
      <c r="CPY1055" s="307"/>
      <c r="CPZ1055" s="307"/>
      <c r="CQA1055" s="307"/>
      <c r="CQB1055" s="307"/>
      <c r="CQC1055" s="307"/>
      <c r="CQD1055" s="307"/>
      <c r="CQE1055" s="307"/>
      <c r="CQF1055" s="307"/>
      <c r="CQG1055" s="307"/>
      <c r="CQH1055" s="307"/>
      <c r="CQI1055" s="307"/>
      <c r="CQJ1055" s="307"/>
      <c r="CQK1055" s="307"/>
      <c r="CQL1055" s="307"/>
      <c r="CQM1055" s="307"/>
      <c r="CQN1055" s="307"/>
      <c r="CQO1055" s="307"/>
      <c r="CQP1055" s="307"/>
      <c r="CQQ1055" s="307"/>
      <c r="CQR1055" s="307"/>
      <c r="CQS1055" s="307"/>
      <c r="CQT1055" s="307"/>
      <c r="CQU1055" s="307"/>
      <c r="CQV1055" s="307"/>
      <c r="CQW1055" s="307"/>
      <c r="CQX1055" s="307"/>
      <c r="CQY1055" s="307"/>
      <c r="CQZ1055" s="307"/>
      <c r="CRA1055" s="307"/>
      <c r="CRB1055" s="307"/>
      <c r="CRC1055" s="307"/>
      <c r="CRD1055" s="307"/>
      <c r="CRE1055" s="307"/>
      <c r="CRF1055" s="307"/>
      <c r="CRG1055" s="307"/>
      <c r="CRH1055" s="307"/>
      <c r="CRI1055" s="307"/>
      <c r="CRJ1055" s="307"/>
      <c r="CRK1055" s="307"/>
      <c r="CRL1055" s="307"/>
      <c r="CRM1055" s="307"/>
      <c r="CRN1055" s="307"/>
      <c r="CRO1055" s="307"/>
      <c r="CRP1055" s="307"/>
      <c r="CRQ1055" s="307"/>
      <c r="CRR1055" s="307"/>
      <c r="CRS1055" s="307"/>
      <c r="CRT1055" s="307"/>
      <c r="CRU1055" s="307"/>
      <c r="CRV1055" s="307"/>
      <c r="CRW1055" s="307"/>
      <c r="CRX1055" s="307"/>
      <c r="CRY1055" s="307"/>
      <c r="CRZ1055" s="307"/>
      <c r="CSA1055" s="307"/>
      <c r="CSB1055" s="307"/>
      <c r="CSC1055" s="307"/>
      <c r="CSD1055" s="307"/>
      <c r="CSE1055" s="307"/>
      <c r="CSF1055" s="307"/>
      <c r="CSG1055" s="307"/>
      <c r="CSH1055" s="307"/>
      <c r="CSI1055" s="307"/>
      <c r="CSJ1055" s="307"/>
      <c r="CSK1055" s="307"/>
      <c r="CSL1055" s="307"/>
      <c r="CSM1055" s="307"/>
      <c r="CSN1055" s="307"/>
      <c r="CSO1055" s="307"/>
      <c r="CSP1055" s="307"/>
      <c r="CSQ1055" s="307"/>
      <c r="CSR1055" s="307"/>
      <c r="CSS1055" s="307"/>
      <c r="CST1055" s="307"/>
      <c r="CSU1055" s="307"/>
      <c r="CSV1055" s="307"/>
      <c r="CSW1055" s="307"/>
      <c r="CSX1055" s="307"/>
      <c r="CSY1055" s="307"/>
      <c r="CSZ1055" s="307"/>
      <c r="CTA1055" s="307"/>
      <c r="CTB1055" s="307"/>
      <c r="CTC1055" s="307"/>
      <c r="CTD1055" s="307"/>
      <c r="CTE1055" s="307"/>
      <c r="CTF1055" s="307"/>
      <c r="CTG1055" s="307"/>
      <c r="CTH1055" s="307"/>
      <c r="CTI1055" s="307"/>
      <c r="CTJ1055" s="307"/>
      <c r="CTK1055" s="307"/>
      <c r="CTL1055" s="307"/>
      <c r="CTM1055" s="307"/>
      <c r="CTN1055" s="307"/>
      <c r="CTO1055" s="307"/>
      <c r="CTP1055" s="307"/>
      <c r="CTQ1055" s="307"/>
      <c r="CTR1055" s="307"/>
      <c r="CTS1055" s="307"/>
      <c r="CTT1055" s="307"/>
      <c r="CTU1055" s="307"/>
      <c r="CTV1055" s="307"/>
      <c r="CTW1055" s="307"/>
      <c r="CTX1055" s="307"/>
      <c r="CTY1055" s="307"/>
      <c r="CTZ1055" s="307"/>
      <c r="CUA1055" s="307"/>
      <c r="CUB1055" s="307"/>
      <c r="CUC1055" s="307"/>
      <c r="CUD1055" s="307"/>
      <c r="CUE1055" s="307"/>
      <c r="CUF1055" s="307"/>
      <c r="CUG1055" s="307"/>
      <c r="CUH1055" s="307"/>
      <c r="CUI1055" s="307"/>
      <c r="CUJ1055" s="307"/>
      <c r="CUK1055" s="307"/>
      <c r="CUL1055" s="307"/>
      <c r="CUM1055" s="307"/>
      <c r="CUN1055" s="307"/>
      <c r="CUO1055" s="307"/>
      <c r="CUP1055" s="307"/>
      <c r="CUQ1055" s="307"/>
      <c r="CUR1055" s="307"/>
      <c r="CUS1055" s="307"/>
      <c r="CUT1055" s="307"/>
      <c r="CUU1055" s="307"/>
      <c r="CUV1055" s="307"/>
      <c r="CUW1055" s="307"/>
      <c r="CUX1055" s="307"/>
      <c r="CUY1055" s="307"/>
      <c r="CUZ1055" s="307"/>
      <c r="CVA1055" s="307"/>
      <c r="CVB1055" s="307"/>
      <c r="CVC1055" s="307"/>
      <c r="CVD1055" s="307"/>
      <c r="CVE1055" s="307"/>
      <c r="CVF1055" s="307"/>
      <c r="CVG1055" s="307"/>
      <c r="CVH1055" s="307"/>
      <c r="CVI1055" s="307"/>
      <c r="CVJ1055" s="307"/>
      <c r="CVK1055" s="307"/>
      <c r="CVL1055" s="307"/>
      <c r="CVM1055" s="307"/>
      <c r="CVN1055" s="307"/>
      <c r="CVO1055" s="307"/>
      <c r="CVP1055" s="307"/>
      <c r="CVQ1055" s="307"/>
      <c r="CVR1055" s="307"/>
      <c r="CVS1055" s="307"/>
      <c r="CVT1055" s="307"/>
      <c r="CVU1055" s="307"/>
      <c r="CVV1055" s="307"/>
      <c r="CVW1055" s="307"/>
      <c r="CVX1055" s="307"/>
      <c r="CVY1055" s="307"/>
      <c r="CVZ1055" s="307"/>
      <c r="CWA1055" s="307"/>
      <c r="CWB1055" s="307"/>
      <c r="CWC1055" s="307"/>
      <c r="CWD1055" s="307"/>
      <c r="CWE1055" s="307"/>
      <c r="CWF1055" s="307"/>
      <c r="CWG1055" s="307"/>
      <c r="CWH1055" s="307"/>
      <c r="CWI1055" s="307"/>
      <c r="CWJ1055" s="307"/>
      <c r="CWK1055" s="307"/>
      <c r="CWL1055" s="307"/>
      <c r="CWM1055" s="307"/>
      <c r="CWN1055" s="307"/>
      <c r="CWO1055" s="307"/>
      <c r="CWP1055" s="307"/>
      <c r="CWQ1055" s="307"/>
      <c r="CWR1055" s="307"/>
      <c r="CWS1055" s="307"/>
      <c r="CWT1055" s="307"/>
      <c r="CWU1055" s="307"/>
      <c r="CWV1055" s="307"/>
      <c r="CWW1055" s="307"/>
      <c r="CWX1055" s="307"/>
      <c r="CWY1055" s="307"/>
      <c r="CWZ1055" s="307"/>
      <c r="CXA1055" s="307"/>
      <c r="CXB1055" s="307"/>
      <c r="CXC1055" s="307"/>
      <c r="CXD1055" s="307"/>
      <c r="CXE1055" s="307"/>
      <c r="CXF1055" s="307"/>
      <c r="CXG1055" s="307"/>
      <c r="CXH1055" s="307"/>
      <c r="CXI1055" s="307"/>
      <c r="CXJ1055" s="307"/>
      <c r="CXK1055" s="307"/>
      <c r="CXL1055" s="307"/>
      <c r="CXM1055" s="307"/>
      <c r="CXN1055" s="307"/>
      <c r="CXO1055" s="307"/>
      <c r="CXP1055" s="307"/>
      <c r="CXQ1055" s="307"/>
      <c r="CXR1055" s="307"/>
      <c r="CXS1055" s="307"/>
      <c r="CXT1055" s="307"/>
      <c r="CXU1055" s="307"/>
      <c r="CXV1055" s="307"/>
      <c r="CXW1055" s="307"/>
      <c r="CXX1055" s="307"/>
      <c r="CXY1055" s="307"/>
      <c r="CXZ1055" s="307"/>
      <c r="CYA1055" s="307"/>
      <c r="CYB1055" s="307"/>
      <c r="CYC1055" s="307"/>
      <c r="CYD1055" s="307"/>
      <c r="CYE1055" s="307"/>
      <c r="CYF1055" s="307"/>
      <c r="CYG1055" s="307"/>
      <c r="CYH1055" s="307"/>
      <c r="CYI1055" s="307"/>
      <c r="CYJ1055" s="307"/>
      <c r="CYK1055" s="307"/>
      <c r="CYL1055" s="307"/>
      <c r="CYM1055" s="307"/>
      <c r="CYN1055" s="307"/>
      <c r="CYO1055" s="307"/>
      <c r="CYP1055" s="307"/>
      <c r="CYQ1055" s="307"/>
      <c r="CYR1055" s="307"/>
      <c r="CYS1055" s="307"/>
      <c r="CYT1055" s="307"/>
      <c r="CYU1055" s="307"/>
      <c r="CYV1055" s="307"/>
      <c r="CYW1055" s="307"/>
      <c r="CYX1055" s="307"/>
      <c r="CYY1055" s="307"/>
      <c r="CYZ1055" s="307"/>
      <c r="CZA1055" s="307"/>
      <c r="CZB1055" s="307"/>
      <c r="CZC1055" s="307"/>
      <c r="CZD1055" s="307"/>
      <c r="CZE1055" s="307"/>
      <c r="CZF1055" s="307"/>
      <c r="CZG1055" s="307"/>
      <c r="CZH1055" s="307"/>
      <c r="CZI1055" s="307"/>
      <c r="CZJ1055" s="307"/>
      <c r="CZK1055" s="307"/>
      <c r="CZL1055" s="307"/>
      <c r="CZM1055" s="307"/>
      <c r="CZN1055" s="307"/>
      <c r="CZO1055" s="307"/>
      <c r="CZP1055" s="307"/>
      <c r="CZQ1055" s="307"/>
      <c r="CZR1055" s="307"/>
      <c r="CZS1055" s="307"/>
      <c r="CZT1055" s="307"/>
      <c r="CZU1055" s="307"/>
      <c r="CZV1055" s="307"/>
      <c r="CZW1055" s="307"/>
      <c r="CZX1055" s="307"/>
      <c r="CZY1055" s="307"/>
      <c r="CZZ1055" s="307"/>
      <c r="DAA1055" s="307"/>
      <c r="DAB1055" s="307"/>
      <c r="DAC1055" s="307"/>
      <c r="DAD1055" s="307"/>
      <c r="DAE1055" s="307"/>
      <c r="DAF1055" s="307"/>
      <c r="DAG1055" s="307"/>
      <c r="DAH1055" s="307"/>
      <c r="DAI1055" s="307"/>
      <c r="DAJ1055" s="307"/>
      <c r="DAK1055" s="307"/>
      <c r="DAL1055" s="307"/>
      <c r="DAM1055" s="307"/>
      <c r="DAN1055" s="307"/>
      <c r="DAO1055" s="307"/>
      <c r="DAP1055" s="307"/>
      <c r="DAQ1055" s="307"/>
      <c r="DAR1055" s="307"/>
      <c r="DAS1055" s="307"/>
      <c r="DAT1055" s="307"/>
      <c r="DAU1055" s="307"/>
      <c r="DAV1055" s="307"/>
      <c r="DAW1055" s="307"/>
      <c r="DAX1055" s="307"/>
      <c r="DAY1055" s="307"/>
      <c r="DAZ1055" s="307"/>
      <c r="DBA1055" s="307"/>
      <c r="DBB1055" s="307"/>
      <c r="DBC1055" s="307"/>
      <c r="DBD1055" s="307"/>
      <c r="DBE1055" s="307"/>
      <c r="DBF1055" s="307"/>
      <c r="DBG1055" s="307"/>
      <c r="DBH1055" s="307"/>
      <c r="DBI1055" s="307"/>
      <c r="DBJ1055" s="307"/>
      <c r="DBK1055" s="307"/>
      <c r="DBL1055" s="307"/>
      <c r="DBM1055" s="307"/>
      <c r="DBN1055" s="307"/>
      <c r="DBO1055" s="307"/>
      <c r="DBP1055" s="307"/>
      <c r="DBQ1055" s="307"/>
      <c r="DBR1055" s="307"/>
      <c r="DBS1055" s="307"/>
      <c r="DBT1055" s="307"/>
      <c r="DBU1055" s="307"/>
      <c r="DBV1055" s="307"/>
      <c r="DBW1055" s="307"/>
      <c r="DBX1055" s="307"/>
      <c r="DBY1055" s="307"/>
      <c r="DBZ1055" s="307"/>
      <c r="DCA1055" s="307"/>
      <c r="DCB1055" s="307"/>
      <c r="DCC1055" s="307"/>
      <c r="DCD1055" s="307"/>
      <c r="DCE1055" s="307"/>
      <c r="DCF1055" s="307"/>
      <c r="DCG1055" s="307"/>
      <c r="DCH1055" s="307"/>
      <c r="DCI1055" s="307"/>
      <c r="DCJ1055" s="307"/>
      <c r="DCK1055" s="307"/>
      <c r="DCL1055" s="307"/>
      <c r="DCM1055" s="307"/>
      <c r="DCN1055" s="307"/>
      <c r="DCO1055" s="307"/>
      <c r="DCP1055" s="307"/>
      <c r="DCQ1055" s="307"/>
      <c r="DCR1055" s="307"/>
      <c r="DCS1055" s="307"/>
      <c r="DCT1055" s="307"/>
      <c r="DCU1055" s="307"/>
      <c r="DCV1055" s="307"/>
      <c r="DCW1055" s="307"/>
      <c r="DCX1055" s="307"/>
      <c r="DCY1055" s="307"/>
      <c r="DCZ1055" s="307"/>
      <c r="DDA1055" s="307"/>
      <c r="DDB1055" s="307"/>
      <c r="DDC1055" s="307"/>
      <c r="DDD1055" s="307"/>
      <c r="DDE1055" s="307"/>
      <c r="DDF1055" s="307"/>
      <c r="DDG1055" s="307"/>
      <c r="DDH1055" s="307"/>
      <c r="DDI1055" s="307"/>
      <c r="DDJ1055" s="307"/>
      <c r="DDK1055" s="307"/>
      <c r="DDL1055" s="307"/>
      <c r="DDM1055" s="307"/>
      <c r="DDN1055" s="307"/>
      <c r="DDO1055" s="307"/>
      <c r="DDP1055" s="307"/>
      <c r="DDQ1055" s="307"/>
      <c r="DDR1055" s="307"/>
      <c r="DDS1055" s="307"/>
      <c r="DDT1055" s="307"/>
      <c r="DDU1055" s="307"/>
      <c r="DDV1055" s="307"/>
      <c r="DDW1055" s="307"/>
      <c r="DDX1055" s="307"/>
      <c r="DDY1055" s="307"/>
      <c r="DDZ1055" s="307"/>
      <c r="DEA1055" s="307"/>
      <c r="DEB1055" s="307"/>
      <c r="DEC1055" s="307"/>
      <c r="DED1055" s="307"/>
      <c r="DEE1055" s="307"/>
      <c r="DEF1055" s="307"/>
      <c r="DEG1055" s="307"/>
      <c r="DEH1055" s="307"/>
      <c r="DEI1055" s="307"/>
      <c r="DEJ1055" s="307"/>
      <c r="DEK1055" s="307"/>
      <c r="DEL1055" s="307"/>
      <c r="DEM1055" s="307"/>
      <c r="DEN1055" s="307"/>
      <c r="DEO1055" s="307"/>
      <c r="DEP1055" s="307"/>
      <c r="DEQ1055" s="307"/>
      <c r="DER1055" s="307"/>
      <c r="DES1055" s="307"/>
      <c r="DET1055" s="307"/>
      <c r="DEU1055" s="307"/>
      <c r="DEV1055" s="307"/>
      <c r="DEW1055" s="307"/>
      <c r="DEX1055" s="307"/>
      <c r="DEY1055" s="307"/>
      <c r="DEZ1055" s="307"/>
      <c r="DFA1055" s="307"/>
      <c r="DFB1055" s="307"/>
      <c r="DFC1055" s="307"/>
      <c r="DFD1055" s="307"/>
      <c r="DFE1055" s="307"/>
      <c r="DFF1055" s="307"/>
      <c r="DFG1055" s="307"/>
      <c r="DFH1055" s="307"/>
      <c r="DFI1055" s="307"/>
      <c r="DFJ1055" s="307"/>
      <c r="DFK1055" s="307"/>
      <c r="DFL1055" s="307"/>
      <c r="DFM1055" s="307"/>
      <c r="DFN1055" s="307"/>
      <c r="DFO1055" s="307"/>
      <c r="DFP1055" s="307"/>
      <c r="DFQ1055" s="307"/>
      <c r="DFR1055" s="307"/>
      <c r="DFS1055" s="307"/>
      <c r="DFT1055" s="307"/>
      <c r="DFU1055" s="307"/>
      <c r="DFV1055" s="307"/>
      <c r="DFW1055" s="307"/>
      <c r="DFX1055" s="307"/>
      <c r="DFY1055" s="307"/>
      <c r="DFZ1055" s="307"/>
      <c r="DGA1055" s="307"/>
      <c r="DGB1055" s="307"/>
      <c r="DGC1055" s="307"/>
      <c r="DGD1055" s="307"/>
      <c r="DGE1055" s="307"/>
      <c r="DGF1055" s="307"/>
      <c r="DGG1055" s="307"/>
      <c r="DGH1055" s="307"/>
      <c r="DGI1055" s="307"/>
      <c r="DGJ1055" s="307"/>
      <c r="DGK1055" s="307"/>
      <c r="DGL1055" s="307"/>
      <c r="DGM1055" s="307"/>
      <c r="DGN1055" s="307"/>
      <c r="DGO1055" s="307"/>
      <c r="DGP1055" s="307"/>
      <c r="DGQ1055" s="307"/>
      <c r="DGR1055" s="307"/>
      <c r="DGS1055" s="307"/>
      <c r="DGT1055" s="307"/>
      <c r="DGU1055" s="307"/>
      <c r="DGV1055" s="307"/>
      <c r="DGW1055" s="307"/>
      <c r="DGX1055" s="307"/>
      <c r="DGY1055" s="307"/>
      <c r="DGZ1055" s="307"/>
      <c r="DHA1055" s="307"/>
      <c r="DHB1055" s="307"/>
      <c r="DHC1055" s="307"/>
      <c r="DHD1055" s="307"/>
      <c r="DHE1055" s="307"/>
      <c r="DHF1055" s="307"/>
      <c r="DHG1055" s="307"/>
      <c r="DHH1055" s="307"/>
      <c r="DHI1055" s="307"/>
      <c r="DHJ1055" s="307"/>
      <c r="DHK1055" s="307"/>
      <c r="DHL1055" s="307"/>
      <c r="DHM1055" s="307"/>
      <c r="DHN1055" s="307"/>
      <c r="DHO1055" s="307"/>
      <c r="DHP1055" s="307"/>
      <c r="DHQ1055" s="307"/>
      <c r="DHR1055" s="307"/>
      <c r="DHS1055" s="307"/>
      <c r="DHT1055" s="307"/>
      <c r="DHU1055" s="307"/>
      <c r="DHV1055" s="307"/>
      <c r="DHW1055" s="307"/>
      <c r="DHX1055" s="307"/>
      <c r="DHY1055" s="307"/>
      <c r="DHZ1055" s="307"/>
      <c r="DIA1055" s="307"/>
      <c r="DIB1055" s="307"/>
      <c r="DIC1055" s="307"/>
      <c r="DID1055" s="307"/>
      <c r="DIE1055" s="307"/>
      <c r="DIF1055" s="307"/>
      <c r="DIG1055" s="307"/>
      <c r="DIH1055" s="307"/>
      <c r="DII1055" s="307"/>
      <c r="DIJ1055" s="307"/>
      <c r="DIK1055" s="307"/>
      <c r="DIL1055" s="307"/>
      <c r="DIM1055" s="307"/>
      <c r="DIN1055" s="307"/>
      <c r="DIO1055" s="307"/>
      <c r="DIP1055" s="307"/>
      <c r="DIQ1055" s="307"/>
      <c r="DIR1055" s="307"/>
      <c r="DIS1055" s="307"/>
      <c r="DIT1055" s="307"/>
      <c r="DIU1055" s="307"/>
      <c r="DIV1055" s="307"/>
      <c r="DIW1055" s="307"/>
      <c r="DIX1055" s="307"/>
      <c r="DIY1055" s="307"/>
      <c r="DIZ1055" s="307"/>
      <c r="DJA1055" s="307"/>
      <c r="DJB1055" s="307"/>
      <c r="DJC1055" s="307"/>
      <c r="DJD1055" s="307"/>
      <c r="DJE1055" s="307"/>
      <c r="DJF1055" s="307"/>
      <c r="DJG1055" s="307"/>
      <c r="DJH1055" s="307"/>
      <c r="DJI1055" s="307"/>
      <c r="DJJ1055" s="307"/>
      <c r="DJK1055" s="307"/>
      <c r="DJL1055" s="307"/>
      <c r="DJM1055" s="307"/>
      <c r="DJN1055" s="307"/>
      <c r="DJO1055" s="307"/>
      <c r="DJP1055" s="307"/>
      <c r="DJQ1055" s="307"/>
      <c r="DJR1055" s="307"/>
      <c r="DJS1055" s="307"/>
      <c r="DJT1055" s="307"/>
      <c r="DJU1055" s="307"/>
      <c r="DJV1055" s="307"/>
      <c r="DJW1055" s="307"/>
      <c r="DJX1055" s="307"/>
      <c r="DJY1055" s="307"/>
      <c r="DJZ1055" s="307"/>
      <c r="DKA1055" s="307"/>
      <c r="DKB1055" s="307"/>
      <c r="DKC1055" s="307"/>
      <c r="DKD1055" s="307"/>
      <c r="DKE1055" s="307"/>
      <c r="DKF1055" s="307"/>
      <c r="DKG1055" s="307"/>
      <c r="DKH1055" s="307"/>
      <c r="DKI1055" s="307"/>
      <c r="DKJ1055" s="307"/>
      <c r="DKK1055" s="307"/>
      <c r="DKL1055" s="307"/>
      <c r="DKM1055" s="307"/>
      <c r="DKN1055" s="307"/>
      <c r="DKO1055" s="307"/>
      <c r="DKP1055" s="307"/>
      <c r="DKQ1055" s="307"/>
      <c r="DKR1055" s="307"/>
      <c r="DKS1055" s="307"/>
      <c r="DKT1055" s="307"/>
      <c r="DKU1055" s="307"/>
      <c r="DKV1055" s="307"/>
      <c r="DKW1055" s="307"/>
      <c r="DKX1055" s="307"/>
      <c r="DKY1055" s="307"/>
      <c r="DKZ1055" s="307"/>
      <c r="DLA1055" s="307"/>
      <c r="DLB1055" s="307"/>
      <c r="DLC1055" s="307"/>
      <c r="DLD1055" s="307"/>
      <c r="DLE1055" s="307"/>
      <c r="DLF1055" s="307"/>
      <c r="DLG1055" s="307"/>
      <c r="DLH1055" s="307"/>
      <c r="DLI1055" s="307"/>
      <c r="DLJ1055" s="307"/>
      <c r="DLK1055" s="307"/>
      <c r="DLL1055" s="307"/>
      <c r="DLM1055" s="307"/>
      <c r="DLN1055" s="307"/>
      <c r="DLO1055" s="307"/>
      <c r="DLP1055" s="307"/>
      <c r="DLQ1055" s="307"/>
      <c r="DLR1055" s="307"/>
      <c r="DLS1055" s="307"/>
      <c r="DLT1055" s="307"/>
      <c r="DLU1055" s="307"/>
      <c r="DLV1055" s="307"/>
      <c r="DLW1055" s="307"/>
      <c r="DLX1055" s="307"/>
      <c r="DLY1055" s="307"/>
      <c r="DLZ1055" s="307"/>
      <c r="DMA1055" s="307"/>
      <c r="DMB1055" s="307"/>
      <c r="DMC1055" s="307"/>
      <c r="DMD1055" s="307"/>
      <c r="DME1055" s="307"/>
      <c r="DMF1055" s="307"/>
      <c r="DMG1055" s="307"/>
      <c r="DMH1055" s="307"/>
      <c r="DMI1055" s="307"/>
      <c r="DMJ1055" s="307"/>
      <c r="DMK1055" s="307"/>
      <c r="DML1055" s="307"/>
      <c r="DMM1055" s="307"/>
      <c r="DMN1055" s="307"/>
      <c r="DMO1055" s="307"/>
      <c r="DMP1055" s="307"/>
      <c r="DMQ1055" s="307"/>
      <c r="DMR1055" s="307"/>
      <c r="DMS1055" s="307"/>
      <c r="DMT1055" s="307"/>
      <c r="DMU1055" s="307"/>
      <c r="DMV1055" s="307"/>
      <c r="DMW1055" s="307"/>
      <c r="DMX1055" s="307"/>
      <c r="DMY1055" s="307"/>
      <c r="DMZ1055" s="307"/>
      <c r="DNA1055" s="307"/>
      <c r="DNB1055" s="307"/>
      <c r="DNC1055" s="307"/>
      <c r="DND1055" s="307"/>
      <c r="DNE1055" s="307"/>
      <c r="DNF1055" s="307"/>
      <c r="DNG1055" s="307"/>
      <c r="DNH1055" s="307"/>
      <c r="DNI1055" s="307"/>
      <c r="DNJ1055" s="307"/>
      <c r="DNK1055" s="307"/>
      <c r="DNL1055" s="307"/>
      <c r="DNM1055" s="307"/>
      <c r="DNN1055" s="307"/>
      <c r="DNO1055" s="307"/>
      <c r="DNP1055" s="307"/>
      <c r="DNQ1055" s="307"/>
      <c r="DNR1055" s="307"/>
      <c r="DNS1055" s="307"/>
      <c r="DNT1055" s="307"/>
      <c r="DNU1055" s="307"/>
      <c r="DNV1055" s="307"/>
      <c r="DNW1055" s="307"/>
      <c r="DNX1055" s="307"/>
      <c r="DNY1055" s="307"/>
      <c r="DNZ1055" s="307"/>
      <c r="DOA1055" s="307"/>
      <c r="DOB1055" s="307"/>
      <c r="DOC1055" s="307"/>
      <c r="DOD1055" s="307"/>
      <c r="DOE1055" s="307"/>
      <c r="DOF1055" s="307"/>
      <c r="DOG1055" s="307"/>
      <c r="DOH1055" s="307"/>
      <c r="DOI1055" s="307"/>
      <c r="DOJ1055" s="307"/>
      <c r="DOK1055" s="307"/>
      <c r="DOL1055" s="307"/>
      <c r="DOM1055" s="307"/>
      <c r="DON1055" s="307"/>
      <c r="DOO1055" s="307"/>
      <c r="DOP1055" s="307"/>
      <c r="DOQ1055" s="307"/>
      <c r="DOR1055" s="307"/>
      <c r="DOS1055" s="307"/>
      <c r="DOT1055" s="307"/>
      <c r="DOU1055" s="307"/>
      <c r="DOV1055" s="307"/>
      <c r="DOW1055" s="307"/>
      <c r="DOX1055" s="307"/>
      <c r="DOY1055" s="307"/>
      <c r="DOZ1055" s="307"/>
      <c r="DPA1055" s="307"/>
      <c r="DPB1055" s="307"/>
      <c r="DPC1055" s="307"/>
      <c r="DPD1055" s="307"/>
      <c r="DPE1055" s="307"/>
      <c r="DPF1055" s="307"/>
      <c r="DPG1055" s="307"/>
      <c r="DPH1055" s="307"/>
      <c r="DPI1055" s="307"/>
      <c r="DPJ1055" s="307"/>
      <c r="DPK1055" s="307"/>
      <c r="DPL1055" s="307"/>
      <c r="DPM1055" s="307"/>
      <c r="DPN1055" s="307"/>
      <c r="DPO1055" s="307"/>
      <c r="DPP1055" s="307"/>
      <c r="DPQ1055" s="307"/>
      <c r="DPR1055" s="307"/>
      <c r="DPS1055" s="307"/>
      <c r="DPT1055" s="307"/>
      <c r="DPU1055" s="307"/>
      <c r="DPV1055" s="307"/>
      <c r="DPW1055" s="307"/>
      <c r="DPX1055" s="307"/>
      <c r="DPY1055" s="307"/>
      <c r="DPZ1055" s="307"/>
      <c r="DQA1055" s="307"/>
      <c r="DQB1055" s="307"/>
      <c r="DQC1055" s="307"/>
      <c r="DQD1055" s="307"/>
      <c r="DQE1055" s="307"/>
      <c r="DQF1055" s="307"/>
      <c r="DQG1055" s="307"/>
      <c r="DQH1055" s="307"/>
      <c r="DQI1055" s="307"/>
      <c r="DQJ1055" s="307"/>
      <c r="DQK1055" s="307"/>
      <c r="DQL1055" s="307"/>
      <c r="DQM1055" s="307"/>
      <c r="DQN1055" s="307"/>
      <c r="DQO1055" s="307"/>
      <c r="DQP1055" s="307"/>
      <c r="DQQ1055" s="307"/>
      <c r="DQR1055" s="307"/>
      <c r="DQS1055" s="307"/>
      <c r="DQT1055" s="307"/>
      <c r="DQU1055" s="307"/>
      <c r="DQV1055" s="307"/>
      <c r="DQW1055" s="307"/>
      <c r="DQX1055" s="307"/>
      <c r="DQY1055" s="307"/>
      <c r="DQZ1055" s="307"/>
      <c r="DRA1055" s="307"/>
      <c r="DRB1055" s="307"/>
      <c r="DRC1055" s="307"/>
      <c r="DRD1055" s="307"/>
      <c r="DRE1055" s="307"/>
      <c r="DRF1055" s="307"/>
      <c r="DRG1055" s="307"/>
      <c r="DRH1055" s="307"/>
      <c r="DRI1055" s="307"/>
      <c r="DRJ1055" s="307"/>
      <c r="DRK1055" s="307"/>
      <c r="DRL1055" s="307"/>
      <c r="DRM1055" s="307"/>
      <c r="DRN1055" s="307"/>
      <c r="DRO1055" s="307"/>
      <c r="DRP1055" s="307"/>
      <c r="DRQ1055" s="307"/>
      <c r="DRR1055" s="307"/>
      <c r="DRS1055" s="307"/>
      <c r="DRT1055" s="307"/>
      <c r="DRU1055" s="307"/>
      <c r="DRV1055" s="307"/>
      <c r="DRW1055" s="307"/>
      <c r="DRX1055" s="307"/>
      <c r="DRY1055" s="307"/>
      <c r="DRZ1055" s="307"/>
      <c r="DSA1055" s="307"/>
      <c r="DSB1055" s="307"/>
      <c r="DSC1055" s="307"/>
      <c r="DSD1055" s="307"/>
      <c r="DSE1055" s="307"/>
      <c r="DSF1055" s="307"/>
      <c r="DSG1055" s="307"/>
      <c r="DSH1055" s="307"/>
      <c r="DSI1055" s="307"/>
      <c r="DSJ1055" s="307"/>
      <c r="DSK1055" s="307"/>
      <c r="DSL1055" s="307"/>
      <c r="DSM1055" s="307"/>
      <c r="DSN1055" s="307"/>
      <c r="DSO1055" s="307"/>
      <c r="DSP1055" s="307"/>
      <c r="DSQ1055" s="307"/>
      <c r="DSR1055" s="307"/>
      <c r="DSS1055" s="307"/>
      <c r="DST1055" s="307"/>
      <c r="DSU1055" s="307"/>
      <c r="DSV1055" s="307"/>
      <c r="DSW1055" s="307"/>
      <c r="DSX1055" s="307"/>
      <c r="DSY1055" s="307"/>
      <c r="DSZ1055" s="307"/>
      <c r="DTA1055" s="307"/>
      <c r="DTB1055" s="307"/>
      <c r="DTC1055" s="307"/>
      <c r="DTD1055" s="307"/>
      <c r="DTE1055" s="307"/>
      <c r="DTF1055" s="307"/>
      <c r="DTG1055" s="307"/>
      <c r="DTH1055" s="307"/>
      <c r="DTI1055" s="307"/>
      <c r="DTJ1055" s="307"/>
      <c r="DTK1055" s="307"/>
      <c r="DTL1055" s="307"/>
      <c r="DTM1055" s="307"/>
      <c r="DTN1055" s="307"/>
      <c r="DTO1055" s="307"/>
      <c r="DTP1055" s="307"/>
      <c r="DTQ1055" s="307"/>
      <c r="DTR1055" s="307"/>
      <c r="DTS1055" s="307"/>
      <c r="DTT1055" s="307"/>
      <c r="DTU1055" s="307"/>
      <c r="DTV1055" s="307"/>
      <c r="DTW1055" s="307"/>
      <c r="DTX1055" s="307"/>
      <c r="DTY1055" s="307"/>
      <c r="DTZ1055" s="307"/>
      <c r="DUA1055" s="307"/>
      <c r="DUB1055" s="307"/>
      <c r="DUC1055" s="307"/>
      <c r="DUD1055" s="307"/>
      <c r="DUE1055" s="307"/>
      <c r="DUF1055" s="307"/>
      <c r="DUG1055" s="307"/>
      <c r="DUH1055" s="307"/>
      <c r="DUI1055" s="307"/>
      <c r="DUJ1055" s="307"/>
      <c r="DUK1055" s="307"/>
      <c r="DUL1055" s="307"/>
      <c r="DUM1055" s="307"/>
      <c r="DUN1055" s="307"/>
      <c r="DUO1055" s="307"/>
      <c r="DUP1055" s="307"/>
      <c r="DUQ1055" s="307"/>
      <c r="DUR1055" s="307"/>
      <c r="DUS1055" s="307"/>
      <c r="DUT1055" s="307"/>
      <c r="DUU1055" s="307"/>
      <c r="DUV1055" s="307"/>
      <c r="DUW1055" s="307"/>
      <c r="DUX1055" s="307"/>
      <c r="DUY1055" s="307"/>
      <c r="DUZ1055" s="307"/>
      <c r="DVA1055" s="307"/>
      <c r="DVB1055" s="307"/>
      <c r="DVC1055" s="307"/>
      <c r="DVD1055" s="307"/>
      <c r="DVE1055" s="307"/>
      <c r="DVF1055" s="307"/>
      <c r="DVG1055" s="307"/>
      <c r="DVH1055" s="307"/>
      <c r="DVI1055" s="307"/>
      <c r="DVJ1055" s="307"/>
      <c r="DVK1055" s="307"/>
      <c r="DVL1055" s="307"/>
      <c r="DVM1055" s="307"/>
      <c r="DVN1055" s="307"/>
      <c r="DVO1055" s="307"/>
      <c r="DVP1055" s="307"/>
      <c r="DVQ1055" s="307"/>
      <c r="DVR1055" s="307"/>
      <c r="DVS1055" s="307"/>
      <c r="DVT1055" s="307"/>
      <c r="DVU1055" s="307"/>
      <c r="DVV1055" s="307"/>
      <c r="DVW1055" s="307"/>
      <c r="DVX1055" s="307"/>
      <c r="DVY1055" s="307"/>
      <c r="DVZ1055" s="307"/>
      <c r="DWA1055" s="307"/>
      <c r="DWB1055" s="307"/>
      <c r="DWC1055" s="307"/>
      <c r="DWD1055" s="307"/>
      <c r="DWE1055" s="307"/>
      <c r="DWF1055" s="307"/>
      <c r="DWG1055" s="307"/>
      <c r="DWH1055" s="307"/>
      <c r="DWI1055" s="307"/>
      <c r="DWJ1055" s="307"/>
      <c r="DWK1055" s="307"/>
      <c r="DWL1055" s="307"/>
      <c r="DWM1055" s="307"/>
      <c r="DWN1055" s="307"/>
      <c r="DWO1055" s="307"/>
      <c r="DWP1055" s="307"/>
      <c r="DWQ1055" s="307"/>
      <c r="DWR1055" s="307"/>
      <c r="DWS1055" s="307"/>
      <c r="DWT1055" s="307"/>
      <c r="DWU1055" s="307"/>
      <c r="DWV1055" s="307"/>
      <c r="DWW1055" s="307"/>
      <c r="DWX1055" s="307"/>
      <c r="DWY1055" s="307"/>
      <c r="DWZ1055" s="307"/>
      <c r="DXA1055" s="307"/>
      <c r="DXB1055" s="307"/>
      <c r="DXC1055" s="307"/>
      <c r="DXD1055" s="307"/>
      <c r="DXE1055" s="307"/>
      <c r="DXF1055" s="307"/>
      <c r="DXG1055" s="307"/>
      <c r="DXH1055" s="307"/>
      <c r="DXI1055" s="307"/>
      <c r="DXJ1055" s="307"/>
      <c r="DXK1055" s="307"/>
      <c r="DXL1055" s="307"/>
      <c r="DXM1055" s="307"/>
      <c r="DXN1055" s="307"/>
      <c r="DXO1055" s="307"/>
      <c r="DXP1055" s="307"/>
      <c r="DXQ1055" s="307"/>
      <c r="DXR1055" s="307"/>
      <c r="DXS1055" s="307"/>
      <c r="DXT1055" s="307"/>
      <c r="DXU1055" s="307"/>
      <c r="DXV1055" s="307"/>
      <c r="DXW1055" s="307"/>
      <c r="DXX1055" s="307"/>
      <c r="DXY1055" s="307"/>
      <c r="DXZ1055" s="307"/>
      <c r="DYA1055" s="307"/>
      <c r="DYB1055" s="307"/>
      <c r="DYC1055" s="307"/>
      <c r="DYD1055" s="307"/>
      <c r="DYE1055" s="307"/>
      <c r="DYF1055" s="307"/>
      <c r="DYG1055" s="307"/>
      <c r="DYH1055" s="307"/>
      <c r="DYI1055" s="307"/>
      <c r="DYJ1055" s="307"/>
      <c r="DYK1055" s="307"/>
      <c r="DYL1055" s="307"/>
      <c r="DYM1055" s="307"/>
      <c r="DYN1055" s="307"/>
      <c r="DYO1055" s="307"/>
      <c r="DYP1055" s="307"/>
      <c r="DYQ1055" s="307"/>
      <c r="DYR1055" s="307"/>
      <c r="DYS1055" s="307"/>
      <c r="DYT1055" s="307"/>
      <c r="DYU1055" s="307"/>
      <c r="DYV1055" s="307"/>
      <c r="DYW1055" s="307"/>
      <c r="DYX1055" s="307"/>
      <c r="DYY1055" s="307"/>
      <c r="DYZ1055" s="307"/>
      <c r="DZA1055" s="307"/>
      <c r="DZB1055" s="307"/>
      <c r="DZC1055" s="307"/>
      <c r="DZD1055" s="307"/>
      <c r="DZE1055" s="307"/>
      <c r="DZF1055" s="307"/>
      <c r="DZG1055" s="307"/>
      <c r="DZH1055" s="307"/>
      <c r="DZI1055" s="307"/>
      <c r="DZJ1055" s="307"/>
      <c r="DZK1055" s="307"/>
      <c r="DZL1055" s="307"/>
      <c r="DZM1055" s="307"/>
      <c r="DZN1055" s="307"/>
      <c r="DZO1055" s="307"/>
      <c r="DZP1055" s="307"/>
      <c r="DZQ1055" s="307"/>
      <c r="DZR1055" s="307"/>
      <c r="DZS1055" s="307"/>
      <c r="DZT1055" s="307"/>
      <c r="DZU1055" s="307"/>
      <c r="DZV1055" s="307"/>
      <c r="DZW1055" s="307"/>
      <c r="DZX1055" s="307"/>
      <c r="DZY1055" s="307"/>
      <c r="DZZ1055" s="307"/>
      <c r="EAA1055" s="307"/>
      <c r="EAB1055" s="307"/>
      <c r="EAC1055" s="307"/>
      <c r="EAD1055" s="307"/>
      <c r="EAE1055" s="307"/>
      <c r="EAF1055" s="307"/>
      <c r="EAG1055" s="307"/>
      <c r="EAH1055" s="307"/>
      <c r="EAI1055" s="307"/>
      <c r="EAJ1055" s="307"/>
      <c r="EAK1055" s="307"/>
      <c r="EAL1055" s="307"/>
      <c r="EAM1055" s="307"/>
      <c r="EAN1055" s="307"/>
      <c r="EAO1055" s="307"/>
      <c r="EAP1055" s="307"/>
      <c r="EAQ1055" s="307"/>
      <c r="EAR1055" s="307"/>
      <c r="EAS1055" s="307"/>
      <c r="EAT1055" s="307"/>
      <c r="EAU1055" s="307"/>
      <c r="EAV1055" s="307"/>
      <c r="EAW1055" s="307"/>
      <c r="EAX1055" s="307"/>
      <c r="EAY1055" s="307"/>
      <c r="EAZ1055" s="307"/>
      <c r="EBA1055" s="307"/>
      <c r="EBB1055" s="307"/>
      <c r="EBC1055" s="307"/>
      <c r="EBD1055" s="307"/>
      <c r="EBE1055" s="307"/>
      <c r="EBF1055" s="307"/>
      <c r="EBG1055" s="307"/>
      <c r="EBH1055" s="307"/>
      <c r="EBI1055" s="307"/>
      <c r="EBJ1055" s="307"/>
      <c r="EBK1055" s="307"/>
      <c r="EBL1055" s="307"/>
      <c r="EBM1055" s="307"/>
      <c r="EBN1055" s="307"/>
      <c r="EBO1055" s="307"/>
      <c r="EBP1055" s="307"/>
      <c r="EBQ1055" s="307"/>
      <c r="EBR1055" s="307"/>
      <c r="EBS1055" s="307"/>
      <c r="EBT1055" s="307"/>
      <c r="EBU1055" s="307"/>
      <c r="EBV1055" s="307"/>
      <c r="EBW1055" s="307"/>
      <c r="EBX1055" s="307"/>
      <c r="EBY1055" s="307"/>
      <c r="EBZ1055" s="307"/>
      <c r="ECA1055" s="307"/>
      <c r="ECB1055" s="307"/>
      <c r="ECC1055" s="307"/>
      <c r="ECD1055" s="307"/>
      <c r="ECE1055" s="307"/>
      <c r="ECF1055" s="307"/>
      <c r="ECG1055" s="307"/>
      <c r="ECH1055" s="307"/>
      <c r="ECI1055" s="307"/>
      <c r="ECJ1055" s="307"/>
      <c r="ECK1055" s="307"/>
      <c r="ECL1055" s="307"/>
      <c r="ECM1055" s="307"/>
      <c r="ECN1055" s="307"/>
      <c r="ECO1055" s="307"/>
      <c r="ECP1055" s="307"/>
      <c r="ECQ1055" s="307"/>
      <c r="ECR1055" s="307"/>
      <c r="ECS1055" s="307"/>
      <c r="ECT1055" s="307"/>
      <c r="ECU1055" s="307"/>
      <c r="ECV1055" s="307"/>
      <c r="ECW1055" s="307"/>
      <c r="ECX1055" s="307"/>
      <c r="ECY1055" s="307"/>
      <c r="ECZ1055" s="307"/>
      <c r="EDA1055" s="307"/>
      <c r="EDB1055" s="307"/>
      <c r="EDC1055" s="307"/>
      <c r="EDD1055" s="307"/>
      <c r="EDE1055" s="307"/>
      <c r="EDF1055" s="307"/>
      <c r="EDG1055" s="307"/>
      <c r="EDH1055" s="307"/>
      <c r="EDI1055" s="307"/>
      <c r="EDJ1055" s="307"/>
      <c r="EDK1055" s="307"/>
      <c r="EDL1055" s="307"/>
      <c r="EDM1055" s="307"/>
      <c r="EDN1055" s="307"/>
      <c r="EDO1055" s="307"/>
      <c r="EDP1055" s="307"/>
      <c r="EDQ1055" s="307"/>
      <c r="EDR1055" s="307"/>
      <c r="EDS1055" s="307"/>
      <c r="EDT1055" s="307"/>
      <c r="EDU1055" s="307"/>
      <c r="EDV1055" s="307"/>
      <c r="EDW1055" s="307"/>
      <c r="EDX1055" s="307"/>
      <c r="EDY1055" s="307"/>
      <c r="EDZ1055" s="307"/>
      <c r="EEA1055" s="307"/>
      <c r="EEB1055" s="307"/>
      <c r="EEC1055" s="307"/>
      <c r="EED1055" s="307"/>
      <c r="EEE1055" s="307"/>
      <c r="EEF1055" s="307"/>
      <c r="EEG1055" s="307"/>
      <c r="EEH1055" s="307"/>
      <c r="EEI1055" s="307"/>
      <c r="EEJ1055" s="307"/>
      <c r="EEK1055" s="307"/>
      <c r="EEL1055" s="307"/>
      <c r="EEM1055" s="307"/>
      <c r="EEN1055" s="307"/>
      <c r="EEO1055" s="307"/>
      <c r="EEP1055" s="307"/>
      <c r="EEQ1055" s="307"/>
      <c r="EER1055" s="307"/>
      <c r="EES1055" s="307"/>
      <c r="EET1055" s="307"/>
      <c r="EEU1055" s="307"/>
      <c r="EEV1055" s="307"/>
      <c r="EEW1055" s="307"/>
      <c r="EEX1055" s="307"/>
      <c r="EEY1055" s="307"/>
      <c r="EEZ1055" s="307"/>
      <c r="EFA1055" s="307"/>
      <c r="EFB1055" s="307"/>
      <c r="EFC1055" s="307"/>
      <c r="EFD1055" s="307"/>
      <c r="EFE1055" s="307"/>
      <c r="EFF1055" s="307"/>
      <c r="EFG1055" s="307"/>
      <c r="EFH1055" s="307"/>
      <c r="EFI1055" s="307"/>
      <c r="EFJ1055" s="307"/>
      <c r="EFK1055" s="307"/>
      <c r="EFL1055" s="307"/>
      <c r="EFM1055" s="307"/>
      <c r="EFN1055" s="307"/>
      <c r="EFO1055" s="307"/>
      <c r="EFP1055" s="307"/>
      <c r="EFQ1055" s="307"/>
      <c r="EFR1055" s="307"/>
      <c r="EFS1055" s="307"/>
      <c r="EFT1055" s="307"/>
      <c r="EFU1055" s="307"/>
      <c r="EFV1055" s="307"/>
      <c r="EFW1055" s="307"/>
      <c r="EFX1055" s="307"/>
      <c r="EFY1055" s="307"/>
      <c r="EFZ1055" s="307"/>
      <c r="EGA1055" s="307"/>
      <c r="EGB1055" s="307"/>
      <c r="EGC1055" s="307"/>
      <c r="EGD1055" s="307"/>
      <c r="EGE1055" s="307"/>
      <c r="EGF1055" s="307"/>
      <c r="EGG1055" s="307"/>
      <c r="EGH1055" s="307"/>
      <c r="EGI1055" s="307"/>
      <c r="EGJ1055" s="307"/>
      <c r="EGK1055" s="307"/>
      <c r="EGL1055" s="307"/>
      <c r="EGM1055" s="307"/>
      <c r="EGN1055" s="307"/>
      <c r="EGO1055" s="307"/>
      <c r="EGP1055" s="307"/>
      <c r="EGQ1055" s="307"/>
      <c r="EGR1055" s="307"/>
      <c r="EGS1055" s="307"/>
      <c r="EGT1055" s="307"/>
      <c r="EGU1055" s="307"/>
      <c r="EGV1055" s="307"/>
      <c r="EGW1055" s="307"/>
      <c r="EGX1055" s="307"/>
      <c r="EGY1055" s="307"/>
      <c r="EGZ1055" s="307"/>
      <c r="EHA1055" s="307"/>
      <c r="EHB1055" s="307"/>
      <c r="EHC1055" s="307"/>
      <c r="EHD1055" s="307"/>
      <c r="EHE1055" s="307"/>
      <c r="EHF1055" s="307"/>
      <c r="EHG1055" s="307"/>
      <c r="EHH1055" s="307"/>
      <c r="EHI1055" s="307"/>
      <c r="EHJ1055" s="307"/>
      <c r="EHK1055" s="307"/>
      <c r="EHL1055" s="307"/>
      <c r="EHM1055" s="307"/>
      <c r="EHN1055" s="307"/>
      <c r="EHO1055" s="307"/>
      <c r="EHP1055" s="307"/>
      <c r="EHQ1055" s="307"/>
      <c r="EHR1055" s="307"/>
      <c r="EHS1055" s="307"/>
      <c r="EHT1055" s="307"/>
      <c r="EHU1055" s="307"/>
      <c r="EHV1055" s="307"/>
      <c r="EHW1055" s="307"/>
      <c r="EHX1055" s="307"/>
      <c r="EHY1055" s="307"/>
      <c r="EHZ1055" s="307"/>
      <c r="EIA1055" s="307"/>
      <c r="EIB1055" s="307"/>
      <c r="EIC1055" s="307"/>
      <c r="EID1055" s="307"/>
      <c r="EIE1055" s="307"/>
      <c r="EIF1055" s="307"/>
      <c r="EIG1055" s="307"/>
      <c r="EIH1055" s="307"/>
      <c r="EII1055" s="307"/>
      <c r="EIJ1055" s="307"/>
      <c r="EIK1055" s="307"/>
      <c r="EIL1055" s="307"/>
      <c r="EIM1055" s="307"/>
      <c r="EIN1055" s="307"/>
      <c r="EIO1055" s="307"/>
      <c r="EIP1055" s="307"/>
      <c r="EIQ1055" s="307"/>
      <c r="EIR1055" s="307"/>
      <c r="EIS1055" s="307"/>
      <c r="EIT1055" s="307"/>
      <c r="EIU1055" s="307"/>
      <c r="EIV1055" s="307"/>
      <c r="EIW1055" s="307"/>
      <c r="EIX1055" s="307"/>
      <c r="EIY1055" s="307"/>
      <c r="EIZ1055" s="307"/>
      <c r="EJA1055" s="307"/>
      <c r="EJB1055" s="307"/>
      <c r="EJC1055" s="307"/>
      <c r="EJD1055" s="307"/>
      <c r="EJE1055" s="307"/>
      <c r="EJF1055" s="307"/>
      <c r="EJG1055" s="307"/>
      <c r="EJH1055" s="307"/>
      <c r="EJI1055" s="307"/>
      <c r="EJJ1055" s="307"/>
      <c r="EJK1055" s="307"/>
      <c r="EJL1055" s="307"/>
      <c r="EJM1055" s="307"/>
      <c r="EJN1055" s="307"/>
      <c r="EJO1055" s="307"/>
      <c r="EJP1055" s="307"/>
      <c r="EJQ1055" s="307"/>
      <c r="EJR1055" s="307"/>
      <c r="EJS1055" s="307"/>
      <c r="EJT1055" s="307"/>
      <c r="EJU1055" s="307"/>
      <c r="EJV1055" s="307"/>
      <c r="EJW1055" s="307"/>
      <c r="EJX1055" s="307"/>
      <c r="EJY1055" s="307"/>
      <c r="EJZ1055" s="307"/>
      <c r="EKA1055" s="307"/>
      <c r="EKB1055" s="307"/>
      <c r="EKC1055" s="307"/>
      <c r="EKD1055" s="307"/>
      <c r="EKE1055" s="307"/>
      <c r="EKF1055" s="307"/>
      <c r="EKG1055" s="307"/>
      <c r="EKH1055" s="307"/>
      <c r="EKI1055" s="307"/>
      <c r="EKJ1055" s="307"/>
      <c r="EKK1055" s="307"/>
      <c r="EKL1055" s="307"/>
      <c r="EKM1055" s="307"/>
      <c r="EKN1055" s="307"/>
      <c r="EKO1055" s="307"/>
      <c r="EKP1055" s="307"/>
      <c r="EKQ1055" s="307"/>
      <c r="EKR1055" s="307"/>
      <c r="EKS1055" s="307"/>
      <c r="EKT1055" s="307"/>
      <c r="EKU1055" s="307"/>
      <c r="EKV1055" s="307"/>
      <c r="EKW1055" s="307"/>
      <c r="EKX1055" s="307"/>
      <c r="EKY1055" s="307"/>
      <c r="EKZ1055" s="307"/>
      <c r="ELA1055" s="307"/>
      <c r="ELB1055" s="307"/>
      <c r="ELC1055" s="307"/>
      <c r="ELD1055" s="307"/>
      <c r="ELE1055" s="307"/>
      <c r="ELF1055" s="307"/>
      <c r="ELG1055" s="307"/>
      <c r="ELH1055" s="307"/>
      <c r="ELI1055" s="307"/>
      <c r="ELJ1055" s="307"/>
      <c r="ELK1055" s="307"/>
      <c r="ELL1055" s="307"/>
      <c r="ELM1055" s="307"/>
      <c r="ELN1055" s="307"/>
      <c r="ELO1055" s="307"/>
      <c r="ELP1055" s="307"/>
      <c r="ELQ1055" s="307"/>
      <c r="ELR1055" s="307"/>
      <c r="ELS1055" s="307"/>
      <c r="ELT1055" s="307"/>
      <c r="ELU1055" s="307"/>
      <c r="ELV1055" s="307"/>
      <c r="ELW1055" s="307"/>
      <c r="ELX1055" s="307"/>
      <c r="ELY1055" s="307"/>
      <c r="ELZ1055" s="307"/>
      <c r="EMA1055" s="307"/>
      <c r="EMB1055" s="307"/>
      <c r="EMC1055" s="307"/>
      <c r="EMD1055" s="307"/>
      <c r="EME1055" s="307"/>
      <c r="EMF1055" s="307"/>
      <c r="EMG1055" s="307"/>
      <c r="EMH1055" s="307"/>
      <c r="EMI1055" s="307"/>
      <c r="EMJ1055" s="307"/>
      <c r="EMK1055" s="307"/>
      <c r="EML1055" s="307"/>
      <c r="EMM1055" s="307"/>
      <c r="EMN1055" s="307"/>
      <c r="EMO1055" s="307"/>
      <c r="EMP1055" s="307"/>
      <c r="EMQ1055" s="307"/>
      <c r="EMR1055" s="307"/>
      <c r="EMS1055" s="307"/>
      <c r="EMT1055" s="307"/>
      <c r="EMU1055" s="307"/>
      <c r="EMV1055" s="307"/>
      <c r="EMW1055" s="307"/>
      <c r="EMX1055" s="307"/>
      <c r="EMY1055" s="307"/>
      <c r="EMZ1055" s="307"/>
      <c r="ENA1055" s="307"/>
      <c r="ENB1055" s="307"/>
      <c r="ENC1055" s="307"/>
      <c r="END1055" s="307"/>
      <c r="ENE1055" s="307"/>
      <c r="ENF1055" s="307"/>
      <c r="ENG1055" s="307"/>
      <c r="ENH1055" s="307"/>
      <c r="ENI1055" s="307"/>
      <c r="ENJ1055" s="307"/>
      <c r="ENK1055" s="307"/>
      <c r="ENL1055" s="307"/>
      <c r="ENM1055" s="307"/>
      <c r="ENN1055" s="307"/>
      <c r="ENO1055" s="307"/>
      <c r="ENP1055" s="307"/>
      <c r="ENQ1055" s="307"/>
      <c r="ENR1055" s="307"/>
      <c r="ENS1055" s="307"/>
      <c r="ENT1055" s="307"/>
      <c r="ENU1055" s="307"/>
      <c r="ENV1055" s="307"/>
      <c r="ENW1055" s="307"/>
      <c r="ENX1055" s="307"/>
      <c r="ENY1055" s="307"/>
      <c r="ENZ1055" s="307"/>
      <c r="EOA1055" s="307"/>
      <c r="EOB1055" s="307"/>
      <c r="EOC1055" s="307"/>
      <c r="EOD1055" s="307"/>
      <c r="EOE1055" s="307"/>
      <c r="EOF1055" s="307"/>
      <c r="EOG1055" s="307"/>
      <c r="EOH1055" s="307"/>
      <c r="EOI1055" s="307"/>
      <c r="EOJ1055" s="307"/>
      <c r="EOK1055" s="307"/>
      <c r="EOL1055" s="307"/>
      <c r="EOM1055" s="307"/>
      <c r="EON1055" s="307"/>
      <c r="EOO1055" s="307"/>
      <c r="EOP1055" s="307"/>
      <c r="EOQ1055" s="307"/>
      <c r="EOR1055" s="307"/>
      <c r="EOS1055" s="307"/>
      <c r="EOT1055" s="307"/>
      <c r="EOU1055" s="307"/>
      <c r="EOV1055" s="307"/>
      <c r="EOW1055" s="307"/>
      <c r="EOX1055" s="307"/>
      <c r="EOY1055" s="307"/>
      <c r="EOZ1055" s="307"/>
      <c r="EPA1055" s="307"/>
      <c r="EPB1055" s="307"/>
      <c r="EPC1055" s="307"/>
      <c r="EPD1055" s="307"/>
      <c r="EPE1055" s="307"/>
      <c r="EPF1055" s="307"/>
      <c r="EPG1055" s="307"/>
      <c r="EPH1055" s="307"/>
      <c r="EPI1055" s="307"/>
      <c r="EPJ1055" s="307"/>
      <c r="EPK1055" s="307"/>
      <c r="EPL1055" s="307"/>
      <c r="EPM1055" s="307"/>
      <c r="EPN1055" s="307"/>
      <c r="EPO1055" s="307"/>
      <c r="EPP1055" s="307"/>
      <c r="EPQ1055" s="307"/>
      <c r="EPR1055" s="307"/>
      <c r="EPS1055" s="307"/>
      <c r="EPT1055" s="307"/>
      <c r="EPU1055" s="307"/>
      <c r="EPV1055" s="307"/>
      <c r="EPW1055" s="307"/>
      <c r="EPX1055" s="307"/>
      <c r="EPY1055" s="307"/>
      <c r="EPZ1055" s="307"/>
      <c r="EQA1055" s="307"/>
      <c r="EQB1055" s="307"/>
      <c r="EQC1055" s="307"/>
      <c r="EQD1055" s="307"/>
      <c r="EQE1055" s="307"/>
      <c r="EQF1055" s="307"/>
      <c r="EQG1055" s="307"/>
      <c r="EQH1055" s="307"/>
      <c r="EQI1055" s="307"/>
      <c r="EQJ1055" s="307"/>
      <c r="EQK1055" s="307"/>
      <c r="EQL1055" s="307"/>
      <c r="EQM1055" s="307"/>
      <c r="EQN1055" s="307"/>
      <c r="EQO1055" s="307"/>
      <c r="EQP1055" s="307"/>
      <c r="EQQ1055" s="307"/>
      <c r="EQR1055" s="307"/>
      <c r="EQS1055" s="307"/>
      <c r="EQT1055" s="307"/>
      <c r="EQU1055" s="307"/>
      <c r="EQV1055" s="307"/>
      <c r="EQW1055" s="307"/>
      <c r="EQX1055" s="307"/>
      <c r="EQY1055" s="307"/>
      <c r="EQZ1055" s="307"/>
      <c r="ERA1055" s="307"/>
      <c r="ERB1055" s="307"/>
      <c r="ERC1055" s="307"/>
      <c r="ERD1055" s="307"/>
      <c r="ERE1055" s="307"/>
      <c r="ERF1055" s="307"/>
      <c r="ERG1055" s="307"/>
      <c r="ERH1055" s="307"/>
      <c r="ERI1055" s="307"/>
      <c r="ERJ1055" s="307"/>
      <c r="ERK1055" s="307"/>
      <c r="ERL1055" s="307"/>
      <c r="ERM1055" s="307"/>
      <c r="ERN1055" s="307"/>
      <c r="ERO1055" s="307"/>
      <c r="ERP1055" s="307"/>
      <c r="ERQ1055" s="307"/>
      <c r="ERR1055" s="307"/>
      <c r="ERS1055" s="307"/>
      <c r="ERT1055" s="307"/>
      <c r="ERU1055" s="307"/>
      <c r="ERV1055" s="307"/>
      <c r="ERW1055" s="307"/>
      <c r="ERX1055" s="307"/>
      <c r="ERY1055" s="307"/>
      <c r="ERZ1055" s="307"/>
      <c r="ESA1055" s="307"/>
      <c r="ESB1055" s="307"/>
      <c r="ESC1055" s="307"/>
      <c r="ESD1055" s="307"/>
      <c r="ESE1055" s="307"/>
      <c r="ESF1055" s="307"/>
      <c r="ESG1055" s="307"/>
      <c r="ESH1055" s="307"/>
      <c r="ESI1055" s="307"/>
      <c r="ESJ1055" s="307"/>
      <c r="ESK1055" s="307"/>
      <c r="ESL1055" s="307"/>
      <c r="ESM1055" s="307"/>
      <c r="ESN1055" s="307"/>
      <c r="ESO1055" s="307"/>
      <c r="ESP1055" s="307"/>
      <c r="ESQ1055" s="307"/>
      <c r="ESR1055" s="307"/>
      <c r="ESS1055" s="307"/>
      <c r="EST1055" s="307"/>
      <c r="ESU1055" s="307"/>
      <c r="ESV1055" s="307"/>
      <c r="ESW1055" s="307"/>
      <c r="ESX1055" s="307"/>
      <c r="ESY1055" s="307"/>
      <c r="ESZ1055" s="307"/>
      <c r="ETA1055" s="307"/>
      <c r="ETB1055" s="307"/>
      <c r="ETC1055" s="307"/>
      <c r="ETD1055" s="307"/>
      <c r="ETE1055" s="307"/>
      <c r="ETF1055" s="307"/>
      <c r="ETG1055" s="307"/>
      <c r="ETH1055" s="307"/>
      <c r="ETI1055" s="307"/>
      <c r="ETJ1055" s="307"/>
      <c r="ETK1055" s="307"/>
      <c r="ETL1055" s="307"/>
      <c r="ETM1055" s="307"/>
      <c r="ETN1055" s="307"/>
      <c r="ETO1055" s="307"/>
      <c r="ETP1055" s="307"/>
      <c r="ETQ1055" s="307"/>
      <c r="ETR1055" s="307"/>
      <c r="ETS1055" s="307"/>
      <c r="ETT1055" s="307"/>
      <c r="ETU1055" s="307"/>
      <c r="ETV1055" s="307"/>
      <c r="ETW1055" s="307"/>
      <c r="ETX1055" s="307"/>
      <c r="ETY1055" s="307"/>
      <c r="ETZ1055" s="307"/>
      <c r="EUA1055" s="307"/>
      <c r="EUB1055" s="307"/>
      <c r="EUC1055" s="307"/>
      <c r="EUD1055" s="307"/>
      <c r="EUE1055" s="307"/>
      <c r="EUF1055" s="307"/>
      <c r="EUG1055" s="307"/>
      <c r="EUH1055" s="307"/>
      <c r="EUI1055" s="307"/>
      <c r="EUJ1055" s="307"/>
      <c r="EUK1055" s="307"/>
      <c r="EUL1055" s="307"/>
      <c r="EUM1055" s="307"/>
      <c r="EUN1055" s="307"/>
      <c r="EUO1055" s="307"/>
      <c r="EUP1055" s="307"/>
      <c r="EUQ1055" s="307"/>
      <c r="EUR1055" s="307"/>
      <c r="EUS1055" s="307"/>
      <c r="EUT1055" s="307"/>
      <c r="EUU1055" s="307"/>
      <c r="EUV1055" s="307"/>
      <c r="EUW1055" s="307"/>
      <c r="EUX1055" s="307"/>
      <c r="EUY1055" s="307"/>
      <c r="EUZ1055" s="307"/>
      <c r="EVA1055" s="307"/>
      <c r="EVB1055" s="307"/>
      <c r="EVC1055" s="307"/>
      <c r="EVD1055" s="307"/>
      <c r="EVE1055" s="307"/>
      <c r="EVF1055" s="307"/>
      <c r="EVG1055" s="307"/>
      <c r="EVH1055" s="307"/>
      <c r="EVI1055" s="307"/>
      <c r="EVJ1055" s="307"/>
      <c r="EVK1055" s="307"/>
      <c r="EVL1055" s="307"/>
      <c r="EVM1055" s="307"/>
      <c r="EVN1055" s="307"/>
      <c r="EVO1055" s="307"/>
      <c r="EVP1055" s="307"/>
      <c r="EVQ1055" s="307"/>
      <c r="EVR1055" s="307"/>
      <c r="EVS1055" s="307"/>
      <c r="EVT1055" s="307"/>
      <c r="EVU1055" s="307"/>
      <c r="EVV1055" s="307"/>
      <c r="EVW1055" s="307"/>
      <c r="EVX1055" s="307"/>
      <c r="EVY1055" s="307"/>
      <c r="EVZ1055" s="307"/>
      <c r="EWA1055" s="307"/>
      <c r="EWB1055" s="307"/>
      <c r="EWC1055" s="307"/>
      <c r="EWD1055" s="307"/>
      <c r="EWE1055" s="307"/>
      <c r="EWF1055" s="307"/>
      <c r="EWG1055" s="307"/>
      <c r="EWH1055" s="307"/>
      <c r="EWI1055" s="307"/>
      <c r="EWJ1055" s="307"/>
      <c r="EWK1055" s="307"/>
      <c r="EWL1055" s="307"/>
      <c r="EWM1055" s="307"/>
      <c r="EWN1055" s="307"/>
      <c r="EWO1055" s="307"/>
      <c r="EWP1055" s="307"/>
      <c r="EWQ1055" s="307"/>
      <c r="EWR1055" s="307"/>
      <c r="EWS1055" s="307"/>
      <c r="EWT1055" s="307"/>
      <c r="EWU1055" s="307"/>
      <c r="EWV1055" s="307"/>
      <c r="EWW1055" s="307"/>
      <c r="EWX1055" s="307"/>
      <c r="EWY1055" s="307"/>
      <c r="EWZ1055" s="307"/>
      <c r="EXA1055" s="307"/>
      <c r="EXB1055" s="307"/>
      <c r="EXC1055" s="307"/>
      <c r="EXD1055" s="307"/>
      <c r="EXE1055" s="307"/>
      <c r="EXF1055" s="307"/>
      <c r="EXG1055" s="307"/>
      <c r="EXH1055" s="307"/>
      <c r="EXI1055" s="307"/>
      <c r="EXJ1055" s="307"/>
      <c r="EXK1055" s="307"/>
      <c r="EXL1055" s="307"/>
      <c r="EXM1055" s="307"/>
      <c r="EXN1055" s="307"/>
      <c r="EXO1055" s="307"/>
      <c r="EXP1055" s="307"/>
      <c r="EXQ1055" s="307"/>
      <c r="EXR1055" s="307"/>
      <c r="EXS1055" s="307"/>
      <c r="EXT1055" s="307"/>
      <c r="EXU1055" s="307"/>
      <c r="EXV1055" s="307"/>
      <c r="EXW1055" s="307"/>
      <c r="EXX1055" s="307"/>
      <c r="EXY1055" s="307"/>
      <c r="EXZ1055" s="307"/>
      <c r="EYA1055" s="307"/>
      <c r="EYB1055" s="307"/>
      <c r="EYC1055" s="307"/>
      <c r="EYD1055" s="307"/>
      <c r="EYE1055" s="307"/>
      <c r="EYF1055" s="307"/>
      <c r="EYG1055" s="307"/>
      <c r="EYH1055" s="307"/>
      <c r="EYI1055" s="307"/>
      <c r="EYJ1055" s="307"/>
      <c r="EYK1055" s="307"/>
      <c r="EYL1055" s="307"/>
      <c r="EYM1055" s="307"/>
      <c r="EYN1055" s="307"/>
      <c r="EYO1055" s="307"/>
      <c r="EYP1055" s="307"/>
      <c r="EYQ1055" s="307"/>
      <c r="EYR1055" s="307"/>
      <c r="EYS1055" s="307"/>
      <c r="EYT1055" s="307"/>
      <c r="EYU1055" s="307"/>
      <c r="EYV1055" s="307"/>
      <c r="EYW1055" s="307"/>
      <c r="EYX1055" s="307"/>
      <c r="EYY1055" s="307"/>
      <c r="EYZ1055" s="307"/>
      <c r="EZA1055" s="307"/>
      <c r="EZB1055" s="307"/>
      <c r="EZC1055" s="307"/>
      <c r="EZD1055" s="307"/>
      <c r="EZE1055" s="307"/>
      <c r="EZF1055" s="307"/>
      <c r="EZG1055" s="307"/>
      <c r="EZH1055" s="307"/>
      <c r="EZI1055" s="307"/>
      <c r="EZJ1055" s="307"/>
      <c r="EZK1055" s="307"/>
      <c r="EZL1055" s="307"/>
      <c r="EZM1055" s="307"/>
      <c r="EZN1055" s="307"/>
      <c r="EZO1055" s="307"/>
      <c r="EZP1055" s="307"/>
      <c r="EZQ1055" s="307"/>
      <c r="EZR1055" s="307"/>
      <c r="EZS1055" s="307"/>
      <c r="EZT1055" s="307"/>
      <c r="EZU1055" s="307"/>
      <c r="EZV1055" s="307"/>
      <c r="EZW1055" s="307"/>
      <c r="EZX1055" s="307"/>
      <c r="EZY1055" s="307"/>
      <c r="EZZ1055" s="307"/>
      <c r="FAA1055" s="307"/>
      <c r="FAB1055" s="307"/>
      <c r="FAC1055" s="307"/>
      <c r="FAD1055" s="307"/>
      <c r="FAE1055" s="307"/>
      <c r="FAF1055" s="307"/>
      <c r="FAG1055" s="307"/>
      <c r="FAH1055" s="307"/>
      <c r="FAI1055" s="307"/>
      <c r="FAJ1055" s="307"/>
      <c r="FAK1055" s="307"/>
      <c r="FAL1055" s="307"/>
      <c r="FAM1055" s="307"/>
      <c r="FAN1055" s="307"/>
      <c r="FAO1055" s="307"/>
      <c r="FAP1055" s="307"/>
      <c r="FAQ1055" s="307"/>
      <c r="FAR1055" s="307"/>
      <c r="FAS1055" s="307"/>
      <c r="FAT1055" s="307"/>
      <c r="FAU1055" s="307"/>
      <c r="FAV1055" s="307"/>
      <c r="FAW1055" s="307"/>
      <c r="FAX1055" s="307"/>
      <c r="FAY1055" s="307"/>
      <c r="FAZ1055" s="307"/>
      <c r="FBA1055" s="307"/>
      <c r="FBB1055" s="307"/>
      <c r="FBC1055" s="307"/>
      <c r="FBD1055" s="307"/>
      <c r="FBE1055" s="307"/>
      <c r="FBF1055" s="307"/>
      <c r="FBG1055" s="307"/>
      <c r="FBH1055" s="307"/>
      <c r="FBI1055" s="307"/>
      <c r="FBJ1055" s="307"/>
      <c r="FBK1055" s="307"/>
      <c r="FBL1055" s="307"/>
      <c r="FBM1055" s="307"/>
      <c r="FBN1055" s="307"/>
      <c r="FBO1055" s="307"/>
      <c r="FBP1055" s="307"/>
      <c r="FBQ1055" s="307"/>
      <c r="FBR1055" s="307"/>
      <c r="FBS1055" s="307"/>
      <c r="FBT1055" s="307"/>
      <c r="FBU1055" s="307"/>
      <c r="FBV1055" s="307"/>
      <c r="FBW1055" s="307"/>
      <c r="FBX1055" s="307"/>
      <c r="FBY1055" s="307"/>
      <c r="FBZ1055" s="307"/>
      <c r="FCA1055" s="307"/>
      <c r="FCB1055" s="307"/>
      <c r="FCC1055" s="307"/>
      <c r="FCD1055" s="307"/>
      <c r="FCE1055" s="307"/>
      <c r="FCF1055" s="307"/>
      <c r="FCG1055" s="307"/>
      <c r="FCH1055" s="307"/>
      <c r="FCI1055" s="307"/>
      <c r="FCJ1055" s="307"/>
      <c r="FCK1055" s="307"/>
      <c r="FCL1055" s="307"/>
      <c r="FCM1055" s="307"/>
      <c r="FCN1055" s="307"/>
      <c r="FCO1055" s="307"/>
      <c r="FCP1055" s="307"/>
      <c r="FCQ1055" s="307"/>
      <c r="FCR1055" s="307"/>
      <c r="FCS1055" s="307"/>
      <c r="FCT1055" s="307"/>
      <c r="FCU1055" s="307"/>
      <c r="FCV1055" s="307"/>
      <c r="FCW1055" s="307"/>
      <c r="FCX1055" s="307"/>
      <c r="FCY1055" s="307"/>
      <c r="FCZ1055" s="307"/>
      <c r="FDA1055" s="307"/>
      <c r="FDB1055" s="307"/>
      <c r="FDC1055" s="307"/>
      <c r="FDD1055" s="307"/>
      <c r="FDE1055" s="307"/>
      <c r="FDF1055" s="307"/>
      <c r="FDG1055" s="307"/>
      <c r="FDH1055" s="307"/>
      <c r="FDI1055" s="307"/>
      <c r="FDJ1055" s="307"/>
      <c r="FDK1055" s="307"/>
      <c r="FDL1055" s="307"/>
      <c r="FDM1055" s="307"/>
      <c r="FDN1055" s="307"/>
      <c r="FDO1055" s="307"/>
      <c r="FDP1055" s="307"/>
      <c r="FDQ1055" s="307"/>
      <c r="FDR1055" s="307"/>
      <c r="FDS1055" s="307"/>
      <c r="FDT1055" s="307"/>
      <c r="FDU1055" s="307"/>
      <c r="FDV1055" s="307"/>
      <c r="FDW1055" s="307"/>
      <c r="FDX1055" s="307"/>
      <c r="FDY1055" s="307"/>
      <c r="FDZ1055" s="307"/>
      <c r="FEA1055" s="307"/>
      <c r="FEB1055" s="307"/>
      <c r="FEC1055" s="307"/>
      <c r="FED1055" s="307"/>
      <c r="FEE1055" s="307"/>
      <c r="FEF1055" s="307"/>
      <c r="FEG1055" s="307"/>
      <c r="FEH1055" s="307"/>
      <c r="FEI1055" s="307"/>
      <c r="FEJ1055" s="307"/>
      <c r="FEK1055" s="307"/>
      <c r="FEL1055" s="307"/>
      <c r="FEM1055" s="307"/>
      <c r="FEN1055" s="307"/>
      <c r="FEO1055" s="307"/>
      <c r="FEP1055" s="307"/>
      <c r="FEQ1055" s="307"/>
      <c r="FER1055" s="307"/>
      <c r="FES1055" s="307"/>
      <c r="FET1055" s="307"/>
      <c r="FEU1055" s="307"/>
      <c r="FEV1055" s="307"/>
      <c r="FEW1055" s="307"/>
      <c r="FEX1055" s="307"/>
      <c r="FEY1055" s="307"/>
      <c r="FEZ1055" s="307"/>
      <c r="FFA1055" s="307"/>
      <c r="FFB1055" s="307"/>
      <c r="FFC1055" s="307"/>
      <c r="FFD1055" s="307"/>
      <c r="FFE1055" s="307"/>
      <c r="FFF1055" s="307"/>
      <c r="FFG1055" s="307"/>
      <c r="FFH1055" s="307"/>
      <c r="FFI1055" s="307"/>
      <c r="FFJ1055" s="307"/>
      <c r="FFK1055" s="307"/>
      <c r="FFL1055" s="307"/>
      <c r="FFM1055" s="307"/>
      <c r="FFN1055" s="307"/>
      <c r="FFO1055" s="307"/>
      <c r="FFP1055" s="307"/>
      <c r="FFQ1055" s="307"/>
      <c r="FFR1055" s="307"/>
      <c r="FFS1055" s="307"/>
      <c r="FFT1055" s="307"/>
      <c r="FFU1055" s="307"/>
      <c r="FFV1055" s="307"/>
      <c r="FFW1055" s="307"/>
      <c r="FFX1055" s="307"/>
      <c r="FFY1055" s="307"/>
      <c r="FFZ1055" s="307"/>
      <c r="FGA1055" s="307"/>
      <c r="FGB1055" s="307"/>
      <c r="FGC1055" s="307"/>
      <c r="FGD1055" s="307"/>
      <c r="FGE1055" s="307"/>
      <c r="FGF1055" s="307"/>
      <c r="FGG1055" s="307"/>
      <c r="FGH1055" s="307"/>
      <c r="FGI1055" s="307"/>
      <c r="FGJ1055" s="307"/>
      <c r="FGK1055" s="307"/>
      <c r="FGL1055" s="307"/>
      <c r="FGM1055" s="307"/>
      <c r="FGN1055" s="307"/>
      <c r="FGO1055" s="307"/>
      <c r="FGP1055" s="307"/>
      <c r="FGQ1055" s="307"/>
      <c r="FGR1055" s="307"/>
      <c r="FGS1055" s="307"/>
      <c r="FGT1055" s="307"/>
      <c r="FGU1055" s="307"/>
      <c r="FGV1055" s="307"/>
      <c r="FGW1055" s="307"/>
      <c r="FGX1055" s="307"/>
      <c r="FGY1055" s="307"/>
      <c r="FGZ1055" s="307"/>
      <c r="FHA1055" s="307"/>
      <c r="FHB1055" s="307"/>
      <c r="FHC1055" s="307"/>
      <c r="FHD1055" s="307"/>
      <c r="FHE1055" s="307"/>
      <c r="FHF1055" s="307"/>
      <c r="FHG1055" s="307"/>
      <c r="FHH1055" s="307"/>
      <c r="FHI1055" s="307"/>
      <c r="FHJ1055" s="307"/>
      <c r="FHK1055" s="307"/>
      <c r="FHL1055" s="307"/>
      <c r="FHM1055" s="307"/>
      <c r="FHN1055" s="307"/>
      <c r="FHO1055" s="307"/>
      <c r="FHP1055" s="307"/>
      <c r="FHQ1055" s="307"/>
      <c r="FHR1055" s="307"/>
      <c r="FHS1055" s="307"/>
      <c r="FHT1055" s="307"/>
      <c r="FHU1055" s="307"/>
      <c r="FHV1055" s="307"/>
      <c r="FHW1055" s="307"/>
      <c r="FHX1055" s="307"/>
      <c r="FHY1055" s="307"/>
      <c r="FHZ1055" s="307"/>
      <c r="FIA1055" s="307"/>
      <c r="FIB1055" s="307"/>
      <c r="FIC1055" s="307"/>
      <c r="FID1055" s="307"/>
      <c r="FIE1055" s="307"/>
      <c r="FIF1055" s="307"/>
      <c r="FIG1055" s="307"/>
      <c r="FIH1055" s="307"/>
      <c r="FII1055" s="307"/>
      <c r="FIJ1055" s="307"/>
      <c r="FIK1055" s="307"/>
      <c r="FIL1055" s="307"/>
      <c r="FIM1055" s="307"/>
      <c r="FIN1055" s="307"/>
      <c r="FIO1055" s="307"/>
      <c r="FIP1055" s="307"/>
      <c r="FIQ1055" s="307"/>
      <c r="FIR1055" s="307"/>
      <c r="FIS1055" s="307"/>
      <c r="FIT1055" s="307"/>
      <c r="FIU1055" s="307"/>
      <c r="FIV1055" s="307"/>
      <c r="FIW1055" s="307"/>
      <c r="FIX1055" s="307"/>
      <c r="FIY1055" s="307"/>
      <c r="FIZ1055" s="307"/>
      <c r="FJA1055" s="307"/>
      <c r="FJB1055" s="307"/>
      <c r="FJC1055" s="307"/>
      <c r="FJD1055" s="307"/>
      <c r="FJE1055" s="307"/>
      <c r="FJF1055" s="307"/>
      <c r="FJG1055" s="307"/>
      <c r="FJH1055" s="307"/>
      <c r="FJI1055" s="307"/>
      <c r="FJJ1055" s="307"/>
      <c r="FJK1055" s="307"/>
      <c r="FJL1055" s="307"/>
      <c r="FJM1055" s="307"/>
      <c r="FJN1055" s="307"/>
      <c r="FJO1055" s="307"/>
      <c r="FJP1055" s="307"/>
      <c r="FJQ1055" s="307"/>
      <c r="FJR1055" s="307"/>
      <c r="FJS1055" s="307"/>
      <c r="FJT1055" s="307"/>
      <c r="FJU1055" s="307"/>
      <c r="FJV1055" s="307"/>
      <c r="FJW1055" s="307"/>
      <c r="FJX1055" s="307"/>
      <c r="FJY1055" s="307"/>
      <c r="FJZ1055" s="307"/>
      <c r="FKA1055" s="307"/>
      <c r="FKB1055" s="307"/>
      <c r="FKC1055" s="307"/>
      <c r="FKD1055" s="307"/>
      <c r="FKE1055" s="307"/>
      <c r="FKF1055" s="307"/>
      <c r="FKG1055" s="307"/>
      <c r="FKH1055" s="307"/>
      <c r="FKI1055" s="307"/>
      <c r="FKJ1055" s="307"/>
      <c r="FKK1055" s="307"/>
      <c r="FKL1055" s="307"/>
      <c r="FKM1055" s="307"/>
      <c r="FKN1055" s="307"/>
      <c r="FKO1055" s="307"/>
      <c r="FKP1055" s="307"/>
      <c r="FKQ1055" s="307"/>
      <c r="FKR1055" s="307"/>
      <c r="FKS1055" s="307"/>
      <c r="FKT1055" s="307"/>
      <c r="FKU1055" s="307"/>
      <c r="FKV1055" s="307"/>
      <c r="FKW1055" s="307"/>
      <c r="FKX1055" s="307"/>
      <c r="FKY1055" s="307"/>
      <c r="FKZ1055" s="307"/>
      <c r="FLA1055" s="307"/>
      <c r="FLB1055" s="307"/>
      <c r="FLC1055" s="307"/>
      <c r="FLD1055" s="307"/>
      <c r="FLE1055" s="307"/>
      <c r="FLF1055" s="307"/>
      <c r="FLG1055" s="307"/>
      <c r="FLH1055" s="307"/>
      <c r="FLI1055" s="307"/>
      <c r="FLJ1055" s="307"/>
      <c r="FLK1055" s="307"/>
      <c r="FLL1055" s="307"/>
      <c r="FLM1055" s="307"/>
      <c r="FLN1055" s="307"/>
      <c r="FLO1055" s="307"/>
      <c r="FLP1055" s="307"/>
      <c r="FLQ1055" s="307"/>
      <c r="FLR1055" s="307"/>
      <c r="FLS1055" s="307"/>
      <c r="FLT1055" s="307"/>
      <c r="FLU1055" s="307"/>
      <c r="FLV1055" s="307"/>
      <c r="FLW1055" s="307"/>
      <c r="FLX1055" s="307"/>
      <c r="FLY1055" s="307"/>
      <c r="FLZ1055" s="307"/>
      <c r="FMA1055" s="307"/>
      <c r="FMB1055" s="307"/>
      <c r="FMC1055" s="307"/>
      <c r="FMD1055" s="307"/>
      <c r="FME1055" s="307"/>
      <c r="FMF1055" s="307"/>
      <c r="FMG1055" s="307"/>
      <c r="FMH1055" s="307"/>
      <c r="FMI1055" s="307"/>
      <c r="FMJ1055" s="307"/>
      <c r="FMK1055" s="307"/>
      <c r="FML1055" s="307"/>
      <c r="FMM1055" s="307"/>
      <c r="FMN1055" s="307"/>
      <c r="FMO1055" s="307"/>
      <c r="FMP1055" s="307"/>
      <c r="FMQ1055" s="307"/>
      <c r="FMR1055" s="307"/>
      <c r="FMS1055" s="307"/>
      <c r="FMT1055" s="307"/>
      <c r="FMU1055" s="307"/>
      <c r="FMV1055" s="307"/>
      <c r="FMW1055" s="307"/>
      <c r="FMX1055" s="307"/>
      <c r="FMY1055" s="307"/>
      <c r="FMZ1055" s="307"/>
      <c r="FNA1055" s="307"/>
      <c r="FNB1055" s="307"/>
      <c r="FNC1055" s="307"/>
      <c r="FND1055" s="307"/>
      <c r="FNE1055" s="307"/>
      <c r="FNF1055" s="307"/>
      <c r="FNG1055" s="307"/>
      <c r="FNH1055" s="307"/>
      <c r="FNI1055" s="307"/>
      <c r="FNJ1055" s="307"/>
      <c r="FNK1055" s="307"/>
      <c r="FNL1055" s="307"/>
      <c r="FNM1055" s="307"/>
      <c r="FNN1055" s="307"/>
      <c r="FNO1055" s="307"/>
      <c r="FNP1055" s="307"/>
      <c r="FNQ1055" s="307"/>
      <c r="FNR1055" s="307"/>
      <c r="FNS1055" s="307"/>
      <c r="FNT1055" s="307"/>
      <c r="FNU1055" s="307"/>
      <c r="FNV1055" s="307"/>
      <c r="FNW1055" s="307"/>
      <c r="FNX1055" s="307"/>
      <c r="FNY1055" s="307"/>
      <c r="FNZ1055" s="307"/>
      <c r="FOA1055" s="307"/>
      <c r="FOB1055" s="307"/>
      <c r="FOC1055" s="307"/>
      <c r="FOD1055" s="307"/>
      <c r="FOE1055" s="307"/>
      <c r="FOF1055" s="307"/>
      <c r="FOG1055" s="307"/>
      <c r="FOH1055" s="307"/>
      <c r="FOI1055" s="307"/>
      <c r="FOJ1055" s="307"/>
      <c r="FOK1055" s="307"/>
      <c r="FOL1055" s="307"/>
      <c r="FOM1055" s="307"/>
      <c r="FON1055" s="307"/>
      <c r="FOO1055" s="307"/>
      <c r="FOP1055" s="307"/>
      <c r="FOQ1055" s="307"/>
      <c r="FOR1055" s="307"/>
      <c r="FOS1055" s="307"/>
      <c r="FOT1055" s="307"/>
      <c r="FOU1055" s="307"/>
      <c r="FOV1055" s="307"/>
      <c r="FOW1055" s="307"/>
      <c r="FOX1055" s="307"/>
      <c r="FOY1055" s="307"/>
      <c r="FOZ1055" s="307"/>
      <c r="FPA1055" s="307"/>
      <c r="FPB1055" s="307"/>
      <c r="FPC1055" s="307"/>
      <c r="FPD1055" s="307"/>
      <c r="FPE1055" s="307"/>
      <c r="FPF1055" s="307"/>
      <c r="FPG1055" s="307"/>
      <c r="FPH1055" s="307"/>
      <c r="FPI1055" s="307"/>
      <c r="FPJ1055" s="307"/>
      <c r="FPK1055" s="307"/>
      <c r="FPL1055" s="307"/>
      <c r="FPM1055" s="307"/>
      <c r="FPN1055" s="307"/>
      <c r="FPO1055" s="307"/>
      <c r="FPP1055" s="307"/>
      <c r="FPQ1055" s="307"/>
      <c r="FPR1055" s="307"/>
      <c r="FPS1055" s="307"/>
      <c r="FPT1055" s="307"/>
      <c r="FPU1055" s="307"/>
      <c r="FPV1055" s="307"/>
      <c r="FPW1055" s="307"/>
      <c r="FPX1055" s="307"/>
      <c r="FPY1055" s="307"/>
      <c r="FPZ1055" s="307"/>
      <c r="FQA1055" s="307"/>
      <c r="FQB1055" s="307"/>
      <c r="FQC1055" s="307"/>
      <c r="FQD1055" s="307"/>
      <c r="FQE1055" s="307"/>
      <c r="FQF1055" s="307"/>
      <c r="FQG1055" s="307"/>
      <c r="FQH1055" s="307"/>
      <c r="FQI1055" s="307"/>
      <c r="FQJ1055" s="307"/>
      <c r="FQK1055" s="307"/>
      <c r="FQL1055" s="307"/>
      <c r="FQM1055" s="307"/>
      <c r="FQN1055" s="307"/>
      <c r="FQO1055" s="307"/>
      <c r="FQP1055" s="307"/>
      <c r="FQQ1055" s="307"/>
      <c r="FQR1055" s="307"/>
      <c r="FQS1055" s="307"/>
      <c r="FQT1055" s="307"/>
      <c r="FQU1055" s="307"/>
      <c r="FQV1055" s="307"/>
      <c r="FQW1055" s="307"/>
      <c r="FQX1055" s="307"/>
      <c r="FQY1055" s="307"/>
      <c r="FQZ1055" s="307"/>
      <c r="FRA1055" s="307"/>
      <c r="FRB1055" s="307"/>
      <c r="FRC1055" s="307"/>
      <c r="FRD1055" s="307"/>
      <c r="FRE1055" s="307"/>
      <c r="FRF1055" s="307"/>
      <c r="FRG1055" s="307"/>
      <c r="FRH1055" s="307"/>
      <c r="FRI1055" s="307"/>
      <c r="FRJ1055" s="307"/>
      <c r="FRK1055" s="307"/>
      <c r="FRL1055" s="307"/>
      <c r="FRM1055" s="307"/>
      <c r="FRN1055" s="307"/>
      <c r="FRO1055" s="307"/>
      <c r="FRP1055" s="307"/>
      <c r="FRQ1055" s="307"/>
      <c r="FRR1055" s="307"/>
      <c r="FRS1055" s="307"/>
      <c r="FRT1055" s="307"/>
      <c r="FRU1055" s="307"/>
      <c r="FRV1055" s="307"/>
      <c r="FRW1055" s="307"/>
      <c r="FRX1055" s="307"/>
      <c r="FRY1055" s="307"/>
      <c r="FRZ1055" s="307"/>
      <c r="FSA1055" s="307"/>
      <c r="FSB1055" s="307"/>
      <c r="FSC1055" s="307"/>
      <c r="FSD1055" s="307"/>
      <c r="FSE1055" s="307"/>
      <c r="FSF1055" s="307"/>
      <c r="FSG1055" s="307"/>
      <c r="FSH1055" s="307"/>
      <c r="FSI1055" s="307"/>
      <c r="FSJ1055" s="307"/>
      <c r="FSK1055" s="307"/>
      <c r="FSL1055" s="307"/>
      <c r="FSM1055" s="307"/>
      <c r="FSN1055" s="307"/>
      <c r="FSO1055" s="307"/>
      <c r="FSP1055" s="307"/>
      <c r="FSQ1055" s="307"/>
      <c r="FSR1055" s="307"/>
      <c r="FSS1055" s="307"/>
      <c r="FST1055" s="307"/>
      <c r="FSU1055" s="307"/>
      <c r="FSV1055" s="307"/>
      <c r="FSW1055" s="307"/>
      <c r="FSX1055" s="307"/>
      <c r="FSY1055" s="307"/>
      <c r="FSZ1055" s="307"/>
      <c r="FTA1055" s="307"/>
      <c r="FTB1055" s="307"/>
      <c r="FTC1055" s="307"/>
      <c r="FTD1055" s="307"/>
      <c r="FTE1055" s="307"/>
      <c r="FTF1055" s="307"/>
      <c r="FTG1055" s="307"/>
      <c r="FTH1055" s="307"/>
      <c r="FTI1055" s="307"/>
      <c r="FTJ1055" s="307"/>
      <c r="FTK1055" s="307"/>
      <c r="FTL1055" s="307"/>
      <c r="FTM1055" s="307"/>
      <c r="FTN1055" s="307"/>
      <c r="FTO1055" s="307"/>
      <c r="FTP1055" s="307"/>
      <c r="FTQ1055" s="307"/>
      <c r="FTR1055" s="307"/>
      <c r="FTS1055" s="307"/>
      <c r="FTT1055" s="307"/>
      <c r="FTU1055" s="307"/>
      <c r="FTV1055" s="307"/>
      <c r="FTW1055" s="307"/>
      <c r="FTX1055" s="307"/>
      <c r="FTY1055" s="307"/>
      <c r="FTZ1055" s="307"/>
      <c r="FUA1055" s="307"/>
      <c r="FUB1055" s="307"/>
      <c r="FUC1055" s="307"/>
      <c r="FUD1055" s="307"/>
      <c r="FUE1055" s="307"/>
      <c r="FUF1055" s="307"/>
      <c r="FUG1055" s="307"/>
      <c r="FUH1055" s="307"/>
      <c r="FUI1055" s="307"/>
      <c r="FUJ1055" s="307"/>
      <c r="FUK1055" s="307"/>
      <c r="FUL1055" s="307"/>
      <c r="FUM1055" s="307"/>
      <c r="FUN1055" s="307"/>
      <c r="FUO1055" s="307"/>
      <c r="FUP1055" s="307"/>
      <c r="FUQ1055" s="307"/>
      <c r="FUR1055" s="307"/>
      <c r="FUS1055" s="307"/>
      <c r="FUT1055" s="307"/>
      <c r="FUU1055" s="307"/>
      <c r="FUV1055" s="307"/>
      <c r="FUW1055" s="307"/>
      <c r="FUX1055" s="307"/>
      <c r="FUY1055" s="307"/>
      <c r="FUZ1055" s="307"/>
      <c r="FVA1055" s="307"/>
      <c r="FVB1055" s="307"/>
      <c r="FVC1055" s="307"/>
      <c r="FVD1055" s="307"/>
      <c r="FVE1055" s="307"/>
      <c r="FVF1055" s="307"/>
      <c r="FVG1055" s="307"/>
      <c r="FVH1055" s="307"/>
      <c r="FVI1055" s="307"/>
      <c r="FVJ1055" s="307"/>
      <c r="FVK1055" s="307"/>
      <c r="FVL1055" s="307"/>
      <c r="FVM1055" s="307"/>
      <c r="FVN1055" s="307"/>
      <c r="FVO1055" s="307"/>
      <c r="FVP1055" s="307"/>
      <c r="FVQ1055" s="307"/>
      <c r="FVR1055" s="307"/>
      <c r="FVS1055" s="307"/>
      <c r="FVT1055" s="307"/>
      <c r="FVU1055" s="307"/>
      <c r="FVV1055" s="307"/>
      <c r="FVW1055" s="307"/>
      <c r="FVX1055" s="307"/>
      <c r="FVY1055" s="307"/>
      <c r="FVZ1055" s="307"/>
      <c r="FWA1055" s="307"/>
      <c r="FWB1055" s="307"/>
      <c r="FWC1055" s="307"/>
      <c r="FWD1055" s="307"/>
      <c r="FWE1055" s="307"/>
      <c r="FWF1055" s="307"/>
      <c r="FWG1055" s="307"/>
      <c r="FWH1055" s="307"/>
      <c r="FWI1055" s="307"/>
      <c r="FWJ1055" s="307"/>
      <c r="FWK1055" s="307"/>
      <c r="FWL1055" s="307"/>
      <c r="FWM1055" s="307"/>
      <c r="FWN1055" s="307"/>
      <c r="FWO1055" s="307"/>
      <c r="FWP1055" s="307"/>
      <c r="FWQ1055" s="307"/>
      <c r="FWR1055" s="307"/>
      <c r="FWS1055" s="307"/>
      <c r="FWT1055" s="307"/>
      <c r="FWU1055" s="307"/>
      <c r="FWV1055" s="307"/>
      <c r="FWW1055" s="307"/>
      <c r="FWX1055" s="307"/>
      <c r="FWY1055" s="307"/>
      <c r="FWZ1055" s="307"/>
      <c r="FXA1055" s="307"/>
      <c r="FXB1055" s="307"/>
      <c r="FXC1055" s="307"/>
      <c r="FXD1055" s="307"/>
      <c r="FXE1055" s="307"/>
      <c r="FXF1055" s="307"/>
      <c r="FXG1055" s="307"/>
      <c r="FXH1055" s="307"/>
      <c r="FXI1055" s="307"/>
      <c r="FXJ1055" s="307"/>
      <c r="FXK1055" s="307"/>
      <c r="FXL1055" s="307"/>
      <c r="FXM1055" s="307"/>
      <c r="FXN1055" s="307"/>
      <c r="FXO1055" s="307"/>
      <c r="FXP1055" s="307"/>
      <c r="FXQ1055" s="307"/>
      <c r="FXR1055" s="307"/>
      <c r="FXS1055" s="307"/>
      <c r="FXT1055" s="307"/>
      <c r="FXU1055" s="307"/>
      <c r="FXV1055" s="307"/>
      <c r="FXW1055" s="307"/>
      <c r="FXX1055" s="307"/>
      <c r="FXY1055" s="307"/>
      <c r="FXZ1055" s="307"/>
      <c r="FYA1055" s="307"/>
      <c r="FYB1055" s="307"/>
      <c r="FYC1055" s="307"/>
      <c r="FYD1055" s="307"/>
      <c r="FYE1055" s="307"/>
      <c r="FYF1055" s="307"/>
      <c r="FYG1055" s="307"/>
      <c r="FYH1055" s="307"/>
      <c r="FYI1055" s="307"/>
      <c r="FYJ1055" s="307"/>
      <c r="FYK1055" s="307"/>
      <c r="FYL1055" s="307"/>
      <c r="FYM1055" s="307"/>
      <c r="FYN1055" s="307"/>
      <c r="FYO1055" s="307"/>
      <c r="FYP1055" s="307"/>
      <c r="FYQ1055" s="307"/>
      <c r="FYR1055" s="307"/>
      <c r="FYS1055" s="307"/>
      <c r="FYT1055" s="307"/>
      <c r="FYU1055" s="307"/>
      <c r="FYV1055" s="307"/>
      <c r="FYW1055" s="307"/>
      <c r="FYX1055" s="307"/>
      <c r="FYY1055" s="307"/>
      <c r="FYZ1055" s="307"/>
      <c r="FZA1055" s="307"/>
      <c r="FZB1055" s="307"/>
      <c r="FZC1055" s="307"/>
      <c r="FZD1055" s="307"/>
      <c r="FZE1055" s="307"/>
      <c r="FZF1055" s="307"/>
      <c r="FZG1055" s="307"/>
      <c r="FZH1055" s="307"/>
      <c r="FZI1055" s="307"/>
      <c r="FZJ1055" s="307"/>
      <c r="FZK1055" s="307"/>
      <c r="FZL1055" s="307"/>
      <c r="FZM1055" s="307"/>
      <c r="FZN1055" s="307"/>
      <c r="FZO1055" s="307"/>
      <c r="FZP1055" s="307"/>
      <c r="FZQ1055" s="307"/>
      <c r="FZR1055" s="307"/>
      <c r="FZS1055" s="307"/>
      <c r="FZT1055" s="307"/>
      <c r="FZU1055" s="307"/>
      <c r="FZV1055" s="307"/>
      <c r="FZW1055" s="307"/>
      <c r="FZX1055" s="307"/>
      <c r="FZY1055" s="307"/>
      <c r="FZZ1055" s="307"/>
      <c r="GAA1055" s="307"/>
      <c r="GAB1055" s="307"/>
      <c r="GAC1055" s="307"/>
      <c r="GAD1055" s="307"/>
      <c r="GAE1055" s="307"/>
      <c r="GAF1055" s="307"/>
      <c r="GAG1055" s="307"/>
      <c r="GAH1055" s="307"/>
      <c r="GAI1055" s="307"/>
      <c r="GAJ1055" s="307"/>
      <c r="GAK1055" s="307"/>
      <c r="GAL1055" s="307"/>
      <c r="GAM1055" s="307"/>
      <c r="GAN1055" s="307"/>
      <c r="GAO1055" s="307"/>
      <c r="GAP1055" s="307"/>
      <c r="GAQ1055" s="307"/>
      <c r="GAR1055" s="307"/>
      <c r="GAS1055" s="307"/>
      <c r="GAT1055" s="307"/>
      <c r="GAU1055" s="307"/>
      <c r="GAV1055" s="307"/>
      <c r="GAW1055" s="307"/>
      <c r="GAX1055" s="307"/>
      <c r="GAY1055" s="307"/>
      <c r="GAZ1055" s="307"/>
      <c r="GBA1055" s="307"/>
      <c r="GBB1055" s="307"/>
      <c r="GBC1055" s="307"/>
      <c r="GBD1055" s="307"/>
      <c r="GBE1055" s="307"/>
      <c r="GBF1055" s="307"/>
      <c r="GBG1055" s="307"/>
      <c r="GBH1055" s="307"/>
      <c r="GBI1055" s="307"/>
      <c r="GBJ1055" s="307"/>
      <c r="GBK1055" s="307"/>
      <c r="GBL1055" s="307"/>
      <c r="GBM1055" s="307"/>
      <c r="GBN1055" s="307"/>
      <c r="GBO1055" s="307"/>
      <c r="GBP1055" s="307"/>
      <c r="GBQ1055" s="307"/>
      <c r="GBR1055" s="307"/>
      <c r="GBS1055" s="307"/>
      <c r="GBT1055" s="307"/>
      <c r="GBU1055" s="307"/>
      <c r="GBV1055" s="307"/>
      <c r="GBW1055" s="307"/>
      <c r="GBX1055" s="307"/>
      <c r="GBY1055" s="307"/>
      <c r="GBZ1055" s="307"/>
      <c r="GCA1055" s="307"/>
      <c r="GCB1055" s="307"/>
      <c r="GCC1055" s="307"/>
      <c r="GCD1055" s="307"/>
      <c r="GCE1055" s="307"/>
      <c r="GCF1055" s="307"/>
      <c r="GCG1055" s="307"/>
      <c r="GCH1055" s="307"/>
      <c r="GCI1055" s="307"/>
      <c r="GCJ1055" s="307"/>
      <c r="GCK1055" s="307"/>
      <c r="GCL1055" s="307"/>
      <c r="GCM1055" s="307"/>
      <c r="GCN1055" s="307"/>
      <c r="GCO1055" s="307"/>
      <c r="GCP1055" s="307"/>
      <c r="GCQ1055" s="307"/>
      <c r="GCR1055" s="307"/>
      <c r="GCS1055" s="307"/>
      <c r="GCT1055" s="307"/>
      <c r="GCU1055" s="307"/>
      <c r="GCV1055" s="307"/>
      <c r="GCW1055" s="307"/>
      <c r="GCX1055" s="307"/>
      <c r="GCY1055" s="307"/>
      <c r="GCZ1055" s="307"/>
      <c r="GDA1055" s="307"/>
      <c r="GDB1055" s="307"/>
      <c r="GDC1055" s="307"/>
      <c r="GDD1055" s="307"/>
      <c r="GDE1055" s="307"/>
      <c r="GDF1055" s="307"/>
      <c r="GDG1055" s="307"/>
      <c r="GDH1055" s="307"/>
      <c r="GDI1055" s="307"/>
      <c r="GDJ1055" s="307"/>
      <c r="GDK1055" s="307"/>
      <c r="GDL1055" s="307"/>
      <c r="GDM1055" s="307"/>
      <c r="GDN1055" s="307"/>
      <c r="GDO1055" s="307"/>
      <c r="GDP1055" s="307"/>
      <c r="GDQ1055" s="307"/>
      <c r="GDR1055" s="307"/>
      <c r="GDS1055" s="307"/>
      <c r="GDT1055" s="307"/>
      <c r="GDU1055" s="307"/>
      <c r="GDV1055" s="307"/>
      <c r="GDW1055" s="307"/>
      <c r="GDX1055" s="307"/>
      <c r="GDY1055" s="307"/>
      <c r="GDZ1055" s="307"/>
      <c r="GEA1055" s="307"/>
      <c r="GEB1055" s="307"/>
      <c r="GEC1055" s="307"/>
      <c r="GED1055" s="307"/>
      <c r="GEE1055" s="307"/>
      <c r="GEF1055" s="307"/>
      <c r="GEG1055" s="307"/>
      <c r="GEH1055" s="307"/>
      <c r="GEI1055" s="307"/>
      <c r="GEJ1055" s="307"/>
      <c r="GEK1055" s="307"/>
      <c r="GEL1055" s="307"/>
      <c r="GEM1055" s="307"/>
      <c r="GEN1055" s="307"/>
      <c r="GEO1055" s="307"/>
      <c r="GEP1055" s="307"/>
      <c r="GEQ1055" s="307"/>
      <c r="GER1055" s="307"/>
      <c r="GES1055" s="307"/>
      <c r="GET1055" s="307"/>
      <c r="GEU1055" s="307"/>
      <c r="GEV1055" s="307"/>
      <c r="GEW1055" s="307"/>
      <c r="GEX1055" s="307"/>
      <c r="GEY1055" s="307"/>
      <c r="GEZ1055" s="307"/>
      <c r="GFA1055" s="307"/>
      <c r="GFB1055" s="307"/>
      <c r="GFC1055" s="307"/>
      <c r="GFD1055" s="307"/>
      <c r="GFE1055" s="307"/>
      <c r="GFF1055" s="307"/>
      <c r="GFG1055" s="307"/>
      <c r="GFH1055" s="307"/>
      <c r="GFI1055" s="307"/>
      <c r="GFJ1055" s="307"/>
      <c r="GFK1055" s="307"/>
      <c r="GFL1055" s="307"/>
      <c r="GFM1055" s="307"/>
      <c r="GFN1055" s="307"/>
      <c r="GFO1055" s="307"/>
      <c r="GFP1055" s="307"/>
      <c r="GFQ1055" s="307"/>
      <c r="GFR1055" s="307"/>
      <c r="GFS1055" s="307"/>
      <c r="GFT1055" s="307"/>
      <c r="GFU1055" s="307"/>
      <c r="GFV1055" s="307"/>
      <c r="GFW1055" s="307"/>
      <c r="GFX1055" s="307"/>
      <c r="GFY1055" s="307"/>
      <c r="GFZ1055" s="307"/>
      <c r="GGA1055" s="307"/>
      <c r="GGB1055" s="307"/>
      <c r="GGC1055" s="307"/>
      <c r="GGD1055" s="307"/>
      <c r="GGE1055" s="307"/>
      <c r="GGF1055" s="307"/>
      <c r="GGG1055" s="307"/>
      <c r="GGH1055" s="307"/>
      <c r="GGI1055" s="307"/>
      <c r="GGJ1055" s="307"/>
      <c r="GGK1055" s="307"/>
      <c r="GGL1055" s="307"/>
      <c r="GGM1055" s="307"/>
      <c r="GGN1055" s="307"/>
      <c r="GGO1055" s="307"/>
      <c r="GGP1055" s="307"/>
      <c r="GGQ1055" s="307"/>
      <c r="GGR1055" s="307"/>
      <c r="GGS1055" s="307"/>
      <c r="GGT1055" s="307"/>
      <c r="GGU1055" s="307"/>
      <c r="GGV1055" s="307"/>
      <c r="GGW1055" s="307"/>
      <c r="GGX1055" s="307"/>
      <c r="GGY1055" s="307"/>
      <c r="GGZ1055" s="307"/>
      <c r="GHA1055" s="307"/>
      <c r="GHB1055" s="307"/>
      <c r="GHC1055" s="307"/>
      <c r="GHD1055" s="307"/>
      <c r="GHE1055" s="307"/>
      <c r="GHF1055" s="307"/>
      <c r="GHG1055" s="307"/>
      <c r="GHH1055" s="307"/>
      <c r="GHI1055" s="307"/>
      <c r="GHJ1055" s="307"/>
      <c r="GHK1055" s="307"/>
      <c r="GHL1055" s="307"/>
      <c r="GHM1055" s="307"/>
      <c r="GHN1055" s="307"/>
      <c r="GHO1055" s="307"/>
      <c r="GHP1055" s="307"/>
      <c r="GHQ1055" s="307"/>
      <c r="GHR1055" s="307"/>
      <c r="GHS1055" s="307"/>
      <c r="GHT1055" s="307"/>
      <c r="GHU1055" s="307"/>
      <c r="GHV1055" s="307"/>
      <c r="GHW1055" s="307"/>
      <c r="GHX1055" s="307"/>
      <c r="GHY1055" s="307"/>
      <c r="GHZ1055" s="307"/>
      <c r="GIA1055" s="307"/>
      <c r="GIB1055" s="307"/>
      <c r="GIC1055" s="307"/>
      <c r="GID1055" s="307"/>
      <c r="GIE1055" s="307"/>
      <c r="GIF1055" s="307"/>
      <c r="GIG1055" s="307"/>
      <c r="GIH1055" s="307"/>
      <c r="GII1055" s="307"/>
      <c r="GIJ1055" s="307"/>
      <c r="GIK1055" s="307"/>
      <c r="GIL1055" s="307"/>
      <c r="GIM1055" s="307"/>
      <c r="GIN1055" s="307"/>
      <c r="GIO1055" s="307"/>
      <c r="GIP1055" s="307"/>
      <c r="GIQ1055" s="307"/>
      <c r="GIR1055" s="307"/>
      <c r="GIS1055" s="307"/>
      <c r="GIT1055" s="307"/>
      <c r="GIU1055" s="307"/>
      <c r="GIV1055" s="307"/>
      <c r="GIW1055" s="307"/>
      <c r="GIX1055" s="307"/>
      <c r="GIY1055" s="307"/>
      <c r="GIZ1055" s="307"/>
      <c r="GJA1055" s="307"/>
      <c r="GJB1055" s="307"/>
      <c r="GJC1055" s="307"/>
      <c r="GJD1055" s="307"/>
      <c r="GJE1055" s="307"/>
      <c r="GJF1055" s="307"/>
      <c r="GJG1055" s="307"/>
      <c r="GJH1055" s="307"/>
      <c r="GJI1055" s="307"/>
      <c r="GJJ1055" s="307"/>
      <c r="GJK1055" s="307"/>
      <c r="GJL1055" s="307"/>
      <c r="GJM1055" s="307"/>
      <c r="GJN1055" s="307"/>
      <c r="GJO1055" s="307"/>
      <c r="GJP1055" s="307"/>
      <c r="GJQ1055" s="307"/>
      <c r="GJR1055" s="307"/>
      <c r="GJS1055" s="307"/>
      <c r="GJT1055" s="307"/>
      <c r="GJU1055" s="307"/>
      <c r="GJV1055" s="307"/>
      <c r="GJW1055" s="307"/>
      <c r="GJX1055" s="307"/>
      <c r="GJY1055" s="307"/>
      <c r="GJZ1055" s="307"/>
      <c r="GKA1055" s="307"/>
      <c r="GKB1055" s="307"/>
      <c r="GKC1055" s="307"/>
      <c r="GKD1055" s="307"/>
      <c r="GKE1055" s="307"/>
      <c r="GKF1055" s="307"/>
      <c r="GKG1055" s="307"/>
      <c r="GKH1055" s="307"/>
      <c r="GKI1055" s="307"/>
      <c r="GKJ1055" s="307"/>
      <c r="GKK1055" s="307"/>
      <c r="GKL1055" s="307"/>
      <c r="GKM1055" s="307"/>
      <c r="GKN1055" s="307"/>
      <c r="GKO1055" s="307"/>
      <c r="GKP1055" s="307"/>
      <c r="GKQ1055" s="307"/>
      <c r="GKR1055" s="307"/>
      <c r="GKS1055" s="307"/>
      <c r="GKT1055" s="307"/>
      <c r="GKU1055" s="307"/>
      <c r="GKV1055" s="307"/>
      <c r="GKW1055" s="307"/>
      <c r="GKX1055" s="307"/>
      <c r="GKY1055" s="307"/>
      <c r="GKZ1055" s="307"/>
      <c r="GLA1055" s="307"/>
      <c r="GLB1055" s="307"/>
      <c r="GLC1055" s="307"/>
      <c r="GLD1055" s="307"/>
      <c r="GLE1055" s="307"/>
      <c r="GLF1055" s="307"/>
      <c r="GLG1055" s="307"/>
      <c r="GLH1055" s="307"/>
      <c r="GLI1055" s="307"/>
      <c r="GLJ1055" s="307"/>
      <c r="GLK1055" s="307"/>
      <c r="GLL1055" s="307"/>
      <c r="GLM1055" s="307"/>
      <c r="GLN1055" s="307"/>
      <c r="GLO1055" s="307"/>
      <c r="GLP1055" s="307"/>
      <c r="GLQ1055" s="307"/>
      <c r="GLR1055" s="307"/>
      <c r="GLS1055" s="307"/>
      <c r="GLT1055" s="307"/>
      <c r="GLU1055" s="307"/>
      <c r="GLV1055" s="307"/>
      <c r="GLW1055" s="307"/>
      <c r="GLX1055" s="307"/>
      <c r="GLY1055" s="307"/>
      <c r="GLZ1055" s="307"/>
      <c r="GMA1055" s="307"/>
      <c r="GMB1055" s="307"/>
      <c r="GMC1055" s="307"/>
      <c r="GMD1055" s="307"/>
      <c r="GME1055" s="307"/>
      <c r="GMF1055" s="307"/>
      <c r="GMG1055" s="307"/>
      <c r="GMH1055" s="307"/>
      <c r="GMI1055" s="307"/>
      <c r="GMJ1055" s="307"/>
      <c r="GMK1055" s="307"/>
      <c r="GML1055" s="307"/>
      <c r="GMM1055" s="307"/>
      <c r="GMN1055" s="307"/>
      <c r="GMO1055" s="307"/>
      <c r="GMP1055" s="307"/>
      <c r="GMQ1055" s="307"/>
      <c r="GMR1055" s="307"/>
      <c r="GMS1055" s="307"/>
      <c r="GMT1055" s="307"/>
      <c r="GMU1055" s="307"/>
      <c r="GMV1055" s="307"/>
      <c r="GMW1055" s="307"/>
      <c r="GMX1055" s="307"/>
      <c r="GMY1055" s="307"/>
      <c r="GMZ1055" s="307"/>
      <c r="GNA1055" s="307"/>
      <c r="GNB1055" s="307"/>
      <c r="GNC1055" s="307"/>
      <c r="GND1055" s="307"/>
      <c r="GNE1055" s="307"/>
      <c r="GNF1055" s="307"/>
      <c r="GNG1055" s="307"/>
      <c r="GNH1055" s="307"/>
      <c r="GNI1055" s="307"/>
      <c r="GNJ1055" s="307"/>
      <c r="GNK1055" s="307"/>
      <c r="GNL1055" s="307"/>
      <c r="GNM1055" s="307"/>
      <c r="GNN1055" s="307"/>
      <c r="GNO1055" s="307"/>
      <c r="GNP1055" s="307"/>
      <c r="GNQ1055" s="307"/>
      <c r="GNR1055" s="307"/>
      <c r="GNS1055" s="307"/>
      <c r="GNT1055" s="307"/>
      <c r="GNU1055" s="307"/>
      <c r="GNV1055" s="307"/>
      <c r="GNW1055" s="307"/>
      <c r="GNX1055" s="307"/>
      <c r="GNY1055" s="307"/>
      <c r="GNZ1055" s="307"/>
      <c r="GOA1055" s="307"/>
      <c r="GOB1055" s="307"/>
      <c r="GOC1055" s="307"/>
      <c r="GOD1055" s="307"/>
      <c r="GOE1055" s="307"/>
      <c r="GOF1055" s="307"/>
      <c r="GOG1055" s="307"/>
      <c r="GOH1055" s="307"/>
      <c r="GOI1055" s="307"/>
      <c r="GOJ1055" s="307"/>
      <c r="GOK1055" s="307"/>
      <c r="GOL1055" s="307"/>
      <c r="GOM1055" s="307"/>
      <c r="GON1055" s="307"/>
      <c r="GOO1055" s="307"/>
      <c r="GOP1055" s="307"/>
      <c r="GOQ1055" s="307"/>
      <c r="GOR1055" s="307"/>
      <c r="GOS1055" s="307"/>
      <c r="GOT1055" s="307"/>
      <c r="GOU1055" s="307"/>
      <c r="GOV1055" s="307"/>
      <c r="GOW1055" s="307"/>
      <c r="GOX1055" s="307"/>
      <c r="GOY1055" s="307"/>
      <c r="GOZ1055" s="307"/>
      <c r="GPA1055" s="307"/>
      <c r="GPB1055" s="307"/>
      <c r="GPC1055" s="307"/>
      <c r="GPD1055" s="307"/>
      <c r="GPE1055" s="307"/>
      <c r="GPF1055" s="307"/>
      <c r="GPG1055" s="307"/>
      <c r="GPH1055" s="307"/>
      <c r="GPI1055" s="307"/>
      <c r="GPJ1055" s="307"/>
      <c r="GPK1055" s="307"/>
      <c r="GPL1055" s="307"/>
      <c r="GPM1055" s="307"/>
      <c r="GPN1055" s="307"/>
      <c r="GPO1055" s="307"/>
      <c r="GPP1055" s="307"/>
      <c r="GPQ1055" s="307"/>
      <c r="GPR1055" s="307"/>
      <c r="GPS1055" s="307"/>
      <c r="GPT1055" s="307"/>
      <c r="GPU1055" s="307"/>
      <c r="GPV1055" s="307"/>
      <c r="GPW1055" s="307"/>
      <c r="GPX1055" s="307"/>
      <c r="GPY1055" s="307"/>
      <c r="GPZ1055" s="307"/>
      <c r="GQA1055" s="307"/>
      <c r="GQB1055" s="307"/>
      <c r="GQC1055" s="307"/>
      <c r="GQD1055" s="307"/>
      <c r="GQE1055" s="307"/>
      <c r="GQF1055" s="307"/>
      <c r="GQG1055" s="307"/>
      <c r="GQH1055" s="307"/>
      <c r="GQI1055" s="307"/>
      <c r="GQJ1055" s="307"/>
      <c r="GQK1055" s="307"/>
      <c r="GQL1055" s="307"/>
      <c r="GQM1055" s="307"/>
      <c r="GQN1055" s="307"/>
      <c r="GQO1055" s="307"/>
      <c r="GQP1055" s="307"/>
      <c r="GQQ1055" s="307"/>
      <c r="GQR1055" s="307"/>
      <c r="GQS1055" s="307"/>
      <c r="GQT1055" s="307"/>
      <c r="GQU1055" s="307"/>
      <c r="GQV1055" s="307"/>
      <c r="GQW1055" s="307"/>
      <c r="GQX1055" s="307"/>
      <c r="GQY1055" s="307"/>
      <c r="GQZ1055" s="307"/>
      <c r="GRA1055" s="307"/>
      <c r="GRB1055" s="307"/>
      <c r="GRC1055" s="307"/>
      <c r="GRD1055" s="307"/>
      <c r="GRE1055" s="307"/>
      <c r="GRF1055" s="307"/>
      <c r="GRG1055" s="307"/>
      <c r="GRH1055" s="307"/>
      <c r="GRI1055" s="307"/>
      <c r="GRJ1055" s="307"/>
      <c r="GRK1055" s="307"/>
      <c r="GRL1055" s="307"/>
      <c r="GRM1055" s="307"/>
      <c r="GRN1055" s="307"/>
      <c r="GRO1055" s="307"/>
      <c r="GRP1055" s="307"/>
      <c r="GRQ1055" s="307"/>
      <c r="GRR1055" s="307"/>
      <c r="GRS1055" s="307"/>
      <c r="GRT1055" s="307"/>
      <c r="GRU1055" s="307"/>
      <c r="GRV1055" s="307"/>
      <c r="GRW1055" s="307"/>
      <c r="GRX1055" s="307"/>
      <c r="GRY1055" s="307"/>
      <c r="GRZ1055" s="307"/>
      <c r="GSA1055" s="307"/>
      <c r="GSB1055" s="307"/>
      <c r="GSC1055" s="307"/>
      <c r="GSD1055" s="307"/>
      <c r="GSE1055" s="307"/>
      <c r="GSF1055" s="307"/>
      <c r="GSG1055" s="307"/>
      <c r="GSH1055" s="307"/>
      <c r="GSI1055" s="307"/>
      <c r="GSJ1055" s="307"/>
      <c r="GSK1055" s="307"/>
      <c r="GSL1055" s="307"/>
      <c r="GSM1055" s="307"/>
      <c r="GSN1055" s="307"/>
      <c r="GSO1055" s="307"/>
      <c r="GSP1055" s="307"/>
      <c r="GSQ1055" s="307"/>
      <c r="GSR1055" s="307"/>
      <c r="GSS1055" s="307"/>
      <c r="GST1055" s="307"/>
      <c r="GSU1055" s="307"/>
      <c r="GSV1055" s="307"/>
      <c r="GSW1055" s="307"/>
      <c r="GSX1055" s="307"/>
      <c r="GSY1055" s="307"/>
      <c r="GSZ1055" s="307"/>
      <c r="GTA1055" s="307"/>
      <c r="GTB1055" s="307"/>
      <c r="GTC1055" s="307"/>
      <c r="GTD1055" s="307"/>
      <c r="GTE1055" s="307"/>
      <c r="GTF1055" s="307"/>
      <c r="GTG1055" s="307"/>
      <c r="GTH1055" s="307"/>
      <c r="GTI1055" s="307"/>
      <c r="GTJ1055" s="307"/>
      <c r="GTK1055" s="307"/>
      <c r="GTL1055" s="307"/>
      <c r="GTM1055" s="307"/>
      <c r="GTN1055" s="307"/>
      <c r="GTO1055" s="307"/>
      <c r="GTP1055" s="307"/>
      <c r="GTQ1055" s="307"/>
      <c r="GTR1055" s="307"/>
      <c r="GTS1055" s="307"/>
      <c r="GTT1055" s="307"/>
      <c r="GTU1055" s="307"/>
      <c r="GTV1055" s="307"/>
      <c r="GTW1055" s="307"/>
      <c r="GTX1055" s="307"/>
      <c r="GTY1055" s="307"/>
      <c r="GTZ1055" s="307"/>
      <c r="GUA1055" s="307"/>
      <c r="GUB1055" s="307"/>
      <c r="GUC1055" s="307"/>
      <c r="GUD1055" s="307"/>
      <c r="GUE1055" s="307"/>
      <c r="GUF1055" s="307"/>
      <c r="GUG1055" s="307"/>
      <c r="GUH1055" s="307"/>
      <c r="GUI1055" s="307"/>
      <c r="GUJ1055" s="307"/>
      <c r="GUK1055" s="307"/>
      <c r="GUL1055" s="307"/>
      <c r="GUM1055" s="307"/>
      <c r="GUN1055" s="307"/>
      <c r="GUO1055" s="307"/>
      <c r="GUP1055" s="307"/>
      <c r="GUQ1055" s="307"/>
      <c r="GUR1055" s="307"/>
      <c r="GUS1055" s="307"/>
      <c r="GUT1055" s="307"/>
      <c r="GUU1055" s="307"/>
      <c r="GUV1055" s="307"/>
      <c r="GUW1055" s="307"/>
      <c r="GUX1055" s="307"/>
      <c r="GUY1055" s="307"/>
      <c r="GUZ1055" s="307"/>
      <c r="GVA1055" s="307"/>
      <c r="GVB1055" s="307"/>
      <c r="GVC1055" s="307"/>
      <c r="GVD1055" s="307"/>
      <c r="GVE1055" s="307"/>
      <c r="GVF1055" s="307"/>
      <c r="GVG1055" s="307"/>
      <c r="GVH1055" s="307"/>
      <c r="GVI1055" s="307"/>
      <c r="GVJ1055" s="307"/>
      <c r="GVK1055" s="307"/>
      <c r="GVL1055" s="307"/>
      <c r="GVM1055" s="307"/>
      <c r="GVN1055" s="307"/>
      <c r="GVO1055" s="307"/>
      <c r="GVP1055" s="307"/>
      <c r="GVQ1055" s="307"/>
      <c r="GVR1055" s="307"/>
      <c r="GVS1055" s="307"/>
      <c r="GVT1055" s="307"/>
      <c r="GVU1055" s="307"/>
      <c r="GVV1055" s="307"/>
      <c r="GVW1055" s="307"/>
      <c r="GVX1055" s="307"/>
      <c r="GVY1055" s="307"/>
      <c r="GVZ1055" s="307"/>
      <c r="GWA1055" s="307"/>
      <c r="GWB1055" s="307"/>
      <c r="GWC1055" s="307"/>
      <c r="GWD1055" s="307"/>
      <c r="GWE1055" s="307"/>
      <c r="GWF1055" s="307"/>
      <c r="GWG1055" s="307"/>
      <c r="GWH1055" s="307"/>
      <c r="GWI1055" s="307"/>
      <c r="GWJ1055" s="307"/>
      <c r="GWK1055" s="307"/>
      <c r="GWL1055" s="307"/>
      <c r="GWM1055" s="307"/>
      <c r="GWN1055" s="307"/>
      <c r="GWO1055" s="307"/>
      <c r="GWP1055" s="307"/>
      <c r="GWQ1055" s="307"/>
      <c r="GWR1055" s="307"/>
      <c r="GWS1055" s="307"/>
      <c r="GWT1055" s="307"/>
      <c r="GWU1055" s="307"/>
      <c r="GWV1055" s="307"/>
      <c r="GWW1055" s="307"/>
      <c r="GWX1055" s="307"/>
      <c r="GWY1055" s="307"/>
      <c r="GWZ1055" s="307"/>
      <c r="GXA1055" s="307"/>
      <c r="GXB1055" s="307"/>
      <c r="GXC1055" s="307"/>
      <c r="GXD1055" s="307"/>
      <c r="GXE1055" s="307"/>
      <c r="GXF1055" s="307"/>
      <c r="GXG1055" s="307"/>
      <c r="GXH1055" s="307"/>
      <c r="GXI1055" s="307"/>
      <c r="GXJ1055" s="307"/>
      <c r="GXK1055" s="307"/>
      <c r="GXL1055" s="307"/>
      <c r="GXM1055" s="307"/>
      <c r="GXN1055" s="307"/>
      <c r="GXO1055" s="307"/>
      <c r="GXP1055" s="307"/>
      <c r="GXQ1055" s="307"/>
      <c r="GXR1055" s="307"/>
      <c r="GXS1055" s="307"/>
      <c r="GXT1055" s="307"/>
      <c r="GXU1055" s="307"/>
      <c r="GXV1055" s="307"/>
      <c r="GXW1055" s="307"/>
      <c r="GXX1055" s="307"/>
      <c r="GXY1055" s="307"/>
      <c r="GXZ1055" s="307"/>
      <c r="GYA1055" s="307"/>
      <c r="GYB1055" s="307"/>
      <c r="GYC1055" s="307"/>
      <c r="GYD1055" s="307"/>
      <c r="GYE1055" s="307"/>
      <c r="GYF1055" s="307"/>
      <c r="GYG1055" s="307"/>
      <c r="GYH1055" s="307"/>
      <c r="GYI1055" s="307"/>
      <c r="GYJ1055" s="307"/>
      <c r="GYK1055" s="307"/>
      <c r="GYL1055" s="307"/>
      <c r="GYM1055" s="307"/>
      <c r="GYN1055" s="307"/>
      <c r="GYO1055" s="307"/>
      <c r="GYP1055" s="307"/>
      <c r="GYQ1055" s="307"/>
      <c r="GYR1055" s="307"/>
      <c r="GYS1055" s="307"/>
      <c r="GYT1055" s="307"/>
      <c r="GYU1055" s="307"/>
      <c r="GYV1055" s="307"/>
      <c r="GYW1055" s="307"/>
      <c r="GYX1055" s="307"/>
      <c r="GYY1055" s="307"/>
      <c r="GYZ1055" s="307"/>
      <c r="GZA1055" s="307"/>
      <c r="GZB1055" s="307"/>
      <c r="GZC1055" s="307"/>
      <c r="GZD1055" s="307"/>
      <c r="GZE1055" s="307"/>
      <c r="GZF1055" s="307"/>
      <c r="GZG1055" s="307"/>
      <c r="GZH1055" s="307"/>
      <c r="GZI1055" s="307"/>
      <c r="GZJ1055" s="307"/>
      <c r="GZK1055" s="307"/>
      <c r="GZL1055" s="307"/>
      <c r="GZM1055" s="307"/>
      <c r="GZN1055" s="307"/>
      <c r="GZO1055" s="307"/>
      <c r="GZP1055" s="307"/>
      <c r="GZQ1055" s="307"/>
      <c r="GZR1055" s="307"/>
      <c r="GZS1055" s="307"/>
      <c r="GZT1055" s="307"/>
      <c r="GZU1055" s="307"/>
      <c r="GZV1055" s="307"/>
      <c r="GZW1055" s="307"/>
      <c r="GZX1055" s="307"/>
      <c r="GZY1055" s="307"/>
      <c r="GZZ1055" s="307"/>
      <c r="HAA1055" s="307"/>
      <c r="HAB1055" s="307"/>
      <c r="HAC1055" s="307"/>
      <c r="HAD1055" s="307"/>
      <c r="HAE1055" s="307"/>
      <c r="HAF1055" s="307"/>
      <c r="HAG1055" s="307"/>
      <c r="HAH1055" s="307"/>
      <c r="HAI1055" s="307"/>
      <c r="HAJ1055" s="307"/>
      <c r="HAK1055" s="307"/>
      <c r="HAL1055" s="307"/>
      <c r="HAM1055" s="307"/>
      <c r="HAN1055" s="307"/>
      <c r="HAO1055" s="307"/>
      <c r="HAP1055" s="307"/>
      <c r="HAQ1055" s="307"/>
      <c r="HAR1055" s="307"/>
      <c r="HAS1055" s="307"/>
      <c r="HAT1055" s="307"/>
      <c r="HAU1055" s="307"/>
      <c r="HAV1055" s="307"/>
      <c r="HAW1055" s="307"/>
      <c r="HAX1055" s="307"/>
      <c r="HAY1055" s="307"/>
      <c r="HAZ1055" s="307"/>
      <c r="HBA1055" s="307"/>
      <c r="HBB1055" s="307"/>
      <c r="HBC1055" s="307"/>
      <c r="HBD1055" s="307"/>
      <c r="HBE1055" s="307"/>
      <c r="HBF1055" s="307"/>
      <c r="HBG1055" s="307"/>
      <c r="HBH1055" s="307"/>
      <c r="HBI1055" s="307"/>
      <c r="HBJ1055" s="307"/>
      <c r="HBK1055" s="307"/>
      <c r="HBL1055" s="307"/>
      <c r="HBM1055" s="307"/>
      <c r="HBN1055" s="307"/>
      <c r="HBO1055" s="307"/>
      <c r="HBP1055" s="307"/>
      <c r="HBQ1055" s="307"/>
      <c r="HBR1055" s="307"/>
      <c r="HBS1055" s="307"/>
      <c r="HBT1055" s="307"/>
      <c r="HBU1055" s="307"/>
      <c r="HBV1055" s="307"/>
      <c r="HBW1055" s="307"/>
      <c r="HBX1055" s="307"/>
      <c r="HBY1055" s="307"/>
      <c r="HBZ1055" s="307"/>
      <c r="HCA1055" s="307"/>
      <c r="HCB1055" s="307"/>
      <c r="HCC1055" s="307"/>
      <c r="HCD1055" s="307"/>
      <c r="HCE1055" s="307"/>
      <c r="HCF1055" s="307"/>
      <c r="HCG1055" s="307"/>
      <c r="HCH1055" s="307"/>
      <c r="HCI1055" s="307"/>
      <c r="HCJ1055" s="307"/>
      <c r="HCK1055" s="307"/>
      <c r="HCL1055" s="307"/>
      <c r="HCM1055" s="307"/>
      <c r="HCN1055" s="307"/>
      <c r="HCO1055" s="307"/>
      <c r="HCP1055" s="307"/>
      <c r="HCQ1055" s="307"/>
      <c r="HCR1055" s="307"/>
      <c r="HCS1055" s="307"/>
      <c r="HCT1055" s="307"/>
      <c r="HCU1055" s="307"/>
      <c r="HCV1055" s="307"/>
      <c r="HCW1055" s="307"/>
      <c r="HCX1055" s="307"/>
      <c r="HCY1055" s="307"/>
      <c r="HCZ1055" s="307"/>
      <c r="HDA1055" s="307"/>
      <c r="HDB1055" s="307"/>
      <c r="HDC1055" s="307"/>
      <c r="HDD1055" s="307"/>
      <c r="HDE1055" s="307"/>
      <c r="HDF1055" s="307"/>
      <c r="HDG1055" s="307"/>
      <c r="HDH1055" s="307"/>
      <c r="HDI1055" s="307"/>
      <c r="HDJ1055" s="307"/>
      <c r="HDK1055" s="307"/>
      <c r="HDL1055" s="307"/>
      <c r="HDM1055" s="307"/>
      <c r="HDN1055" s="307"/>
      <c r="HDO1055" s="307"/>
      <c r="HDP1055" s="307"/>
      <c r="HDQ1055" s="307"/>
      <c r="HDR1055" s="307"/>
      <c r="HDS1055" s="307"/>
      <c r="HDT1055" s="307"/>
      <c r="HDU1055" s="307"/>
      <c r="HDV1055" s="307"/>
      <c r="HDW1055" s="307"/>
      <c r="HDX1055" s="307"/>
      <c r="HDY1055" s="307"/>
      <c r="HDZ1055" s="307"/>
      <c r="HEA1055" s="307"/>
      <c r="HEB1055" s="307"/>
      <c r="HEC1055" s="307"/>
      <c r="HED1055" s="307"/>
      <c r="HEE1055" s="307"/>
      <c r="HEF1055" s="307"/>
      <c r="HEG1055" s="307"/>
      <c r="HEH1055" s="307"/>
      <c r="HEI1055" s="307"/>
      <c r="HEJ1055" s="307"/>
      <c r="HEK1055" s="307"/>
      <c r="HEL1055" s="307"/>
      <c r="HEM1055" s="307"/>
      <c r="HEN1055" s="307"/>
      <c r="HEO1055" s="307"/>
      <c r="HEP1055" s="307"/>
      <c r="HEQ1055" s="307"/>
      <c r="HER1055" s="307"/>
      <c r="HES1055" s="307"/>
      <c r="HET1055" s="307"/>
      <c r="HEU1055" s="307"/>
      <c r="HEV1055" s="307"/>
      <c r="HEW1055" s="307"/>
      <c r="HEX1055" s="307"/>
      <c r="HEY1055" s="307"/>
      <c r="HEZ1055" s="307"/>
      <c r="HFA1055" s="307"/>
      <c r="HFB1055" s="307"/>
      <c r="HFC1055" s="307"/>
      <c r="HFD1055" s="307"/>
      <c r="HFE1055" s="307"/>
      <c r="HFF1055" s="307"/>
      <c r="HFG1055" s="307"/>
      <c r="HFH1055" s="307"/>
      <c r="HFI1055" s="307"/>
      <c r="HFJ1055" s="307"/>
      <c r="HFK1055" s="307"/>
      <c r="HFL1055" s="307"/>
      <c r="HFM1055" s="307"/>
      <c r="HFN1055" s="307"/>
      <c r="HFO1055" s="307"/>
      <c r="HFP1055" s="307"/>
      <c r="HFQ1055" s="307"/>
      <c r="HFR1055" s="307"/>
      <c r="HFS1055" s="307"/>
      <c r="HFT1055" s="307"/>
      <c r="HFU1055" s="307"/>
      <c r="HFV1055" s="307"/>
      <c r="HFW1055" s="307"/>
      <c r="HFX1055" s="307"/>
      <c r="HFY1055" s="307"/>
      <c r="HFZ1055" s="307"/>
      <c r="HGA1055" s="307"/>
      <c r="HGB1055" s="307"/>
      <c r="HGC1055" s="307"/>
      <c r="HGD1055" s="307"/>
      <c r="HGE1055" s="307"/>
      <c r="HGF1055" s="307"/>
      <c r="HGG1055" s="307"/>
      <c r="HGH1055" s="307"/>
      <c r="HGI1055" s="307"/>
      <c r="HGJ1055" s="307"/>
      <c r="HGK1055" s="307"/>
      <c r="HGL1055" s="307"/>
      <c r="HGM1055" s="307"/>
      <c r="HGN1055" s="307"/>
      <c r="HGO1055" s="307"/>
      <c r="HGP1055" s="307"/>
      <c r="HGQ1055" s="307"/>
      <c r="HGR1055" s="307"/>
      <c r="HGS1055" s="307"/>
      <c r="HGT1055" s="307"/>
      <c r="HGU1055" s="307"/>
      <c r="HGV1055" s="307"/>
      <c r="HGW1055" s="307"/>
      <c r="HGX1055" s="307"/>
      <c r="HGY1055" s="307"/>
      <c r="HGZ1055" s="307"/>
      <c r="HHA1055" s="307"/>
      <c r="HHB1055" s="307"/>
      <c r="HHC1055" s="307"/>
      <c r="HHD1055" s="307"/>
      <c r="HHE1055" s="307"/>
      <c r="HHF1055" s="307"/>
      <c r="HHG1055" s="307"/>
      <c r="HHH1055" s="307"/>
      <c r="HHI1055" s="307"/>
      <c r="HHJ1055" s="307"/>
      <c r="HHK1055" s="307"/>
      <c r="HHL1055" s="307"/>
      <c r="HHM1055" s="307"/>
      <c r="HHN1055" s="307"/>
      <c r="HHO1055" s="307"/>
      <c r="HHP1055" s="307"/>
      <c r="HHQ1055" s="307"/>
      <c r="HHR1055" s="307"/>
      <c r="HHS1055" s="307"/>
      <c r="HHT1055" s="307"/>
      <c r="HHU1055" s="307"/>
      <c r="HHV1055" s="307"/>
      <c r="HHW1055" s="307"/>
      <c r="HHX1055" s="307"/>
      <c r="HHY1055" s="307"/>
      <c r="HHZ1055" s="307"/>
      <c r="HIA1055" s="307"/>
      <c r="HIB1055" s="307"/>
      <c r="HIC1055" s="307"/>
      <c r="HID1055" s="307"/>
      <c r="HIE1055" s="307"/>
      <c r="HIF1055" s="307"/>
      <c r="HIG1055" s="307"/>
      <c r="HIH1055" s="307"/>
      <c r="HII1055" s="307"/>
      <c r="HIJ1055" s="307"/>
      <c r="HIK1055" s="307"/>
      <c r="HIL1055" s="307"/>
      <c r="HIM1055" s="307"/>
      <c r="HIN1055" s="307"/>
      <c r="HIO1055" s="307"/>
      <c r="HIP1055" s="307"/>
      <c r="HIQ1055" s="307"/>
      <c r="HIR1055" s="307"/>
      <c r="HIS1055" s="307"/>
      <c r="HIT1055" s="307"/>
      <c r="HIU1055" s="307"/>
      <c r="HIV1055" s="307"/>
      <c r="HIW1055" s="307"/>
      <c r="HIX1055" s="307"/>
      <c r="HIY1055" s="307"/>
      <c r="HIZ1055" s="307"/>
      <c r="HJA1055" s="307"/>
      <c r="HJB1055" s="307"/>
      <c r="HJC1055" s="307"/>
      <c r="HJD1055" s="307"/>
      <c r="HJE1055" s="307"/>
      <c r="HJF1055" s="307"/>
      <c r="HJG1055" s="307"/>
      <c r="HJH1055" s="307"/>
      <c r="HJI1055" s="307"/>
      <c r="HJJ1055" s="307"/>
      <c r="HJK1055" s="307"/>
      <c r="HJL1055" s="307"/>
      <c r="HJM1055" s="307"/>
      <c r="HJN1055" s="307"/>
      <c r="HJO1055" s="307"/>
      <c r="HJP1055" s="307"/>
      <c r="HJQ1055" s="307"/>
      <c r="HJR1055" s="307"/>
      <c r="HJS1055" s="307"/>
      <c r="HJT1055" s="307"/>
      <c r="HJU1055" s="307"/>
      <c r="HJV1055" s="307"/>
      <c r="HJW1055" s="307"/>
      <c r="HJX1055" s="307"/>
      <c r="HJY1055" s="307"/>
      <c r="HJZ1055" s="307"/>
      <c r="HKA1055" s="307"/>
      <c r="HKB1055" s="307"/>
      <c r="HKC1055" s="307"/>
      <c r="HKD1055" s="307"/>
      <c r="HKE1055" s="307"/>
      <c r="HKF1055" s="307"/>
      <c r="HKG1055" s="307"/>
      <c r="HKH1055" s="307"/>
      <c r="HKI1055" s="307"/>
      <c r="HKJ1055" s="307"/>
      <c r="HKK1055" s="307"/>
      <c r="HKL1055" s="307"/>
      <c r="HKM1055" s="307"/>
      <c r="HKN1055" s="307"/>
      <c r="HKO1055" s="307"/>
      <c r="HKP1055" s="307"/>
      <c r="HKQ1055" s="307"/>
      <c r="HKR1055" s="307"/>
      <c r="HKS1055" s="307"/>
      <c r="HKT1055" s="307"/>
      <c r="HKU1055" s="307"/>
      <c r="HKV1055" s="307"/>
      <c r="HKW1055" s="307"/>
      <c r="HKX1055" s="307"/>
      <c r="HKY1055" s="307"/>
      <c r="HKZ1055" s="307"/>
      <c r="HLA1055" s="307"/>
      <c r="HLB1055" s="307"/>
      <c r="HLC1055" s="307"/>
      <c r="HLD1055" s="307"/>
      <c r="HLE1055" s="307"/>
      <c r="HLF1055" s="307"/>
      <c r="HLG1055" s="307"/>
      <c r="HLH1055" s="307"/>
      <c r="HLI1055" s="307"/>
      <c r="HLJ1055" s="307"/>
      <c r="HLK1055" s="307"/>
      <c r="HLL1055" s="307"/>
      <c r="HLM1055" s="307"/>
      <c r="HLN1055" s="307"/>
      <c r="HLO1055" s="307"/>
      <c r="HLP1055" s="307"/>
      <c r="HLQ1055" s="307"/>
      <c r="HLR1055" s="307"/>
      <c r="HLS1055" s="307"/>
      <c r="HLT1055" s="307"/>
      <c r="HLU1055" s="307"/>
      <c r="HLV1055" s="307"/>
      <c r="HLW1055" s="307"/>
      <c r="HLX1055" s="307"/>
      <c r="HLY1055" s="307"/>
      <c r="HLZ1055" s="307"/>
      <c r="HMA1055" s="307"/>
      <c r="HMB1055" s="307"/>
      <c r="HMC1055" s="307"/>
      <c r="HMD1055" s="307"/>
      <c r="HME1055" s="307"/>
      <c r="HMF1055" s="307"/>
      <c r="HMG1055" s="307"/>
      <c r="HMH1055" s="307"/>
      <c r="HMI1055" s="307"/>
      <c r="HMJ1055" s="307"/>
      <c r="HMK1055" s="307"/>
      <c r="HML1055" s="307"/>
      <c r="HMM1055" s="307"/>
      <c r="HMN1055" s="307"/>
      <c r="HMO1055" s="307"/>
      <c r="HMP1055" s="307"/>
      <c r="HMQ1055" s="307"/>
      <c r="HMR1055" s="307"/>
      <c r="HMS1055" s="307"/>
      <c r="HMT1055" s="307"/>
      <c r="HMU1055" s="307"/>
      <c r="HMV1055" s="307"/>
      <c r="HMW1055" s="307"/>
      <c r="HMX1055" s="307"/>
      <c r="HMY1055" s="307"/>
      <c r="HMZ1055" s="307"/>
      <c r="HNA1055" s="307"/>
      <c r="HNB1055" s="307"/>
      <c r="HNC1055" s="307"/>
      <c r="HND1055" s="307"/>
      <c r="HNE1055" s="307"/>
      <c r="HNF1055" s="307"/>
      <c r="HNG1055" s="307"/>
      <c r="HNH1055" s="307"/>
      <c r="HNI1055" s="307"/>
      <c r="HNJ1055" s="307"/>
      <c r="HNK1055" s="307"/>
      <c r="HNL1055" s="307"/>
      <c r="HNM1055" s="307"/>
      <c r="HNN1055" s="307"/>
      <c r="HNO1055" s="307"/>
      <c r="HNP1055" s="307"/>
      <c r="HNQ1055" s="307"/>
      <c r="HNR1055" s="307"/>
      <c r="HNS1055" s="307"/>
      <c r="HNT1055" s="307"/>
      <c r="HNU1055" s="307"/>
      <c r="HNV1055" s="307"/>
      <c r="HNW1055" s="307"/>
      <c r="HNX1055" s="307"/>
      <c r="HNY1055" s="307"/>
      <c r="HNZ1055" s="307"/>
      <c r="HOA1055" s="307"/>
      <c r="HOB1055" s="307"/>
      <c r="HOC1055" s="307"/>
      <c r="HOD1055" s="307"/>
      <c r="HOE1055" s="307"/>
      <c r="HOF1055" s="307"/>
      <c r="HOG1055" s="307"/>
      <c r="HOH1055" s="307"/>
      <c r="HOI1055" s="307"/>
      <c r="HOJ1055" s="307"/>
      <c r="HOK1055" s="307"/>
      <c r="HOL1055" s="307"/>
      <c r="HOM1055" s="307"/>
      <c r="HON1055" s="307"/>
      <c r="HOO1055" s="307"/>
      <c r="HOP1055" s="307"/>
      <c r="HOQ1055" s="307"/>
      <c r="HOR1055" s="307"/>
      <c r="HOS1055" s="307"/>
      <c r="HOT1055" s="307"/>
      <c r="HOU1055" s="307"/>
      <c r="HOV1055" s="307"/>
      <c r="HOW1055" s="307"/>
      <c r="HOX1055" s="307"/>
      <c r="HOY1055" s="307"/>
      <c r="HOZ1055" s="307"/>
      <c r="HPA1055" s="307"/>
      <c r="HPB1055" s="307"/>
      <c r="HPC1055" s="307"/>
      <c r="HPD1055" s="307"/>
      <c r="HPE1055" s="307"/>
      <c r="HPF1055" s="307"/>
      <c r="HPG1055" s="307"/>
      <c r="HPH1055" s="307"/>
      <c r="HPI1055" s="307"/>
      <c r="HPJ1055" s="307"/>
      <c r="HPK1055" s="307"/>
      <c r="HPL1055" s="307"/>
      <c r="HPM1055" s="307"/>
      <c r="HPN1055" s="307"/>
      <c r="HPO1055" s="307"/>
      <c r="HPP1055" s="307"/>
      <c r="HPQ1055" s="307"/>
      <c r="HPR1055" s="307"/>
      <c r="HPS1055" s="307"/>
      <c r="HPT1055" s="307"/>
      <c r="HPU1055" s="307"/>
      <c r="HPV1055" s="307"/>
      <c r="HPW1055" s="307"/>
      <c r="HPX1055" s="307"/>
      <c r="HPY1055" s="307"/>
      <c r="HPZ1055" s="307"/>
      <c r="HQA1055" s="307"/>
      <c r="HQB1055" s="307"/>
      <c r="HQC1055" s="307"/>
      <c r="HQD1055" s="307"/>
      <c r="HQE1055" s="307"/>
      <c r="HQF1055" s="307"/>
      <c r="HQG1055" s="307"/>
      <c r="HQH1055" s="307"/>
      <c r="HQI1055" s="307"/>
      <c r="HQJ1055" s="307"/>
      <c r="HQK1055" s="307"/>
      <c r="HQL1055" s="307"/>
      <c r="HQM1055" s="307"/>
      <c r="HQN1055" s="307"/>
      <c r="HQO1055" s="307"/>
      <c r="HQP1055" s="307"/>
      <c r="HQQ1055" s="307"/>
      <c r="HQR1055" s="307"/>
      <c r="HQS1055" s="307"/>
      <c r="HQT1055" s="307"/>
      <c r="HQU1055" s="307"/>
      <c r="HQV1055" s="307"/>
      <c r="HQW1055" s="307"/>
      <c r="HQX1055" s="307"/>
      <c r="HQY1055" s="307"/>
      <c r="HQZ1055" s="307"/>
      <c r="HRA1055" s="307"/>
      <c r="HRB1055" s="307"/>
      <c r="HRC1055" s="307"/>
      <c r="HRD1055" s="307"/>
      <c r="HRE1055" s="307"/>
      <c r="HRF1055" s="307"/>
      <c r="HRG1055" s="307"/>
      <c r="HRH1055" s="307"/>
      <c r="HRI1055" s="307"/>
      <c r="HRJ1055" s="307"/>
      <c r="HRK1055" s="307"/>
      <c r="HRL1055" s="307"/>
      <c r="HRM1055" s="307"/>
      <c r="HRN1055" s="307"/>
      <c r="HRO1055" s="307"/>
      <c r="HRP1055" s="307"/>
      <c r="HRQ1055" s="307"/>
      <c r="HRR1055" s="307"/>
      <c r="HRS1055" s="307"/>
      <c r="HRT1055" s="307"/>
      <c r="HRU1055" s="307"/>
      <c r="HRV1055" s="307"/>
      <c r="HRW1055" s="307"/>
      <c r="HRX1055" s="307"/>
      <c r="HRY1055" s="307"/>
      <c r="HRZ1055" s="307"/>
      <c r="HSA1055" s="307"/>
      <c r="HSB1055" s="307"/>
      <c r="HSC1055" s="307"/>
      <c r="HSD1055" s="307"/>
      <c r="HSE1055" s="307"/>
      <c r="HSF1055" s="307"/>
      <c r="HSG1055" s="307"/>
      <c r="HSH1055" s="307"/>
      <c r="HSI1055" s="307"/>
      <c r="HSJ1055" s="307"/>
      <c r="HSK1055" s="307"/>
      <c r="HSL1055" s="307"/>
      <c r="HSM1055" s="307"/>
      <c r="HSN1055" s="307"/>
      <c r="HSO1055" s="307"/>
      <c r="HSP1055" s="307"/>
      <c r="HSQ1055" s="307"/>
      <c r="HSR1055" s="307"/>
      <c r="HSS1055" s="307"/>
      <c r="HST1055" s="307"/>
      <c r="HSU1055" s="307"/>
      <c r="HSV1055" s="307"/>
      <c r="HSW1055" s="307"/>
      <c r="HSX1055" s="307"/>
      <c r="HSY1055" s="307"/>
      <c r="HSZ1055" s="307"/>
      <c r="HTA1055" s="307"/>
      <c r="HTB1055" s="307"/>
      <c r="HTC1055" s="307"/>
      <c r="HTD1055" s="307"/>
      <c r="HTE1055" s="307"/>
      <c r="HTF1055" s="307"/>
      <c r="HTG1055" s="307"/>
      <c r="HTH1055" s="307"/>
      <c r="HTI1055" s="307"/>
      <c r="HTJ1055" s="307"/>
      <c r="HTK1055" s="307"/>
      <c r="HTL1055" s="307"/>
      <c r="HTM1055" s="307"/>
      <c r="HTN1055" s="307"/>
      <c r="HTO1055" s="307"/>
      <c r="HTP1055" s="307"/>
      <c r="HTQ1055" s="307"/>
      <c r="HTR1055" s="307"/>
      <c r="HTS1055" s="307"/>
      <c r="HTT1055" s="307"/>
      <c r="HTU1055" s="307"/>
      <c r="HTV1055" s="307"/>
      <c r="HTW1055" s="307"/>
      <c r="HTX1055" s="307"/>
      <c r="HTY1055" s="307"/>
      <c r="HTZ1055" s="307"/>
      <c r="HUA1055" s="307"/>
      <c r="HUB1055" s="307"/>
      <c r="HUC1055" s="307"/>
      <c r="HUD1055" s="307"/>
      <c r="HUE1055" s="307"/>
      <c r="HUF1055" s="307"/>
      <c r="HUG1055" s="307"/>
      <c r="HUH1055" s="307"/>
      <c r="HUI1055" s="307"/>
      <c r="HUJ1055" s="307"/>
      <c r="HUK1055" s="307"/>
      <c r="HUL1055" s="307"/>
      <c r="HUM1055" s="307"/>
      <c r="HUN1055" s="307"/>
      <c r="HUO1055" s="307"/>
      <c r="HUP1055" s="307"/>
      <c r="HUQ1055" s="307"/>
      <c r="HUR1055" s="307"/>
      <c r="HUS1055" s="307"/>
      <c r="HUT1055" s="307"/>
      <c r="HUU1055" s="307"/>
      <c r="HUV1055" s="307"/>
      <c r="HUW1055" s="307"/>
      <c r="HUX1055" s="307"/>
      <c r="HUY1055" s="307"/>
      <c r="HUZ1055" s="307"/>
      <c r="HVA1055" s="307"/>
      <c r="HVB1055" s="307"/>
      <c r="HVC1055" s="307"/>
      <c r="HVD1055" s="307"/>
      <c r="HVE1055" s="307"/>
      <c r="HVF1055" s="307"/>
      <c r="HVG1055" s="307"/>
      <c r="HVH1055" s="307"/>
      <c r="HVI1055" s="307"/>
      <c r="HVJ1055" s="307"/>
      <c r="HVK1055" s="307"/>
      <c r="HVL1055" s="307"/>
      <c r="HVM1055" s="307"/>
      <c r="HVN1055" s="307"/>
      <c r="HVO1055" s="307"/>
      <c r="HVP1055" s="307"/>
      <c r="HVQ1055" s="307"/>
      <c r="HVR1055" s="307"/>
      <c r="HVS1055" s="307"/>
      <c r="HVT1055" s="307"/>
      <c r="HVU1055" s="307"/>
      <c r="HVV1055" s="307"/>
      <c r="HVW1055" s="307"/>
      <c r="HVX1055" s="307"/>
      <c r="HVY1055" s="307"/>
      <c r="HVZ1055" s="307"/>
      <c r="HWA1055" s="307"/>
      <c r="HWB1055" s="307"/>
      <c r="HWC1055" s="307"/>
      <c r="HWD1055" s="307"/>
      <c r="HWE1055" s="307"/>
      <c r="HWF1055" s="307"/>
      <c r="HWG1055" s="307"/>
      <c r="HWH1055" s="307"/>
      <c r="HWI1055" s="307"/>
      <c r="HWJ1055" s="307"/>
      <c r="HWK1055" s="307"/>
      <c r="HWL1055" s="307"/>
      <c r="HWM1055" s="307"/>
      <c r="HWN1055" s="307"/>
      <c r="HWO1055" s="307"/>
      <c r="HWP1055" s="307"/>
      <c r="HWQ1055" s="307"/>
      <c r="HWR1055" s="307"/>
      <c r="HWS1055" s="307"/>
      <c r="HWT1055" s="307"/>
      <c r="HWU1055" s="307"/>
      <c r="HWV1055" s="307"/>
      <c r="HWW1055" s="307"/>
      <c r="HWX1055" s="307"/>
      <c r="HWY1055" s="307"/>
      <c r="HWZ1055" s="307"/>
      <c r="HXA1055" s="307"/>
      <c r="HXB1055" s="307"/>
      <c r="HXC1055" s="307"/>
      <c r="HXD1055" s="307"/>
      <c r="HXE1055" s="307"/>
      <c r="HXF1055" s="307"/>
      <c r="HXG1055" s="307"/>
      <c r="HXH1055" s="307"/>
      <c r="HXI1055" s="307"/>
      <c r="HXJ1055" s="307"/>
      <c r="HXK1055" s="307"/>
      <c r="HXL1055" s="307"/>
      <c r="HXM1055" s="307"/>
      <c r="HXN1055" s="307"/>
      <c r="HXO1055" s="307"/>
      <c r="HXP1055" s="307"/>
      <c r="HXQ1055" s="307"/>
      <c r="HXR1055" s="307"/>
      <c r="HXS1055" s="307"/>
      <c r="HXT1055" s="307"/>
      <c r="HXU1055" s="307"/>
      <c r="HXV1055" s="307"/>
      <c r="HXW1055" s="307"/>
      <c r="HXX1055" s="307"/>
      <c r="HXY1055" s="307"/>
      <c r="HXZ1055" s="307"/>
      <c r="HYA1055" s="307"/>
      <c r="HYB1055" s="307"/>
      <c r="HYC1055" s="307"/>
      <c r="HYD1055" s="307"/>
      <c r="HYE1055" s="307"/>
      <c r="HYF1055" s="307"/>
      <c r="HYG1055" s="307"/>
      <c r="HYH1055" s="307"/>
      <c r="HYI1055" s="307"/>
      <c r="HYJ1055" s="307"/>
      <c r="HYK1055" s="307"/>
      <c r="HYL1055" s="307"/>
      <c r="HYM1055" s="307"/>
      <c r="HYN1055" s="307"/>
      <c r="HYO1055" s="307"/>
      <c r="HYP1055" s="307"/>
      <c r="HYQ1055" s="307"/>
      <c r="HYR1055" s="307"/>
      <c r="HYS1055" s="307"/>
      <c r="HYT1055" s="307"/>
      <c r="HYU1055" s="307"/>
      <c r="HYV1055" s="307"/>
      <c r="HYW1055" s="307"/>
      <c r="HYX1055" s="307"/>
      <c r="HYY1055" s="307"/>
      <c r="HYZ1055" s="307"/>
      <c r="HZA1055" s="307"/>
      <c r="HZB1055" s="307"/>
      <c r="HZC1055" s="307"/>
      <c r="HZD1055" s="307"/>
      <c r="HZE1055" s="307"/>
      <c r="HZF1055" s="307"/>
      <c r="HZG1055" s="307"/>
      <c r="HZH1055" s="307"/>
      <c r="HZI1055" s="307"/>
      <c r="HZJ1055" s="307"/>
      <c r="HZK1055" s="307"/>
      <c r="HZL1055" s="307"/>
      <c r="HZM1055" s="307"/>
      <c r="HZN1055" s="307"/>
      <c r="HZO1055" s="307"/>
      <c r="HZP1055" s="307"/>
      <c r="HZQ1055" s="307"/>
      <c r="HZR1055" s="307"/>
      <c r="HZS1055" s="307"/>
      <c r="HZT1055" s="307"/>
      <c r="HZU1055" s="307"/>
      <c r="HZV1055" s="307"/>
      <c r="HZW1055" s="307"/>
      <c r="HZX1055" s="307"/>
      <c r="HZY1055" s="307"/>
      <c r="HZZ1055" s="307"/>
      <c r="IAA1055" s="307"/>
      <c r="IAB1055" s="307"/>
      <c r="IAC1055" s="307"/>
      <c r="IAD1055" s="307"/>
      <c r="IAE1055" s="307"/>
      <c r="IAF1055" s="307"/>
      <c r="IAG1055" s="307"/>
      <c r="IAH1055" s="307"/>
      <c r="IAI1055" s="307"/>
      <c r="IAJ1055" s="307"/>
      <c r="IAK1055" s="307"/>
      <c r="IAL1055" s="307"/>
      <c r="IAM1055" s="307"/>
      <c r="IAN1055" s="307"/>
      <c r="IAO1055" s="307"/>
      <c r="IAP1055" s="307"/>
      <c r="IAQ1055" s="307"/>
      <c r="IAR1055" s="307"/>
      <c r="IAS1055" s="307"/>
      <c r="IAT1055" s="307"/>
      <c r="IAU1055" s="307"/>
      <c r="IAV1055" s="307"/>
      <c r="IAW1055" s="307"/>
      <c r="IAX1055" s="307"/>
      <c r="IAY1055" s="307"/>
      <c r="IAZ1055" s="307"/>
      <c r="IBA1055" s="307"/>
      <c r="IBB1055" s="307"/>
      <c r="IBC1055" s="307"/>
      <c r="IBD1055" s="307"/>
      <c r="IBE1055" s="307"/>
      <c r="IBF1055" s="307"/>
      <c r="IBG1055" s="307"/>
      <c r="IBH1055" s="307"/>
      <c r="IBI1055" s="307"/>
      <c r="IBJ1055" s="307"/>
      <c r="IBK1055" s="307"/>
      <c r="IBL1055" s="307"/>
      <c r="IBM1055" s="307"/>
      <c r="IBN1055" s="307"/>
      <c r="IBO1055" s="307"/>
      <c r="IBP1055" s="307"/>
      <c r="IBQ1055" s="307"/>
      <c r="IBR1055" s="307"/>
      <c r="IBS1055" s="307"/>
      <c r="IBT1055" s="307"/>
      <c r="IBU1055" s="307"/>
      <c r="IBV1055" s="307"/>
      <c r="IBW1055" s="307"/>
      <c r="IBX1055" s="307"/>
      <c r="IBY1055" s="307"/>
      <c r="IBZ1055" s="307"/>
      <c r="ICA1055" s="307"/>
      <c r="ICB1055" s="307"/>
      <c r="ICC1055" s="307"/>
      <c r="ICD1055" s="307"/>
      <c r="ICE1055" s="307"/>
      <c r="ICF1055" s="307"/>
      <c r="ICG1055" s="307"/>
      <c r="ICH1055" s="307"/>
      <c r="ICI1055" s="307"/>
      <c r="ICJ1055" s="307"/>
      <c r="ICK1055" s="307"/>
      <c r="ICL1055" s="307"/>
      <c r="ICM1055" s="307"/>
      <c r="ICN1055" s="307"/>
      <c r="ICO1055" s="307"/>
      <c r="ICP1055" s="307"/>
      <c r="ICQ1055" s="307"/>
      <c r="ICR1055" s="307"/>
      <c r="ICS1055" s="307"/>
      <c r="ICT1055" s="307"/>
      <c r="ICU1055" s="307"/>
      <c r="ICV1055" s="307"/>
      <c r="ICW1055" s="307"/>
      <c r="ICX1055" s="307"/>
      <c r="ICY1055" s="307"/>
      <c r="ICZ1055" s="307"/>
      <c r="IDA1055" s="307"/>
      <c r="IDB1055" s="307"/>
      <c r="IDC1055" s="307"/>
      <c r="IDD1055" s="307"/>
      <c r="IDE1055" s="307"/>
      <c r="IDF1055" s="307"/>
      <c r="IDG1055" s="307"/>
      <c r="IDH1055" s="307"/>
      <c r="IDI1055" s="307"/>
      <c r="IDJ1055" s="307"/>
      <c r="IDK1055" s="307"/>
      <c r="IDL1055" s="307"/>
      <c r="IDM1055" s="307"/>
      <c r="IDN1055" s="307"/>
      <c r="IDO1055" s="307"/>
      <c r="IDP1055" s="307"/>
      <c r="IDQ1055" s="307"/>
      <c r="IDR1055" s="307"/>
      <c r="IDS1055" s="307"/>
      <c r="IDT1055" s="307"/>
      <c r="IDU1055" s="307"/>
      <c r="IDV1055" s="307"/>
      <c r="IDW1055" s="307"/>
      <c r="IDX1055" s="307"/>
      <c r="IDY1055" s="307"/>
      <c r="IDZ1055" s="307"/>
      <c r="IEA1055" s="307"/>
      <c r="IEB1055" s="307"/>
      <c r="IEC1055" s="307"/>
      <c r="IED1055" s="307"/>
      <c r="IEE1055" s="307"/>
      <c r="IEF1055" s="307"/>
      <c r="IEG1055" s="307"/>
      <c r="IEH1055" s="307"/>
      <c r="IEI1055" s="307"/>
      <c r="IEJ1055" s="307"/>
      <c r="IEK1055" s="307"/>
      <c r="IEL1055" s="307"/>
      <c r="IEM1055" s="307"/>
      <c r="IEN1055" s="307"/>
      <c r="IEO1055" s="307"/>
      <c r="IEP1055" s="307"/>
      <c r="IEQ1055" s="307"/>
      <c r="IER1055" s="307"/>
      <c r="IES1055" s="307"/>
      <c r="IET1055" s="307"/>
      <c r="IEU1055" s="307"/>
      <c r="IEV1055" s="307"/>
      <c r="IEW1055" s="307"/>
      <c r="IEX1055" s="307"/>
      <c r="IEY1055" s="307"/>
      <c r="IEZ1055" s="307"/>
      <c r="IFA1055" s="307"/>
      <c r="IFB1055" s="307"/>
      <c r="IFC1055" s="307"/>
      <c r="IFD1055" s="307"/>
      <c r="IFE1055" s="307"/>
      <c r="IFF1055" s="307"/>
      <c r="IFG1055" s="307"/>
      <c r="IFH1055" s="307"/>
      <c r="IFI1055" s="307"/>
      <c r="IFJ1055" s="307"/>
      <c r="IFK1055" s="307"/>
      <c r="IFL1055" s="307"/>
      <c r="IFM1055" s="307"/>
      <c r="IFN1055" s="307"/>
      <c r="IFO1055" s="307"/>
      <c r="IFP1055" s="307"/>
      <c r="IFQ1055" s="307"/>
      <c r="IFR1055" s="307"/>
      <c r="IFS1055" s="307"/>
      <c r="IFT1055" s="307"/>
      <c r="IFU1055" s="307"/>
      <c r="IFV1055" s="307"/>
      <c r="IFW1055" s="307"/>
      <c r="IFX1055" s="307"/>
      <c r="IFY1055" s="307"/>
      <c r="IFZ1055" s="307"/>
      <c r="IGA1055" s="307"/>
      <c r="IGB1055" s="307"/>
      <c r="IGC1055" s="307"/>
      <c r="IGD1055" s="307"/>
      <c r="IGE1055" s="307"/>
      <c r="IGF1055" s="307"/>
      <c r="IGG1055" s="307"/>
      <c r="IGH1055" s="307"/>
      <c r="IGI1055" s="307"/>
      <c r="IGJ1055" s="307"/>
      <c r="IGK1055" s="307"/>
      <c r="IGL1055" s="307"/>
      <c r="IGM1055" s="307"/>
      <c r="IGN1055" s="307"/>
      <c r="IGO1055" s="307"/>
      <c r="IGP1055" s="307"/>
      <c r="IGQ1055" s="307"/>
      <c r="IGR1055" s="307"/>
      <c r="IGS1055" s="307"/>
      <c r="IGT1055" s="307"/>
      <c r="IGU1055" s="307"/>
      <c r="IGV1055" s="307"/>
      <c r="IGW1055" s="307"/>
      <c r="IGX1055" s="307"/>
      <c r="IGY1055" s="307"/>
      <c r="IGZ1055" s="307"/>
      <c r="IHA1055" s="307"/>
      <c r="IHB1055" s="307"/>
      <c r="IHC1055" s="307"/>
      <c r="IHD1055" s="307"/>
      <c r="IHE1055" s="307"/>
      <c r="IHF1055" s="307"/>
      <c r="IHG1055" s="307"/>
      <c r="IHH1055" s="307"/>
      <c r="IHI1055" s="307"/>
      <c r="IHJ1055" s="307"/>
      <c r="IHK1055" s="307"/>
      <c r="IHL1055" s="307"/>
      <c r="IHM1055" s="307"/>
      <c r="IHN1055" s="307"/>
      <c r="IHO1055" s="307"/>
      <c r="IHP1055" s="307"/>
      <c r="IHQ1055" s="307"/>
      <c r="IHR1055" s="307"/>
      <c r="IHS1055" s="307"/>
      <c r="IHT1055" s="307"/>
      <c r="IHU1055" s="307"/>
      <c r="IHV1055" s="307"/>
      <c r="IHW1055" s="307"/>
      <c r="IHX1055" s="307"/>
      <c r="IHY1055" s="307"/>
      <c r="IHZ1055" s="307"/>
      <c r="IIA1055" s="307"/>
      <c r="IIB1055" s="307"/>
      <c r="IIC1055" s="307"/>
      <c r="IID1055" s="307"/>
      <c r="IIE1055" s="307"/>
      <c r="IIF1055" s="307"/>
      <c r="IIG1055" s="307"/>
      <c r="IIH1055" s="307"/>
      <c r="III1055" s="307"/>
      <c r="IIJ1055" s="307"/>
      <c r="IIK1055" s="307"/>
      <c r="IIL1055" s="307"/>
      <c r="IIM1055" s="307"/>
      <c r="IIN1055" s="307"/>
      <c r="IIO1055" s="307"/>
      <c r="IIP1055" s="307"/>
      <c r="IIQ1055" s="307"/>
      <c r="IIR1055" s="307"/>
      <c r="IIS1055" s="307"/>
      <c r="IIT1055" s="307"/>
      <c r="IIU1055" s="307"/>
      <c r="IIV1055" s="307"/>
      <c r="IIW1055" s="307"/>
      <c r="IIX1055" s="307"/>
      <c r="IIY1055" s="307"/>
      <c r="IIZ1055" s="307"/>
      <c r="IJA1055" s="307"/>
      <c r="IJB1055" s="307"/>
      <c r="IJC1055" s="307"/>
      <c r="IJD1055" s="307"/>
      <c r="IJE1055" s="307"/>
      <c r="IJF1055" s="307"/>
      <c r="IJG1055" s="307"/>
      <c r="IJH1055" s="307"/>
      <c r="IJI1055" s="307"/>
      <c r="IJJ1055" s="307"/>
      <c r="IJK1055" s="307"/>
      <c r="IJL1055" s="307"/>
      <c r="IJM1055" s="307"/>
      <c r="IJN1055" s="307"/>
      <c r="IJO1055" s="307"/>
      <c r="IJP1055" s="307"/>
      <c r="IJQ1055" s="307"/>
      <c r="IJR1055" s="307"/>
      <c r="IJS1055" s="307"/>
      <c r="IJT1055" s="307"/>
      <c r="IJU1055" s="307"/>
      <c r="IJV1055" s="307"/>
      <c r="IJW1055" s="307"/>
      <c r="IJX1055" s="307"/>
      <c r="IJY1055" s="307"/>
      <c r="IJZ1055" s="307"/>
      <c r="IKA1055" s="307"/>
      <c r="IKB1055" s="307"/>
      <c r="IKC1055" s="307"/>
      <c r="IKD1055" s="307"/>
      <c r="IKE1055" s="307"/>
      <c r="IKF1055" s="307"/>
      <c r="IKG1055" s="307"/>
      <c r="IKH1055" s="307"/>
      <c r="IKI1055" s="307"/>
      <c r="IKJ1055" s="307"/>
      <c r="IKK1055" s="307"/>
      <c r="IKL1055" s="307"/>
      <c r="IKM1055" s="307"/>
      <c r="IKN1055" s="307"/>
      <c r="IKO1055" s="307"/>
      <c r="IKP1055" s="307"/>
      <c r="IKQ1055" s="307"/>
      <c r="IKR1055" s="307"/>
      <c r="IKS1055" s="307"/>
      <c r="IKT1055" s="307"/>
      <c r="IKU1055" s="307"/>
      <c r="IKV1055" s="307"/>
      <c r="IKW1055" s="307"/>
      <c r="IKX1055" s="307"/>
      <c r="IKY1055" s="307"/>
      <c r="IKZ1055" s="307"/>
      <c r="ILA1055" s="307"/>
      <c r="ILB1055" s="307"/>
      <c r="ILC1055" s="307"/>
      <c r="ILD1055" s="307"/>
      <c r="ILE1055" s="307"/>
      <c r="ILF1055" s="307"/>
      <c r="ILG1055" s="307"/>
      <c r="ILH1055" s="307"/>
      <c r="ILI1055" s="307"/>
      <c r="ILJ1055" s="307"/>
      <c r="ILK1055" s="307"/>
      <c r="ILL1055" s="307"/>
      <c r="ILM1055" s="307"/>
      <c r="ILN1055" s="307"/>
      <c r="ILO1055" s="307"/>
      <c r="ILP1055" s="307"/>
      <c r="ILQ1055" s="307"/>
      <c r="ILR1055" s="307"/>
      <c r="ILS1055" s="307"/>
      <c r="ILT1055" s="307"/>
      <c r="ILU1055" s="307"/>
      <c r="ILV1055" s="307"/>
      <c r="ILW1055" s="307"/>
      <c r="ILX1055" s="307"/>
      <c r="ILY1055" s="307"/>
      <c r="ILZ1055" s="307"/>
      <c r="IMA1055" s="307"/>
      <c r="IMB1055" s="307"/>
      <c r="IMC1055" s="307"/>
      <c r="IMD1055" s="307"/>
      <c r="IME1055" s="307"/>
      <c r="IMF1055" s="307"/>
      <c r="IMG1055" s="307"/>
      <c r="IMH1055" s="307"/>
      <c r="IMI1055" s="307"/>
      <c r="IMJ1055" s="307"/>
      <c r="IMK1055" s="307"/>
      <c r="IML1055" s="307"/>
      <c r="IMM1055" s="307"/>
      <c r="IMN1055" s="307"/>
      <c r="IMO1055" s="307"/>
      <c r="IMP1055" s="307"/>
      <c r="IMQ1055" s="307"/>
      <c r="IMR1055" s="307"/>
      <c r="IMS1055" s="307"/>
      <c r="IMT1055" s="307"/>
      <c r="IMU1055" s="307"/>
      <c r="IMV1055" s="307"/>
      <c r="IMW1055" s="307"/>
      <c r="IMX1055" s="307"/>
      <c r="IMY1055" s="307"/>
      <c r="IMZ1055" s="307"/>
      <c r="INA1055" s="307"/>
      <c r="INB1055" s="307"/>
      <c r="INC1055" s="307"/>
      <c r="IND1055" s="307"/>
      <c r="INE1055" s="307"/>
      <c r="INF1055" s="307"/>
      <c r="ING1055" s="307"/>
      <c r="INH1055" s="307"/>
      <c r="INI1055" s="307"/>
      <c r="INJ1055" s="307"/>
      <c r="INK1055" s="307"/>
      <c r="INL1055" s="307"/>
      <c r="INM1055" s="307"/>
      <c r="INN1055" s="307"/>
      <c r="INO1055" s="307"/>
      <c r="INP1055" s="307"/>
      <c r="INQ1055" s="307"/>
      <c r="INR1055" s="307"/>
      <c r="INS1055" s="307"/>
      <c r="INT1055" s="307"/>
      <c r="INU1055" s="307"/>
      <c r="INV1055" s="307"/>
      <c r="INW1055" s="307"/>
      <c r="INX1055" s="307"/>
      <c r="INY1055" s="307"/>
      <c r="INZ1055" s="307"/>
      <c r="IOA1055" s="307"/>
      <c r="IOB1055" s="307"/>
      <c r="IOC1055" s="307"/>
      <c r="IOD1055" s="307"/>
      <c r="IOE1055" s="307"/>
      <c r="IOF1055" s="307"/>
      <c r="IOG1055" s="307"/>
      <c r="IOH1055" s="307"/>
      <c r="IOI1055" s="307"/>
      <c r="IOJ1055" s="307"/>
      <c r="IOK1055" s="307"/>
      <c r="IOL1055" s="307"/>
      <c r="IOM1055" s="307"/>
      <c r="ION1055" s="307"/>
      <c r="IOO1055" s="307"/>
      <c r="IOP1055" s="307"/>
      <c r="IOQ1055" s="307"/>
      <c r="IOR1055" s="307"/>
      <c r="IOS1055" s="307"/>
      <c r="IOT1055" s="307"/>
      <c r="IOU1055" s="307"/>
      <c r="IOV1055" s="307"/>
      <c r="IOW1055" s="307"/>
      <c r="IOX1055" s="307"/>
      <c r="IOY1055" s="307"/>
      <c r="IOZ1055" s="307"/>
      <c r="IPA1055" s="307"/>
      <c r="IPB1055" s="307"/>
      <c r="IPC1055" s="307"/>
      <c r="IPD1055" s="307"/>
      <c r="IPE1055" s="307"/>
      <c r="IPF1055" s="307"/>
      <c r="IPG1055" s="307"/>
      <c r="IPH1055" s="307"/>
      <c r="IPI1055" s="307"/>
      <c r="IPJ1055" s="307"/>
      <c r="IPK1055" s="307"/>
      <c r="IPL1055" s="307"/>
      <c r="IPM1055" s="307"/>
      <c r="IPN1055" s="307"/>
      <c r="IPO1055" s="307"/>
      <c r="IPP1055" s="307"/>
      <c r="IPQ1055" s="307"/>
      <c r="IPR1055" s="307"/>
      <c r="IPS1055" s="307"/>
      <c r="IPT1055" s="307"/>
      <c r="IPU1055" s="307"/>
      <c r="IPV1055" s="307"/>
      <c r="IPW1055" s="307"/>
      <c r="IPX1055" s="307"/>
      <c r="IPY1055" s="307"/>
      <c r="IPZ1055" s="307"/>
      <c r="IQA1055" s="307"/>
      <c r="IQB1055" s="307"/>
      <c r="IQC1055" s="307"/>
      <c r="IQD1055" s="307"/>
      <c r="IQE1055" s="307"/>
      <c r="IQF1055" s="307"/>
      <c r="IQG1055" s="307"/>
      <c r="IQH1055" s="307"/>
      <c r="IQI1055" s="307"/>
      <c r="IQJ1055" s="307"/>
      <c r="IQK1055" s="307"/>
      <c r="IQL1055" s="307"/>
      <c r="IQM1055" s="307"/>
      <c r="IQN1055" s="307"/>
      <c r="IQO1055" s="307"/>
      <c r="IQP1055" s="307"/>
      <c r="IQQ1055" s="307"/>
      <c r="IQR1055" s="307"/>
      <c r="IQS1055" s="307"/>
      <c r="IQT1055" s="307"/>
      <c r="IQU1055" s="307"/>
      <c r="IQV1055" s="307"/>
      <c r="IQW1055" s="307"/>
      <c r="IQX1055" s="307"/>
      <c r="IQY1055" s="307"/>
      <c r="IQZ1055" s="307"/>
      <c r="IRA1055" s="307"/>
      <c r="IRB1055" s="307"/>
      <c r="IRC1055" s="307"/>
      <c r="IRD1055" s="307"/>
      <c r="IRE1055" s="307"/>
      <c r="IRF1055" s="307"/>
      <c r="IRG1055" s="307"/>
      <c r="IRH1055" s="307"/>
      <c r="IRI1055" s="307"/>
      <c r="IRJ1055" s="307"/>
      <c r="IRK1055" s="307"/>
      <c r="IRL1055" s="307"/>
      <c r="IRM1055" s="307"/>
      <c r="IRN1055" s="307"/>
      <c r="IRO1055" s="307"/>
      <c r="IRP1055" s="307"/>
      <c r="IRQ1055" s="307"/>
      <c r="IRR1055" s="307"/>
      <c r="IRS1055" s="307"/>
      <c r="IRT1055" s="307"/>
      <c r="IRU1055" s="307"/>
      <c r="IRV1055" s="307"/>
      <c r="IRW1055" s="307"/>
      <c r="IRX1055" s="307"/>
      <c r="IRY1055" s="307"/>
      <c r="IRZ1055" s="307"/>
      <c r="ISA1055" s="307"/>
      <c r="ISB1055" s="307"/>
      <c r="ISC1055" s="307"/>
      <c r="ISD1055" s="307"/>
      <c r="ISE1055" s="307"/>
      <c r="ISF1055" s="307"/>
      <c r="ISG1055" s="307"/>
      <c r="ISH1055" s="307"/>
      <c r="ISI1055" s="307"/>
      <c r="ISJ1055" s="307"/>
      <c r="ISK1055" s="307"/>
      <c r="ISL1055" s="307"/>
      <c r="ISM1055" s="307"/>
      <c r="ISN1055" s="307"/>
      <c r="ISO1055" s="307"/>
      <c r="ISP1055" s="307"/>
      <c r="ISQ1055" s="307"/>
      <c r="ISR1055" s="307"/>
      <c r="ISS1055" s="307"/>
      <c r="IST1055" s="307"/>
      <c r="ISU1055" s="307"/>
      <c r="ISV1055" s="307"/>
      <c r="ISW1055" s="307"/>
      <c r="ISX1055" s="307"/>
      <c r="ISY1055" s="307"/>
      <c r="ISZ1055" s="307"/>
      <c r="ITA1055" s="307"/>
      <c r="ITB1055" s="307"/>
      <c r="ITC1055" s="307"/>
      <c r="ITD1055" s="307"/>
      <c r="ITE1055" s="307"/>
      <c r="ITF1055" s="307"/>
      <c r="ITG1055" s="307"/>
      <c r="ITH1055" s="307"/>
      <c r="ITI1055" s="307"/>
      <c r="ITJ1055" s="307"/>
      <c r="ITK1055" s="307"/>
      <c r="ITL1055" s="307"/>
      <c r="ITM1055" s="307"/>
      <c r="ITN1055" s="307"/>
      <c r="ITO1055" s="307"/>
      <c r="ITP1055" s="307"/>
      <c r="ITQ1055" s="307"/>
      <c r="ITR1055" s="307"/>
      <c r="ITS1055" s="307"/>
      <c r="ITT1055" s="307"/>
      <c r="ITU1055" s="307"/>
      <c r="ITV1055" s="307"/>
      <c r="ITW1055" s="307"/>
      <c r="ITX1055" s="307"/>
      <c r="ITY1055" s="307"/>
      <c r="ITZ1055" s="307"/>
      <c r="IUA1055" s="307"/>
      <c r="IUB1055" s="307"/>
      <c r="IUC1055" s="307"/>
      <c r="IUD1055" s="307"/>
      <c r="IUE1055" s="307"/>
      <c r="IUF1055" s="307"/>
      <c r="IUG1055" s="307"/>
      <c r="IUH1055" s="307"/>
      <c r="IUI1055" s="307"/>
      <c r="IUJ1055" s="307"/>
      <c r="IUK1055" s="307"/>
      <c r="IUL1055" s="307"/>
      <c r="IUM1055" s="307"/>
      <c r="IUN1055" s="307"/>
      <c r="IUO1055" s="307"/>
      <c r="IUP1055" s="307"/>
      <c r="IUQ1055" s="307"/>
      <c r="IUR1055" s="307"/>
      <c r="IUS1055" s="307"/>
      <c r="IUT1055" s="307"/>
      <c r="IUU1055" s="307"/>
      <c r="IUV1055" s="307"/>
      <c r="IUW1055" s="307"/>
      <c r="IUX1055" s="307"/>
      <c r="IUY1055" s="307"/>
      <c r="IUZ1055" s="307"/>
      <c r="IVA1055" s="307"/>
      <c r="IVB1055" s="307"/>
      <c r="IVC1055" s="307"/>
      <c r="IVD1055" s="307"/>
      <c r="IVE1055" s="307"/>
      <c r="IVF1055" s="307"/>
      <c r="IVG1055" s="307"/>
      <c r="IVH1055" s="307"/>
      <c r="IVI1055" s="307"/>
      <c r="IVJ1055" s="307"/>
      <c r="IVK1055" s="307"/>
      <c r="IVL1055" s="307"/>
      <c r="IVM1055" s="307"/>
      <c r="IVN1055" s="307"/>
      <c r="IVO1055" s="307"/>
      <c r="IVP1055" s="307"/>
      <c r="IVQ1055" s="307"/>
      <c r="IVR1055" s="307"/>
      <c r="IVS1055" s="307"/>
      <c r="IVT1055" s="307"/>
      <c r="IVU1055" s="307"/>
      <c r="IVV1055" s="307"/>
      <c r="IVW1055" s="307"/>
      <c r="IVX1055" s="307"/>
      <c r="IVY1055" s="307"/>
      <c r="IVZ1055" s="307"/>
      <c r="IWA1055" s="307"/>
      <c r="IWB1055" s="307"/>
      <c r="IWC1055" s="307"/>
      <c r="IWD1055" s="307"/>
      <c r="IWE1055" s="307"/>
      <c r="IWF1055" s="307"/>
      <c r="IWG1055" s="307"/>
      <c r="IWH1055" s="307"/>
      <c r="IWI1055" s="307"/>
      <c r="IWJ1055" s="307"/>
      <c r="IWK1055" s="307"/>
      <c r="IWL1055" s="307"/>
      <c r="IWM1055" s="307"/>
      <c r="IWN1055" s="307"/>
      <c r="IWO1055" s="307"/>
      <c r="IWP1055" s="307"/>
      <c r="IWQ1055" s="307"/>
      <c r="IWR1055" s="307"/>
      <c r="IWS1055" s="307"/>
      <c r="IWT1055" s="307"/>
      <c r="IWU1055" s="307"/>
      <c r="IWV1055" s="307"/>
      <c r="IWW1055" s="307"/>
      <c r="IWX1055" s="307"/>
      <c r="IWY1055" s="307"/>
      <c r="IWZ1055" s="307"/>
      <c r="IXA1055" s="307"/>
      <c r="IXB1055" s="307"/>
      <c r="IXC1055" s="307"/>
      <c r="IXD1055" s="307"/>
      <c r="IXE1055" s="307"/>
      <c r="IXF1055" s="307"/>
      <c r="IXG1055" s="307"/>
      <c r="IXH1055" s="307"/>
      <c r="IXI1055" s="307"/>
      <c r="IXJ1055" s="307"/>
      <c r="IXK1055" s="307"/>
      <c r="IXL1055" s="307"/>
      <c r="IXM1055" s="307"/>
      <c r="IXN1055" s="307"/>
      <c r="IXO1055" s="307"/>
      <c r="IXP1055" s="307"/>
      <c r="IXQ1055" s="307"/>
      <c r="IXR1055" s="307"/>
      <c r="IXS1055" s="307"/>
      <c r="IXT1055" s="307"/>
      <c r="IXU1055" s="307"/>
      <c r="IXV1055" s="307"/>
      <c r="IXW1055" s="307"/>
      <c r="IXX1055" s="307"/>
      <c r="IXY1055" s="307"/>
      <c r="IXZ1055" s="307"/>
      <c r="IYA1055" s="307"/>
      <c r="IYB1055" s="307"/>
      <c r="IYC1055" s="307"/>
      <c r="IYD1055" s="307"/>
      <c r="IYE1055" s="307"/>
      <c r="IYF1055" s="307"/>
      <c r="IYG1055" s="307"/>
      <c r="IYH1055" s="307"/>
      <c r="IYI1055" s="307"/>
      <c r="IYJ1055" s="307"/>
      <c r="IYK1055" s="307"/>
      <c r="IYL1055" s="307"/>
      <c r="IYM1055" s="307"/>
      <c r="IYN1055" s="307"/>
      <c r="IYO1055" s="307"/>
      <c r="IYP1055" s="307"/>
      <c r="IYQ1055" s="307"/>
      <c r="IYR1055" s="307"/>
      <c r="IYS1055" s="307"/>
      <c r="IYT1055" s="307"/>
      <c r="IYU1055" s="307"/>
      <c r="IYV1055" s="307"/>
      <c r="IYW1055" s="307"/>
      <c r="IYX1055" s="307"/>
      <c r="IYY1055" s="307"/>
      <c r="IYZ1055" s="307"/>
      <c r="IZA1055" s="307"/>
      <c r="IZB1055" s="307"/>
      <c r="IZC1055" s="307"/>
      <c r="IZD1055" s="307"/>
      <c r="IZE1055" s="307"/>
      <c r="IZF1055" s="307"/>
      <c r="IZG1055" s="307"/>
      <c r="IZH1055" s="307"/>
      <c r="IZI1055" s="307"/>
      <c r="IZJ1055" s="307"/>
      <c r="IZK1055" s="307"/>
      <c r="IZL1055" s="307"/>
      <c r="IZM1055" s="307"/>
      <c r="IZN1055" s="307"/>
      <c r="IZO1055" s="307"/>
      <c r="IZP1055" s="307"/>
      <c r="IZQ1055" s="307"/>
      <c r="IZR1055" s="307"/>
      <c r="IZS1055" s="307"/>
      <c r="IZT1055" s="307"/>
      <c r="IZU1055" s="307"/>
      <c r="IZV1055" s="307"/>
      <c r="IZW1055" s="307"/>
      <c r="IZX1055" s="307"/>
      <c r="IZY1055" s="307"/>
      <c r="IZZ1055" s="307"/>
      <c r="JAA1055" s="307"/>
      <c r="JAB1055" s="307"/>
      <c r="JAC1055" s="307"/>
      <c r="JAD1055" s="307"/>
      <c r="JAE1055" s="307"/>
      <c r="JAF1055" s="307"/>
      <c r="JAG1055" s="307"/>
      <c r="JAH1055" s="307"/>
      <c r="JAI1055" s="307"/>
      <c r="JAJ1055" s="307"/>
      <c r="JAK1055" s="307"/>
      <c r="JAL1055" s="307"/>
      <c r="JAM1055" s="307"/>
      <c r="JAN1055" s="307"/>
      <c r="JAO1055" s="307"/>
      <c r="JAP1055" s="307"/>
      <c r="JAQ1055" s="307"/>
      <c r="JAR1055" s="307"/>
      <c r="JAS1055" s="307"/>
      <c r="JAT1055" s="307"/>
      <c r="JAU1055" s="307"/>
      <c r="JAV1055" s="307"/>
      <c r="JAW1055" s="307"/>
      <c r="JAX1055" s="307"/>
      <c r="JAY1055" s="307"/>
      <c r="JAZ1055" s="307"/>
      <c r="JBA1055" s="307"/>
      <c r="JBB1055" s="307"/>
      <c r="JBC1055" s="307"/>
      <c r="JBD1055" s="307"/>
      <c r="JBE1055" s="307"/>
      <c r="JBF1055" s="307"/>
      <c r="JBG1055" s="307"/>
      <c r="JBH1055" s="307"/>
      <c r="JBI1055" s="307"/>
      <c r="JBJ1055" s="307"/>
      <c r="JBK1055" s="307"/>
      <c r="JBL1055" s="307"/>
      <c r="JBM1055" s="307"/>
      <c r="JBN1055" s="307"/>
      <c r="JBO1055" s="307"/>
      <c r="JBP1055" s="307"/>
      <c r="JBQ1055" s="307"/>
      <c r="JBR1055" s="307"/>
      <c r="JBS1055" s="307"/>
      <c r="JBT1055" s="307"/>
      <c r="JBU1055" s="307"/>
      <c r="JBV1055" s="307"/>
      <c r="JBW1055" s="307"/>
      <c r="JBX1055" s="307"/>
      <c r="JBY1055" s="307"/>
      <c r="JBZ1055" s="307"/>
      <c r="JCA1055" s="307"/>
      <c r="JCB1055" s="307"/>
      <c r="JCC1055" s="307"/>
      <c r="JCD1055" s="307"/>
      <c r="JCE1055" s="307"/>
      <c r="JCF1055" s="307"/>
      <c r="JCG1055" s="307"/>
      <c r="JCH1055" s="307"/>
      <c r="JCI1055" s="307"/>
      <c r="JCJ1055" s="307"/>
      <c r="JCK1055" s="307"/>
      <c r="JCL1055" s="307"/>
      <c r="JCM1055" s="307"/>
      <c r="JCN1055" s="307"/>
      <c r="JCO1055" s="307"/>
      <c r="JCP1055" s="307"/>
      <c r="JCQ1055" s="307"/>
      <c r="JCR1055" s="307"/>
      <c r="JCS1055" s="307"/>
      <c r="JCT1055" s="307"/>
      <c r="JCU1055" s="307"/>
      <c r="JCV1055" s="307"/>
      <c r="JCW1055" s="307"/>
      <c r="JCX1055" s="307"/>
      <c r="JCY1055" s="307"/>
      <c r="JCZ1055" s="307"/>
      <c r="JDA1055" s="307"/>
      <c r="JDB1055" s="307"/>
      <c r="JDC1055" s="307"/>
      <c r="JDD1055" s="307"/>
      <c r="JDE1055" s="307"/>
      <c r="JDF1055" s="307"/>
      <c r="JDG1055" s="307"/>
      <c r="JDH1055" s="307"/>
      <c r="JDI1055" s="307"/>
      <c r="JDJ1055" s="307"/>
      <c r="JDK1055" s="307"/>
      <c r="JDL1055" s="307"/>
      <c r="JDM1055" s="307"/>
      <c r="JDN1055" s="307"/>
      <c r="JDO1055" s="307"/>
      <c r="JDP1055" s="307"/>
      <c r="JDQ1055" s="307"/>
      <c r="JDR1055" s="307"/>
      <c r="JDS1055" s="307"/>
      <c r="JDT1055" s="307"/>
      <c r="JDU1055" s="307"/>
      <c r="JDV1055" s="307"/>
      <c r="JDW1055" s="307"/>
      <c r="JDX1055" s="307"/>
      <c r="JDY1055" s="307"/>
      <c r="JDZ1055" s="307"/>
      <c r="JEA1055" s="307"/>
      <c r="JEB1055" s="307"/>
      <c r="JEC1055" s="307"/>
      <c r="JED1055" s="307"/>
      <c r="JEE1055" s="307"/>
      <c r="JEF1055" s="307"/>
      <c r="JEG1055" s="307"/>
      <c r="JEH1055" s="307"/>
      <c r="JEI1055" s="307"/>
      <c r="JEJ1055" s="307"/>
      <c r="JEK1055" s="307"/>
      <c r="JEL1055" s="307"/>
      <c r="JEM1055" s="307"/>
      <c r="JEN1055" s="307"/>
      <c r="JEO1055" s="307"/>
      <c r="JEP1055" s="307"/>
      <c r="JEQ1055" s="307"/>
      <c r="JER1055" s="307"/>
      <c r="JES1055" s="307"/>
      <c r="JET1055" s="307"/>
      <c r="JEU1055" s="307"/>
      <c r="JEV1055" s="307"/>
      <c r="JEW1055" s="307"/>
      <c r="JEX1055" s="307"/>
      <c r="JEY1055" s="307"/>
      <c r="JEZ1055" s="307"/>
      <c r="JFA1055" s="307"/>
      <c r="JFB1055" s="307"/>
      <c r="JFC1055" s="307"/>
      <c r="JFD1055" s="307"/>
      <c r="JFE1055" s="307"/>
      <c r="JFF1055" s="307"/>
      <c r="JFG1055" s="307"/>
      <c r="JFH1055" s="307"/>
      <c r="JFI1055" s="307"/>
      <c r="JFJ1055" s="307"/>
      <c r="JFK1055" s="307"/>
      <c r="JFL1055" s="307"/>
      <c r="JFM1055" s="307"/>
      <c r="JFN1055" s="307"/>
      <c r="JFO1055" s="307"/>
      <c r="JFP1055" s="307"/>
      <c r="JFQ1055" s="307"/>
      <c r="JFR1055" s="307"/>
      <c r="JFS1055" s="307"/>
      <c r="JFT1055" s="307"/>
      <c r="JFU1055" s="307"/>
      <c r="JFV1055" s="307"/>
      <c r="JFW1055" s="307"/>
      <c r="JFX1055" s="307"/>
      <c r="JFY1055" s="307"/>
      <c r="JFZ1055" s="307"/>
      <c r="JGA1055" s="307"/>
      <c r="JGB1055" s="307"/>
      <c r="JGC1055" s="307"/>
      <c r="JGD1055" s="307"/>
      <c r="JGE1055" s="307"/>
      <c r="JGF1055" s="307"/>
      <c r="JGG1055" s="307"/>
      <c r="JGH1055" s="307"/>
      <c r="JGI1055" s="307"/>
      <c r="JGJ1055" s="307"/>
      <c r="JGK1055" s="307"/>
      <c r="JGL1055" s="307"/>
      <c r="JGM1055" s="307"/>
      <c r="JGN1055" s="307"/>
      <c r="JGO1055" s="307"/>
      <c r="JGP1055" s="307"/>
      <c r="JGQ1055" s="307"/>
      <c r="JGR1055" s="307"/>
      <c r="JGS1055" s="307"/>
      <c r="JGT1055" s="307"/>
      <c r="JGU1055" s="307"/>
      <c r="JGV1055" s="307"/>
      <c r="JGW1055" s="307"/>
      <c r="JGX1055" s="307"/>
      <c r="JGY1055" s="307"/>
      <c r="JGZ1055" s="307"/>
      <c r="JHA1055" s="307"/>
      <c r="JHB1055" s="307"/>
      <c r="JHC1055" s="307"/>
      <c r="JHD1055" s="307"/>
      <c r="JHE1055" s="307"/>
      <c r="JHF1055" s="307"/>
      <c r="JHG1055" s="307"/>
      <c r="JHH1055" s="307"/>
      <c r="JHI1055" s="307"/>
      <c r="JHJ1055" s="307"/>
      <c r="JHK1055" s="307"/>
      <c r="JHL1055" s="307"/>
      <c r="JHM1055" s="307"/>
      <c r="JHN1055" s="307"/>
      <c r="JHO1055" s="307"/>
      <c r="JHP1055" s="307"/>
      <c r="JHQ1055" s="307"/>
      <c r="JHR1055" s="307"/>
      <c r="JHS1055" s="307"/>
      <c r="JHT1055" s="307"/>
      <c r="JHU1055" s="307"/>
      <c r="JHV1055" s="307"/>
      <c r="JHW1055" s="307"/>
      <c r="JHX1055" s="307"/>
      <c r="JHY1055" s="307"/>
      <c r="JHZ1055" s="307"/>
      <c r="JIA1055" s="307"/>
      <c r="JIB1055" s="307"/>
      <c r="JIC1055" s="307"/>
      <c r="JID1055" s="307"/>
      <c r="JIE1055" s="307"/>
      <c r="JIF1055" s="307"/>
      <c r="JIG1055" s="307"/>
      <c r="JIH1055" s="307"/>
      <c r="JII1055" s="307"/>
      <c r="JIJ1055" s="307"/>
      <c r="JIK1055" s="307"/>
      <c r="JIL1055" s="307"/>
      <c r="JIM1055" s="307"/>
      <c r="JIN1055" s="307"/>
      <c r="JIO1055" s="307"/>
      <c r="JIP1055" s="307"/>
      <c r="JIQ1055" s="307"/>
      <c r="JIR1055" s="307"/>
      <c r="JIS1055" s="307"/>
      <c r="JIT1055" s="307"/>
      <c r="JIU1055" s="307"/>
      <c r="JIV1055" s="307"/>
      <c r="JIW1055" s="307"/>
      <c r="JIX1055" s="307"/>
      <c r="JIY1055" s="307"/>
      <c r="JIZ1055" s="307"/>
      <c r="JJA1055" s="307"/>
      <c r="JJB1055" s="307"/>
      <c r="JJC1055" s="307"/>
      <c r="JJD1055" s="307"/>
      <c r="JJE1055" s="307"/>
      <c r="JJF1055" s="307"/>
      <c r="JJG1055" s="307"/>
      <c r="JJH1055" s="307"/>
      <c r="JJI1055" s="307"/>
      <c r="JJJ1055" s="307"/>
      <c r="JJK1055" s="307"/>
      <c r="JJL1055" s="307"/>
      <c r="JJM1055" s="307"/>
      <c r="JJN1055" s="307"/>
      <c r="JJO1055" s="307"/>
      <c r="JJP1055" s="307"/>
      <c r="JJQ1055" s="307"/>
      <c r="JJR1055" s="307"/>
      <c r="JJS1055" s="307"/>
      <c r="JJT1055" s="307"/>
      <c r="JJU1055" s="307"/>
      <c r="JJV1055" s="307"/>
      <c r="JJW1055" s="307"/>
      <c r="JJX1055" s="307"/>
      <c r="JJY1055" s="307"/>
      <c r="JJZ1055" s="307"/>
      <c r="JKA1055" s="307"/>
      <c r="JKB1055" s="307"/>
      <c r="JKC1055" s="307"/>
      <c r="JKD1055" s="307"/>
      <c r="JKE1055" s="307"/>
      <c r="JKF1055" s="307"/>
      <c r="JKG1055" s="307"/>
      <c r="JKH1055" s="307"/>
      <c r="JKI1055" s="307"/>
      <c r="JKJ1055" s="307"/>
      <c r="JKK1055" s="307"/>
      <c r="JKL1055" s="307"/>
      <c r="JKM1055" s="307"/>
      <c r="JKN1055" s="307"/>
      <c r="JKO1055" s="307"/>
      <c r="JKP1055" s="307"/>
      <c r="JKQ1055" s="307"/>
      <c r="JKR1055" s="307"/>
      <c r="JKS1055" s="307"/>
      <c r="JKT1055" s="307"/>
      <c r="JKU1055" s="307"/>
      <c r="JKV1055" s="307"/>
      <c r="JKW1055" s="307"/>
      <c r="JKX1055" s="307"/>
      <c r="JKY1055" s="307"/>
      <c r="JKZ1055" s="307"/>
      <c r="JLA1055" s="307"/>
      <c r="JLB1055" s="307"/>
      <c r="JLC1055" s="307"/>
      <c r="JLD1055" s="307"/>
      <c r="JLE1055" s="307"/>
      <c r="JLF1055" s="307"/>
      <c r="JLG1055" s="307"/>
      <c r="JLH1055" s="307"/>
      <c r="JLI1055" s="307"/>
      <c r="JLJ1055" s="307"/>
      <c r="JLK1055" s="307"/>
      <c r="JLL1055" s="307"/>
      <c r="JLM1055" s="307"/>
      <c r="JLN1055" s="307"/>
      <c r="JLO1055" s="307"/>
      <c r="JLP1055" s="307"/>
      <c r="JLQ1055" s="307"/>
      <c r="JLR1055" s="307"/>
      <c r="JLS1055" s="307"/>
      <c r="JLT1055" s="307"/>
      <c r="JLU1055" s="307"/>
      <c r="JLV1055" s="307"/>
      <c r="JLW1055" s="307"/>
      <c r="JLX1055" s="307"/>
      <c r="JLY1055" s="307"/>
      <c r="JLZ1055" s="307"/>
      <c r="JMA1055" s="307"/>
      <c r="JMB1055" s="307"/>
      <c r="JMC1055" s="307"/>
      <c r="JMD1055" s="307"/>
      <c r="JME1055" s="307"/>
      <c r="JMF1055" s="307"/>
      <c r="JMG1055" s="307"/>
      <c r="JMH1055" s="307"/>
      <c r="JMI1055" s="307"/>
      <c r="JMJ1055" s="307"/>
      <c r="JMK1055" s="307"/>
      <c r="JML1055" s="307"/>
      <c r="JMM1055" s="307"/>
      <c r="JMN1055" s="307"/>
      <c r="JMO1055" s="307"/>
      <c r="JMP1055" s="307"/>
      <c r="JMQ1055" s="307"/>
      <c r="JMR1055" s="307"/>
      <c r="JMS1055" s="307"/>
      <c r="JMT1055" s="307"/>
      <c r="JMU1055" s="307"/>
      <c r="JMV1055" s="307"/>
      <c r="JMW1055" s="307"/>
      <c r="JMX1055" s="307"/>
      <c r="JMY1055" s="307"/>
      <c r="JMZ1055" s="307"/>
      <c r="JNA1055" s="307"/>
      <c r="JNB1055" s="307"/>
      <c r="JNC1055" s="307"/>
      <c r="JND1055" s="307"/>
      <c r="JNE1055" s="307"/>
      <c r="JNF1055" s="307"/>
      <c r="JNG1055" s="307"/>
      <c r="JNH1055" s="307"/>
      <c r="JNI1055" s="307"/>
      <c r="JNJ1055" s="307"/>
      <c r="JNK1055" s="307"/>
      <c r="JNL1055" s="307"/>
      <c r="JNM1055" s="307"/>
      <c r="JNN1055" s="307"/>
      <c r="JNO1055" s="307"/>
      <c r="JNP1055" s="307"/>
      <c r="JNQ1055" s="307"/>
      <c r="JNR1055" s="307"/>
      <c r="JNS1055" s="307"/>
      <c r="JNT1055" s="307"/>
      <c r="JNU1055" s="307"/>
      <c r="JNV1055" s="307"/>
      <c r="JNW1055" s="307"/>
      <c r="JNX1055" s="307"/>
      <c r="JNY1055" s="307"/>
      <c r="JNZ1055" s="307"/>
      <c r="JOA1055" s="307"/>
      <c r="JOB1055" s="307"/>
      <c r="JOC1055" s="307"/>
      <c r="JOD1055" s="307"/>
      <c r="JOE1055" s="307"/>
      <c r="JOF1055" s="307"/>
      <c r="JOG1055" s="307"/>
      <c r="JOH1055" s="307"/>
      <c r="JOI1055" s="307"/>
      <c r="JOJ1055" s="307"/>
      <c r="JOK1055" s="307"/>
      <c r="JOL1055" s="307"/>
      <c r="JOM1055" s="307"/>
      <c r="JON1055" s="307"/>
      <c r="JOO1055" s="307"/>
      <c r="JOP1055" s="307"/>
      <c r="JOQ1055" s="307"/>
      <c r="JOR1055" s="307"/>
      <c r="JOS1055" s="307"/>
      <c r="JOT1055" s="307"/>
      <c r="JOU1055" s="307"/>
      <c r="JOV1055" s="307"/>
      <c r="JOW1055" s="307"/>
      <c r="JOX1055" s="307"/>
      <c r="JOY1055" s="307"/>
      <c r="JOZ1055" s="307"/>
      <c r="JPA1055" s="307"/>
      <c r="JPB1055" s="307"/>
      <c r="JPC1055" s="307"/>
      <c r="JPD1055" s="307"/>
      <c r="JPE1055" s="307"/>
      <c r="JPF1055" s="307"/>
      <c r="JPG1055" s="307"/>
      <c r="JPH1055" s="307"/>
      <c r="JPI1055" s="307"/>
      <c r="JPJ1055" s="307"/>
      <c r="JPK1055" s="307"/>
      <c r="JPL1055" s="307"/>
      <c r="JPM1055" s="307"/>
      <c r="JPN1055" s="307"/>
      <c r="JPO1055" s="307"/>
      <c r="JPP1055" s="307"/>
      <c r="JPQ1055" s="307"/>
      <c r="JPR1055" s="307"/>
      <c r="JPS1055" s="307"/>
      <c r="JPT1055" s="307"/>
      <c r="JPU1055" s="307"/>
      <c r="JPV1055" s="307"/>
      <c r="JPW1055" s="307"/>
      <c r="JPX1055" s="307"/>
      <c r="JPY1055" s="307"/>
      <c r="JPZ1055" s="307"/>
      <c r="JQA1055" s="307"/>
      <c r="JQB1055" s="307"/>
      <c r="JQC1055" s="307"/>
      <c r="JQD1055" s="307"/>
      <c r="JQE1055" s="307"/>
      <c r="JQF1055" s="307"/>
      <c r="JQG1055" s="307"/>
      <c r="JQH1055" s="307"/>
      <c r="JQI1055" s="307"/>
      <c r="JQJ1055" s="307"/>
      <c r="JQK1055" s="307"/>
      <c r="JQL1055" s="307"/>
      <c r="JQM1055" s="307"/>
      <c r="JQN1055" s="307"/>
      <c r="JQO1055" s="307"/>
      <c r="JQP1055" s="307"/>
      <c r="JQQ1055" s="307"/>
      <c r="JQR1055" s="307"/>
      <c r="JQS1055" s="307"/>
      <c r="JQT1055" s="307"/>
      <c r="JQU1055" s="307"/>
      <c r="JQV1055" s="307"/>
      <c r="JQW1055" s="307"/>
      <c r="JQX1055" s="307"/>
      <c r="JQY1055" s="307"/>
      <c r="JQZ1055" s="307"/>
      <c r="JRA1055" s="307"/>
      <c r="JRB1055" s="307"/>
      <c r="JRC1055" s="307"/>
      <c r="JRD1055" s="307"/>
      <c r="JRE1055" s="307"/>
      <c r="JRF1055" s="307"/>
      <c r="JRG1055" s="307"/>
      <c r="JRH1055" s="307"/>
      <c r="JRI1055" s="307"/>
      <c r="JRJ1055" s="307"/>
      <c r="JRK1055" s="307"/>
      <c r="JRL1055" s="307"/>
      <c r="JRM1055" s="307"/>
      <c r="JRN1055" s="307"/>
      <c r="JRO1055" s="307"/>
      <c r="JRP1055" s="307"/>
      <c r="JRQ1055" s="307"/>
      <c r="JRR1055" s="307"/>
      <c r="JRS1055" s="307"/>
      <c r="JRT1055" s="307"/>
      <c r="JRU1055" s="307"/>
      <c r="JRV1055" s="307"/>
      <c r="JRW1055" s="307"/>
      <c r="JRX1055" s="307"/>
      <c r="JRY1055" s="307"/>
      <c r="JRZ1055" s="307"/>
      <c r="JSA1055" s="307"/>
      <c r="JSB1055" s="307"/>
      <c r="JSC1055" s="307"/>
      <c r="JSD1055" s="307"/>
      <c r="JSE1055" s="307"/>
      <c r="JSF1055" s="307"/>
      <c r="JSG1055" s="307"/>
      <c r="JSH1055" s="307"/>
      <c r="JSI1055" s="307"/>
      <c r="JSJ1055" s="307"/>
      <c r="JSK1055" s="307"/>
      <c r="JSL1055" s="307"/>
      <c r="JSM1055" s="307"/>
      <c r="JSN1055" s="307"/>
      <c r="JSO1055" s="307"/>
      <c r="JSP1055" s="307"/>
      <c r="JSQ1055" s="307"/>
      <c r="JSR1055" s="307"/>
      <c r="JSS1055" s="307"/>
      <c r="JST1055" s="307"/>
      <c r="JSU1055" s="307"/>
      <c r="JSV1055" s="307"/>
      <c r="JSW1055" s="307"/>
      <c r="JSX1055" s="307"/>
      <c r="JSY1055" s="307"/>
      <c r="JSZ1055" s="307"/>
      <c r="JTA1055" s="307"/>
      <c r="JTB1055" s="307"/>
      <c r="JTC1055" s="307"/>
      <c r="JTD1055" s="307"/>
      <c r="JTE1055" s="307"/>
      <c r="JTF1055" s="307"/>
      <c r="JTG1055" s="307"/>
      <c r="JTH1055" s="307"/>
      <c r="JTI1055" s="307"/>
      <c r="JTJ1055" s="307"/>
      <c r="JTK1055" s="307"/>
      <c r="JTL1055" s="307"/>
      <c r="JTM1055" s="307"/>
      <c r="JTN1055" s="307"/>
      <c r="JTO1055" s="307"/>
      <c r="JTP1055" s="307"/>
      <c r="JTQ1055" s="307"/>
      <c r="JTR1055" s="307"/>
      <c r="JTS1055" s="307"/>
      <c r="JTT1055" s="307"/>
      <c r="JTU1055" s="307"/>
      <c r="JTV1055" s="307"/>
      <c r="JTW1055" s="307"/>
      <c r="JTX1055" s="307"/>
      <c r="JTY1055" s="307"/>
      <c r="JTZ1055" s="307"/>
      <c r="JUA1055" s="307"/>
      <c r="JUB1055" s="307"/>
      <c r="JUC1055" s="307"/>
      <c r="JUD1055" s="307"/>
      <c r="JUE1055" s="307"/>
      <c r="JUF1055" s="307"/>
      <c r="JUG1055" s="307"/>
      <c r="JUH1055" s="307"/>
      <c r="JUI1055" s="307"/>
      <c r="JUJ1055" s="307"/>
      <c r="JUK1055" s="307"/>
      <c r="JUL1055" s="307"/>
      <c r="JUM1055" s="307"/>
      <c r="JUN1055" s="307"/>
      <c r="JUO1055" s="307"/>
      <c r="JUP1055" s="307"/>
      <c r="JUQ1055" s="307"/>
      <c r="JUR1055" s="307"/>
      <c r="JUS1055" s="307"/>
      <c r="JUT1055" s="307"/>
      <c r="JUU1055" s="307"/>
      <c r="JUV1055" s="307"/>
      <c r="JUW1055" s="307"/>
      <c r="JUX1055" s="307"/>
      <c r="JUY1055" s="307"/>
      <c r="JUZ1055" s="307"/>
      <c r="JVA1055" s="307"/>
      <c r="JVB1055" s="307"/>
      <c r="JVC1055" s="307"/>
      <c r="JVD1055" s="307"/>
      <c r="JVE1055" s="307"/>
      <c r="JVF1055" s="307"/>
      <c r="JVG1055" s="307"/>
      <c r="JVH1055" s="307"/>
      <c r="JVI1055" s="307"/>
      <c r="JVJ1055" s="307"/>
      <c r="JVK1055" s="307"/>
      <c r="JVL1055" s="307"/>
      <c r="JVM1055" s="307"/>
      <c r="JVN1055" s="307"/>
      <c r="JVO1055" s="307"/>
      <c r="JVP1055" s="307"/>
      <c r="JVQ1055" s="307"/>
      <c r="JVR1055" s="307"/>
      <c r="JVS1055" s="307"/>
      <c r="JVT1055" s="307"/>
      <c r="JVU1055" s="307"/>
      <c r="JVV1055" s="307"/>
      <c r="JVW1055" s="307"/>
      <c r="JVX1055" s="307"/>
      <c r="JVY1055" s="307"/>
      <c r="JVZ1055" s="307"/>
      <c r="JWA1055" s="307"/>
      <c r="JWB1055" s="307"/>
      <c r="JWC1055" s="307"/>
      <c r="JWD1055" s="307"/>
      <c r="JWE1055" s="307"/>
      <c r="JWF1055" s="307"/>
      <c r="JWG1055" s="307"/>
      <c r="JWH1055" s="307"/>
      <c r="JWI1055" s="307"/>
      <c r="JWJ1055" s="307"/>
      <c r="JWK1055" s="307"/>
      <c r="JWL1055" s="307"/>
      <c r="JWM1055" s="307"/>
      <c r="JWN1055" s="307"/>
      <c r="JWO1055" s="307"/>
      <c r="JWP1055" s="307"/>
      <c r="JWQ1055" s="307"/>
      <c r="JWR1055" s="307"/>
      <c r="JWS1055" s="307"/>
      <c r="JWT1055" s="307"/>
      <c r="JWU1055" s="307"/>
      <c r="JWV1055" s="307"/>
      <c r="JWW1055" s="307"/>
      <c r="JWX1055" s="307"/>
      <c r="JWY1055" s="307"/>
      <c r="JWZ1055" s="307"/>
      <c r="JXA1055" s="307"/>
      <c r="JXB1055" s="307"/>
      <c r="JXC1055" s="307"/>
      <c r="JXD1055" s="307"/>
      <c r="JXE1055" s="307"/>
      <c r="JXF1055" s="307"/>
      <c r="JXG1055" s="307"/>
      <c r="JXH1055" s="307"/>
      <c r="JXI1055" s="307"/>
      <c r="JXJ1055" s="307"/>
      <c r="JXK1055" s="307"/>
      <c r="JXL1055" s="307"/>
      <c r="JXM1055" s="307"/>
      <c r="JXN1055" s="307"/>
      <c r="JXO1055" s="307"/>
      <c r="JXP1055" s="307"/>
      <c r="JXQ1055" s="307"/>
      <c r="JXR1055" s="307"/>
      <c r="JXS1055" s="307"/>
      <c r="JXT1055" s="307"/>
      <c r="JXU1055" s="307"/>
      <c r="JXV1055" s="307"/>
      <c r="JXW1055" s="307"/>
      <c r="JXX1055" s="307"/>
      <c r="JXY1055" s="307"/>
      <c r="JXZ1055" s="307"/>
      <c r="JYA1055" s="307"/>
      <c r="JYB1055" s="307"/>
      <c r="JYC1055" s="307"/>
      <c r="JYD1055" s="307"/>
      <c r="JYE1055" s="307"/>
      <c r="JYF1055" s="307"/>
      <c r="JYG1055" s="307"/>
      <c r="JYH1055" s="307"/>
      <c r="JYI1055" s="307"/>
      <c r="JYJ1055" s="307"/>
      <c r="JYK1055" s="307"/>
      <c r="JYL1055" s="307"/>
      <c r="JYM1055" s="307"/>
      <c r="JYN1055" s="307"/>
      <c r="JYO1055" s="307"/>
      <c r="JYP1055" s="307"/>
      <c r="JYQ1055" s="307"/>
      <c r="JYR1055" s="307"/>
      <c r="JYS1055" s="307"/>
      <c r="JYT1055" s="307"/>
      <c r="JYU1055" s="307"/>
      <c r="JYV1055" s="307"/>
      <c r="JYW1055" s="307"/>
      <c r="JYX1055" s="307"/>
      <c r="JYY1055" s="307"/>
      <c r="JYZ1055" s="307"/>
      <c r="JZA1055" s="307"/>
      <c r="JZB1055" s="307"/>
      <c r="JZC1055" s="307"/>
      <c r="JZD1055" s="307"/>
      <c r="JZE1055" s="307"/>
      <c r="JZF1055" s="307"/>
      <c r="JZG1055" s="307"/>
      <c r="JZH1055" s="307"/>
      <c r="JZI1055" s="307"/>
      <c r="JZJ1055" s="307"/>
      <c r="JZK1055" s="307"/>
      <c r="JZL1055" s="307"/>
      <c r="JZM1055" s="307"/>
      <c r="JZN1055" s="307"/>
      <c r="JZO1055" s="307"/>
      <c r="JZP1055" s="307"/>
      <c r="JZQ1055" s="307"/>
      <c r="JZR1055" s="307"/>
      <c r="JZS1055" s="307"/>
      <c r="JZT1055" s="307"/>
      <c r="JZU1055" s="307"/>
      <c r="JZV1055" s="307"/>
      <c r="JZW1055" s="307"/>
      <c r="JZX1055" s="307"/>
      <c r="JZY1055" s="307"/>
      <c r="JZZ1055" s="307"/>
      <c r="KAA1055" s="307"/>
      <c r="KAB1055" s="307"/>
      <c r="KAC1055" s="307"/>
      <c r="KAD1055" s="307"/>
      <c r="KAE1055" s="307"/>
      <c r="KAF1055" s="307"/>
      <c r="KAG1055" s="307"/>
      <c r="KAH1055" s="307"/>
      <c r="KAI1055" s="307"/>
      <c r="KAJ1055" s="307"/>
      <c r="KAK1055" s="307"/>
      <c r="KAL1055" s="307"/>
      <c r="KAM1055" s="307"/>
      <c r="KAN1055" s="307"/>
      <c r="KAO1055" s="307"/>
      <c r="KAP1055" s="307"/>
      <c r="KAQ1055" s="307"/>
      <c r="KAR1055" s="307"/>
      <c r="KAS1055" s="307"/>
      <c r="KAT1055" s="307"/>
      <c r="KAU1055" s="307"/>
      <c r="KAV1055" s="307"/>
      <c r="KAW1055" s="307"/>
      <c r="KAX1055" s="307"/>
      <c r="KAY1055" s="307"/>
      <c r="KAZ1055" s="307"/>
      <c r="KBA1055" s="307"/>
      <c r="KBB1055" s="307"/>
      <c r="KBC1055" s="307"/>
      <c r="KBD1055" s="307"/>
      <c r="KBE1055" s="307"/>
      <c r="KBF1055" s="307"/>
      <c r="KBG1055" s="307"/>
      <c r="KBH1055" s="307"/>
      <c r="KBI1055" s="307"/>
      <c r="KBJ1055" s="307"/>
      <c r="KBK1055" s="307"/>
      <c r="KBL1055" s="307"/>
      <c r="KBM1055" s="307"/>
      <c r="KBN1055" s="307"/>
      <c r="KBO1055" s="307"/>
      <c r="KBP1055" s="307"/>
      <c r="KBQ1055" s="307"/>
      <c r="KBR1055" s="307"/>
      <c r="KBS1055" s="307"/>
      <c r="KBT1055" s="307"/>
      <c r="KBU1055" s="307"/>
      <c r="KBV1055" s="307"/>
      <c r="KBW1055" s="307"/>
      <c r="KBX1055" s="307"/>
      <c r="KBY1055" s="307"/>
      <c r="KBZ1055" s="307"/>
      <c r="KCA1055" s="307"/>
      <c r="KCB1055" s="307"/>
      <c r="KCC1055" s="307"/>
      <c r="KCD1055" s="307"/>
      <c r="KCE1055" s="307"/>
      <c r="KCF1055" s="307"/>
      <c r="KCG1055" s="307"/>
      <c r="KCH1055" s="307"/>
      <c r="KCI1055" s="307"/>
      <c r="KCJ1055" s="307"/>
      <c r="KCK1055" s="307"/>
      <c r="KCL1055" s="307"/>
      <c r="KCM1055" s="307"/>
      <c r="KCN1055" s="307"/>
      <c r="KCO1055" s="307"/>
      <c r="KCP1055" s="307"/>
      <c r="KCQ1055" s="307"/>
      <c r="KCR1055" s="307"/>
      <c r="KCS1055" s="307"/>
      <c r="KCT1055" s="307"/>
      <c r="KCU1055" s="307"/>
      <c r="KCV1055" s="307"/>
      <c r="KCW1055" s="307"/>
      <c r="KCX1055" s="307"/>
      <c r="KCY1055" s="307"/>
      <c r="KCZ1055" s="307"/>
      <c r="KDA1055" s="307"/>
      <c r="KDB1055" s="307"/>
      <c r="KDC1055" s="307"/>
      <c r="KDD1055" s="307"/>
      <c r="KDE1055" s="307"/>
      <c r="KDF1055" s="307"/>
      <c r="KDG1055" s="307"/>
      <c r="KDH1055" s="307"/>
      <c r="KDI1055" s="307"/>
      <c r="KDJ1055" s="307"/>
      <c r="KDK1055" s="307"/>
      <c r="KDL1055" s="307"/>
      <c r="KDM1055" s="307"/>
      <c r="KDN1055" s="307"/>
      <c r="KDO1055" s="307"/>
      <c r="KDP1055" s="307"/>
      <c r="KDQ1055" s="307"/>
      <c r="KDR1055" s="307"/>
      <c r="KDS1055" s="307"/>
      <c r="KDT1055" s="307"/>
      <c r="KDU1055" s="307"/>
      <c r="KDV1055" s="307"/>
      <c r="KDW1055" s="307"/>
      <c r="KDX1055" s="307"/>
      <c r="KDY1055" s="307"/>
      <c r="KDZ1055" s="307"/>
      <c r="KEA1055" s="307"/>
      <c r="KEB1055" s="307"/>
      <c r="KEC1055" s="307"/>
      <c r="KED1055" s="307"/>
      <c r="KEE1055" s="307"/>
      <c r="KEF1055" s="307"/>
      <c r="KEG1055" s="307"/>
      <c r="KEH1055" s="307"/>
      <c r="KEI1055" s="307"/>
      <c r="KEJ1055" s="307"/>
      <c r="KEK1055" s="307"/>
      <c r="KEL1055" s="307"/>
      <c r="KEM1055" s="307"/>
      <c r="KEN1055" s="307"/>
      <c r="KEO1055" s="307"/>
      <c r="KEP1055" s="307"/>
      <c r="KEQ1055" s="307"/>
      <c r="KER1055" s="307"/>
      <c r="KES1055" s="307"/>
      <c r="KET1055" s="307"/>
      <c r="KEU1055" s="307"/>
      <c r="KEV1055" s="307"/>
      <c r="KEW1055" s="307"/>
      <c r="KEX1055" s="307"/>
      <c r="KEY1055" s="307"/>
      <c r="KEZ1055" s="307"/>
      <c r="KFA1055" s="307"/>
      <c r="KFB1055" s="307"/>
      <c r="KFC1055" s="307"/>
      <c r="KFD1055" s="307"/>
      <c r="KFE1055" s="307"/>
      <c r="KFF1055" s="307"/>
      <c r="KFG1055" s="307"/>
      <c r="KFH1055" s="307"/>
      <c r="KFI1055" s="307"/>
      <c r="KFJ1055" s="307"/>
      <c r="KFK1055" s="307"/>
      <c r="KFL1055" s="307"/>
      <c r="KFM1055" s="307"/>
      <c r="KFN1055" s="307"/>
      <c r="KFO1055" s="307"/>
      <c r="KFP1055" s="307"/>
      <c r="KFQ1055" s="307"/>
      <c r="KFR1055" s="307"/>
      <c r="KFS1055" s="307"/>
      <c r="KFT1055" s="307"/>
      <c r="KFU1055" s="307"/>
      <c r="KFV1055" s="307"/>
      <c r="KFW1055" s="307"/>
      <c r="KFX1055" s="307"/>
      <c r="KFY1055" s="307"/>
      <c r="KFZ1055" s="307"/>
      <c r="KGA1055" s="307"/>
      <c r="KGB1055" s="307"/>
      <c r="KGC1055" s="307"/>
      <c r="KGD1055" s="307"/>
      <c r="KGE1055" s="307"/>
      <c r="KGF1055" s="307"/>
      <c r="KGG1055" s="307"/>
      <c r="KGH1055" s="307"/>
      <c r="KGI1055" s="307"/>
      <c r="KGJ1055" s="307"/>
      <c r="KGK1055" s="307"/>
      <c r="KGL1055" s="307"/>
      <c r="KGM1055" s="307"/>
      <c r="KGN1055" s="307"/>
      <c r="KGO1055" s="307"/>
      <c r="KGP1055" s="307"/>
      <c r="KGQ1055" s="307"/>
      <c r="KGR1055" s="307"/>
      <c r="KGS1055" s="307"/>
      <c r="KGT1055" s="307"/>
      <c r="KGU1055" s="307"/>
      <c r="KGV1055" s="307"/>
      <c r="KGW1055" s="307"/>
      <c r="KGX1055" s="307"/>
      <c r="KGY1055" s="307"/>
      <c r="KGZ1055" s="307"/>
      <c r="KHA1055" s="307"/>
      <c r="KHB1055" s="307"/>
      <c r="KHC1055" s="307"/>
      <c r="KHD1055" s="307"/>
      <c r="KHE1055" s="307"/>
      <c r="KHF1055" s="307"/>
      <c r="KHG1055" s="307"/>
      <c r="KHH1055" s="307"/>
      <c r="KHI1055" s="307"/>
      <c r="KHJ1055" s="307"/>
      <c r="KHK1055" s="307"/>
      <c r="KHL1055" s="307"/>
      <c r="KHM1055" s="307"/>
      <c r="KHN1055" s="307"/>
      <c r="KHO1055" s="307"/>
      <c r="KHP1055" s="307"/>
      <c r="KHQ1055" s="307"/>
      <c r="KHR1055" s="307"/>
      <c r="KHS1055" s="307"/>
      <c r="KHT1055" s="307"/>
      <c r="KHU1055" s="307"/>
      <c r="KHV1055" s="307"/>
      <c r="KHW1055" s="307"/>
      <c r="KHX1055" s="307"/>
      <c r="KHY1055" s="307"/>
      <c r="KHZ1055" s="307"/>
      <c r="KIA1055" s="307"/>
      <c r="KIB1055" s="307"/>
      <c r="KIC1055" s="307"/>
      <c r="KID1055" s="307"/>
      <c r="KIE1055" s="307"/>
      <c r="KIF1055" s="307"/>
      <c r="KIG1055" s="307"/>
      <c r="KIH1055" s="307"/>
      <c r="KII1055" s="307"/>
      <c r="KIJ1055" s="307"/>
      <c r="KIK1055" s="307"/>
      <c r="KIL1055" s="307"/>
      <c r="KIM1055" s="307"/>
      <c r="KIN1055" s="307"/>
      <c r="KIO1055" s="307"/>
      <c r="KIP1055" s="307"/>
      <c r="KIQ1055" s="307"/>
      <c r="KIR1055" s="307"/>
      <c r="KIS1055" s="307"/>
      <c r="KIT1055" s="307"/>
      <c r="KIU1055" s="307"/>
      <c r="KIV1055" s="307"/>
      <c r="KIW1055" s="307"/>
      <c r="KIX1055" s="307"/>
      <c r="KIY1055" s="307"/>
      <c r="KIZ1055" s="307"/>
      <c r="KJA1055" s="307"/>
      <c r="KJB1055" s="307"/>
      <c r="KJC1055" s="307"/>
      <c r="KJD1055" s="307"/>
      <c r="KJE1055" s="307"/>
      <c r="KJF1055" s="307"/>
      <c r="KJG1055" s="307"/>
      <c r="KJH1055" s="307"/>
      <c r="KJI1055" s="307"/>
      <c r="KJJ1055" s="307"/>
      <c r="KJK1055" s="307"/>
      <c r="KJL1055" s="307"/>
      <c r="KJM1055" s="307"/>
      <c r="KJN1055" s="307"/>
      <c r="KJO1055" s="307"/>
      <c r="KJP1055" s="307"/>
      <c r="KJQ1055" s="307"/>
      <c r="KJR1055" s="307"/>
      <c r="KJS1055" s="307"/>
      <c r="KJT1055" s="307"/>
      <c r="KJU1055" s="307"/>
      <c r="KJV1055" s="307"/>
      <c r="KJW1055" s="307"/>
      <c r="KJX1055" s="307"/>
      <c r="KJY1055" s="307"/>
      <c r="KJZ1055" s="307"/>
      <c r="KKA1055" s="307"/>
      <c r="KKB1055" s="307"/>
      <c r="KKC1055" s="307"/>
      <c r="KKD1055" s="307"/>
      <c r="KKE1055" s="307"/>
      <c r="KKF1055" s="307"/>
      <c r="KKG1055" s="307"/>
      <c r="KKH1055" s="307"/>
      <c r="KKI1055" s="307"/>
      <c r="KKJ1055" s="307"/>
      <c r="KKK1055" s="307"/>
      <c r="KKL1055" s="307"/>
      <c r="KKM1055" s="307"/>
      <c r="KKN1055" s="307"/>
      <c r="KKO1055" s="307"/>
      <c r="KKP1055" s="307"/>
      <c r="KKQ1055" s="307"/>
      <c r="KKR1055" s="307"/>
      <c r="KKS1055" s="307"/>
      <c r="KKT1055" s="307"/>
      <c r="KKU1055" s="307"/>
      <c r="KKV1055" s="307"/>
      <c r="KKW1055" s="307"/>
      <c r="KKX1055" s="307"/>
      <c r="KKY1055" s="307"/>
      <c r="KKZ1055" s="307"/>
      <c r="KLA1055" s="307"/>
      <c r="KLB1055" s="307"/>
      <c r="KLC1055" s="307"/>
      <c r="KLD1055" s="307"/>
      <c r="KLE1055" s="307"/>
      <c r="KLF1055" s="307"/>
      <c r="KLG1055" s="307"/>
      <c r="KLH1055" s="307"/>
      <c r="KLI1055" s="307"/>
      <c r="KLJ1055" s="307"/>
      <c r="KLK1055" s="307"/>
      <c r="KLL1055" s="307"/>
      <c r="KLM1055" s="307"/>
      <c r="KLN1055" s="307"/>
      <c r="KLO1055" s="307"/>
      <c r="KLP1055" s="307"/>
      <c r="KLQ1055" s="307"/>
      <c r="KLR1055" s="307"/>
      <c r="KLS1055" s="307"/>
      <c r="KLT1055" s="307"/>
      <c r="KLU1055" s="307"/>
      <c r="KLV1055" s="307"/>
      <c r="KLW1055" s="307"/>
      <c r="KLX1055" s="307"/>
      <c r="KLY1055" s="307"/>
      <c r="KLZ1055" s="307"/>
      <c r="KMA1055" s="307"/>
      <c r="KMB1055" s="307"/>
      <c r="KMC1055" s="307"/>
      <c r="KMD1055" s="307"/>
      <c r="KME1055" s="307"/>
      <c r="KMF1055" s="307"/>
      <c r="KMG1055" s="307"/>
      <c r="KMH1055" s="307"/>
      <c r="KMI1055" s="307"/>
      <c r="KMJ1055" s="307"/>
      <c r="KMK1055" s="307"/>
      <c r="KML1055" s="307"/>
      <c r="KMM1055" s="307"/>
      <c r="KMN1055" s="307"/>
      <c r="KMO1055" s="307"/>
      <c r="KMP1055" s="307"/>
      <c r="KMQ1055" s="307"/>
      <c r="KMR1055" s="307"/>
      <c r="KMS1055" s="307"/>
      <c r="KMT1055" s="307"/>
      <c r="KMU1055" s="307"/>
      <c r="KMV1055" s="307"/>
      <c r="KMW1055" s="307"/>
      <c r="KMX1055" s="307"/>
      <c r="KMY1055" s="307"/>
      <c r="KMZ1055" s="307"/>
      <c r="KNA1055" s="307"/>
      <c r="KNB1055" s="307"/>
      <c r="KNC1055" s="307"/>
      <c r="KND1055" s="307"/>
      <c r="KNE1055" s="307"/>
      <c r="KNF1055" s="307"/>
      <c r="KNG1055" s="307"/>
      <c r="KNH1055" s="307"/>
      <c r="KNI1055" s="307"/>
      <c r="KNJ1055" s="307"/>
      <c r="KNK1055" s="307"/>
      <c r="KNL1055" s="307"/>
      <c r="KNM1055" s="307"/>
      <c r="KNN1055" s="307"/>
      <c r="KNO1055" s="307"/>
      <c r="KNP1055" s="307"/>
      <c r="KNQ1055" s="307"/>
      <c r="KNR1055" s="307"/>
      <c r="KNS1055" s="307"/>
      <c r="KNT1055" s="307"/>
      <c r="KNU1055" s="307"/>
      <c r="KNV1055" s="307"/>
      <c r="KNW1055" s="307"/>
      <c r="KNX1055" s="307"/>
      <c r="KNY1055" s="307"/>
      <c r="KNZ1055" s="307"/>
      <c r="KOA1055" s="307"/>
      <c r="KOB1055" s="307"/>
      <c r="KOC1055" s="307"/>
      <c r="KOD1055" s="307"/>
      <c r="KOE1055" s="307"/>
      <c r="KOF1055" s="307"/>
      <c r="KOG1055" s="307"/>
      <c r="KOH1055" s="307"/>
      <c r="KOI1055" s="307"/>
      <c r="KOJ1055" s="307"/>
      <c r="KOK1055" s="307"/>
      <c r="KOL1055" s="307"/>
      <c r="KOM1055" s="307"/>
      <c r="KON1055" s="307"/>
      <c r="KOO1055" s="307"/>
      <c r="KOP1055" s="307"/>
      <c r="KOQ1055" s="307"/>
      <c r="KOR1055" s="307"/>
      <c r="KOS1055" s="307"/>
      <c r="KOT1055" s="307"/>
      <c r="KOU1055" s="307"/>
      <c r="KOV1055" s="307"/>
      <c r="KOW1055" s="307"/>
      <c r="KOX1055" s="307"/>
      <c r="KOY1055" s="307"/>
      <c r="KOZ1055" s="307"/>
      <c r="KPA1055" s="307"/>
      <c r="KPB1055" s="307"/>
      <c r="KPC1055" s="307"/>
      <c r="KPD1055" s="307"/>
      <c r="KPE1055" s="307"/>
      <c r="KPF1055" s="307"/>
      <c r="KPG1055" s="307"/>
      <c r="KPH1055" s="307"/>
      <c r="KPI1055" s="307"/>
      <c r="KPJ1055" s="307"/>
      <c r="KPK1055" s="307"/>
      <c r="KPL1055" s="307"/>
      <c r="KPM1055" s="307"/>
      <c r="KPN1055" s="307"/>
      <c r="KPO1055" s="307"/>
      <c r="KPP1055" s="307"/>
      <c r="KPQ1055" s="307"/>
      <c r="KPR1055" s="307"/>
      <c r="KPS1055" s="307"/>
      <c r="KPT1055" s="307"/>
      <c r="KPU1055" s="307"/>
      <c r="KPV1055" s="307"/>
      <c r="KPW1055" s="307"/>
      <c r="KPX1055" s="307"/>
      <c r="KPY1055" s="307"/>
      <c r="KPZ1055" s="307"/>
      <c r="KQA1055" s="307"/>
      <c r="KQB1055" s="307"/>
      <c r="KQC1055" s="307"/>
      <c r="KQD1055" s="307"/>
      <c r="KQE1055" s="307"/>
      <c r="KQF1055" s="307"/>
      <c r="KQG1055" s="307"/>
      <c r="KQH1055" s="307"/>
      <c r="KQI1055" s="307"/>
      <c r="KQJ1055" s="307"/>
      <c r="KQK1055" s="307"/>
      <c r="KQL1055" s="307"/>
      <c r="KQM1055" s="307"/>
      <c r="KQN1055" s="307"/>
      <c r="KQO1055" s="307"/>
      <c r="KQP1055" s="307"/>
      <c r="KQQ1055" s="307"/>
      <c r="KQR1055" s="307"/>
      <c r="KQS1055" s="307"/>
      <c r="KQT1055" s="307"/>
      <c r="KQU1055" s="307"/>
      <c r="KQV1055" s="307"/>
      <c r="KQW1055" s="307"/>
      <c r="KQX1055" s="307"/>
      <c r="KQY1055" s="307"/>
      <c r="KQZ1055" s="307"/>
      <c r="KRA1055" s="307"/>
      <c r="KRB1055" s="307"/>
      <c r="KRC1055" s="307"/>
      <c r="KRD1055" s="307"/>
      <c r="KRE1055" s="307"/>
      <c r="KRF1055" s="307"/>
      <c r="KRG1055" s="307"/>
      <c r="KRH1055" s="307"/>
      <c r="KRI1055" s="307"/>
      <c r="KRJ1055" s="307"/>
      <c r="KRK1055" s="307"/>
      <c r="KRL1055" s="307"/>
      <c r="KRM1055" s="307"/>
      <c r="KRN1055" s="307"/>
      <c r="KRO1055" s="307"/>
      <c r="KRP1055" s="307"/>
      <c r="KRQ1055" s="307"/>
      <c r="KRR1055" s="307"/>
      <c r="KRS1055" s="307"/>
      <c r="KRT1055" s="307"/>
      <c r="KRU1055" s="307"/>
      <c r="KRV1055" s="307"/>
      <c r="KRW1055" s="307"/>
      <c r="KRX1055" s="307"/>
      <c r="KRY1055" s="307"/>
      <c r="KRZ1055" s="307"/>
      <c r="KSA1055" s="307"/>
      <c r="KSB1055" s="307"/>
      <c r="KSC1055" s="307"/>
      <c r="KSD1055" s="307"/>
      <c r="KSE1055" s="307"/>
      <c r="KSF1055" s="307"/>
      <c r="KSG1055" s="307"/>
      <c r="KSH1055" s="307"/>
      <c r="KSI1055" s="307"/>
      <c r="KSJ1055" s="307"/>
      <c r="KSK1055" s="307"/>
      <c r="KSL1055" s="307"/>
      <c r="KSM1055" s="307"/>
      <c r="KSN1055" s="307"/>
      <c r="KSO1055" s="307"/>
      <c r="KSP1055" s="307"/>
      <c r="KSQ1055" s="307"/>
      <c r="KSR1055" s="307"/>
      <c r="KSS1055" s="307"/>
      <c r="KST1055" s="307"/>
      <c r="KSU1055" s="307"/>
      <c r="KSV1055" s="307"/>
      <c r="KSW1055" s="307"/>
      <c r="KSX1055" s="307"/>
      <c r="KSY1055" s="307"/>
      <c r="KSZ1055" s="307"/>
      <c r="KTA1055" s="307"/>
      <c r="KTB1055" s="307"/>
      <c r="KTC1055" s="307"/>
      <c r="KTD1055" s="307"/>
      <c r="KTE1055" s="307"/>
      <c r="KTF1055" s="307"/>
      <c r="KTG1055" s="307"/>
      <c r="KTH1055" s="307"/>
      <c r="KTI1055" s="307"/>
      <c r="KTJ1055" s="307"/>
      <c r="KTK1055" s="307"/>
      <c r="KTL1055" s="307"/>
      <c r="KTM1055" s="307"/>
      <c r="KTN1055" s="307"/>
      <c r="KTO1055" s="307"/>
      <c r="KTP1055" s="307"/>
      <c r="KTQ1055" s="307"/>
      <c r="KTR1055" s="307"/>
      <c r="KTS1055" s="307"/>
      <c r="KTT1055" s="307"/>
      <c r="KTU1055" s="307"/>
      <c r="KTV1055" s="307"/>
      <c r="KTW1055" s="307"/>
      <c r="KTX1055" s="307"/>
      <c r="KTY1055" s="307"/>
      <c r="KTZ1055" s="307"/>
      <c r="KUA1055" s="307"/>
      <c r="KUB1055" s="307"/>
      <c r="KUC1055" s="307"/>
      <c r="KUD1055" s="307"/>
      <c r="KUE1055" s="307"/>
      <c r="KUF1055" s="307"/>
      <c r="KUG1055" s="307"/>
      <c r="KUH1055" s="307"/>
      <c r="KUI1055" s="307"/>
      <c r="KUJ1055" s="307"/>
      <c r="KUK1055" s="307"/>
      <c r="KUL1055" s="307"/>
      <c r="KUM1055" s="307"/>
      <c r="KUN1055" s="307"/>
      <c r="KUO1055" s="307"/>
      <c r="KUP1055" s="307"/>
      <c r="KUQ1055" s="307"/>
      <c r="KUR1055" s="307"/>
      <c r="KUS1055" s="307"/>
      <c r="KUT1055" s="307"/>
      <c r="KUU1055" s="307"/>
      <c r="KUV1055" s="307"/>
      <c r="KUW1055" s="307"/>
      <c r="KUX1055" s="307"/>
      <c r="KUY1055" s="307"/>
      <c r="KUZ1055" s="307"/>
      <c r="KVA1055" s="307"/>
      <c r="KVB1055" s="307"/>
      <c r="KVC1055" s="307"/>
      <c r="KVD1055" s="307"/>
      <c r="KVE1055" s="307"/>
      <c r="KVF1055" s="307"/>
      <c r="KVG1055" s="307"/>
      <c r="KVH1055" s="307"/>
      <c r="KVI1055" s="307"/>
      <c r="KVJ1055" s="307"/>
      <c r="KVK1055" s="307"/>
      <c r="KVL1055" s="307"/>
      <c r="KVM1055" s="307"/>
      <c r="KVN1055" s="307"/>
      <c r="KVO1055" s="307"/>
      <c r="KVP1055" s="307"/>
      <c r="KVQ1055" s="307"/>
      <c r="KVR1055" s="307"/>
      <c r="KVS1055" s="307"/>
      <c r="KVT1055" s="307"/>
      <c r="KVU1055" s="307"/>
      <c r="KVV1055" s="307"/>
      <c r="KVW1055" s="307"/>
      <c r="KVX1055" s="307"/>
      <c r="KVY1055" s="307"/>
      <c r="KVZ1055" s="307"/>
      <c r="KWA1055" s="307"/>
      <c r="KWB1055" s="307"/>
      <c r="KWC1055" s="307"/>
      <c r="KWD1055" s="307"/>
      <c r="KWE1055" s="307"/>
      <c r="KWF1055" s="307"/>
      <c r="KWG1055" s="307"/>
      <c r="KWH1055" s="307"/>
      <c r="KWI1055" s="307"/>
      <c r="KWJ1055" s="307"/>
      <c r="KWK1055" s="307"/>
      <c r="KWL1055" s="307"/>
      <c r="KWM1055" s="307"/>
      <c r="KWN1055" s="307"/>
      <c r="KWO1055" s="307"/>
      <c r="KWP1055" s="307"/>
      <c r="KWQ1055" s="307"/>
      <c r="KWR1055" s="307"/>
      <c r="KWS1055" s="307"/>
      <c r="KWT1055" s="307"/>
      <c r="KWU1055" s="307"/>
      <c r="KWV1055" s="307"/>
      <c r="KWW1055" s="307"/>
      <c r="KWX1055" s="307"/>
      <c r="KWY1055" s="307"/>
      <c r="KWZ1055" s="307"/>
      <c r="KXA1055" s="307"/>
      <c r="KXB1055" s="307"/>
      <c r="KXC1055" s="307"/>
      <c r="KXD1055" s="307"/>
      <c r="KXE1055" s="307"/>
      <c r="KXF1055" s="307"/>
      <c r="KXG1055" s="307"/>
      <c r="KXH1055" s="307"/>
      <c r="KXI1055" s="307"/>
      <c r="KXJ1055" s="307"/>
      <c r="KXK1055" s="307"/>
      <c r="KXL1055" s="307"/>
      <c r="KXM1055" s="307"/>
      <c r="KXN1055" s="307"/>
      <c r="KXO1055" s="307"/>
      <c r="KXP1055" s="307"/>
      <c r="KXQ1055" s="307"/>
      <c r="KXR1055" s="307"/>
      <c r="KXS1055" s="307"/>
      <c r="KXT1055" s="307"/>
      <c r="KXU1055" s="307"/>
      <c r="KXV1055" s="307"/>
      <c r="KXW1055" s="307"/>
      <c r="KXX1055" s="307"/>
      <c r="KXY1055" s="307"/>
      <c r="KXZ1055" s="307"/>
      <c r="KYA1055" s="307"/>
      <c r="KYB1055" s="307"/>
      <c r="KYC1055" s="307"/>
      <c r="KYD1055" s="307"/>
      <c r="KYE1055" s="307"/>
      <c r="KYF1055" s="307"/>
      <c r="KYG1055" s="307"/>
      <c r="KYH1055" s="307"/>
      <c r="KYI1055" s="307"/>
      <c r="KYJ1055" s="307"/>
      <c r="KYK1055" s="307"/>
      <c r="KYL1055" s="307"/>
      <c r="KYM1055" s="307"/>
      <c r="KYN1055" s="307"/>
      <c r="KYO1055" s="307"/>
      <c r="KYP1055" s="307"/>
      <c r="KYQ1055" s="307"/>
      <c r="KYR1055" s="307"/>
      <c r="KYS1055" s="307"/>
      <c r="KYT1055" s="307"/>
      <c r="KYU1055" s="307"/>
      <c r="KYV1055" s="307"/>
      <c r="KYW1055" s="307"/>
      <c r="KYX1055" s="307"/>
      <c r="KYY1055" s="307"/>
      <c r="KYZ1055" s="307"/>
      <c r="KZA1055" s="307"/>
      <c r="KZB1055" s="307"/>
      <c r="KZC1055" s="307"/>
      <c r="KZD1055" s="307"/>
      <c r="KZE1055" s="307"/>
      <c r="KZF1055" s="307"/>
      <c r="KZG1055" s="307"/>
      <c r="KZH1055" s="307"/>
      <c r="KZI1055" s="307"/>
      <c r="KZJ1055" s="307"/>
      <c r="KZK1055" s="307"/>
      <c r="KZL1055" s="307"/>
      <c r="KZM1055" s="307"/>
      <c r="KZN1055" s="307"/>
      <c r="KZO1055" s="307"/>
      <c r="KZP1055" s="307"/>
      <c r="KZQ1055" s="307"/>
      <c r="KZR1055" s="307"/>
      <c r="KZS1055" s="307"/>
      <c r="KZT1055" s="307"/>
      <c r="KZU1055" s="307"/>
      <c r="KZV1055" s="307"/>
      <c r="KZW1055" s="307"/>
      <c r="KZX1055" s="307"/>
      <c r="KZY1055" s="307"/>
      <c r="KZZ1055" s="307"/>
      <c r="LAA1055" s="307"/>
      <c r="LAB1055" s="307"/>
      <c r="LAC1055" s="307"/>
      <c r="LAD1055" s="307"/>
      <c r="LAE1055" s="307"/>
      <c r="LAF1055" s="307"/>
      <c r="LAG1055" s="307"/>
      <c r="LAH1055" s="307"/>
      <c r="LAI1055" s="307"/>
      <c r="LAJ1055" s="307"/>
      <c r="LAK1055" s="307"/>
      <c r="LAL1055" s="307"/>
      <c r="LAM1055" s="307"/>
      <c r="LAN1055" s="307"/>
      <c r="LAO1055" s="307"/>
      <c r="LAP1055" s="307"/>
      <c r="LAQ1055" s="307"/>
      <c r="LAR1055" s="307"/>
      <c r="LAS1055" s="307"/>
      <c r="LAT1055" s="307"/>
      <c r="LAU1055" s="307"/>
      <c r="LAV1055" s="307"/>
      <c r="LAW1055" s="307"/>
      <c r="LAX1055" s="307"/>
      <c r="LAY1055" s="307"/>
      <c r="LAZ1055" s="307"/>
      <c r="LBA1055" s="307"/>
      <c r="LBB1055" s="307"/>
      <c r="LBC1055" s="307"/>
      <c r="LBD1055" s="307"/>
      <c r="LBE1055" s="307"/>
      <c r="LBF1055" s="307"/>
      <c r="LBG1055" s="307"/>
      <c r="LBH1055" s="307"/>
      <c r="LBI1055" s="307"/>
      <c r="LBJ1055" s="307"/>
      <c r="LBK1055" s="307"/>
      <c r="LBL1055" s="307"/>
      <c r="LBM1055" s="307"/>
      <c r="LBN1055" s="307"/>
      <c r="LBO1055" s="307"/>
      <c r="LBP1055" s="307"/>
      <c r="LBQ1055" s="307"/>
      <c r="LBR1055" s="307"/>
      <c r="LBS1055" s="307"/>
      <c r="LBT1055" s="307"/>
      <c r="LBU1055" s="307"/>
      <c r="LBV1055" s="307"/>
      <c r="LBW1055" s="307"/>
      <c r="LBX1055" s="307"/>
      <c r="LBY1055" s="307"/>
      <c r="LBZ1055" s="307"/>
      <c r="LCA1055" s="307"/>
      <c r="LCB1055" s="307"/>
      <c r="LCC1055" s="307"/>
      <c r="LCD1055" s="307"/>
      <c r="LCE1055" s="307"/>
      <c r="LCF1055" s="307"/>
      <c r="LCG1055" s="307"/>
      <c r="LCH1055" s="307"/>
      <c r="LCI1055" s="307"/>
      <c r="LCJ1055" s="307"/>
      <c r="LCK1055" s="307"/>
      <c r="LCL1055" s="307"/>
      <c r="LCM1055" s="307"/>
      <c r="LCN1055" s="307"/>
      <c r="LCO1055" s="307"/>
      <c r="LCP1055" s="307"/>
      <c r="LCQ1055" s="307"/>
      <c r="LCR1055" s="307"/>
      <c r="LCS1055" s="307"/>
      <c r="LCT1055" s="307"/>
      <c r="LCU1055" s="307"/>
      <c r="LCV1055" s="307"/>
      <c r="LCW1055" s="307"/>
      <c r="LCX1055" s="307"/>
      <c r="LCY1055" s="307"/>
      <c r="LCZ1055" s="307"/>
      <c r="LDA1055" s="307"/>
      <c r="LDB1055" s="307"/>
      <c r="LDC1055" s="307"/>
      <c r="LDD1055" s="307"/>
      <c r="LDE1055" s="307"/>
      <c r="LDF1055" s="307"/>
      <c r="LDG1055" s="307"/>
      <c r="LDH1055" s="307"/>
      <c r="LDI1055" s="307"/>
      <c r="LDJ1055" s="307"/>
      <c r="LDK1055" s="307"/>
      <c r="LDL1055" s="307"/>
      <c r="LDM1055" s="307"/>
      <c r="LDN1055" s="307"/>
      <c r="LDO1055" s="307"/>
      <c r="LDP1055" s="307"/>
      <c r="LDQ1055" s="307"/>
      <c r="LDR1055" s="307"/>
      <c r="LDS1055" s="307"/>
      <c r="LDT1055" s="307"/>
      <c r="LDU1055" s="307"/>
      <c r="LDV1055" s="307"/>
      <c r="LDW1055" s="307"/>
      <c r="LDX1055" s="307"/>
      <c r="LDY1055" s="307"/>
      <c r="LDZ1055" s="307"/>
      <c r="LEA1055" s="307"/>
      <c r="LEB1055" s="307"/>
      <c r="LEC1055" s="307"/>
      <c r="LED1055" s="307"/>
      <c r="LEE1055" s="307"/>
      <c r="LEF1055" s="307"/>
      <c r="LEG1055" s="307"/>
      <c r="LEH1055" s="307"/>
      <c r="LEI1055" s="307"/>
      <c r="LEJ1055" s="307"/>
      <c r="LEK1055" s="307"/>
      <c r="LEL1055" s="307"/>
      <c r="LEM1055" s="307"/>
      <c r="LEN1055" s="307"/>
      <c r="LEO1055" s="307"/>
      <c r="LEP1055" s="307"/>
      <c r="LEQ1055" s="307"/>
      <c r="LER1055" s="307"/>
      <c r="LES1055" s="307"/>
      <c r="LET1055" s="307"/>
      <c r="LEU1055" s="307"/>
      <c r="LEV1055" s="307"/>
      <c r="LEW1055" s="307"/>
      <c r="LEX1055" s="307"/>
      <c r="LEY1055" s="307"/>
      <c r="LEZ1055" s="307"/>
      <c r="LFA1055" s="307"/>
      <c r="LFB1055" s="307"/>
      <c r="LFC1055" s="307"/>
      <c r="LFD1055" s="307"/>
      <c r="LFE1055" s="307"/>
      <c r="LFF1055" s="307"/>
      <c r="LFG1055" s="307"/>
      <c r="LFH1055" s="307"/>
      <c r="LFI1055" s="307"/>
      <c r="LFJ1055" s="307"/>
      <c r="LFK1055" s="307"/>
      <c r="LFL1055" s="307"/>
      <c r="LFM1055" s="307"/>
      <c r="LFN1055" s="307"/>
      <c r="LFO1055" s="307"/>
      <c r="LFP1055" s="307"/>
      <c r="LFQ1055" s="307"/>
      <c r="LFR1055" s="307"/>
      <c r="LFS1055" s="307"/>
      <c r="LFT1055" s="307"/>
      <c r="LFU1055" s="307"/>
      <c r="LFV1055" s="307"/>
      <c r="LFW1055" s="307"/>
      <c r="LFX1055" s="307"/>
      <c r="LFY1055" s="307"/>
      <c r="LFZ1055" s="307"/>
      <c r="LGA1055" s="307"/>
      <c r="LGB1055" s="307"/>
      <c r="LGC1055" s="307"/>
      <c r="LGD1055" s="307"/>
      <c r="LGE1055" s="307"/>
      <c r="LGF1055" s="307"/>
      <c r="LGG1055" s="307"/>
      <c r="LGH1055" s="307"/>
      <c r="LGI1055" s="307"/>
      <c r="LGJ1055" s="307"/>
      <c r="LGK1055" s="307"/>
      <c r="LGL1055" s="307"/>
      <c r="LGM1055" s="307"/>
      <c r="LGN1055" s="307"/>
      <c r="LGO1055" s="307"/>
      <c r="LGP1055" s="307"/>
      <c r="LGQ1055" s="307"/>
      <c r="LGR1055" s="307"/>
      <c r="LGS1055" s="307"/>
      <c r="LGT1055" s="307"/>
      <c r="LGU1055" s="307"/>
      <c r="LGV1055" s="307"/>
      <c r="LGW1055" s="307"/>
      <c r="LGX1055" s="307"/>
      <c r="LGY1055" s="307"/>
      <c r="LGZ1055" s="307"/>
      <c r="LHA1055" s="307"/>
      <c r="LHB1055" s="307"/>
      <c r="LHC1055" s="307"/>
      <c r="LHD1055" s="307"/>
      <c r="LHE1055" s="307"/>
      <c r="LHF1055" s="307"/>
      <c r="LHG1055" s="307"/>
      <c r="LHH1055" s="307"/>
      <c r="LHI1055" s="307"/>
      <c r="LHJ1055" s="307"/>
      <c r="LHK1055" s="307"/>
      <c r="LHL1055" s="307"/>
      <c r="LHM1055" s="307"/>
      <c r="LHN1055" s="307"/>
      <c r="LHO1055" s="307"/>
      <c r="LHP1055" s="307"/>
      <c r="LHQ1055" s="307"/>
      <c r="LHR1055" s="307"/>
      <c r="LHS1055" s="307"/>
      <c r="LHT1055" s="307"/>
      <c r="LHU1055" s="307"/>
      <c r="LHV1055" s="307"/>
      <c r="LHW1055" s="307"/>
      <c r="LHX1055" s="307"/>
      <c r="LHY1055" s="307"/>
      <c r="LHZ1055" s="307"/>
      <c r="LIA1055" s="307"/>
      <c r="LIB1055" s="307"/>
      <c r="LIC1055" s="307"/>
      <c r="LID1055" s="307"/>
      <c r="LIE1055" s="307"/>
      <c r="LIF1055" s="307"/>
      <c r="LIG1055" s="307"/>
      <c r="LIH1055" s="307"/>
      <c r="LII1055" s="307"/>
      <c r="LIJ1055" s="307"/>
      <c r="LIK1055" s="307"/>
      <c r="LIL1055" s="307"/>
      <c r="LIM1055" s="307"/>
      <c r="LIN1055" s="307"/>
      <c r="LIO1055" s="307"/>
      <c r="LIP1055" s="307"/>
      <c r="LIQ1055" s="307"/>
      <c r="LIR1055" s="307"/>
      <c r="LIS1055" s="307"/>
      <c r="LIT1055" s="307"/>
      <c r="LIU1055" s="307"/>
      <c r="LIV1055" s="307"/>
      <c r="LIW1055" s="307"/>
      <c r="LIX1055" s="307"/>
      <c r="LIY1055" s="307"/>
      <c r="LIZ1055" s="307"/>
      <c r="LJA1055" s="307"/>
      <c r="LJB1055" s="307"/>
      <c r="LJC1055" s="307"/>
      <c r="LJD1055" s="307"/>
      <c r="LJE1055" s="307"/>
      <c r="LJF1055" s="307"/>
      <c r="LJG1055" s="307"/>
      <c r="LJH1055" s="307"/>
      <c r="LJI1055" s="307"/>
      <c r="LJJ1055" s="307"/>
      <c r="LJK1055" s="307"/>
      <c r="LJL1055" s="307"/>
      <c r="LJM1055" s="307"/>
      <c r="LJN1055" s="307"/>
      <c r="LJO1055" s="307"/>
      <c r="LJP1055" s="307"/>
      <c r="LJQ1055" s="307"/>
      <c r="LJR1055" s="307"/>
      <c r="LJS1055" s="307"/>
      <c r="LJT1055" s="307"/>
      <c r="LJU1055" s="307"/>
      <c r="LJV1055" s="307"/>
      <c r="LJW1055" s="307"/>
      <c r="LJX1055" s="307"/>
      <c r="LJY1055" s="307"/>
      <c r="LJZ1055" s="307"/>
      <c r="LKA1055" s="307"/>
      <c r="LKB1055" s="307"/>
      <c r="LKC1055" s="307"/>
      <c r="LKD1055" s="307"/>
      <c r="LKE1055" s="307"/>
      <c r="LKF1055" s="307"/>
      <c r="LKG1055" s="307"/>
      <c r="LKH1055" s="307"/>
      <c r="LKI1055" s="307"/>
      <c r="LKJ1055" s="307"/>
      <c r="LKK1055" s="307"/>
      <c r="LKL1055" s="307"/>
      <c r="LKM1055" s="307"/>
      <c r="LKN1055" s="307"/>
      <c r="LKO1055" s="307"/>
      <c r="LKP1055" s="307"/>
      <c r="LKQ1055" s="307"/>
      <c r="LKR1055" s="307"/>
      <c r="LKS1055" s="307"/>
      <c r="LKT1055" s="307"/>
      <c r="LKU1055" s="307"/>
      <c r="LKV1055" s="307"/>
      <c r="LKW1055" s="307"/>
      <c r="LKX1055" s="307"/>
      <c r="LKY1055" s="307"/>
      <c r="LKZ1055" s="307"/>
      <c r="LLA1055" s="307"/>
      <c r="LLB1055" s="307"/>
      <c r="LLC1055" s="307"/>
      <c r="LLD1055" s="307"/>
      <c r="LLE1055" s="307"/>
      <c r="LLF1055" s="307"/>
      <c r="LLG1055" s="307"/>
      <c r="LLH1055" s="307"/>
      <c r="LLI1055" s="307"/>
      <c r="LLJ1055" s="307"/>
      <c r="LLK1055" s="307"/>
      <c r="LLL1055" s="307"/>
      <c r="LLM1055" s="307"/>
      <c r="LLN1055" s="307"/>
      <c r="LLO1055" s="307"/>
      <c r="LLP1055" s="307"/>
      <c r="LLQ1055" s="307"/>
      <c r="LLR1055" s="307"/>
      <c r="LLS1055" s="307"/>
      <c r="LLT1055" s="307"/>
      <c r="LLU1055" s="307"/>
      <c r="LLV1055" s="307"/>
      <c r="LLW1055" s="307"/>
      <c r="LLX1055" s="307"/>
      <c r="LLY1055" s="307"/>
      <c r="LLZ1055" s="307"/>
      <c r="LMA1055" s="307"/>
      <c r="LMB1055" s="307"/>
      <c r="LMC1055" s="307"/>
      <c r="LMD1055" s="307"/>
      <c r="LME1055" s="307"/>
      <c r="LMF1055" s="307"/>
      <c r="LMG1055" s="307"/>
      <c r="LMH1055" s="307"/>
      <c r="LMI1055" s="307"/>
      <c r="LMJ1055" s="307"/>
      <c r="LMK1055" s="307"/>
      <c r="LML1055" s="307"/>
      <c r="LMM1055" s="307"/>
      <c r="LMN1055" s="307"/>
      <c r="LMO1055" s="307"/>
      <c r="LMP1055" s="307"/>
      <c r="LMQ1055" s="307"/>
      <c r="LMR1055" s="307"/>
      <c r="LMS1055" s="307"/>
      <c r="LMT1055" s="307"/>
      <c r="LMU1055" s="307"/>
      <c r="LMV1055" s="307"/>
      <c r="LMW1055" s="307"/>
      <c r="LMX1055" s="307"/>
      <c r="LMY1055" s="307"/>
      <c r="LMZ1055" s="307"/>
      <c r="LNA1055" s="307"/>
      <c r="LNB1055" s="307"/>
      <c r="LNC1055" s="307"/>
      <c r="LND1055" s="307"/>
      <c r="LNE1055" s="307"/>
      <c r="LNF1055" s="307"/>
      <c r="LNG1055" s="307"/>
      <c r="LNH1055" s="307"/>
      <c r="LNI1055" s="307"/>
      <c r="LNJ1055" s="307"/>
      <c r="LNK1055" s="307"/>
      <c r="LNL1055" s="307"/>
      <c r="LNM1055" s="307"/>
      <c r="LNN1055" s="307"/>
      <c r="LNO1055" s="307"/>
      <c r="LNP1055" s="307"/>
      <c r="LNQ1055" s="307"/>
      <c r="LNR1055" s="307"/>
      <c r="LNS1055" s="307"/>
      <c r="LNT1055" s="307"/>
      <c r="LNU1055" s="307"/>
      <c r="LNV1055" s="307"/>
      <c r="LNW1055" s="307"/>
      <c r="LNX1055" s="307"/>
      <c r="LNY1055" s="307"/>
      <c r="LNZ1055" s="307"/>
      <c r="LOA1055" s="307"/>
      <c r="LOB1055" s="307"/>
      <c r="LOC1055" s="307"/>
      <c r="LOD1055" s="307"/>
      <c r="LOE1055" s="307"/>
      <c r="LOF1055" s="307"/>
      <c r="LOG1055" s="307"/>
      <c r="LOH1055" s="307"/>
      <c r="LOI1055" s="307"/>
      <c r="LOJ1055" s="307"/>
      <c r="LOK1055" s="307"/>
      <c r="LOL1055" s="307"/>
      <c r="LOM1055" s="307"/>
      <c r="LON1055" s="307"/>
      <c r="LOO1055" s="307"/>
      <c r="LOP1055" s="307"/>
      <c r="LOQ1055" s="307"/>
      <c r="LOR1055" s="307"/>
      <c r="LOS1055" s="307"/>
      <c r="LOT1055" s="307"/>
      <c r="LOU1055" s="307"/>
      <c r="LOV1055" s="307"/>
      <c r="LOW1055" s="307"/>
      <c r="LOX1055" s="307"/>
      <c r="LOY1055" s="307"/>
      <c r="LOZ1055" s="307"/>
      <c r="LPA1055" s="307"/>
      <c r="LPB1055" s="307"/>
      <c r="LPC1055" s="307"/>
      <c r="LPD1055" s="307"/>
      <c r="LPE1055" s="307"/>
      <c r="LPF1055" s="307"/>
      <c r="LPG1055" s="307"/>
      <c r="LPH1055" s="307"/>
      <c r="LPI1055" s="307"/>
      <c r="LPJ1055" s="307"/>
      <c r="LPK1055" s="307"/>
      <c r="LPL1055" s="307"/>
      <c r="LPM1055" s="307"/>
      <c r="LPN1055" s="307"/>
      <c r="LPO1055" s="307"/>
      <c r="LPP1055" s="307"/>
      <c r="LPQ1055" s="307"/>
      <c r="LPR1055" s="307"/>
      <c r="LPS1055" s="307"/>
      <c r="LPT1055" s="307"/>
      <c r="LPU1055" s="307"/>
      <c r="LPV1055" s="307"/>
      <c r="LPW1055" s="307"/>
      <c r="LPX1055" s="307"/>
      <c r="LPY1055" s="307"/>
      <c r="LPZ1055" s="307"/>
      <c r="LQA1055" s="307"/>
      <c r="LQB1055" s="307"/>
      <c r="LQC1055" s="307"/>
      <c r="LQD1055" s="307"/>
      <c r="LQE1055" s="307"/>
      <c r="LQF1055" s="307"/>
      <c r="LQG1055" s="307"/>
      <c r="LQH1055" s="307"/>
      <c r="LQI1055" s="307"/>
      <c r="LQJ1055" s="307"/>
      <c r="LQK1055" s="307"/>
      <c r="LQL1055" s="307"/>
      <c r="LQM1055" s="307"/>
      <c r="LQN1055" s="307"/>
      <c r="LQO1055" s="307"/>
      <c r="LQP1055" s="307"/>
      <c r="LQQ1055" s="307"/>
      <c r="LQR1055" s="307"/>
      <c r="LQS1055" s="307"/>
      <c r="LQT1055" s="307"/>
      <c r="LQU1055" s="307"/>
      <c r="LQV1055" s="307"/>
      <c r="LQW1055" s="307"/>
      <c r="LQX1055" s="307"/>
      <c r="LQY1055" s="307"/>
      <c r="LQZ1055" s="307"/>
      <c r="LRA1055" s="307"/>
      <c r="LRB1055" s="307"/>
      <c r="LRC1055" s="307"/>
      <c r="LRD1055" s="307"/>
      <c r="LRE1055" s="307"/>
      <c r="LRF1055" s="307"/>
      <c r="LRG1055" s="307"/>
      <c r="LRH1055" s="307"/>
      <c r="LRI1055" s="307"/>
      <c r="LRJ1055" s="307"/>
      <c r="LRK1055" s="307"/>
      <c r="LRL1055" s="307"/>
      <c r="LRM1055" s="307"/>
      <c r="LRN1055" s="307"/>
      <c r="LRO1055" s="307"/>
      <c r="LRP1055" s="307"/>
      <c r="LRQ1055" s="307"/>
      <c r="LRR1055" s="307"/>
      <c r="LRS1055" s="307"/>
      <c r="LRT1055" s="307"/>
      <c r="LRU1055" s="307"/>
      <c r="LRV1055" s="307"/>
      <c r="LRW1055" s="307"/>
      <c r="LRX1055" s="307"/>
      <c r="LRY1055" s="307"/>
      <c r="LRZ1055" s="307"/>
      <c r="LSA1055" s="307"/>
      <c r="LSB1055" s="307"/>
      <c r="LSC1055" s="307"/>
      <c r="LSD1055" s="307"/>
      <c r="LSE1055" s="307"/>
      <c r="LSF1055" s="307"/>
      <c r="LSG1055" s="307"/>
      <c r="LSH1055" s="307"/>
      <c r="LSI1055" s="307"/>
      <c r="LSJ1055" s="307"/>
      <c r="LSK1055" s="307"/>
      <c r="LSL1055" s="307"/>
      <c r="LSM1055" s="307"/>
      <c r="LSN1055" s="307"/>
      <c r="LSO1055" s="307"/>
      <c r="LSP1055" s="307"/>
      <c r="LSQ1055" s="307"/>
      <c r="LSR1055" s="307"/>
      <c r="LSS1055" s="307"/>
      <c r="LST1055" s="307"/>
      <c r="LSU1055" s="307"/>
      <c r="LSV1055" s="307"/>
      <c r="LSW1055" s="307"/>
      <c r="LSX1055" s="307"/>
      <c r="LSY1055" s="307"/>
      <c r="LSZ1055" s="307"/>
      <c r="LTA1055" s="307"/>
      <c r="LTB1055" s="307"/>
      <c r="LTC1055" s="307"/>
      <c r="LTD1055" s="307"/>
      <c r="LTE1055" s="307"/>
      <c r="LTF1055" s="307"/>
      <c r="LTG1055" s="307"/>
      <c r="LTH1055" s="307"/>
      <c r="LTI1055" s="307"/>
      <c r="LTJ1055" s="307"/>
      <c r="LTK1055" s="307"/>
      <c r="LTL1055" s="307"/>
      <c r="LTM1055" s="307"/>
      <c r="LTN1055" s="307"/>
      <c r="LTO1055" s="307"/>
      <c r="LTP1055" s="307"/>
      <c r="LTQ1055" s="307"/>
      <c r="LTR1055" s="307"/>
      <c r="LTS1055" s="307"/>
      <c r="LTT1055" s="307"/>
      <c r="LTU1055" s="307"/>
      <c r="LTV1055" s="307"/>
      <c r="LTW1055" s="307"/>
      <c r="LTX1055" s="307"/>
      <c r="LTY1055" s="307"/>
      <c r="LTZ1055" s="307"/>
      <c r="LUA1055" s="307"/>
      <c r="LUB1055" s="307"/>
      <c r="LUC1055" s="307"/>
      <c r="LUD1055" s="307"/>
      <c r="LUE1055" s="307"/>
      <c r="LUF1055" s="307"/>
      <c r="LUG1055" s="307"/>
      <c r="LUH1055" s="307"/>
      <c r="LUI1055" s="307"/>
      <c r="LUJ1055" s="307"/>
      <c r="LUK1055" s="307"/>
      <c r="LUL1055" s="307"/>
      <c r="LUM1055" s="307"/>
      <c r="LUN1055" s="307"/>
      <c r="LUO1055" s="307"/>
      <c r="LUP1055" s="307"/>
      <c r="LUQ1055" s="307"/>
      <c r="LUR1055" s="307"/>
      <c r="LUS1055" s="307"/>
      <c r="LUT1055" s="307"/>
      <c r="LUU1055" s="307"/>
      <c r="LUV1055" s="307"/>
      <c r="LUW1055" s="307"/>
      <c r="LUX1055" s="307"/>
      <c r="LUY1055" s="307"/>
      <c r="LUZ1055" s="307"/>
      <c r="LVA1055" s="307"/>
      <c r="LVB1055" s="307"/>
      <c r="LVC1055" s="307"/>
      <c r="LVD1055" s="307"/>
      <c r="LVE1055" s="307"/>
      <c r="LVF1055" s="307"/>
      <c r="LVG1055" s="307"/>
      <c r="LVH1055" s="307"/>
      <c r="LVI1055" s="307"/>
      <c r="LVJ1055" s="307"/>
      <c r="LVK1055" s="307"/>
      <c r="LVL1055" s="307"/>
      <c r="LVM1055" s="307"/>
      <c r="LVN1055" s="307"/>
      <c r="LVO1055" s="307"/>
      <c r="LVP1055" s="307"/>
      <c r="LVQ1055" s="307"/>
      <c r="LVR1055" s="307"/>
      <c r="LVS1055" s="307"/>
      <c r="LVT1055" s="307"/>
      <c r="LVU1055" s="307"/>
      <c r="LVV1055" s="307"/>
      <c r="LVW1055" s="307"/>
      <c r="LVX1055" s="307"/>
      <c r="LVY1055" s="307"/>
      <c r="LVZ1055" s="307"/>
      <c r="LWA1055" s="307"/>
      <c r="LWB1055" s="307"/>
      <c r="LWC1055" s="307"/>
      <c r="LWD1055" s="307"/>
      <c r="LWE1055" s="307"/>
      <c r="LWF1055" s="307"/>
      <c r="LWG1055" s="307"/>
      <c r="LWH1055" s="307"/>
      <c r="LWI1055" s="307"/>
      <c r="LWJ1055" s="307"/>
      <c r="LWK1055" s="307"/>
      <c r="LWL1055" s="307"/>
      <c r="LWM1055" s="307"/>
      <c r="LWN1055" s="307"/>
      <c r="LWO1055" s="307"/>
      <c r="LWP1055" s="307"/>
      <c r="LWQ1055" s="307"/>
      <c r="LWR1055" s="307"/>
      <c r="LWS1055" s="307"/>
      <c r="LWT1055" s="307"/>
      <c r="LWU1055" s="307"/>
      <c r="LWV1055" s="307"/>
      <c r="LWW1055" s="307"/>
      <c r="LWX1055" s="307"/>
      <c r="LWY1055" s="307"/>
      <c r="LWZ1055" s="307"/>
      <c r="LXA1055" s="307"/>
      <c r="LXB1055" s="307"/>
      <c r="LXC1055" s="307"/>
      <c r="LXD1055" s="307"/>
      <c r="LXE1055" s="307"/>
      <c r="LXF1055" s="307"/>
      <c r="LXG1055" s="307"/>
      <c r="LXH1055" s="307"/>
      <c r="LXI1055" s="307"/>
      <c r="LXJ1055" s="307"/>
      <c r="LXK1055" s="307"/>
      <c r="LXL1055" s="307"/>
      <c r="LXM1055" s="307"/>
      <c r="LXN1055" s="307"/>
      <c r="LXO1055" s="307"/>
      <c r="LXP1055" s="307"/>
      <c r="LXQ1055" s="307"/>
      <c r="LXR1055" s="307"/>
      <c r="LXS1055" s="307"/>
      <c r="LXT1055" s="307"/>
      <c r="LXU1055" s="307"/>
      <c r="LXV1055" s="307"/>
      <c r="LXW1055" s="307"/>
      <c r="LXX1055" s="307"/>
      <c r="LXY1055" s="307"/>
      <c r="LXZ1055" s="307"/>
      <c r="LYA1055" s="307"/>
      <c r="LYB1055" s="307"/>
      <c r="LYC1055" s="307"/>
      <c r="LYD1055" s="307"/>
      <c r="LYE1055" s="307"/>
      <c r="LYF1055" s="307"/>
      <c r="LYG1055" s="307"/>
      <c r="LYH1055" s="307"/>
      <c r="LYI1055" s="307"/>
      <c r="LYJ1055" s="307"/>
      <c r="LYK1055" s="307"/>
      <c r="LYL1055" s="307"/>
      <c r="LYM1055" s="307"/>
      <c r="LYN1055" s="307"/>
      <c r="LYO1055" s="307"/>
      <c r="LYP1055" s="307"/>
      <c r="LYQ1055" s="307"/>
      <c r="LYR1055" s="307"/>
      <c r="LYS1055" s="307"/>
      <c r="LYT1055" s="307"/>
      <c r="LYU1055" s="307"/>
      <c r="LYV1055" s="307"/>
      <c r="LYW1055" s="307"/>
      <c r="LYX1055" s="307"/>
      <c r="LYY1055" s="307"/>
      <c r="LYZ1055" s="307"/>
      <c r="LZA1055" s="307"/>
      <c r="LZB1055" s="307"/>
      <c r="LZC1055" s="307"/>
      <c r="LZD1055" s="307"/>
      <c r="LZE1055" s="307"/>
      <c r="LZF1055" s="307"/>
      <c r="LZG1055" s="307"/>
      <c r="LZH1055" s="307"/>
      <c r="LZI1055" s="307"/>
      <c r="LZJ1055" s="307"/>
      <c r="LZK1055" s="307"/>
      <c r="LZL1055" s="307"/>
      <c r="LZM1055" s="307"/>
      <c r="LZN1055" s="307"/>
      <c r="LZO1055" s="307"/>
      <c r="LZP1055" s="307"/>
      <c r="LZQ1055" s="307"/>
      <c r="LZR1055" s="307"/>
      <c r="LZS1055" s="307"/>
      <c r="LZT1055" s="307"/>
      <c r="LZU1055" s="307"/>
      <c r="LZV1055" s="307"/>
      <c r="LZW1055" s="307"/>
      <c r="LZX1055" s="307"/>
      <c r="LZY1055" s="307"/>
      <c r="LZZ1055" s="307"/>
      <c r="MAA1055" s="307"/>
      <c r="MAB1055" s="307"/>
      <c r="MAC1055" s="307"/>
      <c r="MAD1055" s="307"/>
      <c r="MAE1055" s="307"/>
      <c r="MAF1055" s="307"/>
      <c r="MAG1055" s="307"/>
      <c r="MAH1055" s="307"/>
      <c r="MAI1055" s="307"/>
      <c r="MAJ1055" s="307"/>
      <c r="MAK1055" s="307"/>
      <c r="MAL1055" s="307"/>
      <c r="MAM1055" s="307"/>
      <c r="MAN1055" s="307"/>
      <c r="MAO1055" s="307"/>
      <c r="MAP1055" s="307"/>
      <c r="MAQ1055" s="307"/>
      <c r="MAR1055" s="307"/>
      <c r="MAS1055" s="307"/>
      <c r="MAT1055" s="307"/>
      <c r="MAU1055" s="307"/>
      <c r="MAV1055" s="307"/>
      <c r="MAW1055" s="307"/>
      <c r="MAX1055" s="307"/>
      <c r="MAY1055" s="307"/>
      <c r="MAZ1055" s="307"/>
      <c r="MBA1055" s="307"/>
      <c r="MBB1055" s="307"/>
      <c r="MBC1055" s="307"/>
      <c r="MBD1055" s="307"/>
      <c r="MBE1055" s="307"/>
      <c r="MBF1055" s="307"/>
      <c r="MBG1055" s="307"/>
      <c r="MBH1055" s="307"/>
      <c r="MBI1055" s="307"/>
      <c r="MBJ1055" s="307"/>
      <c r="MBK1055" s="307"/>
      <c r="MBL1055" s="307"/>
      <c r="MBM1055" s="307"/>
      <c r="MBN1055" s="307"/>
      <c r="MBO1055" s="307"/>
      <c r="MBP1055" s="307"/>
      <c r="MBQ1055" s="307"/>
      <c r="MBR1055" s="307"/>
      <c r="MBS1055" s="307"/>
      <c r="MBT1055" s="307"/>
      <c r="MBU1055" s="307"/>
      <c r="MBV1055" s="307"/>
      <c r="MBW1055" s="307"/>
      <c r="MBX1055" s="307"/>
      <c r="MBY1055" s="307"/>
      <c r="MBZ1055" s="307"/>
      <c r="MCA1055" s="307"/>
      <c r="MCB1055" s="307"/>
      <c r="MCC1055" s="307"/>
      <c r="MCD1055" s="307"/>
      <c r="MCE1055" s="307"/>
      <c r="MCF1055" s="307"/>
      <c r="MCG1055" s="307"/>
      <c r="MCH1055" s="307"/>
      <c r="MCI1055" s="307"/>
      <c r="MCJ1055" s="307"/>
      <c r="MCK1055" s="307"/>
      <c r="MCL1055" s="307"/>
      <c r="MCM1055" s="307"/>
      <c r="MCN1055" s="307"/>
      <c r="MCO1055" s="307"/>
      <c r="MCP1055" s="307"/>
      <c r="MCQ1055" s="307"/>
      <c r="MCR1055" s="307"/>
      <c r="MCS1055" s="307"/>
      <c r="MCT1055" s="307"/>
      <c r="MCU1055" s="307"/>
      <c r="MCV1055" s="307"/>
      <c r="MCW1055" s="307"/>
      <c r="MCX1055" s="307"/>
      <c r="MCY1055" s="307"/>
      <c r="MCZ1055" s="307"/>
      <c r="MDA1055" s="307"/>
      <c r="MDB1055" s="307"/>
      <c r="MDC1055" s="307"/>
      <c r="MDD1055" s="307"/>
      <c r="MDE1055" s="307"/>
      <c r="MDF1055" s="307"/>
      <c r="MDG1055" s="307"/>
      <c r="MDH1055" s="307"/>
      <c r="MDI1055" s="307"/>
      <c r="MDJ1055" s="307"/>
      <c r="MDK1055" s="307"/>
      <c r="MDL1055" s="307"/>
      <c r="MDM1055" s="307"/>
      <c r="MDN1055" s="307"/>
      <c r="MDO1055" s="307"/>
      <c r="MDP1055" s="307"/>
      <c r="MDQ1055" s="307"/>
      <c r="MDR1055" s="307"/>
      <c r="MDS1055" s="307"/>
      <c r="MDT1055" s="307"/>
      <c r="MDU1055" s="307"/>
      <c r="MDV1055" s="307"/>
      <c r="MDW1055" s="307"/>
      <c r="MDX1055" s="307"/>
      <c r="MDY1055" s="307"/>
      <c r="MDZ1055" s="307"/>
      <c r="MEA1055" s="307"/>
      <c r="MEB1055" s="307"/>
      <c r="MEC1055" s="307"/>
      <c r="MED1055" s="307"/>
      <c r="MEE1055" s="307"/>
      <c r="MEF1055" s="307"/>
      <c r="MEG1055" s="307"/>
      <c r="MEH1055" s="307"/>
      <c r="MEI1055" s="307"/>
      <c r="MEJ1055" s="307"/>
      <c r="MEK1055" s="307"/>
      <c r="MEL1055" s="307"/>
      <c r="MEM1055" s="307"/>
      <c r="MEN1055" s="307"/>
      <c r="MEO1055" s="307"/>
      <c r="MEP1055" s="307"/>
      <c r="MEQ1055" s="307"/>
      <c r="MER1055" s="307"/>
      <c r="MES1055" s="307"/>
      <c r="MET1055" s="307"/>
      <c r="MEU1055" s="307"/>
      <c r="MEV1055" s="307"/>
      <c r="MEW1055" s="307"/>
      <c r="MEX1055" s="307"/>
      <c r="MEY1055" s="307"/>
      <c r="MEZ1055" s="307"/>
      <c r="MFA1055" s="307"/>
      <c r="MFB1055" s="307"/>
      <c r="MFC1055" s="307"/>
      <c r="MFD1055" s="307"/>
      <c r="MFE1055" s="307"/>
      <c r="MFF1055" s="307"/>
      <c r="MFG1055" s="307"/>
      <c r="MFH1055" s="307"/>
      <c r="MFI1055" s="307"/>
      <c r="MFJ1055" s="307"/>
      <c r="MFK1055" s="307"/>
      <c r="MFL1055" s="307"/>
      <c r="MFM1055" s="307"/>
      <c r="MFN1055" s="307"/>
      <c r="MFO1055" s="307"/>
      <c r="MFP1055" s="307"/>
      <c r="MFQ1055" s="307"/>
      <c r="MFR1055" s="307"/>
      <c r="MFS1055" s="307"/>
      <c r="MFT1055" s="307"/>
      <c r="MFU1055" s="307"/>
      <c r="MFV1055" s="307"/>
      <c r="MFW1055" s="307"/>
      <c r="MFX1055" s="307"/>
      <c r="MFY1055" s="307"/>
      <c r="MFZ1055" s="307"/>
      <c r="MGA1055" s="307"/>
      <c r="MGB1055" s="307"/>
      <c r="MGC1055" s="307"/>
      <c r="MGD1055" s="307"/>
      <c r="MGE1055" s="307"/>
      <c r="MGF1055" s="307"/>
      <c r="MGG1055" s="307"/>
      <c r="MGH1055" s="307"/>
      <c r="MGI1055" s="307"/>
      <c r="MGJ1055" s="307"/>
      <c r="MGK1055" s="307"/>
      <c r="MGL1055" s="307"/>
      <c r="MGM1055" s="307"/>
      <c r="MGN1055" s="307"/>
      <c r="MGO1055" s="307"/>
      <c r="MGP1055" s="307"/>
      <c r="MGQ1055" s="307"/>
      <c r="MGR1055" s="307"/>
      <c r="MGS1055" s="307"/>
      <c r="MGT1055" s="307"/>
      <c r="MGU1055" s="307"/>
      <c r="MGV1055" s="307"/>
      <c r="MGW1055" s="307"/>
      <c r="MGX1055" s="307"/>
      <c r="MGY1055" s="307"/>
      <c r="MGZ1055" s="307"/>
      <c r="MHA1055" s="307"/>
      <c r="MHB1055" s="307"/>
      <c r="MHC1055" s="307"/>
      <c r="MHD1055" s="307"/>
      <c r="MHE1055" s="307"/>
      <c r="MHF1055" s="307"/>
      <c r="MHG1055" s="307"/>
      <c r="MHH1055" s="307"/>
      <c r="MHI1055" s="307"/>
      <c r="MHJ1055" s="307"/>
      <c r="MHK1055" s="307"/>
      <c r="MHL1055" s="307"/>
      <c r="MHM1055" s="307"/>
      <c r="MHN1055" s="307"/>
      <c r="MHO1055" s="307"/>
      <c r="MHP1055" s="307"/>
      <c r="MHQ1055" s="307"/>
      <c r="MHR1055" s="307"/>
      <c r="MHS1055" s="307"/>
      <c r="MHT1055" s="307"/>
      <c r="MHU1055" s="307"/>
      <c r="MHV1055" s="307"/>
      <c r="MHW1055" s="307"/>
      <c r="MHX1055" s="307"/>
      <c r="MHY1055" s="307"/>
      <c r="MHZ1055" s="307"/>
      <c r="MIA1055" s="307"/>
      <c r="MIB1055" s="307"/>
      <c r="MIC1055" s="307"/>
      <c r="MID1055" s="307"/>
      <c r="MIE1055" s="307"/>
      <c r="MIF1055" s="307"/>
      <c r="MIG1055" s="307"/>
      <c r="MIH1055" s="307"/>
      <c r="MII1055" s="307"/>
      <c r="MIJ1055" s="307"/>
      <c r="MIK1055" s="307"/>
      <c r="MIL1055" s="307"/>
      <c r="MIM1055" s="307"/>
      <c r="MIN1055" s="307"/>
      <c r="MIO1055" s="307"/>
      <c r="MIP1055" s="307"/>
      <c r="MIQ1055" s="307"/>
      <c r="MIR1055" s="307"/>
      <c r="MIS1055" s="307"/>
      <c r="MIT1055" s="307"/>
      <c r="MIU1055" s="307"/>
      <c r="MIV1055" s="307"/>
      <c r="MIW1055" s="307"/>
      <c r="MIX1055" s="307"/>
      <c r="MIY1055" s="307"/>
      <c r="MIZ1055" s="307"/>
      <c r="MJA1055" s="307"/>
      <c r="MJB1055" s="307"/>
      <c r="MJC1055" s="307"/>
      <c r="MJD1055" s="307"/>
      <c r="MJE1055" s="307"/>
      <c r="MJF1055" s="307"/>
      <c r="MJG1055" s="307"/>
      <c r="MJH1055" s="307"/>
      <c r="MJI1055" s="307"/>
      <c r="MJJ1055" s="307"/>
      <c r="MJK1055" s="307"/>
      <c r="MJL1055" s="307"/>
      <c r="MJM1055" s="307"/>
      <c r="MJN1055" s="307"/>
      <c r="MJO1055" s="307"/>
      <c r="MJP1055" s="307"/>
      <c r="MJQ1055" s="307"/>
      <c r="MJR1055" s="307"/>
      <c r="MJS1055" s="307"/>
      <c r="MJT1055" s="307"/>
      <c r="MJU1055" s="307"/>
      <c r="MJV1055" s="307"/>
      <c r="MJW1055" s="307"/>
      <c r="MJX1055" s="307"/>
      <c r="MJY1055" s="307"/>
      <c r="MJZ1055" s="307"/>
      <c r="MKA1055" s="307"/>
      <c r="MKB1055" s="307"/>
      <c r="MKC1055" s="307"/>
      <c r="MKD1055" s="307"/>
      <c r="MKE1055" s="307"/>
      <c r="MKF1055" s="307"/>
      <c r="MKG1055" s="307"/>
      <c r="MKH1055" s="307"/>
      <c r="MKI1055" s="307"/>
      <c r="MKJ1055" s="307"/>
      <c r="MKK1055" s="307"/>
      <c r="MKL1055" s="307"/>
      <c r="MKM1055" s="307"/>
      <c r="MKN1055" s="307"/>
      <c r="MKO1055" s="307"/>
      <c r="MKP1055" s="307"/>
      <c r="MKQ1055" s="307"/>
      <c r="MKR1055" s="307"/>
      <c r="MKS1055" s="307"/>
      <c r="MKT1055" s="307"/>
      <c r="MKU1055" s="307"/>
      <c r="MKV1055" s="307"/>
      <c r="MKW1055" s="307"/>
      <c r="MKX1055" s="307"/>
      <c r="MKY1055" s="307"/>
      <c r="MKZ1055" s="307"/>
      <c r="MLA1055" s="307"/>
      <c r="MLB1055" s="307"/>
      <c r="MLC1055" s="307"/>
      <c r="MLD1055" s="307"/>
      <c r="MLE1055" s="307"/>
      <c r="MLF1055" s="307"/>
      <c r="MLG1055" s="307"/>
      <c r="MLH1055" s="307"/>
      <c r="MLI1055" s="307"/>
      <c r="MLJ1055" s="307"/>
      <c r="MLK1055" s="307"/>
      <c r="MLL1055" s="307"/>
      <c r="MLM1055" s="307"/>
      <c r="MLN1055" s="307"/>
      <c r="MLO1055" s="307"/>
      <c r="MLP1055" s="307"/>
      <c r="MLQ1055" s="307"/>
      <c r="MLR1055" s="307"/>
      <c r="MLS1055" s="307"/>
      <c r="MLT1055" s="307"/>
      <c r="MLU1055" s="307"/>
      <c r="MLV1055" s="307"/>
      <c r="MLW1055" s="307"/>
      <c r="MLX1055" s="307"/>
      <c r="MLY1055" s="307"/>
      <c r="MLZ1055" s="307"/>
      <c r="MMA1055" s="307"/>
      <c r="MMB1055" s="307"/>
      <c r="MMC1055" s="307"/>
      <c r="MMD1055" s="307"/>
      <c r="MME1055" s="307"/>
      <c r="MMF1055" s="307"/>
      <c r="MMG1055" s="307"/>
      <c r="MMH1055" s="307"/>
      <c r="MMI1055" s="307"/>
      <c r="MMJ1055" s="307"/>
      <c r="MMK1055" s="307"/>
      <c r="MML1055" s="307"/>
      <c r="MMM1055" s="307"/>
      <c r="MMN1055" s="307"/>
      <c r="MMO1055" s="307"/>
      <c r="MMP1055" s="307"/>
      <c r="MMQ1055" s="307"/>
      <c r="MMR1055" s="307"/>
      <c r="MMS1055" s="307"/>
      <c r="MMT1055" s="307"/>
      <c r="MMU1055" s="307"/>
      <c r="MMV1055" s="307"/>
      <c r="MMW1055" s="307"/>
      <c r="MMX1055" s="307"/>
      <c r="MMY1055" s="307"/>
      <c r="MMZ1055" s="307"/>
      <c r="MNA1055" s="307"/>
      <c r="MNB1055" s="307"/>
      <c r="MNC1055" s="307"/>
      <c r="MND1055" s="307"/>
      <c r="MNE1055" s="307"/>
      <c r="MNF1055" s="307"/>
      <c r="MNG1055" s="307"/>
      <c r="MNH1055" s="307"/>
      <c r="MNI1055" s="307"/>
      <c r="MNJ1055" s="307"/>
      <c r="MNK1055" s="307"/>
      <c r="MNL1055" s="307"/>
      <c r="MNM1055" s="307"/>
      <c r="MNN1055" s="307"/>
      <c r="MNO1055" s="307"/>
      <c r="MNP1055" s="307"/>
      <c r="MNQ1055" s="307"/>
      <c r="MNR1055" s="307"/>
      <c r="MNS1055" s="307"/>
      <c r="MNT1055" s="307"/>
      <c r="MNU1055" s="307"/>
      <c r="MNV1055" s="307"/>
      <c r="MNW1055" s="307"/>
      <c r="MNX1055" s="307"/>
      <c r="MNY1055" s="307"/>
      <c r="MNZ1055" s="307"/>
      <c r="MOA1055" s="307"/>
      <c r="MOB1055" s="307"/>
      <c r="MOC1055" s="307"/>
      <c r="MOD1055" s="307"/>
      <c r="MOE1055" s="307"/>
      <c r="MOF1055" s="307"/>
      <c r="MOG1055" s="307"/>
      <c r="MOH1055" s="307"/>
      <c r="MOI1055" s="307"/>
      <c r="MOJ1055" s="307"/>
      <c r="MOK1055" s="307"/>
      <c r="MOL1055" s="307"/>
      <c r="MOM1055" s="307"/>
      <c r="MON1055" s="307"/>
      <c r="MOO1055" s="307"/>
      <c r="MOP1055" s="307"/>
      <c r="MOQ1055" s="307"/>
      <c r="MOR1055" s="307"/>
      <c r="MOS1055" s="307"/>
      <c r="MOT1055" s="307"/>
      <c r="MOU1055" s="307"/>
      <c r="MOV1055" s="307"/>
      <c r="MOW1055" s="307"/>
      <c r="MOX1055" s="307"/>
      <c r="MOY1055" s="307"/>
      <c r="MOZ1055" s="307"/>
      <c r="MPA1055" s="307"/>
      <c r="MPB1055" s="307"/>
      <c r="MPC1055" s="307"/>
      <c r="MPD1055" s="307"/>
      <c r="MPE1055" s="307"/>
      <c r="MPF1055" s="307"/>
      <c r="MPG1055" s="307"/>
      <c r="MPH1055" s="307"/>
      <c r="MPI1055" s="307"/>
      <c r="MPJ1055" s="307"/>
      <c r="MPK1055" s="307"/>
      <c r="MPL1055" s="307"/>
      <c r="MPM1055" s="307"/>
      <c r="MPN1055" s="307"/>
      <c r="MPO1055" s="307"/>
      <c r="MPP1055" s="307"/>
      <c r="MPQ1055" s="307"/>
      <c r="MPR1055" s="307"/>
      <c r="MPS1055" s="307"/>
      <c r="MPT1055" s="307"/>
      <c r="MPU1055" s="307"/>
      <c r="MPV1055" s="307"/>
      <c r="MPW1055" s="307"/>
      <c r="MPX1055" s="307"/>
      <c r="MPY1055" s="307"/>
      <c r="MPZ1055" s="307"/>
      <c r="MQA1055" s="307"/>
      <c r="MQB1055" s="307"/>
      <c r="MQC1055" s="307"/>
      <c r="MQD1055" s="307"/>
      <c r="MQE1055" s="307"/>
      <c r="MQF1055" s="307"/>
      <c r="MQG1055" s="307"/>
      <c r="MQH1055" s="307"/>
      <c r="MQI1055" s="307"/>
      <c r="MQJ1055" s="307"/>
      <c r="MQK1055" s="307"/>
      <c r="MQL1055" s="307"/>
      <c r="MQM1055" s="307"/>
      <c r="MQN1055" s="307"/>
      <c r="MQO1055" s="307"/>
      <c r="MQP1055" s="307"/>
      <c r="MQQ1055" s="307"/>
      <c r="MQR1055" s="307"/>
      <c r="MQS1055" s="307"/>
      <c r="MQT1055" s="307"/>
      <c r="MQU1055" s="307"/>
      <c r="MQV1055" s="307"/>
      <c r="MQW1055" s="307"/>
      <c r="MQX1055" s="307"/>
      <c r="MQY1055" s="307"/>
      <c r="MQZ1055" s="307"/>
      <c r="MRA1055" s="307"/>
      <c r="MRB1055" s="307"/>
      <c r="MRC1055" s="307"/>
      <c r="MRD1055" s="307"/>
      <c r="MRE1055" s="307"/>
      <c r="MRF1055" s="307"/>
      <c r="MRG1055" s="307"/>
      <c r="MRH1055" s="307"/>
      <c r="MRI1055" s="307"/>
      <c r="MRJ1055" s="307"/>
      <c r="MRK1055" s="307"/>
      <c r="MRL1055" s="307"/>
      <c r="MRM1055" s="307"/>
      <c r="MRN1055" s="307"/>
      <c r="MRO1055" s="307"/>
      <c r="MRP1055" s="307"/>
      <c r="MRQ1055" s="307"/>
      <c r="MRR1055" s="307"/>
      <c r="MRS1055" s="307"/>
      <c r="MRT1055" s="307"/>
      <c r="MRU1055" s="307"/>
      <c r="MRV1055" s="307"/>
      <c r="MRW1055" s="307"/>
      <c r="MRX1055" s="307"/>
      <c r="MRY1055" s="307"/>
      <c r="MRZ1055" s="307"/>
      <c r="MSA1055" s="307"/>
      <c r="MSB1055" s="307"/>
      <c r="MSC1055" s="307"/>
      <c r="MSD1055" s="307"/>
      <c r="MSE1055" s="307"/>
      <c r="MSF1055" s="307"/>
      <c r="MSG1055" s="307"/>
      <c r="MSH1055" s="307"/>
      <c r="MSI1055" s="307"/>
      <c r="MSJ1055" s="307"/>
      <c r="MSK1055" s="307"/>
      <c r="MSL1055" s="307"/>
      <c r="MSM1055" s="307"/>
      <c r="MSN1055" s="307"/>
      <c r="MSO1055" s="307"/>
      <c r="MSP1055" s="307"/>
      <c r="MSQ1055" s="307"/>
      <c r="MSR1055" s="307"/>
      <c r="MSS1055" s="307"/>
      <c r="MST1055" s="307"/>
      <c r="MSU1055" s="307"/>
      <c r="MSV1055" s="307"/>
      <c r="MSW1055" s="307"/>
      <c r="MSX1055" s="307"/>
      <c r="MSY1055" s="307"/>
      <c r="MSZ1055" s="307"/>
      <c r="MTA1055" s="307"/>
      <c r="MTB1055" s="307"/>
      <c r="MTC1055" s="307"/>
      <c r="MTD1055" s="307"/>
      <c r="MTE1055" s="307"/>
      <c r="MTF1055" s="307"/>
      <c r="MTG1055" s="307"/>
      <c r="MTH1055" s="307"/>
      <c r="MTI1055" s="307"/>
      <c r="MTJ1055" s="307"/>
      <c r="MTK1055" s="307"/>
      <c r="MTL1055" s="307"/>
      <c r="MTM1055" s="307"/>
      <c r="MTN1055" s="307"/>
      <c r="MTO1055" s="307"/>
      <c r="MTP1055" s="307"/>
      <c r="MTQ1055" s="307"/>
      <c r="MTR1055" s="307"/>
      <c r="MTS1055" s="307"/>
      <c r="MTT1055" s="307"/>
      <c r="MTU1055" s="307"/>
      <c r="MTV1055" s="307"/>
      <c r="MTW1055" s="307"/>
      <c r="MTX1055" s="307"/>
      <c r="MTY1055" s="307"/>
      <c r="MTZ1055" s="307"/>
      <c r="MUA1055" s="307"/>
      <c r="MUB1055" s="307"/>
      <c r="MUC1055" s="307"/>
      <c r="MUD1055" s="307"/>
      <c r="MUE1055" s="307"/>
      <c r="MUF1055" s="307"/>
      <c r="MUG1055" s="307"/>
      <c r="MUH1055" s="307"/>
      <c r="MUI1055" s="307"/>
      <c r="MUJ1055" s="307"/>
      <c r="MUK1055" s="307"/>
      <c r="MUL1055" s="307"/>
      <c r="MUM1055" s="307"/>
      <c r="MUN1055" s="307"/>
      <c r="MUO1055" s="307"/>
      <c r="MUP1055" s="307"/>
      <c r="MUQ1055" s="307"/>
      <c r="MUR1055" s="307"/>
      <c r="MUS1055" s="307"/>
      <c r="MUT1055" s="307"/>
      <c r="MUU1055" s="307"/>
      <c r="MUV1055" s="307"/>
      <c r="MUW1055" s="307"/>
      <c r="MUX1055" s="307"/>
      <c r="MUY1055" s="307"/>
      <c r="MUZ1055" s="307"/>
      <c r="MVA1055" s="307"/>
      <c r="MVB1055" s="307"/>
      <c r="MVC1055" s="307"/>
      <c r="MVD1055" s="307"/>
      <c r="MVE1055" s="307"/>
      <c r="MVF1055" s="307"/>
      <c r="MVG1055" s="307"/>
      <c r="MVH1055" s="307"/>
      <c r="MVI1055" s="307"/>
      <c r="MVJ1055" s="307"/>
      <c r="MVK1055" s="307"/>
      <c r="MVL1055" s="307"/>
      <c r="MVM1055" s="307"/>
      <c r="MVN1055" s="307"/>
      <c r="MVO1055" s="307"/>
      <c r="MVP1055" s="307"/>
      <c r="MVQ1055" s="307"/>
      <c r="MVR1055" s="307"/>
      <c r="MVS1055" s="307"/>
      <c r="MVT1055" s="307"/>
      <c r="MVU1055" s="307"/>
      <c r="MVV1055" s="307"/>
      <c r="MVW1055" s="307"/>
      <c r="MVX1055" s="307"/>
      <c r="MVY1055" s="307"/>
      <c r="MVZ1055" s="307"/>
      <c r="MWA1055" s="307"/>
      <c r="MWB1055" s="307"/>
      <c r="MWC1055" s="307"/>
      <c r="MWD1055" s="307"/>
      <c r="MWE1055" s="307"/>
      <c r="MWF1055" s="307"/>
      <c r="MWG1055" s="307"/>
      <c r="MWH1055" s="307"/>
      <c r="MWI1055" s="307"/>
      <c r="MWJ1055" s="307"/>
      <c r="MWK1055" s="307"/>
      <c r="MWL1055" s="307"/>
      <c r="MWM1055" s="307"/>
      <c r="MWN1055" s="307"/>
      <c r="MWO1055" s="307"/>
      <c r="MWP1055" s="307"/>
      <c r="MWQ1055" s="307"/>
      <c r="MWR1055" s="307"/>
      <c r="MWS1055" s="307"/>
      <c r="MWT1055" s="307"/>
      <c r="MWU1055" s="307"/>
      <c r="MWV1055" s="307"/>
      <c r="MWW1055" s="307"/>
      <c r="MWX1055" s="307"/>
      <c r="MWY1055" s="307"/>
      <c r="MWZ1055" s="307"/>
      <c r="MXA1055" s="307"/>
      <c r="MXB1055" s="307"/>
      <c r="MXC1055" s="307"/>
      <c r="MXD1055" s="307"/>
      <c r="MXE1055" s="307"/>
      <c r="MXF1055" s="307"/>
      <c r="MXG1055" s="307"/>
      <c r="MXH1055" s="307"/>
      <c r="MXI1055" s="307"/>
      <c r="MXJ1055" s="307"/>
      <c r="MXK1055" s="307"/>
      <c r="MXL1055" s="307"/>
      <c r="MXM1055" s="307"/>
      <c r="MXN1055" s="307"/>
      <c r="MXO1055" s="307"/>
      <c r="MXP1055" s="307"/>
      <c r="MXQ1055" s="307"/>
      <c r="MXR1055" s="307"/>
      <c r="MXS1055" s="307"/>
      <c r="MXT1055" s="307"/>
      <c r="MXU1055" s="307"/>
      <c r="MXV1055" s="307"/>
      <c r="MXW1055" s="307"/>
      <c r="MXX1055" s="307"/>
      <c r="MXY1055" s="307"/>
      <c r="MXZ1055" s="307"/>
      <c r="MYA1055" s="307"/>
      <c r="MYB1055" s="307"/>
      <c r="MYC1055" s="307"/>
      <c r="MYD1055" s="307"/>
      <c r="MYE1055" s="307"/>
      <c r="MYF1055" s="307"/>
      <c r="MYG1055" s="307"/>
      <c r="MYH1055" s="307"/>
      <c r="MYI1055" s="307"/>
      <c r="MYJ1055" s="307"/>
      <c r="MYK1055" s="307"/>
      <c r="MYL1055" s="307"/>
      <c r="MYM1055" s="307"/>
      <c r="MYN1055" s="307"/>
      <c r="MYO1055" s="307"/>
      <c r="MYP1055" s="307"/>
      <c r="MYQ1055" s="307"/>
      <c r="MYR1055" s="307"/>
      <c r="MYS1055" s="307"/>
      <c r="MYT1055" s="307"/>
      <c r="MYU1055" s="307"/>
      <c r="MYV1055" s="307"/>
      <c r="MYW1055" s="307"/>
      <c r="MYX1055" s="307"/>
      <c r="MYY1055" s="307"/>
      <c r="MYZ1055" s="307"/>
      <c r="MZA1055" s="307"/>
      <c r="MZB1055" s="307"/>
      <c r="MZC1055" s="307"/>
      <c r="MZD1055" s="307"/>
      <c r="MZE1055" s="307"/>
      <c r="MZF1055" s="307"/>
      <c r="MZG1055" s="307"/>
      <c r="MZH1055" s="307"/>
      <c r="MZI1055" s="307"/>
      <c r="MZJ1055" s="307"/>
      <c r="MZK1055" s="307"/>
      <c r="MZL1055" s="307"/>
      <c r="MZM1055" s="307"/>
      <c r="MZN1055" s="307"/>
      <c r="MZO1055" s="307"/>
      <c r="MZP1055" s="307"/>
      <c r="MZQ1055" s="307"/>
      <c r="MZR1055" s="307"/>
      <c r="MZS1055" s="307"/>
      <c r="MZT1055" s="307"/>
      <c r="MZU1055" s="307"/>
      <c r="MZV1055" s="307"/>
      <c r="MZW1055" s="307"/>
      <c r="MZX1055" s="307"/>
      <c r="MZY1055" s="307"/>
      <c r="MZZ1055" s="307"/>
      <c r="NAA1055" s="307"/>
      <c r="NAB1055" s="307"/>
      <c r="NAC1055" s="307"/>
      <c r="NAD1055" s="307"/>
      <c r="NAE1055" s="307"/>
      <c r="NAF1055" s="307"/>
      <c r="NAG1055" s="307"/>
      <c r="NAH1055" s="307"/>
      <c r="NAI1055" s="307"/>
      <c r="NAJ1055" s="307"/>
      <c r="NAK1055" s="307"/>
      <c r="NAL1055" s="307"/>
      <c r="NAM1055" s="307"/>
      <c r="NAN1055" s="307"/>
      <c r="NAO1055" s="307"/>
      <c r="NAP1055" s="307"/>
      <c r="NAQ1055" s="307"/>
      <c r="NAR1055" s="307"/>
      <c r="NAS1055" s="307"/>
      <c r="NAT1055" s="307"/>
      <c r="NAU1055" s="307"/>
      <c r="NAV1055" s="307"/>
      <c r="NAW1055" s="307"/>
      <c r="NAX1055" s="307"/>
      <c r="NAY1055" s="307"/>
      <c r="NAZ1055" s="307"/>
      <c r="NBA1055" s="307"/>
      <c r="NBB1055" s="307"/>
      <c r="NBC1055" s="307"/>
      <c r="NBD1055" s="307"/>
      <c r="NBE1055" s="307"/>
      <c r="NBF1055" s="307"/>
      <c r="NBG1055" s="307"/>
      <c r="NBH1055" s="307"/>
      <c r="NBI1055" s="307"/>
      <c r="NBJ1055" s="307"/>
      <c r="NBK1055" s="307"/>
      <c r="NBL1055" s="307"/>
      <c r="NBM1055" s="307"/>
      <c r="NBN1055" s="307"/>
      <c r="NBO1055" s="307"/>
      <c r="NBP1055" s="307"/>
      <c r="NBQ1055" s="307"/>
      <c r="NBR1055" s="307"/>
      <c r="NBS1055" s="307"/>
      <c r="NBT1055" s="307"/>
      <c r="NBU1055" s="307"/>
      <c r="NBV1055" s="307"/>
      <c r="NBW1055" s="307"/>
      <c r="NBX1055" s="307"/>
      <c r="NBY1055" s="307"/>
      <c r="NBZ1055" s="307"/>
      <c r="NCA1055" s="307"/>
      <c r="NCB1055" s="307"/>
      <c r="NCC1055" s="307"/>
      <c r="NCD1055" s="307"/>
      <c r="NCE1055" s="307"/>
      <c r="NCF1055" s="307"/>
      <c r="NCG1055" s="307"/>
      <c r="NCH1055" s="307"/>
      <c r="NCI1055" s="307"/>
      <c r="NCJ1055" s="307"/>
      <c r="NCK1055" s="307"/>
      <c r="NCL1055" s="307"/>
      <c r="NCM1055" s="307"/>
      <c r="NCN1055" s="307"/>
      <c r="NCO1055" s="307"/>
      <c r="NCP1055" s="307"/>
      <c r="NCQ1055" s="307"/>
      <c r="NCR1055" s="307"/>
      <c r="NCS1055" s="307"/>
      <c r="NCT1055" s="307"/>
      <c r="NCU1055" s="307"/>
      <c r="NCV1055" s="307"/>
      <c r="NCW1055" s="307"/>
      <c r="NCX1055" s="307"/>
      <c r="NCY1055" s="307"/>
      <c r="NCZ1055" s="307"/>
      <c r="NDA1055" s="307"/>
      <c r="NDB1055" s="307"/>
      <c r="NDC1055" s="307"/>
      <c r="NDD1055" s="307"/>
      <c r="NDE1055" s="307"/>
      <c r="NDF1055" s="307"/>
      <c r="NDG1055" s="307"/>
      <c r="NDH1055" s="307"/>
      <c r="NDI1055" s="307"/>
      <c r="NDJ1055" s="307"/>
      <c r="NDK1055" s="307"/>
      <c r="NDL1055" s="307"/>
      <c r="NDM1055" s="307"/>
      <c r="NDN1055" s="307"/>
      <c r="NDO1055" s="307"/>
      <c r="NDP1055" s="307"/>
      <c r="NDQ1055" s="307"/>
      <c r="NDR1055" s="307"/>
      <c r="NDS1055" s="307"/>
      <c r="NDT1055" s="307"/>
      <c r="NDU1055" s="307"/>
      <c r="NDV1055" s="307"/>
      <c r="NDW1055" s="307"/>
      <c r="NDX1055" s="307"/>
      <c r="NDY1055" s="307"/>
      <c r="NDZ1055" s="307"/>
      <c r="NEA1055" s="307"/>
      <c r="NEB1055" s="307"/>
      <c r="NEC1055" s="307"/>
      <c r="NED1055" s="307"/>
      <c r="NEE1055" s="307"/>
      <c r="NEF1055" s="307"/>
      <c r="NEG1055" s="307"/>
      <c r="NEH1055" s="307"/>
      <c r="NEI1055" s="307"/>
      <c r="NEJ1055" s="307"/>
      <c r="NEK1055" s="307"/>
      <c r="NEL1055" s="307"/>
      <c r="NEM1055" s="307"/>
      <c r="NEN1055" s="307"/>
      <c r="NEO1055" s="307"/>
      <c r="NEP1055" s="307"/>
      <c r="NEQ1055" s="307"/>
      <c r="NER1055" s="307"/>
      <c r="NES1055" s="307"/>
      <c r="NET1055" s="307"/>
      <c r="NEU1055" s="307"/>
      <c r="NEV1055" s="307"/>
      <c r="NEW1055" s="307"/>
      <c r="NEX1055" s="307"/>
      <c r="NEY1055" s="307"/>
      <c r="NEZ1055" s="307"/>
      <c r="NFA1055" s="307"/>
      <c r="NFB1055" s="307"/>
      <c r="NFC1055" s="307"/>
      <c r="NFD1055" s="307"/>
      <c r="NFE1055" s="307"/>
      <c r="NFF1055" s="307"/>
      <c r="NFG1055" s="307"/>
      <c r="NFH1055" s="307"/>
      <c r="NFI1055" s="307"/>
      <c r="NFJ1055" s="307"/>
      <c r="NFK1055" s="307"/>
      <c r="NFL1055" s="307"/>
      <c r="NFM1055" s="307"/>
      <c r="NFN1055" s="307"/>
      <c r="NFO1055" s="307"/>
      <c r="NFP1055" s="307"/>
      <c r="NFQ1055" s="307"/>
      <c r="NFR1055" s="307"/>
      <c r="NFS1055" s="307"/>
      <c r="NFT1055" s="307"/>
      <c r="NFU1055" s="307"/>
      <c r="NFV1055" s="307"/>
      <c r="NFW1055" s="307"/>
      <c r="NFX1055" s="307"/>
      <c r="NFY1055" s="307"/>
      <c r="NFZ1055" s="307"/>
      <c r="NGA1055" s="307"/>
      <c r="NGB1055" s="307"/>
      <c r="NGC1055" s="307"/>
      <c r="NGD1055" s="307"/>
      <c r="NGE1055" s="307"/>
      <c r="NGF1055" s="307"/>
      <c r="NGG1055" s="307"/>
      <c r="NGH1055" s="307"/>
      <c r="NGI1055" s="307"/>
      <c r="NGJ1055" s="307"/>
      <c r="NGK1055" s="307"/>
      <c r="NGL1055" s="307"/>
      <c r="NGM1055" s="307"/>
      <c r="NGN1055" s="307"/>
      <c r="NGO1055" s="307"/>
      <c r="NGP1055" s="307"/>
      <c r="NGQ1055" s="307"/>
      <c r="NGR1055" s="307"/>
      <c r="NGS1055" s="307"/>
      <c r="NGT1055" s="307"/>
      <c r="NGU1055" s="307"/>
      <c r="NGV1055" s="307"/>
      <c r="NGW1055" s="307"/>
      <c r="NGX1055" s="307"/>
      <c r="NGY1055" s="307"/>
      <c r="NGZ1055" s="307"/>
      <c r="NHA1055" s="307"/>
      <c r="NHB1055" s="307"/>
      <c r="NHC1055" s="307"/>
      <c r="NHD1055" s="307"/>
      <c r="NHE1055" s="307"/>
      <c r="NHF1055" s="307"/>
      <c r="NHG1055" s="307"/>
      <c r="NHH1055" s="307"/>
      <c r="NHI1055" s="307"/>
      <c r="NHJ1055" s="307"/>
      <c r="NHK1055" s="307"/>
      <c r="NHL1055" s="307"/>
      <c r="NHM1055" s="307"/>
      <c r="NHN1055" s="307"/>
      <c r="NHO1055" s="307"/>
      <c r="NHP1055" s="307"/>
      <c r="NHQ1055" s="307"/>
      <c r="NHR1055" s="307"/>
      <c r="NHS1055" s="307"/>
      <c r="NHT1055" s="307"/>
      <c r="NHU1055" s="307"/>
      <c r="NHV1055" s="307"/>
      <c r="NHW1055" s="307"/>
      <c r="NHX1055" s="307"/>
      <c r="NHY1055" s="307"/>
      <c r="NHZ1055" s="307"/>
      <c r="NIA1055" s="307"/>
      <c r="NIB1055" s="307"/>
      <c r="NIC1055" s="307"/>
      <c r="NID1055" s="307"/>
      <c r="NIE1055" s="307"/>
      <c r="NIF1055" s="307"/>
      <c r="NIG1055" s="307"/>
      <c r="NIH1055" s="307"/>
      <c r="NII1055" s="307"/>
      <c r="NIJ1055" s="307"/>
      <c r="NIK1055" s="307"/>
      <c r="NIL1055" s="307"/>
      <c r="NIM1055" s="307"/>
      <c r="NIN1055" s="307"/>
      <c r="NIO1055" s="307"/>
      <c r="NIP1055" s="307"/>
      <c r="NIQ1055" s="307"/>
      <c r="NIR1055" s="307"/>
      <c r="NIS1055" s="307"/>
      <c r="NIT1055" s="307"/>
      <c r="NIU1055" s="307"/>
      <c r="NIV1055" s="307"/>
      <c r="NIW1055" s="307"/>
      <c r="NIX1055" s="307"/>
      <c r="NIY1055" s="307"/>
      <c r="NIZ1055" s="307"/>
      <c r="NJA1055" s="307"/>
      <c r="NJB1055" s="307"/>
      <c r="NJC1055" s="307"/>
      <c r="NJD1055" s="307"/>
      <c r="NJE1055" s="307"/>
      <c r="NJF1055" s="307"/>
      <c r="NJG1055" s="307"/>
      <c r="NJH1055" s="307"/>
      <c r="NJI1055" s="307"/>
      <c r="NJJ1055" s="307"/>
      <c r="NJK1055" s="307"/>
      <c r="NJL1055" s="307"/>
      <c r="NJM1055" s="307"/>
      <c r="NJN1055" s="307"/>
      <c r="NJO1055" s="307"/>
      <c r="NJP1055" s="307"/>
      <c r="NJQ1055" s="307"/>
      <c r="NJR1055" s="307"/>
      <c r="NJS1055" s="307"/>
      <c r="NJT1055" s="307"/>
      <c r="NJU1055" s="307"/>
      <c r="NJV1055" s="307"/>
      <c r="NJW1055" s="307"/>
      <c r="NJX1055" s="307"/>
      <c r="NJY1055" s="307"/>
      <c r="NJZ1055" s="307"/>
      <c r="NKA1055" s="307"/>
      <c r="NKB1055" s="307"/>
      <c r="NKC1055" s="307"/>
      <c r="NKD1055" s="307"/>
      <c r="NKE1055" s="307"/>
      <c r="NKF1055" s="307"/>
      <c r="NKG1055" s="307"/>
      <c r="NKH1055" s="307"/>
      <c r="NKI1055" s="307"/>
      <c r="NKJ1055" s="307"/>
      <c r="NKK1055" s="307"/>
      <c r="NKL1055" s="307"/>
      <c r="NKM1055" s="307"/>
      <c r="NKN1055" s="307"/>
      <c r="NKO1055" s="307"/>
      <c r="NKP1055" s="307"/>
      <c r="NKQ1055" s="307"/>
      <c r="NKR1055" s="307"/>
      <c r="NKS1055" s="307"/>
      <c r="NKT1055" s="307"/>
      <c r="NKU1055" s="307"/>
      <c r="NKV1055" s="307"/>
      <c r="NKW1055" s="307"/>
      <c r="NKX1055" s="307"/>
      <c r="NKY1055" s="307"/>
      <c r="NKZ1055" s="307"/>
      <c r="NLA1055" s="307"/>
      <c r="NLB1055" s="307"/>
      <c r="NLC1055" s="307"/>
      <c r="NLD1055" s="307"/>
      <c r="NLE1055" s="307"/>
      <c r="NLF1055" s="307"/>
      <c r="NLG1055" s="307"/>
      <c r="NLH1055" s="307"/>
      <c r="NLI1055" s="307"/>
      <c r="NLJ1055" s="307"/>
      <c r="NLK1055" s="307"/>
      <c r="NLL1055" s="307"/>
      <c r="NLM1055" s="307"/>
      <c r="NLN1055" s="307"/>
      <c r="NLO1055" s="307"/>
      <c r="NLP1055" s="307"/>
      <c r="NLQ1055" s="307"/>
      <c r="NLR1055" s="307"/>
      <c r="NLS1055" s="307"/>
      <c r="NLT1055" s="307"/>
      <c r="NLU1055" s="307"/>
      <c r="NLV1055" s="307"/>
      <c r="NLW1055" s="307"/>
      <c r="NLX1055" s="307"/>
      <c r="NLY1055" s="307"/>
      <c r="NLZ1055" s="307"/>
      <c r="NMA1055" s="307"/>
      <c r="NMB1055" s="307"/>
      <c r="NMC1055" s="307"/>
      <c r="NMD1055" s="307"/>
      <c r="NME1055" s="307"/>
      <c r="NMF1055" s="307"/>
      <c r="NMG1055" s="307"/>
      <c r="NMH1055" s="307"/>
      <c r="NMI1055" s="307"/>
      <c r="NMJ1055" s="307"/>
      <c r="NMK1055" s="307"/>
      <c r="NML1055" s="307"/>
      <c r="NMM1055" s="307"/>
      <c r="NMN1055" s="307"/>
      <c r="NMO1055" s="307"/>
      <c r="NMP1055" s="307"/>
      <c r="NMQ1055" s="307"/>
      <c r="NMR1055" s="307"/>
      <c r="NMS1055" s="307"/>
      <c r="NMT1055" s="307"/>
      <c r="NMU1055" s="307"/>
      <c r="NMV1055" s="307"/>
      <c r="NMW1055" s="307"/>
      <c r="NMX1055" s="307"/>
      <c r="NMY1055" s="307"/>
      <c r="NMZ1055" s="307"/>
      <c r="NNA1055" s="307"/>
      <c r="NNB1055" s="307"/>
      <c r="NNC1055" s="307"/>
      <c r="NND1055" s="307"/>
      <c r="NNE1055" s="307"/>
      <c r="NNF1055" s="307"/>
      <c r="NNG1055" s="307"/>
      <c r="NNH1055" s="307"/>
      <c r="NNI1055" s="307"/>
      <c r="NNJ1055" s="307"/>
      <c r="NNK1055" s="307"/>
      <c r="NNL1055" s="307"/>
      <c r="NNM1055" s="307"/>
      <c r="NNN1055" s="307"/>
      <c r="NNO1055" s="307"/>
      <c r="NNP1055" s="307"/>
      <c r="NNQ1055" s="307"/>
      <c r="NNR1055" s="307"/>
      <c r="NNS1055" s="307"/>
      <c r="NNT1055" s="307"/>
      <c r="NNU1055" s="307"/>
      <c r="NNV1055" s="307"/>
      <c r="NNW1055" s="307"/>
      <c r="NNX1055" s="307"/>
      <c r="NNY1055" s="307"/>
      <c r="NNZ1055" s="307"/>
      <c r="NOA1055" s="307"/>
      <c r="NOB1055" s="307"/>
      <c r="NOC1055" s="307"/>
      <c r="NOD1055" s="307"/>
      <c r="NOE1055" s="307"/>
      <c r="NOF1055" s="307"/>
      <c r="NOG1055" s="307"/>
      <c r="NOH1055" s="307"/>
      <c r="NOI1055" s="307"/>
      <c r="NOJ1055" s="307"/>
      <c r="NOK1055" s="307"/>
      <c r="NOL1055" s="307"/>
      <c r="NOM1055" s="307"/>
      <c r="NON1055" s="307"/>
      <c r="NOO1055" s="307"/>
      <c r="NOP1055" s="307"/>
      <c r="NOQ1055" s="307"/>
      <c r="NOR1055" s="307"/>
      <c r="NOS1055" s="307"/>
      <c r="NOT1055" s="307"/>
      <c r="NOU1055" s="307"/>
      <c r="NOV1055" s="307"/>
      <c r="NOW1055" s="307"/>
      <c r="NOX1055" s="307"/>
      <c r="NOY1055" s="307"/>
      <c r="NOZ1055" s="307"/>
      <c r="NPA1055" s="307"/>
      <c r="NPB1055" s="307"/>
      <c r="NPC1055" s="307"/>
      <c r="NPD1055" s="307"/>
      <c r="NPE1055" s="307"/>
      <c r="NPF1055" s="307"/>
      <c r="NPG1055" s="307"/>
      <c r="NPH1055" s="307"/>
      <c r="NPI1055" s="307"/>
      <c r="NPJ1055" s="307"/>
      <c r="NPK1055" s="307"/>
      <c r="NPL1055" s="307"/>
      <c r="NPM1055" s="307"/>
      <c r="NPN1055" s="307"/>
      <c r="NPO1055" s="307"/>
      <c r="NPP1055" s="307"/>
      <c r="NPQ1055" s="307"/>
      <c r="NPR1055" s="307"/>
      <c r="NPS1055" s="307"/>
      <c r="NPT1055" s="307"/>
      <c r="NPU1055" s="307"/>
      <c r="NPV1055" s="307"/>
      <c r="NPW1055" s="307"/>
      <c r="NPX1055" s="307"/>
      <c r="NPY1055" s="307"/>
      <c r="NPZ1055" s="307"/>
      <c r="NQA1055" s="307"/>
      <c r="NQB1055" s="307"/>
      <c r="NQC1055" s="307"/>
      <c r="NQD1055" s="307"/>
      <c r="NQE1055" s="307"/>
      <c r="NQF1055" s="307"/>
      <c r="NQG1055" s="307"/>
      <c r="NQH1055" s="307"/>
      <c r="NQI1055" s="307"/>
      <c r="NQJ1055" s="307"/>
      <c r="NQK1055" s="307"/>
      <c r="NQL1055" s="307"/>
      <c r="NQM1055" s="307"/>
      <c r="NQN1055" s="307"/>
      <c r="NQO1055" s="307"/>
      <c r="NQP1055" s="307"/>
      <c r="NQQ1055" s="307"/>
      <c r="NQR1055" s="307"/>
      <c r="NQS1055" s="307"/>
      <c r="NQT1055" s="307"/>
      <c r="NQU1055" s="307"/>
      <c r="NQV1055" s="307"/>
      <c r="NQW1055" s="307"/>
      <c r="NQX1055" s="307"/>
      <c r="NQY1055" s="307"/>
      <c r="NQZ1055" s="307"/>
      <c r="NRA1055" s="307"/>
      <c r="NRB1055" s="307"/>
      <c r="NRC1055" s="307"/>
      <c r="NRD1055" s="307"/>
      <c r="NRE1055" s="307"/>
      <c r="NRF1055" s="307"/>
      <c r="NRG1055" s="307"/>
      <c r="NRH1055" s="307"/>
      <c r="NRI1055" s="307"/>
      <c r="NRJ1055" s="307"/>
      <c r="NRK1055" s="307"/>
      <c r="NRL1055" s="307"/>
      <c r="NRM1055" s="307"/>
      <c r="NRN1055" s="307"/>
      <c r="NRO1055" s="307"/>
      <c r="NRP1055" s="307"/>
      <c r="NRQ1055" s="307"/>
      <c r="NRR1055" s="307"/>
      <c r="NRS1055" s="307"/>
      <c r="NRT1055" s="307"/>
      <c r="NRU1055" s="307"/>
      <c r="NRV1055" s="307"/>
      <c r="NRW1055" s="307"/>
      <c r="NRX1055" s="307"/>
      <c r="NRY1055" s="307"/>
      <c r="NRZ1055" s="307"/>
      <c r="NSA1055" s="307"/>
      <c r="NSB1055" s="307"/>
      <c r="NSC1055" s="307"/>
      <c r="NSD1055" s="307"/>
      <c r="NSE1055" s="307"/>
      <c r="NSF1055" s="307"/>
      <c r="NSG1055" s="307"/>
      <c r="NSH1055" s="307"/>
      <c r="NSI1055" s="307"/>
      <c r="NSJ1055" s="307"/>
      <c r="NSK1055" s="307"/>
      <c r="NSL1055" s="307"/>
      <c r="NSM1055" s="307"/>
      <c r="NSN1055" s="307"/>
      <c r="NSO1055" s="307"/>
      <c r="NSP1055" s="307"/>
      <c r="NSQ1055" s="307"/>
      <c r="NSR1055" s="307"/>
      <c r="NSS1055" s="307"/>
      <c r="NST1055" s="307"/>
      <c r="NSU1055" s="307"/>
      <c r="NSV1055" s="307"/>
      <c r="NSW1055" s="307"/>
      <c r="NSX1055" s="307"/>
      <c r="NSY1055" s="307"/>
      <c r="NSZ1055" s="307"/>
      <c r="NTA1055" s="307"/>
      <c r="NTB1055" s="307"/>
      <c r="NTC1055" s="307"/>
      <c r="NTD1055" s="307"/>
      <c r="NTE1055" s="307"/>
      <c r="NTF1055" s="307"/>
      <c r="NTG1055" s="307"/>
      <c r="NTH1055" s="307"/>
      <c r="NTI1055" s="307"/>
      <c r="NTJ1055" s="307"/>
      <c r="NTK1055" s="307"/>
      <c r="NTL1055" s="307"/>
      <c r="NTM1055" s="307"/>
      <c r="NTN1055" s="307"/>
      <c r="NTO1055" s="307"/>
      <c r="NTP1055" s="307"/>
      <c r="NTQ1055" s="307"/>
      <c r="NTR1055" s="307"/>
      <c r="NTS1055" s="307"/>
      <c r="NTT1055" s="307"/>
      <c r="NTU1055" s="307"/>
      <c r="NTV1055" s="307"/>
      <c r="NTW1055" s="307"/>
      <c r="NTX1055" s="307"/>
      <c r="NTY1055" s="307"/>
      <c r="NTZ1055" s="307"/>
      <c r="NUA1055" s="307"/>
      <c r="NUB1055" s="307"/>
      <c r="NUC1055" s="307"/>
      <c r="NUD1055" s="307"/>
      <c r="NUE1055" s="307"/>
      <c r="NUF1055" s="307"/>
      <c r="NUG1055" s="307"/>
      <c r="NUH1055" s="307"/>
      <c r="NUI1055" s="307"/>
      <c r="NUJ1055" s="307"/>
      <c r="NUK1055" s="307"/>
      <c r="NUL1055" s="307"/>
      <c r="NUM1055" s="307"/>
      <c r="NUN1055" s="307"/>
      <c r="NUO1055" s="307"/>
      <c r="NUP1055" s="307"/>
      <c r="NUQ1055" s="307"/>
      <c r="NUR1055" s="307"/>
      <c r="NUS1055" s="307"/>
      <c r="NUT1055" s="307"/>
      <c r="NUU1055" s="307"/>
      <c r="NUV1055" s="307"/>
      <c r="NUW1055" s="307"/>
      <c r="NUX1055" s="307"/>
      <c r="NUY1055" s="307"/>
      <c r="NUZ1055" s="307"/>
      <c r="NVA1055" s="307"/>
      <c r="NVB1055" s="307"/>
      <c r="NVC1055" s="307"/>
      <c r="NVD1055" s="307"/>
      <c r="NVE1055" s="307"/>
      <c r="NVF1055" s="307"/>
      <c r="NVG1055" s="307"/>
      <c r="NVH1055" s="307"/>
      <c r="NVI1055" s="307"/>
      <c r="NVJ1055" s="307"/>
      <c r="NVK1055" s="307"/>
      <c r="NVL1055" s="307"/>
      <c r="NVM1055" s="307"/>
      <c r="NVN1055" s="307"/>
      <c r="NVO1055" s="307"/>
      <c r="NVP1055" s="307"/>
      <c r="NVQ1055" s="307"/>
      <c r="NVR1055" s="307"/>
      <c r="NVS1055" s="307"/>
      <c r="NVT1055" s="307"/>
      <c r="NVU1055" s="307"/>
      <c r="NVV1055" s="307"/>
      <c r="NVW1055" s="307"/>
      <c r="NVX1055" s="307"/>
      <c r="NVY1055" s="307"/>
      <c r="NVZ1055" s="307"/>
      <c r="NWA1055" s="307"/>
      <c r="NWB1055" s="307"/>
      <c r="NWC1055" s="307"/>
      <c r="NWD1055" s="307"/>
      <c r="NWE1055" s="307"/>
      <c r="NWF1055" s="307"/>
      <c r="NWG1055" s="307"/>
      <c r="NWH1055" s="307"/>
      <c r="NWI1055" s="307"/>
      <c r="NWJ1055" s="307"/>
      <c r="NWK1055" s="307"/>
      <c r="NWL1055" s="307"/>
      <c r="NWM1055" s="307"/>
      <c r="NWN1055" s="307"/>
      <c r="NWO1055" s="307"/>
      <c r="NWP1055" s="307"/>
      <c r="NWQ1055" s="307"/>
      <c r="NWR1055" s="307"/>
      <c r="NWS1055" s="307"/>
      <c r="NWT1055" s="307"/>
      <c r="NWU1055" s="307"/>
      <c r="NWV1055" s="307"/>
      <c r="NWW1055" s="307"/>
      <c r="NWX1055" s="307"/>
      <c r="NWY1055" s="307"/>
      <c r="NWZ1055" s="307"/>
      <c r="NXA1055" s="307"/>
      <c r="NXB1055" s="307"/>
      <c r="NXC1055" s="307"/>
      <c r="NXD1055" s="307"/>
      <c r="NXE1055" s="307"/>
      <c r="NXF1055" s="307"/>
      <c r="NXG1055" s="307"/>
      <c r="NXH1055" s="307"/>
      <c r="NXI1055" s="307"/>
      <c r="NXJ1055" s="307"/>
      <c r="NXK1055" s="307"/>
      <c r="NXL1055" s="307"/>
      <c r="NXM1055" s="307"/>
      <c r="NXN1055" s="307"/>
      <c r="NXO1055" s="307"/>
      <c r="NXP1055" s="307"/>
      <c r="NXQ1055" s="307"/>
      <c r="NXR1055" s="307"/>
      <c r="NXS1055" s="307"/>
      <c r="NXT1055" s="307"/>
      <c r="NXU1055" s="307"/>
      <c r="NXV1055" s="307"/>
      <c r="NXW1055" s="307"/>
      <c r="NXX1055" s="307"/>
      <c r="NXY1055" s="307"/>
      <c r="NXZ1055" s="307"/>
      <c r="NYA1055" s="307"/>
      <c r="NYB1055" s="307"/>
      <c r="NYC1055" s="307"/>
      <c r="NYD1055" s="307"/>
      <c r="NYE1055" s="307"/>
      <c r="NYF1055" s="307"/>
      <c r="NYG1055" s="307"/>
      <c r="NYH1055" s="307"/>
      <c r="NYI1055" s="307"/>
      <c r="NYJ1055" s="307"/>
      <c r="NYK1055" s="307"/>
      <c r="NYL1055" s="307"/>
      <c r="NYM1055" s="307"/>
      <c r="NYN1055" s="307"/>
      <c r="NYO1055" s="307"/>
      <c r="NYP1055" s="307"/>
      <c r="NYQ1055" s="307"/>
      <c r="NYR1055" s="307"/>
      <c r="NYS1055" s="307"/>
      <c r="NYT1055" s="307"/>
      <c r="NYU1055" s="307"/>
      <c r="NYV1055" s="307"/>
      <c r="NYW1055" s="307"/>
      <c r="NYX1055" s="307"/>
      <c r="NYY1055" s="307"/>
      <c r="NYZ1055" s="307"/>
      <c r="NZA1055" s="307"/>
      <c r="NZB1055" s="307"/>
      <c r="NZC1055" s="307"/>
      <c r="NZD1055" s="307"/>
      <c r="NZE1055" s="307"/>
      <c r="NZF1055" s="307"/>
      <c r="NZG1055" s="307"/>
      <c r="NZH1055" s="307"/>
      <c r="NZI1055" s="307"/>
      <c r="NZJ1055" s="307"/>
      <c r="NZK1055" s="307"/>
      <c r="NZL1055" s="307"/>
      <c r="NZM1055" s="307"/>
      <c r="NZN1055" s="307"/>
      <c r="NZO1055" s="307"/>
      <c r="NZP1055" s="307"/>
      <c r="NZQ1055" s="307"/>
      <c r="NZR1055" s="307"/>
      <c r="NZS1055" s="307"/>
      <c r="NZT1055" s="307"/>
      <c r="NZU1055" s="307"/>
      <c r="NZV1055" s="307"/>
      <c r="NZW1055" s="307"/>
      <c r="NZX1055" s="307"/>
      <c r="NZY1055" s="307"/>
      <c r="NZZ1055" s="307"/>
      <c r="OAA1055" s="307"/>
      <c r="OAB1055" s="307"/>
      <c r="OAC1055" s="307"/>
      <c r="OAD1055" s="307"/>
      <c r="OAE1055" s="307"/>
      <c r="OAF1055" s="307"/>
      <c r="OAG1055" s="307"/>
      <c r="OAH1055" s="307"/>
      <c r="OAI1055" s="307"/>
      <c r="OAJ1055" s="307"/>
      <c r="OAK1055" s="307"/>
      <c r="OAL1055" s="307"/>
      <c r="OAM1055" s="307"/>
      <c r="OAN1055" s="307"/>
      <c r="OAO1055" s="307"/>
      <c r="OAP1055" s="307"/>
      <c r="OAQ1055" s="307"/>
      <c r="OAR1055" s="307"/>
      <c r="OAS1055" s="307"/>
      <c r="OAT1055" s="307"/>
      <c r="OAU1055" s="307"/>
      <c r="OAV1055" s="307"/>
      <c r="OAW1055" s="307"/>
      <c r="OAX1055" s="307"/>
      <c r="OAY1055" s="307"/>
      <c r="OAZ1055" s="307"/>
      <c r="OBA1055" s="307"/>
      <c r="OBB1055" s="307"/>
      <c r="OBC1055" s="307"/>
      <c r="OBD1055" s="307"/>
      <c r="OBE1055" s="307"/>
      <c r="OBF1055" s="307"/>
      <c r="OBG1055" s="307"/>
      <c r="OBH1055" s="307"/>
      <c r="OBI1055" s="307"/>
      <c r="OBJ1055" s="307"/>
      <c r="OBK1055" s="307"/>
      <c r="OBL1055" s="307"/>
      <c r="OBM1055" s="307"/>
      <c r="OBN1055" s="307"/>
      <c r="OBO1055" s="307"/>
      <c r="OBP1055" s="307"/>
      <c r="OBQ1055" s="307"/>
      <c r="OBR1055" s="307"/>
      <c r="OBS1055" s="307"/>
      <c r="OBT1055" s="307"/>
      <c r="OBU1055" s="307"/>
      <c r="OBV1055" s="307"/>
      <c r="OBW1055" s="307"/>
      <c r="OBX1055" s="307"/>
      <c r="OBY1055" s="307"/>
      <c r="OBZ1055" s="307"/>
      <c r="OCA1055" s="307"/>
      <c r="OCB1055" s="307"/>
      <c r="OCC1055" s="307"/>
      <c r="OCD1055" s="307"/>
      <c r="OCE1055" s="307"/>
      <c r="OCF1055" s="307"/>
      <c r="OCG1055" s="307"/>
      <c r="OCH1055" s="307"/>
      <c r="OCI1055" s="307"/>
      <c r="OCJ1055" s="307"/>
      <c r="OCK1055" s="307"/>
      <c r="OCL1055" s="307"/>
      <c r="OCM1055" s="307"/>
      <c r="OCN1055" s="307"/>
      <c r="OCO1055" s="307"/>
      <c r="OCP1055" s="307"/>
      <c r="OCQ1055" s="307"/>
      <c r="OCR1055" s="307"/>
      <c r="OCS1055" s="307"/>
      <c r="OCT1055" s="307"/>
      <c r="OCU1055" s="307"/>
      <c r="OCV1055" s="307"/>
      <c r="OCW1055" s="307"/>
      <c r="OCX1055" s="307"/>
      <c r="OCY1055" s="307"/>
      <c r="OCZ1055" s="307"/>
      <c r="ODA1055" s="307"/>
      <c r="ODB1055" s="307"/>
      <c r="ODC1055" s="307"/>
      <c r="ODD1055" s="307"/>
      <c r="ODE1055" s="307"/>
      <c r="ODF1055" s="307"/>
      <c r="ODG1055" s="307"/>
      <c r="ODH1055" s="307"/>
      <c r="ODI1055" s="307"/>
      <c r="ODJ1055" s="307"/>
      <c r="ODK1055" s="307"/>
      <c r="ODL1055" s="307"/>
      <c r="ODM1055" s="307"/>
      <c r="ODN1055" s="307"/>
      <c r="ODO1055" s="307"/>
      <c r="ODP1055" s="307"/>
      <c r="ODQ1055" s="307"/>
      <c r="ODR1055" s="307"/>
      <c r="ODS1055" s="307"/>
      <c r="ODT1055" s="307"/>
      <c r="ODU1055" s="307"/>
      <c r="ODV1055" s="307"/>
      <c r="ODW1055" s="307"/>
      <c r="ODX1055" s="307"/>
      <c r="ODY1055" s="307"/>
      <c r="ODZ1055" s="307"/>
      <c r="OEA1055" s="307"/>
      <c r="OEB1055" s="307"/>
      <c r="OEC1055" s="307"/>
      <c r="OED1055" s="307"/>
      <c r="OEE1055" s="307"/>
      <c r="OEF1055" s="307"/>
      <c r="OEG1055" s="307"/>
      <c r="OEH1055" s="307"/>
      <c r="OEI1055" s="307"/>
      <c r="OEJ1055" s="307"/>
      <c r="OEK1055" s="307"/>
      <c r="OEL1055" s="307"/>
      <c r="OEM1055" s="307"/>
      <c r="OEN1055" s="307"/>
      <c r="OEO1055" s="307"/>
      <c r="OEP1055" s="307"/>
      <c r="OEQ1055" s="307"/>
      <c r="OER1055" s="307"/>
      <c r="OES1055" s="307"/>
      <c r="OET1055" s="307"/>
      <c r="OEU1055" s="307"/>
      <c r="OEV1055" s="307"/>
      <c r="OEW1055" s="307"/>
      <c r="OEX1055" s="307"/>
      <c r="OEY1055" s="307"/>
      <c r="OEZ1055" s="307"/>
      <c r="OFA1055" s="307"/>
      <c r="OFB1055" s="307"/>
      <c r="OFC1055" s="307"/>
      <c r="OFD1055" s="307"/>
      <c r="OFE1055" s="307"/>
      <c r="OFF1055" s="307"/>
      <c r="OFG1055" s="307"/>
      <c r="OFH1055" s="307"/>
      <c r="OFI1055" s="307"/>
      <c r="OFJ1055" s="307"/>
      <c r="OFK1055" s="307"/>
      <c r="OFL1055" s="307"/>
      <c r="OFM1055" s="307"/>
      <c r="OFN1055" s="307"/>
      <c r="OFO1055" s="307"/>
      <c r="OFP1055" s="307"/>
      <c r="OFQ1055" s="307"/>
      <c r="OFR1055" s="307"/>
      <c r="OFS1055" s="307"/>
      <c r="OFT1055" s="307"/>
      <c r="OFU1055" s="307"/>
      <c r="OFV1055" s="307"/>
      <c r="OFW1055" s="307"/>
      <c r="OFX1055" s="307"/>
      <c r="OFY1055" s="307"/>
      <c r="OFZ1055" s="307"/>
      <c r="OGA1055" s="307"/>
      <c r="OGB1055" s="307"/>
      <c r="OGC1055" s="307"/>
      <c r="OGD1055" s="307"/>
      <c r="OGE1055" s="307"/>
      <c r="OGF1055" s="307"/>
      <c r="OGG1055" s="307"/>
      <c r="OGH1055" s="307"/>
      <c r="OGI1055" s="307"/>
      <c r="OGJ1055" s="307"/>
      <c r="OGK1055" s="307"/>
      <c r="OGL1055" s="307"/>
      <c r="OGM1055" s="307"/>
      <c r="OGN1055" s="307"/>
      <c r="OGO1055" s="307"/>
      <c r="OGP1055" s="307"/>
      <c r="OGQ1055" s="307"/>
      <c r="OGR1055" s="307"/>
      <c r="OGS1055" s="307"/>
      <c r="OGT1055" s="307"/>
      <c r="OGU1055" s="307"/>
      <c r="OGV1055" s="307"/>
      <c r="OGW1055" s="307"/>
      <c r="OGX1055" s="307"/>
      <c r="OGY1055" s="307"/>
      <c r="OGZ1055" s="307"/>
      <c r="OHA1055" s="307"/>
      <c r="OHB1055" s="307"/>
      <c r="OHC1055" s="307"/>
      <c r="OHD1055" s="307"/>
      <c r="OHE1055" s="307"/>
      <c r="OHF1055" s="307"/>
      <c r="OHG1055" s="307"/>
      <c r="OHH1055" s="307"/>
      <c r="OHI1055" s="307"/>
      <c r="OHJ1055" s="307"/>
      <c r="OHK1055" s="307"/>
      <c r="OHL1055" s="307"/>
      <c r="OHM1055" s="307"/>
      <c r="OHN1055" s="307"/>
      <c r="OHO1055" s="307"/>
      <c r="OHP1055" s="307"/>
      <c r="OHQ1055" s="307"/>
      <c r="OHR1055" s="307"/>
      <c r="OHS1055" s="307"/>
      <c r="OHT1055" s="307"/>
      <c r="OHU1055" s="307"/>
      <c r="OHV1055" s="307"/>
      <c r="OHW1055" s="307"/>
      <c r="OHX1055" s="307"/>
      <c r="OHY1055" s="307"/>
      <c r="OHZ1055" s="307"/>
      <c r="OIA1055" s="307"/>
      <c r="OIB1055" s="307"/>
      <c r="OIC1055" s="307"/>
      <c r="OID1055" s="307"/>
      <c r="OIE1055" s="307"/>
      <c r="OIF1055" s="307"/>
      <c r="OIG1055" s="307"/>
      <c r="OIH1055" s="307"/>
      <c r="OII1055" s="307"/>
      <c r="OIJ1055" s="307"/>
      <c r="OIK1055" s="307"/>
      <c r="OIL1055" s="307"/>
      <c r="OIM1055" s="307"/>
      <c r="OIN1055" s="307"/>
      <c r="OIO1055" s="307"/>
      <c r="OIP1055" s="307"/>
      <c r="OIQ1055" s="307"/>
      <c r="OIR1055" s="307"/>
      <c r="OIS1055" s="307"/>
      <c r="OIT1055" s="307"/>
      <c r="OIU1055" s="307"/>
      <c r="OIV1055" s="307"/>
      <c r="OIW1055" s="307"/>
      <c r="OIX1055" s="307"/>
      <c r="OIY1055" s="307"/>
      <c r="OIZ1055" s="307"/>
      <c r="OJA1055" s="307"/>
      <c r="OJB1055" s="307"/>
      <c r="OJC1055" s="307"/>
      <c r="OJD1055" s="307"/>
      <c r="OJE1055" s="307"/>
      <c r="OJF1055" s="307"/>
      <c r="OJG1055" s="307"/>
      <c r="OJH1055" s="307"/>
      <c r="OJI1055" s="307"/>
      <c r="OJJ1055" s="307"/>
      <c r="OJK1055" s="307"/>
      <c r="OJL1055" s="307"/>
      <c r="OJM1055" s="307"/>
      <c r="OJN1055" s="307"/>
      <c r="OJO1055" s="307"/>
      <c r="OJP1055" s="307"/>
      <c r="OJQ1055" s="307"/>
      <c r="OJR1055" s="307"/>
      <c r="OJS1055" s="307"/>
      <c r="OJT1055" s="307"/>
      <c r="OJU1055" s="307"/>
      <c r="OJV1055" s="307"/>
      <c r="OJW1055" s="307"/>
      <c r="OJX1055" s="307"/>
      <c r="OJY1055" s="307"/>
      <c r="OJZ1055" s="307"/>
      <c r="OKA1055" s="307"/>
      <c r="OKB1055" s="307"/>
      <c r="OKC1055" s="307"/>
      <c r="OKD1055" s="307"/>
      <c r="OKE1055" s="307"/>
      <c r="OKF1055" s="307"/>
      <c r="OKG1055" s="307"/>
      <c r="OKH1055" s="307"/>
      <c r="OKI1055" s="307"/>
      <c r="OKJ1055" s="307"/>
      <c r="OKK1055" s="307"/>
      <c r="OKL1055" s="307"/>
      <c r="OKM1055" s="307"/>
      <c r="OKN1055" s="307"/>
      <c r="OKO1055" s="307"/>
      <c r="OKP1055" s="307"/>
      <c r="OKQ1055" s="307"/>
      <c r="OKR1055" s="307"/>
      <c r="OKS1055" s="307"/>
      <c r="OKT1055" s="307"/>
      <c r="OKU1055" s="307"/>
      <c r="OKV1055" s="307"/>
      <c r="OKW1055" s="307"/>
      <c r="OKX1055" s="307"/>
      <c r="OKY1055" s="307"/>
      <c r="OKZ1055" s="307"/>
      <c r="OLA1055" s="307"/>
      <c r="OLB1055" s="307"/>
      <c r="OLC1055" s="307"/>
      <c r="OLD1055" s="307"/>
      <c r="OLE1055" s="307"/>
      <c r="OLF1055" s="307"/>
      <c r="OLG1055" s="307"/>
      <c r="OLH1055" s="307"/>
      <c r="OLI1055" s="307"/>
      <c r="OLJ1055" s="307"/>
      <c r="OLK1055" s="307"/>
      <c r="OLL1055" s="307"/>
      <c r="OLM1055" s="307"/>
      <c r="OLN1055" s="307"/>
      <c r="OLO1055" s="307"/>
      <c r="OLP1055" s="307"/>
      <c r="OLQ1055" s="307"/>
      <c r="OLR1055" s="307"/>
      <c r="OLS1055" s="307"/>
      <c r="OLT1055" s="307"/>
      <c r="OLU1055" s="307"/>
      <c r="OLV1055" s="307"/>
      <c r="OLW1055" s="307"/>
      <c r="OLX1055" s="307"/>
      <c r="OLY1055" s="307"/>
      <c r="OLZ1055" s="307"/>
      <c r="OMA1055" s="307"/>
      <c r="OMB1055" s="307"/>
      <c r="OMC1055" s="307"/>
      <c r="OMD1055" s="307"/>
      <c r="OME1055" s="307"/>
      <c r="OMF1055" s="307"/>
      <c r="OMG1055" s="307"/>
      <c r="OMH1055" s="307"/>
      <c r="OMI1055" s="307"/>
      <c r="OMJ1055" s="307"/>
      <c r="OMK1055" s="307"/>
      <c r="OML1055" s="307"/>
      <c r="OMM1055" s="307"/>
      <c r="OMN1055" s="307"/>
      <c r="OMO1055" s="307"/>
      <c r="OMP1055" s="307"/>
      <c r="OMQ1055" s="307"/>
      <c r="OMR1055" s="307"/>
      <c r="OMS1055" s="307"/>
      <c r="OMT1055" s="307"/>
      <c r="OMU1055" s="307"/>
      <c r="OMV1055" s="307"/>
      <c r="OMW1055" s="307"/>
      <c r="OMX1055" s="307"/>
      <c r="OMY1055" s="307"/>
      <c r="OMZ1055" s="307"/>
      <c r="ONA1055" s="307"/>
      <c r="ONB1055" s="307"/>
      <c r="ONC1055" s="307"/>
      <c r="OND1055" s="307"/>
      <c r="ONE1055" s="307"/>
      <c r="ONF1055" s="307"/>
      <c r="ONG1055" s="307"/>
      <c r="ONH1055" s="307"/>
      <c r="ONI1055" s="307"/>
      <c r="ONJ1055" s="307"/>
      <c r="ONK1055" s="307"/>
      <c r="ONL1055" s="307"/>
      <c r="ONM1055" s="307"/>
      <c r="ONN1055" s="307"/>
      <c r="ONO1055" s="307"/>
      <c r="ONP1055" s="307"/>
      <c r="ONQ1055" s="307"/>
      <c r="ONR1055" s="307"/>
      <c r="ONS1055" s="307"/>
      <c r="ONT1055" s="307"/>
      <c r="ONU1055" s="307"/>
      <c r="ONV1055" s="307"/>
      <c r="ONW1055" s="307"/>
      <c r="ONX1055" s="307"/>
      <c r="ONY1055" s="307"/>
      <c r="ONZ1055" s="307"/>
      <c r="OOA1055" s="307"/>
      <c r="OOB1055" s="307"/>
      <c r="OOC1055" s="307"/>
      <c r="OOD1055" s="307"/>
      <c r="OOE1055" s="307"/>
      <c r="OOF1055" s="307"/>
      <c r="OOG1055" s="307"/>
      <c r="OOH1055" s="307"/>
      <c r="OOI1055" s="307"/>
      <c r="OOJ1055" s="307"/>
      <c r="OOK1055" s="307"/>
      <c r="OOL1055" s="307"/>
      <c r="OOM1055" s="307"/>
      <c r="OON1055" s="307"/>
      <c r="OOO1055" s="307"/>
      <c r="OOP1055" s="307"/>
      <c r="OOQ1055" s="307"/>
      <c r="OOR1055" s="307"/>
      <c r="OOS1055" s="307"/>
      <c r="OOT1055" s="307"/>
      <c r="OOU1055" s="307"/>
      <c r="OOV1055" s="307"/>
      <c r="OOW1055" s="307"/>
      <c r="OOX1055" s="307"/>
      <c r="OOY1055" s="307"/>
      <c r="OOZ1055" s="307"/>
      <c r="OPA1055" s="307"/>
      <c r="OPB1055" s="307"/>
      <c r="OPC1055" s="307"/>
      <c r="OPD1055" s="307"/>
      <c r="OPE1055" s="307"/>
      <c r="OPF1055" s="307"/>
      <c r="OPG1055" s="307"/>
      <c r="OPH1055" s="307"/>
      <c r="OPI1055" s="307"/>
      <c r="OPJ1055" s="307"/>
      <c r="OPK1055" s="307"/>
      <c r="OPL1055" s="307"/>
      <c r="OPM1055" s="307"/>
      <c r="OPN1055" s="307"/>
      <c r="OPO1055" s="307"/>
      <c r="OPP1055" s="307"/>
      <c r="OPQ1055" s="307"/>
      <c r="OPR1055" s="307"/>
      <c r="OPS1055" s="307"/>
      <c r="OPT1055" s="307"/>
      <c r="OPU1055" s="307"/>
      <c r="OPV1055" s="307"/>
      <c r="OPW1055" s="307"/>
      <c r="OPX1055" s="307"/>
      <c r="OPY1055" s="307"/>
      <c r="OPZ1055" s="307"/>
      <c r="OQA1055" s="307"/>
      <c r="OQB1055" s="307"/>
      <c r="OQC1055" s="307"/>
      <c r="OQD1055" s="307"/>
      <c r="OQE1055" s="307"/>
      <c r="OQF1055" s="307"/>
      <c r="OQG1055" s="307"/>
      <c r="OQH1055" s="307"/>
      <c r="OQI1055" s="307"/>
      <c r="OQJ1055" s="307"/>
      <c r="OQK1055" s="307"/>
      <c r="OQL1055" s="307"/>
      <c r="OQM1055" s="307"/>
      <c r="OQN1055" s="307"/>
      <c r="OQO1055" s="307"/>
      <c r="OQP1055" s="307"/>
      <c r="OQQ1055" s="307"/>
      <c r="OQR1055" s="307"/>
      <c r="OQS1055" s="307"/>
      <c r="OQT1055" s="307"/>
      <c r="OQU1055" s="307"/>
      <c r="OQV1055" s="307"/>
      <c r="OQW1055" s="307"/>
      <c r="OQX1055" s="307"/>
      <c r="OQY1055" s="307"/>
      <c r="OQZ1055" s="307"/>
      <c r="ORA1055" s="307"/>
      <c r="ORB1055" s="307"/>
      <c r="ORC1055" s="307"/>
      <c r="ORD1055" s="307"/>
      <c r="ORE1055" s="307"/>
      <c r="ORF1055" s="307"/>
      <c r="ORG1055" s="307"/>
      <c r="ORH1055" s="307"/>
      <c r="ORI1055" s="307"/>
      <c r="ORJ1055" s="307"/>
      <c r="ORK1055" s="307"/>
      <c r="ORL1055" s="307"/>
      <c r="ORM1055" s="307"/>
      <c r="ORN1055" s="307"/>
      <c r="ORO1055" s="307"/>
      <c r="ORP1055" s="307"/>
      <c r="ORQ1055" s="307"/>
      <c r="ORR1055" s="307"/>
      <c r="ORS1055" s="307"/>
      <c r="ORT1055" s="307"/>
      <c r="ORU1055" s="307"/>
      <c r="ORV1055" s="307"/>
      <c r="ORW1055" s="307"/>
      <c r="ORX1055" s="307"/>
      <c r="ORY1055" s="307"/>
      <c r="ORZ1055" s="307"/>
      <c r="OSA1055" s="307"/>
      <c r="OSB1055" s="307"/>
      <c r="OSC1055" s="307"/>
      <c r="OSD1055" s="307"/>
      <c r="OSE1055" s="307"/>
      <c r="OSF1055" s="307"/>
      <c r="OSG1055" s="307"/>
      <c r="OSH1055" s="307"/>
      <c r="OSI1055" s="307"/>
      <c r="OSJ1055" s="307"/>
      <c r="OSK1055" s="307"/>
      <c r="OSL1055" s="307"/>
      <c r="OSM1055" s="307"/>
      <c r="OSN1055" s="307"/>
      <c r="OSO1055" s="307"/>
      <c r="OSP1055" s="307"/>
      <c r="OSQ1055" s="307"/>
      <c r="OSR1055" s="307"/>
      <c r="OSS1055" s="307"/>
      <c r="OST1055" s="307"/>
      <c r="OSU1055" s="307"/>
      <c r="OSV1055" s="307"/>
      <c r="OSW1055" s="307"/>
      <c r="OSX1055" s="307"/>
      <c r="OSY1055" s="307"/>
      <c r="OSZ1055" s="307"/>
      <c r="OTA1055" s="307"/>
      <c r="OTB1055" s="307"/>
      <c r="OTC1055" s="307"/>
      <c r="OTD1055" s="307"/>
      <c r="OTE1055" s="307"/>
      <c r="OTF1055" s="307"/>
      <c r="OTG1055" s="307"/>
      <c r="OTH1055" s="307"/>
      <c r="OTI1055" s="307"/>
      <c r="OTJ1055" s="307"/>
      <c r="OTK1055" s="307"/>
      <c r="OTL1055" s="307"/>
      <c r="OTM1055" s="307"/>
      <c r="OTN1055" s="307"/>
      <c r="OTO1055" s="307"/>
      <c r="OTP1055" s="307"/>
      <c r="OTQ1055" s="307"/>
      <c r="OTR1055" s="307"/>
      <c r="OTS1055" s="307"/>
      <c r="OTT1055" s="307"/>
      <c r="OTU1055" s="307"/>
      <c r="OTV1055" s="307"/>
      <c r="OTW1055" s="307"/>
      <c r="OTX1055" s="307"/>
      <c r="OTY1055" s="307"/>
      <c r="OTZ1055" s="307"/>
      <c r="OUA1055" s="307"/>
      <c r="OUB1055" s="307"/>
      <c r="OUC1055" s="307"/>
      <c r="OUD1055" s="307"/>
      <c r="OUE1055" s="307"/>
      <c r="OUF1055" s="307"/>
      <c r="OUG1055" s="307"/>
      <c r="OUH1055" s="307"/>
      <c r="OUI1055" s="307"/>
      <c r="OUJ1055" s="307"/>
      <c r="OUK1055" s="307"/>
      <c r="OUL1055" s="307"/>
      <c r="OUM1055" s="307"/>
      <c r="OUN1055" s="307"/>
      <c r="OUO1055" s="307"/>
      <c r="OUP1055" s="307"/>
      <c r="OUQ1055" s="307"/>
      <c r="OUR1055" s="307"/>
      <c r="OUS1055" s="307"/>
      <c r="OUT1055" s="307"/>
      <c r="OUU1055" s="307"/>
      <c r="OUV1055" s="307"/>
      <c r="OUW1055" s="307"/>
      <c r="OUX1055" s="307"/>
      <c r="OUY1055" s="307"/>
      <c r="OUZ1055" s="307"/>
      <c r="OVA1055" s="307"/>
      <c r="OVB1055" s="307"/>
      <c r="OVC1055" s="307"/>
      <c r="OVD1055" s="307"/>
      <c r="OVE1055" s="307"/>
      <c r="OVF1055" s="307"/>
      <c r="OVG1055" s="307"/>
      <c r="OVH1055" s="307"/>
      <c r="OVI1055" s="307"/>
      <c r="OVJ1055" s="307"/>
      <c r="OVK1055" s="307"/>
      <c r="OVL1055" s="307"/>
      <c r="OVM1055" s="307"/>
      <c r="OVN1055" s="307"/>
      <c r="OVO1055" s="307"/>
      <c r="OVP1055" s="307"/>
      <c r="OVQ1055" s="307"/>
      <c r="OVR1055" s="307"/>
      <c r="OVS1055" s="307"/>
      <c r="OVT1055" s="307"/>
      <c r="OVU1055" s="307"/>
      <c r="OVV1055" s="307"/>
      <c r="OVW1055" s="307"/>
      <c r="OVX1055" s="307"/>
      <c r="OVY1055" s="307"/>
      <c r="OVZ1055" s="307"/>
      <c r="OWA1055" s="307"/>
      <c r="OWB1055" s="307"/>
      <c r="OWC1055" s="307"/>
      <c r="OWD1055" s="307"/>
      <c r="OWE1055" s="307"/>
      <c r="OWF1055" s="307"/>
      <c r="OWG1055" s="307"/>
      <c r="OWH1055" s="307"/>
      <c r="OWI1055" s="307"/>
      <c r="OWJ1055" s="307"/>
      <c r="OWK1055" s="307"/>
      <c r="OWL1055" s="307"/>
      <c r="OWM1055" s="307"/>
      <c r="OWN1055" s="307"/>
      <c r="OWO1055" s="307"/>
      <c r="OWP1055" s="307"/>
      <c r="OWQ1055" s="307"/>
      <c r="OWR1055" s="307"/>
      <c r="OWS1055" s="307"/>
      <c r="OWT1055" s="307"/>
      <c r="OWU1055" s="307"/>
      <c r="OWV1055" s="307"/>
      <c r="OWW1055" s="307"/>
      <c r="OWX1055" s="307"/>
      <c r="OWY1055" s="307"/>
      <c r="OWZ1055" s="307"/>
      <c r="OXA1055" s="307"/>
      <c r="OXB1055" s="307"/>
      <c r="OXC1055" s="307"/>
      <c r="OXD1055" s="307"/>
      <c r="OXE1055" s="307"/>
      <c r="OXF1055" s="307"/>
      <c r="OXG1055" s="307"/>
      <c r="OXH1055" s="307"/>
      <c r="OXI1055" s="307"/>
      <c r="OXJ1055" s="307"/>
      <c r="OXK1055" s="307"/>
      <c r="OXL1055" s="307"/>
      <c r="OXM1055" s="307"/>
      <c r="OXN1055" s="307"/>
      <c r="OXO1055" s="307"/>
      <c r="OXP1055" s="307"/>
      <c r="OXQ1055" s="307"/>
      <c r="OXR1055" s="307"/>
      <c r="OXS1055" s="307"/>
      <c r="OXT1055" s="307"/>
      <c r="OXU1055" s="307"/>
      <c r="OXV1055" s="307"/>
      <c r="OXW1055" s="307"/>
      <c r="OXX1055" s="307"/>
      <c r="OXY1055" s="307"/>
      <c r="OXZ1055" s="307"/>
      <c r="OYA1055" s="307"/>
      <c r="OYB1055" s="307"/>
      <c r="OYC1055" s="307"/>
      <c r="OYD1055" s="307"/>
      <c r="OYE1055" s="307"/>
      <c r="OYF1055" s="307"/>
      <c r="OYG1055" s="307"/>
      <c r="OYH1055" s="307"/>
      <c r="OYI1055" s="307"/>
      <c r="OYJ1055" s="307"/>
      <c r="OYK1055" s="307"/>
      <c r="OYL1055" s="307"/>
      <c r="OYM1055" s="307"/>
      <c r="OYN1055" s="307"/>
      <c r="OYO1055" s="307"/>
      <c r="OYP1055" s="307"/>
      <c r="OYQ1055" s="307"/>
      <c r="OYR1055" s="307"/>
      <c r="OYS1055" s="307"/>
      <c r="OYT1055" s="307"/>
      <c r="OYU1055" s="307"/>
      <c r="OYV1055" s="307"/>
      <c r="OYW1055" s="307"/>
      <c r="OYX1055" s="307"/>
      <c r="OYY1055" s="307"/>
      <c r="OYZ1055" s="307"/>
      <c r="OZA1055" s="307"/>
      <c r="OZB1055" s="307"/>
      <c r="OZC1055" s="307"/>
      <c r="OZD1055" s="307"/>
      <c r="OZE1055" s="307"/>
      <c r="OZF1055" s="307"/>
      <c r="OZG1055" s="307"/>
      <c r="OZH1055" s="307"/>
      <c r="OZI1055" s="307"/>
      <c r="OZJ1055" s="307"/>
      <c r="OZK1055" s="307"/>
      <c r="OZL1055" s="307"/>
      <c r="OZM1055" s="307"/>
      <c r="OZN1055" s="307"/>
      <c r="OZO1055" s="307"/>
      <c r="OZP1055" s="307"/>
      <c r="OZQ1055" s="307"/>
      <c r="OZR1055" s="307"/>
      <c r="OZS1055" s="307"/>
      <c r="OZT1055" s="307"/>
      <c r="OZU1055" s="307"/>
      <c r="OZV1055" s="307"/>
      <c r="OZW1055" s="307"/>
      <c r="OZX1055" s="307"/>
      <c r="OZY1055" s="307"/>
      <c r="OZZ1055" s="307"/>
      <c r="PAA1055" s="307"/>
      <c r="PAB1055" s="307"/>
      <c r="PAC1055" s="307"/>
      <c r="PAD1055" s="307"/>
      <c r="PAE1055" s="307"/>
      <c r="PAF1055" s="307"/>
      <c r="PAG1055" s="307"/>
      <c r="PAH1055" s="307"/>
      <c r="PAI1055" s="307"/>
      <c r="PAJ1055" s="307"/>
      <c r="PAK1055" s="307"/>
      <c r="PAL1055" s="307"/>
      <c r="PAM1055" s="307"/>
      <c r="PAN1055" s="307"/>
      <c r="PAO1055" s="307"/>
      <c r="PAP1055" s="307"/>
      <c r="PAQ1055" s="307"/>
      <c r="PAR1055" s="307"/>
      <c r="PAS1055" s="307"/>
      <c r="PAT1055" s="307"/>
      <c r="PAU1055" s="307"/>
      <c r="PAV1055" s="307"/>
      <c r="PAW1055" s="307"/>
      <c r="PAX1055" s="307"/>
      <c r="PAY1055" s="307"/>
      <c r="PAZ1055" s="307"/>
      <c r="PBA1055" s="307"/>
      <c r="PBB1055" s="307"/>
      <c r="PBC1055" s="307"/>
      <c r="PBD1055" s="307"/>
      <c r="PBE1055" s="307"/>
      <c r="PBF1055" s="307"/>
      <c r="PBG1055" s="307"/>
      <c r="PBH1055" s="307"/>
      <c r="PBI1055" s="307"/>
      <c r="PBJ1055" s="307"/>
      <c r="PBK1055" s="307"/>
      <c r="PBL1055" s="307"/>
      <c r="PBM1055" s="307"/>
      <c r="PBN1055" s="307"/>
      <c r="PBO1055" s="307"/>
      <c r="PBP1055" s="307"/>
      <c r="PBQ1055" s="307"/>
      <c r="PBR1055" s="307"/>
      <c r="PBS1055" s="307"/>
      <c r="PBT1055" s="307"/>
      <c r="PBU1055" s="307"/>
      <c r="PBV1055" s="307"/>
      <c r="PBW1055" s="307"/>
      <c r="PBX1055" s="307"/>
      <c r="PBY1055" s="307"/>
      <c r="PBZ1055" s="307"/>
      <c r="PCA1055" s="307"/>
      <c r="PCB1055" s="307"/>
      <c r="PCC1055" s="307"/>
      <c r="PCD1055" s="307"/>
      <c r="PCE1055" s="307"/>
      <c r="PCF1055" s="307"/>
      <c r="PCG1055" s="307"/>
      <c r="PCH1055" s="307"/>
      <c r="PCI1055" s="307"/>
      <c r="PCJ1055" s="307"/>
      <c r="PCK1055" s="307"/>
      <c r="PCL1055" s="307"/>
      <c r="PCM1055" s="307"/>
      <c r="PCN1055" s="307"/>
      <c r="PCO1055" s="307"/>
      <c r="PCP1055" s="307"/>
      <c r="PCQ1055" s="307"/>
      <c r="PCR1055" s="307"/>
      <c r="PCS1055" s="307"/>
      <c r="PCT1055" s="307"/>
      <c r="PCU1055" s="307"/>
      <c r="PCV1055" s="307"/>
      <c r="PCW1055" s="307"/>
      <c r="PCX1055" s="307"/>
      <c r="PCY1055" s="307"/>
      <c r="PCZ1055" s="307"/>
      <c r="PDA1055" s="307"/>
      <c r="PDB1055" s="307"/>
      <c r="PDC1055" s="307"/>
      <c r="PDD1055" s="307"/>
      <c r="PDE1055" s="307"/>
      <c r="PDF1055" s="307"/>
      <c r="PDG1055" s="307"/>
      <c r="PDH1055" s="307"/>
      <c r="PDI1055" s="307"/>
      <c r="PDJ1055" s="307"/>
      <c r="PDK1055" s="307"/>
      <c r="PDL1055" s="307"/>
      <c r="PDM1055" s="307"/>
      <c r="PDN1055" s="307"/>
      <c r="PDO1055" s="307"/>
      <c r="PDP1055" s="307"/>
      <c r="PDQ1055" s="307"/>
      <c r="PDR1055" s="307"/>
      <c r="PDS1055" s="307"/>
      <c r="PDT1055" s="307"/>
      <c r="PDU1055" s="307"/>
      <c r="PDV1055" s="307"/>
      <c r="PDW1055" s="307"/>
      <c r="PDX1055" s="307"/>
      <c r="PDY1055" s="307"/>
      <c r="PDZ1055" s="307"/>
      <c r="PEA1055" s="307"/>
      <c r="PEB1055" s="307"/>
      <c r="PEC1055" s="307"/>
      <c r="PED1055" s="307"/>
      <c r="PEE1055" s="307"/>
      <c r="PEF1055" s="307"/>
      <c r="PEG1055" s="307"/>
      <c r="PEH1055" s="307"/>
      <c r="PEI1055" s="307"/>
      <c r="PEJ1055" s="307"/>
      <c r="PEK1055" s="307"/>
      <c r="PEL1055" s="307"/>
      <c r="PEM1055" s="307"/>
      <c r="PEN1055" s="307"/>
      <c r="PEO1055" s="307"/>
      <c r="PEP1055" s="307"/>
      <c r="PEQ1055" s="307"/>
      <c r="PER1055" s="307"/>
      <c r="PES1055" s="307"/>
      <c r="PET1055" s="307"/>
      <c r="PEU1055" s="307"/>
      <c r="PEV1055" s="307"/>
      <c r="PEW1055" s="307"/>
      <c r="PEX1055" s="307"/>
      <c r="PEY1055" s="307"/>
      <c r="PEZ1055" s="307"/>
      <c r="PFA1055" s="307"/>
      <c r="PFB1055" s="307"/>
      <c r="PFC1055" s="307"/>
      <c r="PFD1055" s="307"/>
      <c r="PFE1055" s="307"/>
      <c r="PFF1055" s="307"/>
      <c r="PFG1055" s="307"/>
      <c r="PFH1055" s="307"/>
      <c r="PFI1055" s="307"/>
      <c r="PFJ1055" s="307"/>
      <c r="PFK1055" s="307"/>
      <c r="PFL1055" s="307"/>
      <c r="PFM1055" s="307"/>
      <c r="PFN1055" s="307"/>
      <c r="PFO1055" s="307"/>
      <c r="PFP1055" s="307"/>
      <c r="PFQ1055" s="307"/>
      <c r="PFR1055" s="307"/>
      <c r="PFS1055" s="307"/>
      <c r="PFT1055" s="307"/>
      <c r="PFU1055" s="307"/>
      <c r="PFV1055" s="307"/>
      <c r="PFW1055" s="307"/>
      <c r="PFX1055" s="307"/>
      <c r="PFY1055" s="307"/>
      <c r="PFZ1055" s="307"/>
      <c r="PGA1055" s="307"/>
      <c r="PGB1055" s="307"/>
      <c r="PGC1055" s="307"/>
      <c r="PGD1055" s="307"/>
      <c r="PGE1055" s="307"/>
      <c r="PGF1055" s="307"/>
      <c r="PGG1055" s="307"/>
      <c r="PGH1055" s="307"/>
      <c r="PGI1055" s="307"/>
      <c r="PGJ1055" s="307"/>
      <c r="PGK1055" s="307"/>
      <c r="PGL1055" s="307"/>
      <c r="PGM1055" s="307"/>
      <c r="PGN1055" s="307"/>
      <c r="PGO1055" s="307"/>
      <c r="PGP1055" s="307"/>
      <c r="PGQ1055" s="307"/>
      <c r="PGR1055" s="307"/>
      <c r="PGS1055" s="307"/>
      <c r="PGT1055" s="307"/>
      <c r="PGU1055" s="307"/>
      <c r="PGV1055" s="307"/>
      <c r="PGW1055" s="307"/>
      <c r="PGX1055" s="307"/>
      <c r="PGY1055" s="307"/>
      <c r="PGZ1055" s="307"/>
      <c r="PHA1055" s="307"/>
      <c r="PHB1055" s="307"/>
      <c r="PHC1055" s="307"/>
      <c r="PHD1055" s="307"/>
      <c r="PHE1055" s="307"/>
      <c r="PHF1055" s="307"/>
      <c r="PHG1055" s="307"/>
      <c r="PHH1055" s="307"/>
      <c r="PHI1055" s="307"/>
      <c r="PHJ1055" s="307"/>
      <c r="PHK1055" s="307"/>
      <c r="PHL1055" s="307"/>
      <c r="PHM1055" s="307"/>
      <c r="PHN1055" s="307"/>
      <c r="PHO1055" s="307"/>
      <c r="PHP1055" s="307"/>
      <c r="PHQ1055" s="307"/>
      <c r="PHR1055" s="307"/>
      <c r="PHS1055" s="307"/>
      <c r="PHT1055" s="307"/>
      <c r="PHU1055" s="307"/>
      <c r="PHV1055" s="307"/>
      <c r="PHW1055" s="307"/>
      <c r="PHX1055" s="307"/>
      <c r="PHY1055" s="307"/>
      <c r="PHZ1055" s="307"/>
      <c r="PIA1055" s="307"/>
      <c r="PIB1055" s="307"/>
      <c r="PIC1055" s="307"/>
      <c r="PID1055" s="307"/>
      <c r="PIE1055" s="307"/>
      <c r="PIF1055" s="307"/>
      <c r="PIG1055" s="307"/>
      <c r="PIH1055" s="307"/>
      <c r="PII1055" s="307"/>
      <c r="PIJ1055" s="307"/>
      <c r="PIK1055" s="307"/>
      <c r="PIL1055" s="307"/>
      <c r="PIM1055" s="307"/>
      <c r="PIN1055" s="307"/>
      <c r="PIO1055" s="307"/>
      <c r="PIP1055" s="307"/>
      <c r="PIQ1055" s="307"/>
      <c r="PIR1055" s="307"/>
      <c r="PIS1055" s="307"/>
      <c r="PIT1055" s="307"/>
      <c r="PIU1055" s="307"/>
      <c r="PIV1055" s="307"/>
      <c r="PIW1055" s="307"/>
      <c r="PIX1055" s="307"/>
      <c r="PIY1055" s="307"/>
      <c r="PIZ1055" s="307"/>
      <c r="PJA1055" s="307"/>
      <c r="PJB1055" s="307"/>
      <c r="PJC1055" s="307"/>
      <c r="PJD1055" s="307"/>
      <c r="PJE1055" s="307"/>
      <c r="PJF1055" s="307"/>
      <c r="PJG1055" s="307"/>
      <c r="PJH1055" s="307"/>
      <c r="PJI1055" s="307"/>
      <c r="PJJ1055" s="307"/>
      <c r="PJK1055" s="307"/>
      <c r="PJL1055" s="307"/>
      <c r="PJM1055" s="307"/>
      <c r="PJN1055" s="307"/>
      <c r="PJO1055" s="307"/>
      <c r="PJP1055" s="307"/>
      <c r="PJQ1055" s="307"/>
      <c r="PJR1055" s="307"/>
      <c r="PJS1055" s="307"/>
      <c r="PJT1055" s="307"/>
      <c r="PJU1055" s="307"/>
      <c r="PJV1055" s="307"/>
      <c r="PJW1055" s="307"/>
      <c r="PJX1055" s="307"/>
      <c r="PJY1055" s="307"/>
      <c r="PJZ1055" s="307"/>
      <c r="PKA1055" s="307"/>
      <c r="PKB1055" s="307"/>
      <c r="PKC1055" s="307"/>
      <c r="PKD1055" s="307"/>
      <c r="PKE1055" s="307"/>
      <c r="PKF1055" s="307"/>
      <c r="PKG1055" s="307"/>
      <c r="PKH1055" s="307"/>
      <c r="PKI1055" s="307"/>
      <c r="PKJ1055" s="307"/>
      <c r="PKK1055" s="307"/>
      <c r="PKL1055" s="307"/>
      <c r="PKM1055" s="307"/>
      <c r="PKN1055" s="307"/>
      <c r="PKO1055" s="307"/>
      <c r="PKP1055" s="307"/>
      <c r="PKQ1055" s="307"/>
      <c r="PKR1055" s="307"/>
      <c r="PKS1055" s="307"/>
      <c r="PKT1055" s="307"/>
      <c r="PKU1055" s="307"/>
      <c r="PKV1055" s="307"/>
      <c r="PKW1055" s="307"/>
      <c r="PKX1055" s="307"/>
      <c r="PKY1055" s="307"/>
      <c r="PKZ1055" s="307"/>
      <c r="PLA1055" s="307"/>
      <c r="PLB1055" s="307"/>
      <c r="PLC1055" s="307"/>
      <c r="PLD1055" s="307"/>
      <c r="PLE1055" s="307"/>
      <c r="PLF1055" s="307"/>
      <c r="PLG1055" s="307"/>
      <c r="PLH1055" s="307"/>
      <c r="PLI1055" s="307"/>
      <c r="PLJ1055" s="307"/>
      <c r="PLK1055" s="307"/>
      <c r="PLL1055" s="307"/>
      <c r="PLM1055" s="307"/>
      <c r="PLN1055" s="307"/>
      <c r="PLO1055" s="307"/>
      <c r="PLP1055" s="307"/>
      <c r="PLQ1055" s="307"/>
      <c r="PLR1055" s="307"/>
      <c r="PLS1055" s="307"/>
      <c r="PLT1055" s="307"/>
      <c r="PLU1055" s="307"/>
      <c r="PLV1055" s="307"/>
      <c r="PLW1055" s="307"/>
      <c r="PLX1055" s="307"/>
      <c r="PLY1055" s="307"/>
      <c r="PLZ1055" s="307"/>
      <c r="PMA1055" s="307"/>
      <c r="PMB1055" s="307"/>
      <c r="PMC1055" s="307"/>
      <c r="PMD1055" s="307"/>
      <c r="PME1055" s="307"/>
      <c r="PMF1055" s="307"/>
      <c r="PMG1055" s="307"/>
      <c r="PMH1055" s="307"/>
      <c r="PMI1055" s="307"/>
      <c r="PMJ1055" s="307"/>
      <c r="PMK1055" s="307"/>
      <c r="PML1055" s="307"/>
      <c r="PMM1055" s="307"/>
      <c r="PMN1055" s="307"/>
      <c r="PMO1055" s="307"/>
      <c r="PMP1055" s="307"/>
      <c r="PMQ1055" s="307"/>
      <c r="PMR1055" s="307"/>
      <c r="PMS1055" s="307"/>
      <c r="PMT1055" s="307"/>
      <c r="PMU1055" s="307"/>
      <c r="PMV1055" s="307"/>
      <c r="PMW1055" s="307"/>
      <c r="PMX1055" s="307"/>
      <c r="PMY1055" s="307"/>
      <c r="PMZ1055" s="307"/>
      <c r="PNA1055" s="307"/>
      <c r="PNB1055" s="307"/>
      <c r="PNC1055" s="307"/>
      <c r="PND1055" s="307"/>
      <c r="PNE1055" s="307"/>
      <c r="PNF1055" s="307"/>
      <c r="PNG1055" s="307"/>
      <c r="PNH1055" s="307"/>
      <c r="PNI1055" s="307"/>
      <c r="PNJ1055" s="307"/>
      <c r="PNK1055" s="307"/>
      <c r="PNL1055" s="307"/>
      <c r="PNM1055" s="307"/>
      <c r="PNN1055" s="307"/>
      <c r="PNO1055" s="307"/>
      <c r="PNP1055" s="307"/>
      <c r="PNQ1055" s="307"/>
      <c r="PNR1055" s="307"/>
      <c r="PNS1055" s="307"/>
      <c r="PNT1055" s="307"/>
      <c r="PNU1055" s="307"/>
      <c r="PNV1055" s="307"/>
      <c r="PNW1055" s="307"/>
      <c r="PNX1055" s="307"/>
      <c r="PNY1055" s="307"/>
      <c r="PNZ1055" s="307"/>
      <c r="POA1055" s="307"/>
      <c r="POB1055" s="307"/>
      <c r="POC1055" s="307"/>
      <c r="POD1055" s="307"/>
      <c r="POE1055" s="307"/>
      <c r="POF1055" s="307"/>
      <c r="POG1055" s="307"/>
      <c r="POH1055" s="307"/>
      <c r="POI1055" s="307"/>
      <c r="POJ1055" s="307"/>
      <c r="POK1055" s="307"/>
      <c r="POL1055" s="307"/>
      <c r="POM1055" s="307"/>
      <c r="PON1055" s="307"/>
      <c r="POO1055" s="307"/>
      <c r="POP1055" s="307"/>
      <c r="POQ1055" s="307"/>
      <c r="POR1055" s="307"/>
      <c r="POS1055" s="307"/>
      <c r="POT1055" s="307"/>
      <c r="POU1055" s="307"/>
      <c r="POV1055" s="307"/>
      <c r="POW1055" s="307"/>
      <c r="POX1055" s="307"/>
      <c r="POY1055" s="307"/>
      <c r="POZ1055" s="307"/>
      <c r="PPA1055" s="307"/>
      <c r="PPB1055" s="307"/>
      <c r="PPC1055" s="307"/>
      <c r="PPD1055" s="307"/>
      <c r="PPE1055" s="307"/>
      <c r="PPF1055" s="307"/>
      <c r="PPG1055" s="307"/>
      <c r="PPH1055" s="307"/>
      <c r="PPI1055" s="307"/>
      <c r="PPJ1055" s="307"/>
      <c r="PPK1055" s="307"/>
      <c r="PPL1055" s="307"/>
      <c r="PPM1055" s="307"/>
      <c r="PPN1055" s="307"/>
      <c r="PPO1055" s="307"/>
      <c r="PPP1055" s="307"/>
      <c r="PPQ1055" s="307"/>
      <c r="PPR1055" s="307"/>
      <c r="PPS1055" s="307"/>
      <c r="PPT1055" s="307"/>
      <c r="PPU1055" s="307"/>
      <c r="PPV1055" s="307"/>
      <c r="PPW1055" s="307"/>
      <c r="PPX1055" s="307"/>
      <c r="PPY1055" s="307"/>
      <c r="PPZ1055" s="307"/>
      <c r="PQA1055" s="307"/>
      <c r="PQB1055" s="307"/>
      <c r="PQC1055" s="307"/>
      <c r="PQD1055" s="307"/>
      <c r="PQE1055" s="307"/>
      <c r="PQF1055" s="307"/>
      <c r="PQG1055" s="307"/>
      <c r="PQH1055" s="307"/>
      <c r="PQI1055" s="307"/>
      <c r="PQJ1055" s="307"/>
      <c r="PQK1055" s="307"/>
      <c r="PQL1055" s="307"/>
      <c r="PQM1055" s="307"/>
      <c r="PQN1055" s="307"/>
      <c r="PQO1055" s="307"/>
      <c r="PQP1055" s="307"/>
      <c r="PQQ1055" s="307"/>
      <c r="PQR1055" s="307"/>
      <c r="PQS1055" s="307"/>
      <c r="PQT1055" s="307"/>
      <c r="PQU1055" s="307"/>
      <c r="PQV1055" s="307"/>
      <c r="PQW1055" s="307"/>
      <c r="PQX1055" s="307"/>
      <c r="PQY1055" s="307"/>
      <c r="PQZ1055" s="307"/>
      <c r="PRA1055" s="307"/>
      <c r="PRB1055" s="307"/>
      <c r="PRC1055" s="307"/>
      <c r="PRD1055" s="307"/>
      <c r="PRE1055" s="307"/>
      <c r="PRF1055" s="307"/>
      <c r="PRG1055" s="307"/>
      <c r="PRH1055" s="307"/>
      <c r="PRI1055" s="307"/>
      <c r="PRJ1055" s="307"/>
      <c r="PRK1055" s="307"/>
      <c r="PRL1055" s="307"/>
      <c r="PRM1055" s="307"/>
      <c r="PRN1055" s="307"/>
      <c r="PRO1055" s="307"/>
      <c r="PRP1055" s="307"/>
      <c r="PRQ1055" s="307"/>
      <c r="PRR1055" s="307"/>
      <c r="PRS1055" s="307"/>
      <c r="PRT1055" s="307"/>
      <c r="PRU1055" s="307"/>
      <c r="PRV1055" s="307"/>
      <c r="PRW1055" s="307"/>
      <c r="PRX1055" s="307"/>
      <c r="PRY1055" s="307"/>
      <c r="PRZ1055" s="307"/>
      <c r="PSA1055" s="307"/>
      <c r="PSB1055" s="307"/>
      <c r="PSC1055" s="307"/>
      <c r="PSD1055" s="307"/>
      <c r="PSE1055" s="307"/>
      <c r="PSF1055" s="307"/>
      <c r="PSG1055" s="307"/>
      <c r="PSH1055" s="307"/>
      <c r="PSI1055" s="307"/>
      <c r="PSJ1055" s="307"/>
      <c r="PSK1055" s="307"/>
      <c r="PSL1055" s="307"/>
      <c r="PSM1055" s="307"/>
      <c r="PSN1055" s="307"/>
      <c r="PSO1055" s="307"/>
      <c r="PSP1055" s="307"/>
      <c r="PSQ1055" s="307"/>
      <c r="PSR1055" s="307"/>
      <c r="PSS1055" s="307"/>
      <c r="PST1055" s="307"/>
      <c r="PSU1055" s="307"/>
      <c r="PSV1055" s="307"/>
      <c r="PSW1055" s="307"/>
      <c r="PSX1055" s="307"/>
      <c r="PSY1055" s="307"/>
      <c r="PSZ1055" s="307"/>
      <c r="PTA1055" s="307"/>
      <c r="PTB1055" s="307"/>
      <c r="PTC1055" s="307"/>
      <c r="PTD1055" s="307"/>
      <c r="PTE1055" s="307"/>
      <c r="PTF1055" s="307"/>
      <c r="PTG1055" s="307"/>
      <c r="PTH1055" s="307"/>
      <c r="PTI1055" s="307"/>
      <c r="PTJ1055" s="307"/>
      <c r="PTK1055" s="307"/>
      <c r="PTL1055" s="307"/>
      <c r="PTM1055" s="307"/>
      <c r="PTN1055" s="307"/>
      <c r="PTO1055" s="307"/>
      <c r="PTP1055" s="307"/>
      <c r="PTQ1055" s="307"/>
      <c r="PTR1055" s="307"/>
      <c r="PTS1055" s="307"/>
      <c r="PTT1055" s="307"/>
      <c r="PTU1055" s="307"/>
      <c r="PTV1055" s="307"/>
      <c r="PTW1055" s="307"/>
      <c r="PTX1055" s="307"/>
      <c r="PTY1055" s="307"/>
      <c r="PTZ1055" s="307"/>
      <c r="PUA1055" s="307"/>
      <c r="PUB1055" s="307"/>
      <c r="PUC1055" s="307"/>
      <c r="PUD1055" s="307"/>
      <c r="PUE1055" s="307"/>
      <c r="PUF1055" s="307"/>
      <c r="PUG1055" s="307"/>
      <c r="PUH1055" s="307"/>
      <c r="PUI1055" s="307"/>
      <c r="PUJ1055" s="307"/>
      <c r="PUK1055" s="307"/>
      <c r="PUL1055" s="307"/>
      <c r="PUM1055" s="307"/>
      <c r="PUN1055" s="307"/>
      <c r="PUO1055" s="307"/>
      <c r="PUP1055" s="307"/>
      <c r="PUQ1055" s="307"/>
      <c r="PUR1055" s="307"/>
      <c r="PUS1055" s="307"/>
      <c r="PUT1055" s="307"/>
      <c r="PUU1055" s="307"/>
      <c r="PUV1055" s="307"/>
      <c r="PUW1055" s="307"/>
      <c r="PUX1055" s="307"/>
      <c r="PUY1055" s="307"/>
      <c r="PUZ1055" s="307"/>
      <c r="PVA1055" s="307"/>
      <c r="PVB1055" s="307"/>
      <c r="PVC1055" s="307"/>
      <c r="PVD1055" s="307"/>
      <c r="PVE1055" s="307"/>
      <c r="PVF1055" s="307"/>
      <c r="PVG1055" s="307"/>
      <c r="PVH1055" s="307"/>
      <c r="PVI1055" s="307"/>
      <c r="PVJ1055" s="307"/>
      <c r="PVK1055" s="307"/>
      <c r="PVL1055" s="307"/>
      <c r="PVM1055" s="307"/>
      <c r="PVN1055" s="307"/>
      <c r="PVO1055" s="307"/>
      <c r="PVP1055" s="307"/>
      <c r="PVQ1055" s="307"/>
      <c r="PVR1055" s="307"/>
      <c r="PVS1055" s="307"/>
      <c r="PVT1055" s="307"/>
      <c r="PVU1055" s="307"/>
      <c r="PVV1055" s="307"/>
      <c r="PVW1055" s="307"/>
      <c r="PVX1055" s="307"/>
      <c r="PVY1055" s="307"/>
      <c r="PVZ1055" s="307"/>
      <c r="PWA1055" s="307"/>
      <c r="PWB1055" s="307"/>
      <c r="PWC1055" s="307"/>
      <c r="PWD1055" s="307"/>
      <c r="PWE1055" s="307"/>
      <c r="PWF1055" s="307"/>
      <c r="PWG1055" s="307"/>
      <c r="PWH1055" s="307"/>
      <c r="PWI1055" s="307"/>
      <c r="PWJ1055" s="307"/>
      <c r="PWK1055" s="307"/>
      <c r="PWL1055" s="307"/>
      <c r="PWM1055" s="307"/>
      <c r="PWN1055" s="307"/>
      <c r="PWO1055" s="307"/>
      <c r="PWP1055" s="307"/>
      <c r="PWQ1055" s="307"/>
      <c r="PWR1055" s="307"/>
      <c r="PWS1055" s="307"/>
      <c r="PWT1055" s="307"/>
      <c r="PWU1055" s="307"/>
      <c r="PWV1055" s="307"/>
      <c r="PWW1055" s="307"/>
      <c r="PWX1055" s="307"/>
      <c r="PWY1055" s="307"/>
      <c r="PWZ1055" s="307"/>
      <c r="PXA1055" s="307"/>
      <c r="PXB1055" s="307"/>
      <c r="PXC1055" s="307"/>
      <c r="PXD1055" s="307"/>
      <c r="PXE1055" s="307"/>
      <c r="PXF1055" s="307"/>
      <c r="PXG1055" s="307"/>
      <c r="PXH1055" s="307"/>
      <c r="PXI1055" s="307"/>
      <c r="PXJ1055" s="307"/>
      <c r="PXK1055" s="307"/>
      <c r="PXL1055" s="307"/>
      <c r="PXM1055" s="307"/>
      <c r="PXN1055" s="307"/>
      <c r="PXO1055" s="307"/>
      <c r="PXP1055" s="307"/>
      <c r="PXQ1055" s="307"/>
      <c r="PXR1055" s="307"/>
      <c r="PXS1055" s="307"/>
      <c r="PXT1055" s="307"/>
      <c r="PXU1055" s="307"/>
      <c r="PXV1055" s="307"/>
      <c r="PXW1055" s="307"/>
      <c r="PXX1055" s="307"/>
      <c r="PXY1055" s="307"/>
      <c r="PXZ1055" s="307"/>
      <c r="PYA1055" s="307"/>
      <c r="PYB1055" s="307"/>
      <c r="PYC1055" s="307"/>
      <c r="PYD1055" s="307"/>
      <c r="PYE1055" s="307"/>
      <c r="PYF1055" s="307"/>
      <c r="PYG1055" s="307"/>
      <c r="PYH1055" s="307"/>
      <c r="PYI1055" s="307"/>
      <c r="PYJ1055" s="307"/>
      <c r="PYK1055" s="307"/>
      <c r="PYL1055" s="307"/>
      <c r="PYM1055" s="307"/>
      <c r="PYN1055" s="307"/>
      <c r="PYO1055" s="307"/>
      <c r="PYP1055" s="307"/>
      <c r="PYQ1055" s="307"/>
      <c r="PYR1055" s="307"/>
      <c r="PYS1055" s="307"/>
      <c r="PYT1055" s="307"/>
      <c r="PYU1055" s="307"/>
      <c r="PYV1055" s="307"/>
      <c r="PYW1055" s="307"/>
      <c r="PYX1055" s="307"/>
      <c r="PYY1055" s="307"/>
      <c r="PYZ1055" s="307"/>
      <c r="PZA1055" s="307"/>
      <c r="PZB1055" s="307"/>
      <c r="PZC1055" s="307"/>
      <c r="PZD1055" s="307"/>
      <c r="PZE1055" s="307"/>
      <c r="PZF1055" s="307"/>
      <c r="PZG1055" s="307"/>
      <c r="PZH1055" s="307"/>
      <c r="PZI1055" s="307"/>
      <c r="PZJ1055" s="307"/>
      <c r="PZK1055" s="307"/>
      <c r="PZL1055" s="307"/>
      <c r="PZM1055" s="307"/>
      <c r="PZN1055" s="307"/>
      <c r="PZO1055" s="307"/>
      <c r="PZP1055" s="307"/>
      <c r="PZQ1055" s="307"/>
      <c r="PZR1055" s="307"/>
      <c r="PZS1055" s="307"/>
      <c r="PZT1055" s="307"/>
      <c r="PZU1055" s="307"/>
      <c r="PZV1055" s="307"/>
      <c r="PZW1055" s="307"/>
      <c r="PZX1055" s="307"/>
      <c r="PZY1055" s="307"/>
      <c r="PZZ1055" s="307"/>
      <c r="QAA1055" s="307"/>
      <c r="QAB1055" s="307"/>
      <c r="QAC1055" s="307"/>
      <c r="QAD1055" s="307"/>
      <c r="QAE1055" s="307"/>
      <c r="QAF1055" s="307"/>
      <c r="QAG1055" s="307"/>
      <c r="QAH1055" s="307"/>
      <c r="QAI1055" s="307"/>
      <c r="QAJ1055" s="307"/>
      <c r="QAK1055" s="307"/>
      <c r="QAL1055" s="307"/>
      <c r="QAM1055" s="307"/>
      <c r="QAN1055" s="307"/>
      <c r="QAO1055" s="307"/>
      <c r="QAP1055" s="307"/>
      <c r="QAQ1055" s="307"/>
      <c r="QAR1055" s="307"/>
      <c r="QAS1055" s="307"/>
      <c r="QAT1055" s="307"/>
      <c r="QAU1055" s="307"/>
      <c r="QAV1055" s="307"/>
      <c r="QAW1055" s="307"/>
      <c r="QAX1055" s="307"/>
      <c r="QAY1055" s="307"/>
      <c r="QAZ1055" s="307"/>
      <c r="QBA1055" s="307"/>
      <c r="QBB1055" s="307"/>
      <c r="QBC1055" s="307"/>
      <c r="QBD1055" s="307"/>
      <c r="QBE1055" s="307"/>
      <c r="QBF1055" s="307"/>
      <c r="QBG1055" s="307"/>
      <c r="QBH1055" s="307"/>
      <c r="QBI1055" s="307"/>
      <c r="QBJ1055" s="307"/>
      <c r="QBK1055" s="307"/>
      <c r="QBL1055" s="307"/>
      <c r="QBM1055" s="307"/>
      <c r="QBN1055" s="307"/>
      <c r="QBO1055" s="307"/>
      <c r="QBP1055" s="307"/>
      <c r="QBQ1055" s="307"/>
      <c r="QBR1055" s="307"/>
      <c r="QBS1055" s="307"/>
      <c r="QBT1055" s="307"/>
      <c r="QBU1055" s="307"/>
      <c r="QBV1055" s="307"/>
      <c r="QBW1055" s="307"/>
      <c r="QBX1055" s="307"/>
      <c r="QBY1055" s="307"/>
      <c r="QBZ1055" s="307"/>
      <c r="QCA1055" s="307"/>
      <c r="QCB1055" s="307"/>
      <c r="QCC1055" s="307"/>
      <c r="QCD1055" s="307"/>
      <c r="QCE1055" s="307"/>
      <c r="QCF1055" s="307"/>
      <c r="QCG1055" s="307"/>
      <c r="QCH1055" s="307"/>
      <c r="QCI1055" s="307"/>
      <c r="QCJ1055" s="307"/>
      <c r="QCK1055" s="307"/>
      <c r="QCL1055" s="307"/>
      <c r="QCM1055" s="307"/>
      <c r="QCN1055" s="307"/>
      <c r="QCO1055" s="307"/>
      <c r="QCP1055" s="307"/>
      <c r="QCQ1055" s="307"/>
      <c r="QCR1055" s="307"/>
      <c r="QCS1055" s="307"/>
      <c r="QCT1055" s="307"/>
      <c r="QCU1055" s="307"/>
      <c r="QCV1055" s="307"/>
      <c r="QCW1055" s="307"/>
      <c r="QCX1055" s="307"/>
      <c r="QCY1055" s="307"/>
      <c r="QCZ1055" s="307"/>
      <c r="QDA1055" s="307"/>
      <c r="QDB1055" s="307"/>
      <c r="QDC1055" s="307"/>
      <c r="QDD1055" s="307"/>
      <c r="QDE1055" s="307"/>
      <c r="QDF1055" s="307"/>
      <c r="QDG1055" s="307"/>
      <c r="QDH1055" s="307"/>
      <c r="QDI1055" s="307"/>
      <c r="QDJ1055" s="307"/>
      <c r="QDK1055" s="307"/>
      <c r="QDL1055" s="307"/>
      <c r="QDM1055" s="307"/>
      <c r="QDN1055" s="307"/>
      <c r="QDO1055" s="307"/>
      <c r="QDP1055" s="307"/>
      <c r="QDQ1055" s="307"/>
      <c r="QDR1055" s="307"/>
      <c r="QDS1055" s="307"/>
      <c r="QDT1055" s="307"/>
      <c r="QDU1055" s="307"/>
      <c r="QDV1055" s="307"/>
      <c r="QDW1055" s="307"/>
      <c r="QDX1055" s="307"/>
      <c r="QDY1055" s="307"/>
      <c r="QDZ1055" s="307"/>
      <c r="QEA1055" s="307"/>
      <c r="QEB1055" s="307"/>
      <c r="QEC1055" s="307"/>
      <c r="QED1055" s="307"/>
      <c r="QEE1055" s="307"/>
      <c r="QEF1055" s="307"/>
      <c r="QEG1055" s="307"/>
      <c r="QEH1055" s="307"/>
      <c r="QEI1055" s="307"/>
      <c r="QEJ1055" s="307"/>
      <c r="QEK1055" s="307"/>
      <c r="QEL1055" s="307"/>
      <c r="QEM1055" s="307"/>
      <c r="QEN1055" s="307"/>
      <c r="QEO1055" s="307"/>
      <c r="QEP1055" s="307"/>
      <c r="QEQ1055" s="307"/>
      <c r="QER1055" s="307"/>
      <c r="QES1055" s="307"/>
      <c r="QET1055" s="307"/>
      <c r="QEU1055" s="307"/>
      <c r="QEV1055" s="307"/>
      <c r="QEW1055" s="307"/>
      <c r="QEX1055" s="307"/>
      <c r="QEY1055" s="307"/>
      <c r="QEZ1055" s="307"/>
      <c r="QFA1055" s="307"/>
      <c r="QFB1055" s="307"/>
      <c r="QFC1055" s="307"/>
      <c r="QFD1055" s="307"/>
      <c r="QFE1055" s="307"/>
      <c r="QFF1055" s="307"/>
      <c r="QFG1055" s="307"/>
      <c r="QFH1055" s="307"/>
      <c r="QFI1055" s="307"/>
      <c r="QFJ1055" s="307"/>
      <c r="QFK1055" s="307"/>
      <c r="QFL1055" s="307"/>
      <c r="QFM1055" s="307"/>
      <c r="QFN1055" s="307"/>
      <c r="QFO1055" s="307"/>
      <c r="QFP1055" s="307"/>
      <c r="QFQ1055" s="307"/>
      <c r="QFR1055" s="307"/>
      <c r="QFS1055" s="307"/>
      <c r="QFT1055" s="307"/>
      <c r="QFU1055" s="307"/>
      <c r="QFV1055" s="307"/>
      <c r="QFW1055" s="307"/>
      <c r="QFX1055" s="307"/>
      <c r="QFY1055" s="307"/>
      <c r="QFZ1055" s="307"/>
      <c r="QGA1055" s="307"/>
      <c r="QGB1055" s="307"/>
      <c r="QGC1055" s="307"/>
      <c r="QGD1055" s="307"/>
      <c r="QGE1055" s="307"/>
      <c r="QGF1055" s="307"/>
      <c r="QGG1055" s="307"/>
      <c r="QGH1055" s="307"/>
      <c r="QGI1055" s="307"/>
      <c r="QGJ1055" s="307"/>
      <c r="QGK1055" s="307"/>
      <c r="QGL1055" s="307"/>
      <c r="QGM1055" s="307"/>
      <c r="QGN1055" s="307"/>
      <c r="QGO1055" s="307"/>
      <c r="QGP1055" s="307"/>
      <c r="QGQ1055" s="307"/>
      <c r="QGR1055" s="307"/>
      <c r="QGS1055" s="307"/>
      <c r="QGT1055" s="307"/>
      <c r="QGU1055" s="307"/>
      <c r="QGV1055" s="307"/>
      <c r="QGW1055" s="307"/>
      <c r="QGX1055" s="307"/>
      <c r="QGY1055" s="307"/>
      <c r="QGZ1055" s="307"/>
      <c r="QHA1055" s="307"/>
      <c r="QHB1055" s="307"/>
      <c r="QHC1055" s="307"/>
      <c r="QHD1055" s="307"/>
      <c r="QHE1055" s="307"/>
      <c r="QHF1055" s="307"/>
      <c r="QHG1055" s="307"/>
      <c r="QHH1055" s="307"/>
      <c r="QHI1055" s="307"/>
      <c r="QHJ1055" s="307"/>
      <c r="QHK1055" s="307"/>
      <c r="QHL1055" s="307"/>
      <c r="QHM1055" s="307"/>
      <c r="QHN1055" s="307"/>
      <c r="QHO1055" s="307"/>
      <c r="QHP1055" s="307"/>
      <c r="QHQ1055" s="307"/>
      <c r="QHR1055" s="307"/>
      <c r="QHS1055" s="307"/>
      <c r="QHT1055" s="307"/>
      <c r="QHU1055" s="307"/>
      <c r="QHV1055" s="307"/>
      <c r="QHW1055" s="307"/>
      <c r="QHX1055" s="307"/>
      <c r="QHY1055" s="307"/>
      <c r="QHZ1055" s="307"/>
      <c r="QIA1055" s="307"/>
      <c r="QIB1055" s="307"/>
      <c r="QIC1055" s="307"/>
      <c r="QID1055" s="307"/>
      <c r="QIE1055" s="307"/>
      <c r="QIF1055" s="307"/>
      <c r="QIG1055" s="307"/>
      <c r="QIH1055" s="307"/>
      <c r="QII1055" s="307"/>
      <c r="QIJ1055" s="307"/>
      <c r="QIK1055" s="307"/>
      <c r="QIL1055" s="307"/>
      <c r="QIM1055" s="307"/>
      <c r="QIN1055" s="307"/>
      <c r="QIO1055" s="307"/>
      <c r="QIP1055" s="307"/>
      <c r="QIQ1055" s="307"/>
      <c r="QIR1055" s="307"/>
      <c r="QIS1055" s="307"/>
      <c r="QIT1055" s="307"/>
      <c r="QIU1055" s="307"/>
      <c r="QIV1055" s="307"/>
      <c r="QIW1055" s="307"/>
      <c r="QIX1055" s="307"/>
      <c r="QIY1055" s="307"/>
      <c r="QIZ1055" s="307"/>
      <c r="QJA1055" s="307"/>
      <c r="QJB1055" s="307"/>
      <c r="QJC1055" s="307"/>
      <c r="QJD1055" s="307"/>
      <c r="QJE1055" s="307"/>
      <c r="QJF1055" s="307"/>
      <c r="QJG1055" s="307"/>
      <c r="QJH1055" s="307"/>
      <c r="QJI1055" s="307"/>
      <c r="QJJ1055" s="307"/>
      <c r="QJK1055" s="307"/>
      <c r="QJL1055" s="307"/>
      <c r="QJM1055" s="307"/>
      <c r="QJN1055" s="307"/>
      <c r="QJO1055" s="307"/>
      <c r="QJP1055" s="307"/>
      <c r="QJQ1055" s="307"/>
      <c r="QJR1055" s="307"/>
      <c r="QJS1055" s="307"/>
      <c r="QJT1055" s="307"/>
      <c r="QJU1055" s="307"/>
      <c r="QJV1055" s="307"/>
      <c r="QJW1055" s="307"/>
      <c r="QJX1055" s="307"/>
      <c r="QJY1055" s="307"/>
      <c r="QJZ1055" s="307"/>
      <c r="QKA1055" s="307"/>
      <c r="QKB1055" s="307"/>
      <c r="QKC1055" s="307"/>
      <c r="QKD1055" s="307"/>
      <c r="QKE1055" s="307"/>
      <c r="QKF1055" s="307"/>
      <c r="QKG1055" s="307"/>
      <c r="QKH1055" s="307"/>
      <c r="QKI1055" s="307"/>
      <c r="QKJ1055" s="307"/>
      <c r="QKK1055" s="307"/>
      <c r="QKL1055" s="307"/>
      <c r="QKM1055" s="307"/>
      <c r="QKN1055" s="307"/>
      <c r="QKO1055" s="307"/>
      <c r="QKP1055" s="307"/>
      <c r="QKQ1055" s="307"/>
      <c r="QKR1055" s="307"/>
      <c r="QKS1055" s="307"/>
      <c r="QKT1055" s="307"/>
      <c r="QKU1055" s="307"/>
      <c r="QKV1055" s="307"/>
      <c r="QKW1055" s="307"/>
      <c r="QKX1055" s="307"/>
      <c r="QKY1055" s="307"/>
      <c r="QKZ1055" s="307"/>
      <c r="QLA1055" s="307"/>
      <c r="QLB1055" s="307"/>
      <c r="QLC1055" s="307"/>
      <c r="QLD1055" s="307"/>
      <c r="QLE1055" s="307"/>
      <c r="QLF1055" s="307"/>
      <c r="QLG1055" s="307"/>
      <c r="QLH1055" s="307"/>
      <c r="QLI1055" s="307"/>
      <c r="QLJ1055" s="307"/>
      <c r="QLK1055" s="307"/>
      <c r="QLL1055" s="307"/>
      <c r="QLM1055" s="307"/>
      <c r="QLN1055" s="307"/>
      <c r="QLO1055" s="307"/>
      <c r="QLP1055" s="307"/>
      <c r="QLQ1055" s="307"/>
      <c r="QLR1055" s="307"/>
      <c r="QLS1055" s="307"/>
      <c r="QLT1055" s="307"/>
      <c r="QLU1055" s="307"/>
      <c r="QLV1055" s="307"/>
      <c r="QLW1055" s="307"/>
      <c r="QLX1055" s="307"/>
      <c r="QLY1055" s="307"/>
      <c r="QLZ1055" s="307"/>
      <c r="QMA1055" s="307"/>
      <c r="QMB1055" s="307"/>
      <c r="QMC1055" s="307"/>
      <c r="QMD1055" s="307"/>
      <c r="QME1055" s="307"/>
      <c r="QMF1055" s="307"/>
      <c r="QMG1055" s="307"/>
      <c r="QMH1055" s="307"/>
      <c r="QMI1055" s="307"/>
      <c r="QMJ1055" s="307"/>
      <c r="QMK1055" s="307"/>
      <c r="QML1055" s="307"/>
      <c r="QMM1055" s="307"/>
      <c r="QMN1055" s="307"/>
      <c r="QMO1055" s="307"/>
      <c r="QMP1055" s="307"/>
      <c r="QMQ1055" s="307"/>
      <c r="QMR1055" s="307"/>
      <c r="QMS1055" s="307"/>
      <c r="QMT1055" s="307"/>
      <c r="QMU1055" s="307"/>
      <c r="QMV1055" s="307"/>
      <c r="QMW1055" s="307"/>
      <c r="QMX1055" s="307"/>
      <c r="QMY1055" s="307"/>
      <c r="QMZ1055" s="307"/>
      <c r="QNA1055" s="307"/>
      <c r="QNB1055" s="307"/>
      <c r="QNC1055" s="307"/>
      <c r="QND1055" s="307"/>
      <c r="QNE1055" s="307"/>
      <c r="QNF1055" s="307"/>
      <c r="QNG1055" s="307"/>
      <c r="QNH1055" s="307"/>
      <c r="QNI1055" s="307"/>
      <c r="QNJ1055" s="307"/>
      <c r="QNK1055" s="307"/>
      <c r="QNL1055" s="307"/>
      <c r="QNM1055" s="307"/>
      <c r="QNN1055" s="307"/>
      <c r="QNO1055" s="307"/>
      <c r="QNP1055" s="307"/>
      <c r="QNQ1055" s="307"/>
      <c r="QNR1055" s="307"/>
      <c r="QNS1055" s="307"/>
      <c r="QNT1055" s="307"/>
      <c r="QNU1055" s="307"/>
      <c r="QNV1055" s="307"/>
      <c r="QNW1055" s="307"/>
      <c r="QNX1055" s="307"/>
      <c r="QNY1055" s="307"/>
      <c r="QNZ1055" s="307"/>
      <c r="QOA1055" s="307"/>
      <c r="QOB1055" s="307"/>
      <c r="QOC1055" s="307"/>
      <c r="QOD1055" s="307"/>
      <c r="QOE1055" s="307"/>
      <c r="QOF1055" s="307"/>
      <c r="QOG1055" s="307"/>
      <c r="QOH1055" s="307"/>
      <c r="QOI1055" s="307"/>
      <c r="QOJ1055" s="307"/>
      <c r="QOK1055" s="307"/>
      <c r="QOL1055" s="307"/>
      <c r="QOM1055" s="307"/>
      <c r="QON1055" s="307"/>
      <c r="QOO1055" s="307"/>
      <c r="QOP1055" s="307"/>
      <c r="QOQ1055" s="307"/>
      <c r="QOR1055" s="307"/>
      <c r="QOS1055" s="307"/>
      <c r="QOT1055" s="307"/>
      <c r="QOU1055" s="307"/>
      <c r="QOV1055" s="307"/>
      <c r="QOW1055" s="307"/>
      <c r="QOX1055" s="307"/>
      <c r="QOY1055" s="307"/>
      <c r="QOZ1055" s="307"/>
      <c r="QPA1055" s="307"/>
      <c r="QPB1055" s="307"/>
      <c r="QPC1055" s="307"/>
      <c r="QPD1055" s="307"/>
      <c r="QPE1055" s="307"/>
      <c r="QPF1055" s="307"/>
      <c r="QPG1055" s="307"/>
      <c r="QPH1055" s="307"/>
      <c r="QPI1055" s="307"/>
      <c r="QPJ1055" s="307"/>
      <c r="QPK1055" s="307"/>
      <c r="QPL1055" s="307"/>
      <c r="QPM1055" s="307"/>
      <c r="QPN1055" s="307"/>
      <c r="QPO1055" s="307"/>
      <c r="QPP1055" s="307"/>
      <c r="QPQ1055" s="307"/>
      <c r="QPR1055" s="307"/>
      <c r="QPS1055" s="307"/>
      <c r="QPT1055" s="307"/>
      <c r="QPU1055" s="307"/>
      <c r="QPV1055" s="307"/>
      <c r="QPW1055" s="307"/>
      <c r="QPX1055" s="307"/>
      <c r="QPY1055" s="307"/>
      <c r="QPZ1055" s="307"/>
      <c r="QQA1055" s="307"/>
      <c r="QQB1055" s="307"/>
      <c r="QQC1055" s="307"/>
      <c r="QQD1055" s="307"/>
      <c r="QQE1055" s="307"/>
      <c r="QQF1055" s="307"/>
      <c r="QQG1055" s="307"/>
      <c r="QQH1055" s="307"/>
      <c r="QQI1055" s="307"/>
      <c r="QQJ1055" s="307"/>
      <c r="QQK1055" s="307"/>
      <c r="QQL1055" s="307"/>
      <c r="QQM1055" s="307"/>
      <c r="QQN1055" s="307"/>
      <c r="QQO1055" s="307"/>
      <c r="QQP1055" s="307"/>
      <c r="QQQ1055" s="307"/>
      <c r="QQR1055" s="307"/>
      <c r="QQS1055" s="307"/>
      <c r="QQT1055" s="307"/>
      <c r="QQU1055" s="307"/>
      <c r="QQV1055" s="307"/>
      <c r="QQW1055" s="307"/>
      <c r="QQX1055" s="307"/>
      <c r="QQY1055" s="307"/>
      <c r="QQZ1055" s="307"/>
      <c r="QRA1055" s="307"/>
      <c r="QRB1055" s="307"/>
      <c r="QRC1055" s="307"/>
      <c r="QRD1055" s="307"/>
      <c r="QRE1055" s="307"/>
      <c r="QRF1055" s="307"/>
      <c r="QRG1055" s="307"/>
      <c r="QRH1055" s="307"/>
      <c r="QRI1055" s="307"/>
      <c r="QRJ1055" s="307"/>
      <c r="QRK1055" s="307"/>
      <c r="QRL1055" s="307"/>
      <c r="QRM1055" s="307"/>
      <c r="QRN1055" s="307"/>
      <c r="QRO1055" s="307"/>
      <c r="QRP1055" s="307"/>
      <c r="QRQ1055" s="307"/>
      <c r="QRR1055" s="307"/>
      <c r="QRS1055" s="307"/>
      <c r="QRT1055" s="307"/>
      <c r="QRU1055" s="307"/>
      <c r="QRV1055" s="307"/>
      <c r="QRW1055" s="307"/>
      <c r="QRX1055" s="307"/>
      <c r="QRY1055" s="307"/>
      <c r="QRZ1055" s="307"/>
      <c r="QSA1055" s="307"/>
      <c r="QSB1055" s="307"/>
      <c r="QSC1055" s="307"/>
      <c r="QSD1055" s="307"/>
      <c r="QSE1055" s="307"/>
      <c r="QSF1055" s="307"/>
      <c r="QSG1055" s="307"/>
      <c r="QSH1055" s="307"/>
      <c r="QSI1055" s="307"/>
      <c r="QSJ1055" s="307"/>
      <c r="QSK1055" s="307"/>
      <c r="QSL1055" s="307"/>
      <c r="QSM1055" s="307"/>
      <c r="QSN1055" s="307"/>
      <c r="QSO1055" s="307"/>
      <c r="QSP1055" s="307"/>
      <c r="QSQ1055" s="307"/>
      <c r="QSR1055" s="307"/>
      <c r="QSS1055" s="307"/>
      <c r="QST1055" s="307"/>
      <c r="QSU1055" s="307"/>
      <c r="QSV1055" s="307"/>
      <c r="QSW1055" s="307"/>
      <c r="QSX1055" s="307"/>
      <c r="QSY1055" s="307"/>
      <c r="QSZ1055" s="307"/>
      <c r="QTA1055" s="307"/>
      <c r="QTB1055" s="307"/>
      <c r="QTC1055" s="307"/>
      <c r="QTD1055" s="307"/>
      <c r="QTE1055" s="307"/>
      <c r="QTF1055" s="307"/>
      <c r="QTG1055" s="307"/>
      <c r="QTH1055" s="307"/>
      <c r="QTI1055" s="307"/>
      <c r="QTJ1055" s="307"/>
      <c r="QTK1055" s="307"/>
      <c r="QTL1055" s="307"/>
      <c r="QTM1055" s="307"/>
      <c r="QTN1055" s="307"/>
      <c r="QTO1055" s="307"/>
      <c r="QTP1055" s="307"/>
      <c r="QTQ1055" s="307"/>
      <c r="QTR1055" s="307"/>
      <c r="QTS1055" s="307"/>
      <c r="QTT1055" s="307"/>
      <c r="QTU1055" s="307"/>
      <c r="QTV1055" s="307"/>
      <c r="QTW1055" s="307"/>
      <c r="QTX1055" s="307"/>
      <c r="QTY1055" s="307"/>
      <c r="QTZ1055" s="307"/>
      <c r="QUA1055" s="307"/>
      <c r="QUB1055" s="307"/>
      <c r="QUC1055" s="307"/>
      <c r="QUD1055" s="307"/>
      <c r="QUE1055" s="307"/>
      <c r="QUF1055" s="307"/>
      <c r="QUG1055" s="307"/>
      <c r="QUH1055" s="307"/>
      <c r="QUI1055" s="307"/>
      <c r="QUJ1055" s="307"/>
      <c r="QUK1055" s="307"/>
      <c r="QUL1055" s="307"/>
      <c r="QUM1055" s="307"/>
      <c r="QUN1055" s="307"/>
      <c r="QUO1055" s="307"/>
      <c r="QUP1055" s="307"/>
      <c r="QUQ1055" s="307"/>
      <c r="QUR1055" s="307"/>
      <c r="QUS1055" s="307"/>
      <c r="QUT1055" s="307"/>
      <c r="QUU1055" s="307"/>
      <c r="QUV1055" s="307"/>
      <c r="QUW1055" s="307"/>
      <c r="QUX1055" s="307"/>
      <c r="QUY1055" s="307"/>
      <c r="QUZ1055" s="307"/>
      <c r="QVA1055" s="307"/>
      <c r="QVB1055" s="307"/>
      <c r="QVC1055" s="307"/>
      <c r="QVD1055" s="307"/>
      <c r="QVE1055" s="307"/>
      <c r="QVF1055" s="307"/>
      <c r="QVG1055" s="307"/>
      <c r="QVH1055" s="307"/>
      <c r="QVI1055" s="307"/>
      <c r="QVJ1055" s="307"/>
      <c r="QVK1055" s="307"/>
      <c r="QVL1055" s="307"/>
      <c r="QVM1055" s="307"/>
      <c r="QVN1055" s="307"/>
      <c r="QVO1055" s="307"/>
      <c r="QVP1055" s="307"/>
      <c r="QVQ1055" s="307"/>
      <c r="QVR1055" s="307"/>
      <c r="QVS1055" s="307"/>
      <c r="QVT1055" s="307"/>
      <c r="QVU1055" s="307"/>
      <c r="QVV1055" s="307"/>
      <c r="QVW1055" s="307"/>
      <c r="QVX1055" s="307"/>
      <c r="QVY1055" s="307"/>
      <c r="QVZ1055" s="307"/>
      <c r="QWA1055" s="307"/>
      <c r="QWB1055" s="307"/>
      <c r="QWC1055" s="307"/>
      <c r="QWD1055" s="307"/>
      <c r="QWE1055" s="307"/>
      <c r="QWF1055" s="307"/>
      <c r="QWG1055" s="307"/>
      <c r="QWH1055" s="307"/>
      <c r="QWI1055" s="307"/>
      <c r="QWJ1055" s="307"/>
      <c r="QWK1055" s="307"/>
      <c r="QWL1055" s="307"/>
      <c r="QWM1055" s="307"/>
      <c r="QWN1055" s="307"/>
      <c r="QWO1055" s="307"/>
      <c r="QWP1055" s="307"/>
      <c r="QWQ1055" s="307"/>
      <c r="QWR1055" s="307"/>
      <c r="QWS1055" s="307"/>
      <c r="QWT1055" s="307"/>
      <c r="QWU1055" s="307"/>
      <c r="QWV1055" s="307"/>
      <c r="QWW1055" s="307"/>
      <c r="QWX1055" s="307"/>
      <c r="QWY1055" s="307"/>
      <c r="QWZ1055" s="307"/>
      <c r="QXA1055" s="307"/>
      <c r="QXB1055" s="307"/>
      <c r="QXC1055" s="307"/>
      <c r="QXD1055" s="307"/>
      <c r="QXE1055" s="307"/>
      <c r="QXF1055" s="307"/>
      <c r="QXG1055" s="307"/>
      <c r="QXH1055" s="307"/>
      <c r="QXI1055" s="307"/>
      <c r="QXJ1055" s="307"/>
      <c r="QXK1055" s="307"/>
      <c r="QXL1055" s="307"/>
      <c r="QXM1055" s="307"/>
      <c r="QXN1055" s="307"/>
      <c r="QXO1055" s="307"/>
      <c r="QXP1055" s="307"/>
      <c r="QXQ1055" s="307"/>
      <c r="QXR1055" s="307"/>
      <c r="QXS1055" s="307"/>
      <c r="QXT1055" s="307"/>
      <c r="QXU1055" s="307"/>
      <c r="QXV1055" s="307"/>
      <c r="QXW1055" s="307"/>
      <c r="QXX1055" s="307"/>
      <c r="QXY1055" s="307"/>
      <c r="QXZ1055" s="307"/>
      <c r="QYA1055" s="307"/>
      <c r="QYB1055" s="307"/>
      <c r="QYC1055" s="307"/>
      <c r="QYD1055" s="307"/>
      <c r="QYE1055" s="307"/>
      <c r="QYF1055" s="307"/>
      <c r="QYG1055" s="307"/>
      <c r="QYH1055" s="307"/>
      <c r="QYI1055" s="307"/>
      <c r="QYJ1055" s="307"/>
      <c r="QYK1055" s="307"/>
      <c r="QYL1055" s="307"/>
      <c r="QYM1055" s="307"/>
      <c r="QYN1055" s="307"/>
      <c r="QYO1055" s="307"/>
      <c r="QYP1055" s="307"/>
      <c r="QYQ1055" s="307"/>
      <c r="QYR1055" s="307"/>
      <c r="QYS1055" s="307"/>
      <c r="QYT1055" s="307"/>
      <c r="QYU1055" s="307"/>
      <c r="QYV1055" s="307"/>
      <c r="QYW1055" s="307"/>
      <c r="QYX1055" s="307"/>
      <c r="QYY1055" s="307"/>
      <c r="QYZ1055" s="307"/>
      <c r="QZA1055" s="307"/>
      <c r="QZB1055" s="307"/>
      <c r="QZC1055" s="307"/>
      <c r="QZD1055" s="307"/>
      <c r="QZE1055" s="307"/>
      <c r="QZF1055" s="307"/>
      <c r="QZG1055" s="307"/>
      <c r="QZH1055" s="307"/>
      <c r="QZI1055" s="307"/>
      <c r="QZJ1055" s="307"/>
      <c r="QZK1055" s="307"/>
      <c r="QZL1055" s="307"/>
      <c r="QZM1055" s="307"/>
      <c r="QZN1055" s="307"/>
      <c r="QZO1055" s="307"/>
      <c r="QZP1055" s="307"/>
      <c r="QZQ1055" s="307"/>
      <c r="QZR1055" s="307"/>
      <c r="QZS1055" s="307"/>
      <c r="QZT1055" s="307"/>
      <c r="QZU1055" s="307"/>
      <c r="QZV1055" s="307"/>
      <c r="QZW1055" s="307"/>
      <c r="QZX1055" s="307"/>
      <c r="QZY1055" s="307"/>
      <c r="QZZ1055" s="307"/>
      <c r="RAA1055" s="307"/>
      <c r="RAB1055" s="307"/>
      <c r="RAC1055" s="307"/>
      <c r="RAD1055" s="307"/>
      <c r="RAE1055" s="307"/>
      <c r="RAF1055" s="307"/>
      <c r="RAG1055" s="307"/>
      <c r="RAH1055" s="307"/>
      <c r="RAI1055" s="307"/>
      <c r="RAJ1055" s="307"/>
      <c r="RAK1055" s="307"/>
      <c r="RAL1055" s="307"/>
      <c r="RAM1055" s="307"/>
      <c r="RAN1055" s="307"/>
      <c r="RAO1055" s="307"/>
      <c r="RAP1055" s="307"/>
      <c r="RAQ1055" s="307"/>
      <c r="RAR1055" s="307"/>
      <c r="RAS1055" s="307"/>
      <c r="RAT1055" s="307"/>
      <c r="RAU1055" s="307"/>
      <c r="RAV1055" s="307"/>
      <c r="RAW1055" s="307"/>
      <c r="RAX1055" s="307"/>
      <c r="RAY1055" s="307"/>
      <c r="RAZ1055" s="307"/>
      <c r="RBA1055" s="307"/>
      <c r="RBB1055" s="307"/>
      <c r="RBC1055" s="307"/>
      <c r="RBD1055" s="307"/>
      <c r="RBE1055" s="307"/>
      <c r="RBF1055" s="307"/>
      <c r="RBG1055" s="307"/>
      <c r="RBH1055" s="307"/>
      <c r="RBI1055" s="307"/>
      <c r="RBJ1055" s="307"/>
      <c r="RBK1055" s="307"/>
      <c r="RBL1055" s="307"/>
      <c r="RBM1055" s="307"/>
      <c r="RBN1055" s="307"/>
      <c r="RBO1055" s="307"/>
      <c r="RBP1055" s="307"/>
      <c r="RBQ1055" s="307"/>
      <c r="RBR1055" s="307"/>
      <c r="RBS1055" s="307"/>
      <c r="RBT1055" s="307"/>
      <c r="RBU1055" s="307"/>
      <c r="RBV1055" s="307"/>
      <c r="RBW1055" s="307"/>
      <c r="RBX1055" s="307"/>
      <c r="RBY1055" s="307"/>
      <c r="RBZ1055" s="307"/>
      <c r="RCA1055" s="307"/>
      <c r="RCB1055" s="307"/>
      <c r="RCC1055" s="307"/>
      <c r="RCD1055" s="307"/>
      <c r="RCE1055" s="307"/>
      <c r="RCF1055" s="307"/>
      <c r="RCG1055" s="307"/>
      <c r="RCH1055" s="307"/>
      <c r="RCI1055" s="307"/>
      <c r="RCJ1055" s="307"/>
      <c r="RCK1055" s="307"/>
      <c r="RCL1055" s="307"/>
      <c r="RCM1055" s="307"/>
      <c r="RCN1055" s="307"/>
      <c r="RCO1055" s="307"/>
      <c r="RCP1055" s="307"/>
      <c r="RCQ1055" s="307"/>
      <c r="RCR1055" s="307"/>
      <c r="RCS1055" s="307"/>
      <c r="RCT1055" s="307"/>
      <c r="RCU1055" s="307"/>
      <c r="RCV1055" s="307"/>
      <c r="RCW1055" s="307"/>
      <c r="RCX1055" s="307"/>
      <c r="RCY1055" s="307"/>
      <c r="RCZ1055" s="307"/>
      <c r="RDA1055" s="307"/>
      <c r="RDB1055" s="307"/>
      <c r="RDC1055" s="307"/>
      <c r="RDD1055" s="307"/>
      <c r="RDE1055" s="307"/>
      <c r="RDF1055" s="307"/>
      <c r="RDG1055" s="307"/>
      <c r="RDH1055" s="307"/>
      <c r="RDI1055" s="307"/>
      <c r="RDJ1055" s="307"/>
      <c r="RDK1055" s="307"/>
      <c r="RDL1055" s="307"/>
      <c r="RDM1055" s="307"/>
      <c r="RDN1055" s="307"/>
      <c r="RDO1055" s="307"/>
      <c r="RDP1055" s="307"/>
      <c r="RDQ1055" s="307"/>
      <c r="RDR1055" s="307"/>
      <c r="RDS1055" s="307"/>
      <c r="RDT1055" s="307"/>
      <c r="RDU1055" s="307"/>
      <c r="RDV1055" s="307"/>
      <c r="RDW1055" s="307"/>
      <c r="RDX1055" s="307"/>
      <c r="RDY1055" s="307"/>
      <c r="RDZ1055" s="307"/>
      <c r="REA1055" s="307"/>
      <c r="REB1055" s="307"/>
      <c r="REC1055" s="307"/>
      <c r="RED1055" s="307"/>
      <c r="REE1055" s="307"/>
      <c r="REF1055" s="307"/>
      <c r="REG1055" s="307"/>
      <c r="REH1055" s="307"/>
      <c r="REI1055" s="307"/>
      <c r="REJ1055" s="307"/>
      <c r="REK1055" s="307"/>
      <c r="REL1055" s="307"/>
      <c r="REM1055" s="307"/>
      <c r="REN1055" s="307"/>
      <c r="REO1055" s="307"/>
      <c r="REP1055" s="307"/>
      <c r="REQ1055" s="307"/>
      <c r="RER1055" s="307"/>
      <c r="RES1055" s="307"/>
      <c r="RET1055" s="307"/>
      <c r="REU1055" s="307"/>
      <c r="REV1055" s="307"/>
      <c r="REW1055" s="307"/>
      <c r="REX1055" s="307"/>
      <c r="REY1055" s="307"/>
      <c r="REZ1055" s="307"/>
      <c r="RFA1055" s="307"/>
      <c r="RFB1055" s="307"/>
      <c r="RFC1055" s="307"/>
      <c r="RFD1055" s="307"/>
      <c r="RFE1055" s="307"/>
      <c r="RFF1055" s="307"/>
      <c r="RFG1055" s="307"/>
      <c r="RFH1055" s="307"/>
      <c r="RFI1055" s="307"/>
      <c r="RFJ1055" s="307"/>
      <c r="RFK1055" s="307"/>
      <c r="RFL1055" s="307"/>
      <c r="RFM1055" s="307"/>
      <c r="RFN1055" s="307"/>
      <c r="RFO1055" s="307"/>
      <c r="RFP1055" s="307"/>
      <c r="RFQ1055" s="307"/>
      <c r="RFR1055" s="307"/>
      <c r="RFS1055" s="307"/>
      <c r="RFT1055" s="307"/>
      <c r="RFU1055" s="307"/>
      <c r="RFV1055" s="307"/>
      <c r="RFW1055" s="307"/>
      <c r="RFX1055" s="307"/>
      <c r="RFY1055" s="307"/>
      <c r="RFZ1055" s="307"/>
      <c r="RGA1055" s="307"/>
      <c r="RGB1055" s="307"/>
      <c r="RGC1055" s="307"/>
      <c r="RGD1055" s="307"/>
      <c r="RGE1055" s="307"/>
      <c r="RGF1055" s="307"/>
      <c r="RGG1055" s="307"/>
      <c r="RGH1055" s="307"/>
      <c r="RGI1055" s="307"/>
      <c r="RGJ1055" s="307"/>
      <c r="RGK1055" s="307"/>
      <c r="RGL1055" s="307"/>
      <c r="RGM1055" s="307"/>
      <c r="RGN1055" s="307"/>
      <c r="RGO1055" s="307"/>
      <c r="RGP1055" s="307"/>
      <c r="RGQ1055" s="307"/>
      <c r="RGR1055" s="307"/>
      <c r="RGS1055" s="307"/>
      <c r="RGT1055" s="307"/>
      <c r="RGU1055" s="307"/>
      <c r="RGV1055" s="307"/>
      <c r="RGW1055" s="307"/>
      <c r="RGX1055" s="307"/>
      <c r="RGY1055" s="307"/>
      <c r="RGZ1055" s="307"/>
      <c r="RHA1055" s="307"/>
      <c r="RHB1055" s="307"/>
      <c r="RHC1055" s="307"/>
      <c r="RHD1055" s="307"/>
      <c r="RHE1055" s="307"/>
      <c r="RHF1055" s="307"/>
      <c r="RHG1055" s="307"/>
      <c r="RHH1055" s="307"/>
      <c r="RHI1055" s="307"/>
      <c r="RHJ1055" s="307"/>
      <c r="RHK1055" s="307"/>
      <c r="RHL1055" s="307"/>
      <c r="RHM1055" s="307"/>
      <c r="RHN1055" s="307"/>
      <c r="RHO1055" s="307"/>
      <c r="RHP1055" s="307"/>
      <c r="RHQ1055" s="307"/>
      <c r="RHR1055" s="307"/>
      <c r="RHS1055" s="307"/>
      <c r="RHT1055" s="307"/>
      <c r="RHU1055" s="307"/>
      <c r="RHV1055" s="307"/>
      <c r="RHW1055" s="307"/>
      <c r="RHX1055" s="307"/>
      <c r="RHY1055" s="307"/>
      <c r="RHZ1055" s="307"/>
      <c r="RIA1055" s="307"/>
      <c r="RIB1055" s="307"/>
      <c r="RIC1055" s="307"/>
      <c r="RID1055" s="307"/>
      <c r="RIE1055" s="307"/>
      <c r="RIF1055" s="307"/>
      <c r="RIG1055" s="307"/>
      <c r="RIH1055" s="307"/>
      <c r="RII1055" s="307"/>
      <c r="RIJ1055" s="307"/>
      <c r="RIK1055" s="307"/>
      <c r="RIL1055" s="307"/>
      <c r="RIM1055" s="307"/>
      <c r="RIN1055" s="307"/>
      <c r="RIO1055" s="307"/>
      <c r="RIP1055" s="307"/>
      <c r="RIQ1055" s="307"/>
      <c r="RIR1055" s="307"/>
      <c r="RIS1055" s="307"/>
      <c r="RIT1055" s="307"/>
      <c r="RIU1055" s="307"/>
      <c r="RIV1055" s="307"/>
      <c r="RIW1055" s="307"/>
      <c r="RIX1055" s="307"/>
      <c r="RIY1055" s="307"/>
      <c r="RIZ1055" s="307"/>
      <c r="RJA1055" s="307"/>
      <c r="RJB1055" s="307"/>
      <c r="RJC1055" s="307"/>
      <c r="RJD1055" s="307"/>
      <c r="RJE1055" s="307"/>
      <c r="RJF1055" s="307"/>
      <c r="RJG1055" s="307"/>
      <c r="RJH1055" s="307"/>
      <c r="RJI1055" s="307"/>
      <c r="RJJ1055" s="307"/>
      <c r="RJK1055" s="307"/>
      <c r="RJL1055" s="307"/>
      <c r="RJM1055" s="307"/>
      <c r="RJN1055" s="307"/>
      <c r="RJO1055" s="307"/>
      <c r="RJP1055" s="307"/>
      <c r="RJQ1055" s="307"/>
      <c r="RJR1055" s="307"/>
      <c r="RJS1055" s="307"/>
      <c r="RJT1055" s="307"/>
      <c r="RJU1055" s="307"/>
      <c r="RJV1055" s="307"/>
      <c r="RJW1055" s="307"/>
      <c r="RJX1055" s="307"/>
      <c r="RJY1055" s="307"/>
      <c r="RJZ1055" s="307"/>
      <c r="RKA1055" s="307"/>
      <c r="RKB1055" s="307"/>
      <c r="RKC1055" s="307"/>
      <c r="RKD1055" s="307"/>
      <c r="RKE1055" s="307"/>
      <c r="RKF1055" s="307"/>
      <c r="RKG1055" s="307"/>
      <c r="RKH1055" s="307"/>
      <c r="RKI1055" s="307"/>
      <c r="RKJ1055" s="307"/>
      <c r="RKK1055" s="307"/>
      <c r="RKL1055" s="307"/>
      <c r="RKM1055" s="307"/>
      <c r="RKN1055" s="307"/>
      <c r="RKO1055" s="307"/>
      <c r="RKP1055" s="307"/>
      <c r="RKQ1055" s="307"/>
      <c r="RKR1055" s="307"/>
      <c r="RKS1055" s="307"/>
      <c r="RKT1055" s="307"/>
      <c r="RKU1055" s="307"/>
      <c r="RKV1055" s="307"/>
      <c r="RKW1055" s="307"/>
      <c r="RKX1055" s="307"/>
      <c r="RKY1055" s="307"/>
      <c r="RKZ1055" s="307"/>
      <c r="RLA1055" s="307"/>
      <c r="RLB1055" s="307"/>
      <c r="RLC1055" s="307"/>
      <c r="RLD1055" s="307"/>
      <c r="RLE1055" s="307"/>
      <c r="RLF1055" s="307"/>
      <c r="RLG1055" s="307"/>
      <c r="RLH1055" s="307"/>
      <c r="RLI1055" s="307"/>
      <c r="RLJ1055" s="307"/>
      <c r="RLK1055" s="307"/>
      <c r="RLL1055" s="307"/>
      <c r="RLM1055" s="307"/>
      <c r="RLN1055" s="307"/>
      <c r="RLO1055" s="307"/>
      <c r="RLP1055" s="307"/>
      <c r="RLQ1055" s="307"/>
      <c r="RLR1055" s="307"/>
      <c r="RLS1055" s="307"/>
      <c r="RLT1055" s="307"/>
      <c r="RLU1055" s="307"/>
      <c r="RLV1055" s="307"/>
      <c r="RLW1055" s="307"/>
      <c r="RLX1055" s="307"/>
      <c r="RLY1055" s="307"/>
      <c r="RLZ1055" s="307"/>
      <c r="RMA1055" s="307"/>
      <c r="RMB1055" s="307"/>
      <c r="RMC1055" s="307"/>
      <c r="RMD1055" s="307"/>
      <c r="RME1055" s="307"/>
      <c r="RMF1055" s="307"/>
      <c r="RMG1055" s="307"/>
      <c r="RMH1055" s="307"/>
      <c r="RMI1055" s="307"/>
      <c r="RMJ1055" s="307"/>
      <c r="RMK1055" s="307"/>
      <c r="RML1055" s="307"/>
      <c r="RMM1055" s="307"/>
      <c r="RMN1055" s="307"/>
      <c r="RMO1055" s="307"/>
      <c r="RMP1055" s="307"/>
      <c r="RMQ1055" s="307"/>
      <c r="RMR1055" s="307"/>
      <c r="RMS1055" s="307"/>
      <c r="RMT1055" s="307"/>
      <c r="RMU1055" s="307"/>
      <c r="RMV1055" s="307"/>
      <c r="RMW1055" s="307"/>
      <c r="RMX1055" s="307"/>
      <c r="RMY1055" s="307"/>
      <c r="RMZ1055" s="307"/>
      <c r="RNA1055" s="307"/>
      <c r="RNB1055" s="307"/>
      <c r="RNC1055" s="307"/>
      <c r="RND1055" s="307"/>
      <c r="RNE1055" s="307"/>
      <c r="RNF1055" s="307"/>
      <c r="RNG1055" s="307"/>
      <c r="RNH1055" s="307"/>
      <c r="RNI1055" s="307"/>
      <c r="RNJ1055" s="307"/>
      <c r="RNK1055" s="307"/>
      <c r="RNL1055" s="307"/>
      <c r="RNM1055" s="307"/>
      <c r="RNN1055" s="307"/>
      <c r="RNO1055" s="307"/>
      <c r="RNP1055" s="307"/>
      <c r="RNQ1055" s="307"/>
      <c r="RNR1055" s="307"/>
      <c r="RNS1055" s="307"/>
      <c r="RNT1055" s="307"/>
      <c r="RNU1055" s="307"/>
      <c r="RNV1055" s="307"/>
      <c r="RNW1055" s="307"/>
      <c r="RNX1055" s="307"/>
      <c r="RNY1055" s="307"/>
      <c r="RNZ1055" s="307"/>
      <c r="ROA1055" s="307"/>
      <c r="ROB1055" s="307"/>
      <c r="ROC1055" s="307"/>
      <c r="ROD1055" s="307"/>
      <c r="ROE1055" s="307"/>
      <c r="ROF1055" s="307"/>
      <c r="ROG1055" s="307"/>
      <c r="ROH1055" s="307"/>
      <c r="ROI1055" s="307"/>
      <c r="ROJ1055" s="307"/>
      <c r="ROK1055" s="307"/>
      <c r="ROL1055" s="307"/>
      <c r="ROM1055" s="307"/>
      <c r="RON1055" s="307"/>
      <c r="ROO1055" s="307"/>
      <c r="ROP1055" s="307"/>
      <c r="ROQ1055" s="307"/>
      <c r="ROR1055" s="307"/>
      <c r="ROS1055" s="307"/>
      <c r="ROT1055" s="307"/>
      <c r="ROU1055" s="307"/>
      <c r="ROV1055" s="307"/>
      <c r="ROW1055" s="307"/>
      <c r="ROX1055" s="307"/>
      <c r="ROY1055" s="307"/>
      <c r="ROZ1055" s="307"/>
      <c r="RPA1055" s="307"/>
      <c r="RPB1055" s="307"/>
      <c r="RPC1055" s="307"/>
      <c r="RPD1055" s="307"/>
      <c r="RPE1055" s="307"/>
      <c r="RPF1055" s="307"/>
      <c r="RPG1055" s="307"/>
      <c r="RPH1055" s="307"/>
      <c r="RPI1055" s="307"/>
      <c r="RPJ1055" s="307"/>
      <c r="RPK1055" s="307"/>
      <c r="RPL1055" s="307"/>
      <c r="RPM1055" s="307"/>
      <c r="RPN1055" s="307"/>
      <c r="RPO1055" s="307"/>
      <c r="RPP1055" s="307"/>
      <c r="RPQ1055" s="307"/>
      <c r="RPR1055" s="307"/>
      <c r="RPS1055" s="307"/>
      <c r="RPT1055" s="307"/>
      <c r="RPU1055" s="307"/>
      <c r="RPV1055" s="307"/>
      <c r="RPW1055" s="307"/>
      <c r="RPX1055" s="307"/>
      <c r="RPY1055" s="307"/>
      <c r="RPZ1055" s="307"/>
      <c r="RQA1055" s="307"/>
      <c r="RQB1055" s="307"/>
      <c r="RQC1055" s="307"/>
      <c r="RQD1055" s="307"/>
      <c r="RQE1055" s="307"/>
      <c r="RQF1055" s="307"/>
      <c r="RQG1055" s="307"/>
      <c r="RQH1055" s="307"/>
      <c r="RQI1055" s="307"/>
      <c r="RQJ1055" s="307"/>
      <c r="RQK1055" s="307"/>
      <c r="RQL1055" s="307"/>
      <c r="RQM1055" s="307"/>
      <c r="RQN1055" s="307"/>
      <c r="RQO1055" s="307"/>
      <c r="RQP1055" s="307"/>
      <c r="RQQ1055" s="307"/>
      <c r="RQR1055" s="307"/>
      <c r="RQS1055" s="307"/>
      <c r="RQT1055" s="307"/>
      <c r="RQU1055" s="307"/>
      <c r="RQV1055" s="307"/>
      <c r="RQW1055" s="307"/>
      <c r="RQX1055" s="307"/>
      <c r="RQY1055" s="307"/>
      <c r="RQZ1055" s="307"/>
      <c r="RRA1055" s="307"/>
      <c r="RRB1055" s="307"/>
      <c r="RRC1055" s="307"/>
      <c r="RRD1055" s="307"/>
      <c r="RRE1055" s="307"/>
      <c r="RRF1055" s="307"/>
      <c r="RRG1055" s="307"/>
      <c r="RRH1055" s="307"/>
      <c r="RRI1055" s="307"/>
      <c r="RRJ1055" s="307"/>
      <c r="RRK1055" s="307"/>
      <c r="RRL1055" s="307"/>
      <c r="RRM1055" s="307"/>
      <c r="RRN1055" s="307"/>
      <c r="RRO1055" s="307"/>
      <c r="RRP1055" s="307"/>
      <c r="RRQ1055" s="307"/>
      <c r="RRR1055" s="307"/>
      <c r="RRS1055" s="307"/>
      <c r="RRT1055" s="307"/>
      <c r="RRU1055" s="307"/>
      <c r="RRV1055" s="307"/>
      <c r="RRW1055" s="307"/>
      <c r="RRX1055" s="307"/>
      <c r="RRY1055" s="307"/>
      <c r="RRZ1055" s="307"/>
      <c r="RSA1055" s="307"/>
      <c r="RSB1055" s="307"/>
      <c r="RSC1055" s="307"/>
      <c r="RSD1055" s="307"/>
      <c r="RSE1055" s="307"/>
      <c r="RSF1055" s="307"/>
      <c r="RSG1055" s="307"/>
      <c r="RSH1055" s="307"/>
      <c r="RSI1055" s="307"/>
      <c r="RSJ1055" s="307"/>
      <c r="RSK1055" s="307"/>
      <c r="RSL1055" s="307"/>
      <c r="RSM1055" s="307"/>
      <c r="RSN1055" s="307"/>
      <c r="RSO1055" s="307"/>
      <c r="RSP1055" s="307"/>
      <c r="RSQ1055" s="307"/>
      <c r="RSR1055" s="307"/>
      <c r="RSS1055" s="307"/>
      <c r="RST1055" s="307"/>
      <c r="RSU1055" s="307"/>
      <c r="RSV1055" s="307"/>
      <c r="RSW1055" s="307"/>
      <c r="RSX1055" s="307"/>
      <c r="RSY1055" s="307"/>
      <c r="RSZ1055" s="307"/>
      <c r="RTA1055" s="307"/>
      <c r="RTB1055" s="307"/>
      <c r="RTC1055" s="307"/>
      <c r="RTD1055" s="307"/>
      <c r="RTE1055" s="307"/>
      <c r="RTF1055" s="307"/>
      <c r="RTG1055" s="307"/>
      <c r="RTH1055" s="307"/>
      <c r="RTI1055" s="307"/>
      <c r="RTJ1055" s="307"/>
      <c r="RTK1055" s="307"/>
      <c r="RTL1055" s="307"/>
      <c r="RTM1055" s="307"/>
      <c r="RTN1055" s="307"/>
      <c r="RTO1055" s="307"/>
      <c r="RTP1055" s="307"/>
      <c r="RTQ1055" s="307"/>
      <c r="RTR1055" s="307"/>
      <c r="RTS1055" s="307"/>
      <c r="RTT1055" s="307"/>
      <c r="RTU1055" s="307"/>
      <c r="RTV1055" s="307"/>
      <c r="RTW1055" s="307"/>
      <c r="RTX1055" s="307"/>
      <c r="RTY1055" s="307"/>
      <c r="RTZ1055" s="307"/>
      <c r="RUA1055" s="307"/>
      <c r="RUB1055" s="307"/>
      <c r="RUC1055" s="307"/>
      <c r="RUD1055" s="307"/>
      <c r="RUE1055" s="307"/>
      <c r="RUF1055" s="307"/>
      <c r="RUG1055" s="307"/>
      <c r="RUH1055" s="307"/>
      <c r="RUI1055" s="307"/>
      <c r="RUJ1055" s="307"/>
      <c r="RUK1055" s="307"/>
      <c r="RUL1055" s="307"/>
      <c r="RUM1055" s="307"/>
      <c r="RUN1055" s="307"/>
      <c r="RUO1055" s="307"/>
      <c r="RUP1055" s="307"/>
      <c r="RUQ1055" s="307"/>
      <c r="RUR1055" s="307"/>
      <c r="RUS1055" s="307"/>
      <c r="RUT1055" s="307"/>
      <c r="RUU1055" s="307"/>
      <c r="RUV1055" s="307"/>
      <c r="RUW1055" s="307"/>
      <c r="RUX1055" s="307"/>
      <c r="RUY1055" s="307"/>
      <c r="RUZ1055" s="307"/>
      <c r="RVA1055" s="307"/>
      <c r="RVB1055" s="307"/>
      <c r="RVC1055" s="307"/>
      <c r="RVD1055" s="307"/>
      <c r="RVE1055" s="307"/>
      <c r="RVF1055" s="307"/>
      <c r="RVG1055" s="307"/>
      <c r="RVH1055" s="307"/>
      <c r="RVI1055" s="307"/>
      <c r="RVJ1055" s="307"/>
      <c r="RVK1055" s="307"/>
      <c r="RVL1055" s="307"/>
      <c r="RVM1055" s="307"/>
      <c r="RVN1055" s="307"/>
      <c r="RVO1055" s="307"/>
      <c r="RVP1055" s="307"/>
      <c r="RVQ1055" s="307"/>
      <c r="RVR1055" s="307"/>
      <c r="RVS1055" s="307"/>
      <c r="RVT1055" s="307"/>
      <c r="RVU1055" s="307"/>
      <c r="RVV1055" s="307"/>
      <c r="RVW1055" s="307"/>
      <c r="RVX1055" s="307"/>
      <c r="RVY1055" s="307"/>
      <c r="RVZ1055" s="307"/>
      <c r="RWA1055" s="307"/>
      <c r="RWB1055" s="307"/>
      <c r="RWC1055" s="307"/>
      <c r="RWD1055" s="307"/>
      <c r="RWE1055" s="307"/>
      <c r="RWF1055" s="307"/>
      <c r="RWG1055" s="307"/>
      <c r="RWH1055" s="307"/>
      <c r="RWI1055" s="307"/>
      <c r="RWJ1055" s="307"/>
      <c r="RWK1055" s="307"/>
      <c r="RWL1055" s="307"/>
      <c r="RWM1055" s="307"/>
      <c r="RWN1055" s="307"/>
      <c r="RWO1055" s="307"/>
      <c r="RWP1055" s="307"/>
      <c r="RWQ1055" s="307"/>
      <c r="RWR1055" s="307"/>
      <c r="RWS1055" s="307"/>
      <c r="RWT1055" s="307"/>
      <c r="RWU1055" s="307"/>
      <c r="RWV1055" s="307"/>
      <c r="RWW1055" s="307"/>
      <c r="RWX1055" s="307"/>
      <c r="RWY1055" s="307"/>
      <c r="RWZ1055" s="307"/>
      <c r="RXA1055" s="307"/>
      <c r="RXB1055" s="307"/>
      <c r="RXC1055" s="307"/>
      <c r="RXD1055" s="307"/>
      <c r="RXE1055" s="307"/>
      <c r="RXF1055" s="307"/>
      <c r="RXG1055" s="307"/>
      <c r="RXH1055" s="307"/>
      <c r="RXI1055" s="307"/>
      <c r="RXJ1055" s="307"/>
      <c r="RXK1055" s="307"/>
      <c r="RXL1055" s="307"/>
      <c r="RXM1055" s="307"/>
      <c r="RXN1055" s="307"/>
      <c r="RXO1055" s="307"/>
      <c r="RXP1055" s="307"/>
      <c r="RXQ1055" s="307"/>
      <c r="RXR1055" s="307"/>
      <c r="RXS1055" s="307"/>
      <c r="RXT1055" s="307"/>
      <c r="RXU1055" s="307"/>
      <c r="RXV1055" s="307"/>
      <c r="RXW1055" s="307"/>
      <c r="RXX1055" s="307"/>
      <c r="RXY1055" s="307"/>
      <c r="RXZ1055" s="307"/>
      <c r="RYA1055" s="307"/>
      <c r="RYB1055" s="307"/>
      <c r="RYC1055" s="307"/>
      <c r="RYD1055" s="307"/>
      <c r="RYE1055" s="307"/>
      <c r="RYF1055" s="307"/>
      <c r="RYG1055" s="307"/>
      <c r="RYH1055" s="307"/>
      <c r="RYI1055" s="307"/>
      <c r="RYJ1055" s="307"/>
      <c r="RYK1055" s="307"/>
      <c r="RYL1055" s="307"/>
      <c r="RYM1055" s="307"/>
      <c r="RYN1055" s="307"/>
      <c r="RYO1055" s="307"/>
      <c r="RYP1055" s="307"/>
      <c r="RYQ1055" s="307"/>
      <c r="RYR1055" s="307"/>
      <c r="RYS1055" s="307"/>
      <c r="RYT1055" s="307"/>
      <c r="RYU1055" s="307"/>
      <c r="RYV1055" s="307"/>
      <c r="RYW1055" s="307"/>
      <c r="RYX1055" s="307"/>
      <c r="RYY1055" s="307"/>
      <c r="RYZ1055" s="307"/>
      <c r="RZA1055" s="307"/>
      <c r="RZB1055" s="307"/>
      <c r="RZC1055" s="307"/>
      <c r="RZD1055" s="307"/>
      <c r="RZE1055" s="307"/>
      <c r="RZF1055" s="307"/>
      <c r="RZG1055" s="307"/>
      <c r="RZH1055" s="307"/>
      <c r="RZI1055" s="307"/>
      <c r="RZJ1055" s="307"/>
      <c r="RZK1055" s="307"/>
      <c r="RZL1055" s="307"/>
      <c r="RZM1055" s="307"/>
      <c r="RZN1055" s="307"/>
      <c r="RZO1055" s="307"/>
      <c r="RZP1055" s="307"/>
      <c r="RZQ1055" s="307"/>
      <c r="RZR1055" s="307"/>
      <c r="RZS1055" s="307"/>
      <c r="RZT1055" s="307"/>
      <c r="RZU1055" s="307"/>
      <c r="RZV1055" s="307"/>
      <c r="RZW1055" s="307"/>
      <c r="RZX1055" s="307"/>
      <c r="RZY1055" s="307"/>
      <c r="RZZ1055" s="307"/>
      <c r="SAA1055" s="307"/>
      <c r="SAB1055" s="307"/>
      <c r="SAC1055" s="307"/>
      <c r="SAD1055" s="307"/>
      <c r="SAE1055" s="307"/>
      <c r="SAF1055" s="307"/>
      <c r="SAG1055" s="307"/>
      <c r="SAH1055" s="307"/>
      <c r="SAI1055" s="307"/>
      <c r="SAJ1055" s="307"/>
      <c r="SAK1055" s="307"/>
      <c r="SAL1055" s="307"/>
      <c r="SAM1055" s="307"/>
      <c r="SAN1055" s="307"/>
      <c r="SAO1055" s="307"/>
      <c r="SAP1055" s="307"/>
      <c r="SAQ1055" s="307"/>
      <c r="SAR1055" s="307"/>
      <c r="SAS1055" s="307"/>
      <c r="SAT1055" s="307"/>
      <c r="SAU1055" s="307"/>
      <c r="SAV1055" s="307"/>
      <c r="SAW1055" s="307"/>
      <c r="SAX1055" s="307"/>
      <c r="SAY1055" s="307"/>
      <c r="SAZ1055" s="307"/>
      <c r="SBA1055" s="307"/>
      <c r="SBB1055" s="307"/>
      <c r="SBC1055" s="307"/>
      <c r="SBD1055" s="307"/>
      <c r="SBE1055" s="307"/>
      <c r="SBF1055" s="307"/>
      <c r="SBG1055" s="307"/>
      <c r="SBH1055" s="307"/>
      <c r="SBI1055" s="307"/>
      <c r="SBJ1055" s="307"/>
      <c r="SBK1055" s="307"/>
      <c r="SBL1055" s="307"/>
      <c r="SBM1055" s="307"/>
      <c r="SBN1055" s="307"/>
      <c r="SBO1055" s="307"/>
      <c r="SBP1055" s="307"/>
      <c r="SBQ1055" s="307"/>
      <c r="SBR1055" s="307"/>
      <c r="SBS1055" s="307"/>
      <c r="SBT1055" s="307"/>
      <c r="SBU1055" s="307"/>
      <c r="SBV1055" s="307"/>
      <c r="SBW1055" s="307"/>
      <c r="SBX1055" s="307"/>
      <c r="SBY1055" s="307"/>
      <c r="SBZ1055" s="307"/>
      <c r="SCA1055" s="307"/>
      <c r="SCB1055" s="307"/>
      <c r="SCC1055" s="307"/>
      <c r="SCD1055" s="307"/>
      <c r="SCE1055" s="307"/>
      <c r="SCF1055" s="307"/>
      <c r="SCG1055" s="307"/>
      <c r="SCH1055" s="307"/>
      <c r="SCI1055" s="307"/>
      <c r="SCJ1055" s="307"/>
      <c r="SCK1055" s="307"/>
      <c r="SCL1055" s="307"/>
      <c r="SCM1055" s="307"/>
      <c r="SCN1055" s="307"/>
      <c r="SCO1055" s="307"/>
      <c r="SCP1055" s="307"/>
      <c r="SCQ1055" s="307"/>
      <c r="SCR1055" s="307"/>
      <c r="SCS1055" s="307"/>
      <c r="SCT1055" s="307"/>
      <c r="SCU1055" s="307"/>
      <c r="SCV1055" s="307"/>
      <c r="SCW1055" s="307"/>
      <c r="SCX1055" s="307"/>
      <c r="SCY1055" s="307"/>
      <c r="SCZ1055" s="307"/>
      <c r="SDA1055" s="307"/>
      <c r="SDB1055" s="307"/>
      <c r="SDC1055" s="307"/>
      <c r="SDD1055" s="307"/>
      <c r="SDE1055" s="307"/>
      <c r="SDF1055" s="307"/>
      <c r="SDG1055" s="307"/>
      <c r="SDH1055" s="307"/>
      <c r="SDI1055" s="307"/>
      <c r="SDJ1055" s="307"/>
      <c r="SDK1055" s="307"/>
      <c r="SDL1055" s="307"/>
      <c r="SDM1055" s="307"/>
      <c r="SDN1055" s="307"/>
      <c r="SDO1055" s="307"/>
      <c r="SDP1055" s="307"/>
      <c r="SDQ1055" s="307"/>
      <c r="SDR1055" s="307"/>
      <c r="SDS1055" s="307"/>
      <c r="SDT1055" s="307"/>
      <c r="SDU1055" s="307"/>
      <c r="SDV1055" s="307"/>
      <c r="SDW1055" s="307"/>
      <c r="SDX1055" s="307"/>
      <c r="SDY1055" s="307"/>
      <c r="SDZ1055" s="307"/>
      <c r="SEA1055" s="307"/>
      <c r="SEB1055" s="307"/>
      <c r="SEC1055" s="307"/>
      <c r="SED1055" s="307"/>
      <c r="SEE1055" s="307"/>
      <c r="SEF1055" s="307"/>
      <c r="SEG1055" s="307"/>
      <c r="SEH1055" s="307"/>
      <c r="SEI1055" s="307"/>
      <c r="SEJ1055" s="307"/>
      <c r="SEK1055" s="307"/>
      <c r="SEL1055" s="307"/>
      <c r="SEM1055" s="307"/>
      <c r="SEN1055" s="307"/>
      <c r="SEO1055" s="307"/>
      <c r="SEP1055" s="307"/>
      <c r="SEQ1055" s="307"/>
      <c r="SER1055" s="307"/>
      <c r="SES1055" s="307"/>
      <c r="SET1055" s="307"/>
      <c r="SEU1055" s="307"/>
      <c r="SEV1055" s="307"/>
      <c r="SEW1055" s="307"/>
      <c r="SEX1055" s="307"/>
      <c r="SEY1055" s="307"/>
      <c r="SEZ1055" s="307"/>
      <c r="SFA1055" s="307"/>
      <c r="SFB1055" s="307"/>
      <c r="SFC1055" s="307"/>
      <c r="SFD1055" s="307"/>
      <c r="SFE1055" s="307"/>
      <c r="SFF1055" s="307"/>
      <c r="SFG1055" s="307"/>
      <c r="SFH1055" s="307"/>
      <c r="SFI1055" s="307"/>
      <c r="SFJ1055" s="307"/>
      <c r="SFK1055" s="307"/>
      <c r="SFL1055" s="307"/>
      <c r="SFM1055" s="307"/>
      <c r="SFN1055" s="307"/>
      <c r="SFO1055" s="307"/>
      <c r="SFP1055" s="307"/>
      <c r="SFQ1055" s="307"/>
      <c r="SFR1055" s="307"/>
      <c r="SFS1055" s="307"/>
      <c r="SFT1055" s="307"/>
      <c r="SFU1055" s="307"/>
      <c r="SFV1055" s="307"/>
      <c r="SFW1055" s="307"/>
      <c r="SFX1055" s="307"/>
      <c r="SFY1055" s="307"/>
      <c r="SFZ1055" s="307"/>
      <c r="SGA1055" s="307"/>
      <c r="SGB1055" s="307"/>
      <c r="SGC1055" s="307"/>
      <c r="SGD1055" s="307"/>
      <c r="SGE1055" s="307"/>
      <c r="SGF1055" s="307"/>
      <c r="SGG1055" s="307"/>
      <c r="SGH1055" s="307"/>
      <c r="SGI1055" s="307"/>
      <c r="SGJ1055" s="307"/>
      <c r="SGK1055" s="307"/>
      <c r="SGL1055" s="307"/>
      <c r="SGM1055" s="307"/>
      <c r="SGN1055" s="307"/>
      <c r="SGO1055" s="307"/>
      <c r="SGP1055" s="307"/>
      <c r="SGQ1055" s="307"/>
      <c r="SGR1055" s="307"/>
      <c r="SGS1055" s="307"/>
      <c r="SGT1055" s="307"/>
      <c r="SGU1055" s="307"/>
      <c r="SGV1055" s="307"/>
      <c r="SGW1055" s="307"/>
      <c r="SGX1055" s="307"/>
      <c r="SGY1055" s="307"/>
      <c r="SGZ1055" s="307"/>
      <c r="SHA1055" s="307"/>
      <c r="SHB1055" s="307"/>
      <c r="SHC1055" s="307"/>
      <c r="SHD1055" s="307"/>
      <c r="SHE1055" s="307"/>
      <c r="SHF1055" s="307"/>
      <c r="SHG1055" s="307"/>
      <c r="SHH1055" s="307"/>
      <c r="SHI1055" s="307"/>
      <c r="SHJ1055" s="307"/>
      <c r="SHK1055" s="307"/>
      <c r="SHL1055" s="307"/>
      <c r="SHM1055" s="307"/>
      <c r="SHN1055" s="307"/>
      <c r="SHO1055" s="307"/>
      <c r="SHP1055" s="307"/>
      <c r="SHQ1055" s="307"/>
      <c r="SHR1055" s="307"/>
      <c r="SHS1055" s="307"/>
      <c r="SHT1055" s="307"/>
      <c r="SHU1055" s="307"/>
      <c r="SHV1055" s="307"/>
      <c r="SHW1055" s="307"/>
      <c r="SHX1055" s="307"/>
      <c r="SHY1055" s="307"/>
      <c r="SHZ1055" s="307"/>
      <c r="SIA1055" s="307"/>
      <c r="SIB1055" s="307"/>
      <c r="SIC1055" s="307"/>
      <c r="SID1055" s="307"/>
      <c r="SIE1055" s="307"/>
      <c r="SIF1055" s="307"/>
      <c r="SIG1055" s="307"/>
      <c r="SIH1055" s="307"/>
      <c r="SII1055" s="307"/>
      <c r="SIJ1055" s="307"/>
      <c r="SIK1055" s="307"/>
      <c r="SIL1055" s="307"/>
      <c r="SIM1055" s="307"/>
      <c r="SIN1055" s="307"/>
      <c r="SIO1055" s="307"/>
      <c r="SIP1055" s="307"/>
      <c r="SIQ1055" s="307"/>
      <c r="SIR1055" s="307"/>
      <c r="SIS1055" s="307"/>
      <c r="SIT1055" s="307"/>
      <c r="SIU1055" s="307"/>
      <c r="SIV1055" s="307"/>
      <c r="SIW1055" s="307"/>
      <c r="SIX1055" s="307"/>
      <c r="SIY1055" s="307"/>
      <c r="SIZ1055" s="307"/>
      <c r="SJA1055" s="307"/>
      <c r="SJB1055" s="307"/>
      <c r="SJC1055" s="307"/>
      <c r="SJD1055" s="307"/>
      <c r="SJE1055" s="307"/>
      <c r="SJF1055" s="307"/>
      <c r="SJG1055" s="307"/>
      <c r="SJH1055" s="307"/>
      <c r="SJI1055" s="307"/>
      <c r="SJJ1055" s="307"/>
      <c r="SJK1055" s="307"/>
      <c r="SJL1055" s="307"/>
      <c r="SJM1055" s="307"/>
      <c r="SJN1055" s="307"/>
      <c r="SJO1055" s="307"/>
      <c r="SJP1055" s="307"/>
      <c r="SJQ1055" s="307"/>
      <c r="SJR1055" s="307"/>
      <c r="SJS1055" s="307"/>
      <c r="SJT1055" s="307"/>
      <c r="SJU1055" s="307"/>
      <c r="SJV1055" s="307"/>
      <c r="SJW1055" s="307"/>
      <c r="SJX1055" s="307"/>
      <c r="SJY1055" s="307"/>
      <c r="SJZ1055" s="307"/>
      <c r="SKA1055" s="307"/>
      <c r="SKB1055" s="307"/>
      <c r="SKC1055" s="307"/>
      <c r="SKD1055" s="307"/>
      <c r="SKE1055" s="307"/>
      <c r="SKF1055" s="307"/>
      <c r="SKG1055" s="307"/>
      <c r="SKH1055" s="307"/>
      <c r="SKI1055" s="307"/>
      <c r="SKJ1055" s="307"/>
      <c r="SKK1055" s="307"/>
      <c r="SKL1055" s="307"/>
      <c r="SKM1055" s="307"/>
      <c r="SKN1055" s="307"/>
      <c r="SKO1055" s="307"/>
      <c r="SKP1055" s="307"/>
      <c r="SKQ1055" s="307"/>
      <c r="SKR1055" s="307"/>
      <c r="SKS1055" s="307"/>
      <c r="SKT1055" s="307"/>
      <c r="SKU1055" s="307"/>
      <c r="SKV1055" s="307"/>
      <c r="SKW1055" s="307"/>
      <c r="SKX1055" s="307"/>
      <c r="SKY1055" s="307"/>
      <c r="SKZ1055" s="307"/>
      <c r="SLA1055" s="307"/>
      <c r="SLB1055" s="307"/>
      <c r="SLC1055" s="307"/>
      <c r="SLD1055" s="307"/>
      <c r="SLE1055" s="307"/>
      <c r="SLF1055" s="307"/>
      <c r="SLG1055" s="307"/>
      <c r="SLH1055" s="307"/>
      <c r="SLI1055" s="307"/>
      <c r="SLJ1055" s="307"/>
      <c r="SLK1055" s="307"/>
      <c r="SLL1055" s="307"/>
      <c r="SLM1055" s="307"/>
      <c r="SLN1055" s="307"/>
      <c r="SLO1055" s="307"/>
      <c r="SLP1055" s="307"/>
      <c r="SLQ1055" s="307"/>
      <c r="SLR1055" s="307"/>
      <c r="SLS1055" s="307"/>
      <c r="SLT1055" s="307"/>
      <c r="SLU1055" s="307"/>
      <c r="SLV1055" s="307"/>
      <c r="SLW1055" s="307"/>
      <c r="SLX1055" s="307"/>
      <c r="SLY1055" s="307"/>
      <c r="SLZ1055" s="307"/>
      <c r="SMA1055" s="307"/>
      <c r="SMB1055" s="307"/>
      <c r="SMC1055" s="307"/>
      <c r="SMD1055" s="307"/>
      <c r="SME1055" s="307"/>
      <c r="SMF1055" s="307"/>
      <c r="SMG1055" s="307"/>
      <c r="SMH1055" s="307"/>
      <c r="SMI1055" s="307"/>
      <c r="SMJ1055" s="307"/>
      <c r="SMK1055" s="307"/>
      <c r="SML1055" s="307"/>
      <c r="SMM1055" s="307"/>
      <c r="SMN1055" s="307"/>
      <c r="SMO1055" s="307"/>
      <c r="SMP1055" s="307"/>
      <c r="SMQ1055" s="307"/>
      <c r="SMR1055" s="307"/>
      <c r="SMS1055" s="307"/>
      <c r="SMT1055" s="307"/>
      <c r="SMU1055" s="307"/>
      <c r="SMV1055" s="307"/>
      <c r="SMW1055" s="307"/>
      <c r="SMX1055" s="307"/>
      <c r="SMY1055" s="307"/>
      <c r="SMZ1055" s="307"/>
      <c r="SNA1055" s="307"/>
      <c r="SNB1055" s="307"/>
      <c r="SNC1055" s="307"/>
      <c r="SND1055" s="307"/>
      <c r="SNE1055" s="307"/>
      <c r="SNF1055" s="307"/>
      <c r="SNG1055" s="307"/>
      <c r="SNH1055" s="307"/>
      <c r="SNI1055" s="307"/>
      <c r="SNJ1055" s="307"/>
      <c r="SNK1055" s="307"/>
      <c r="SNL1055" s="307"/>
      <c r="SNM1055" s="307"/>
      <c r="SNN1055" s="307"/>
      <c r="SNO1055" s="307"/>
      <c r="SNP1055" s="307"/>
      <c r="SNQ1055" s="307"/>
      <c r="SNR1055" s="307"/>
      <c r="SNS1055" s="307"/>
      <c r="SNT1055" s="307"/>
      <c r="SNU1055" s="307"/>
      <c r="SNV1055" s="307"/>
      <c r="SNW1055" s="307"/>
      <c r="SNX1055" s="307"/>
      <c r="SNY1055" s="307"/>
      <c r="SNZ1055" s="307"/>
      <c r="SOA1055" s="307"/>
      <c r="SOB1055" s="307"/>
      <c r="SOC1055" s="307"/>
      <c r="SOD1055" s="307"/>
      <c r="SOE1055" s="307"/>
      <c r="SOF1055" s="307"/>
      <c r="SOG1055" s="307"/>
      <c r="SOH1055" s="307"/>
      <c r="SOI1055" s="307"/>
      <c r="SOJ1055" s="307"/>
      <c r="SOK1055" s="307"/>
      <c r="SOL1055" s="307"/>
      <c r="SOM1055" s="307"/>
      <c r="SON1055" s="307"/>
      <c r="SOO1055" s="307"/>
      <c r="SOP1055" s="307"/>
      <c r="SOQ1055" s="307"/>
      <c r="SOR1055" s="307"/>
      <c r="SOS1055" s="307"/>
      <c r="SOT1055" s="307"/>
      <c r="SOU1055" s="307"/>
      <c r="SOV1055" s="307"/>
      <c r="SOW1055" s="307"/>
      <c r="SOX1055" s="307"/>
      <c r="SOY1055" s="307"/>
      <c r="SOZ1055" s="307"/>
      <c r="SPA1055" s="307"/>
      <c r="SPB1055" s="307"/>
      <c r="SPC1055" s="307"/>
      <c r="SPD1055" s="307"/>
      <c r="SPE1055" s="307"/>
      <c r="SPF1055" s="307"/>
      <c r="SPG1055" s="307"/>
      <c r="SPH1055" s="307"/>
      <c r="SPI1055" s="307"/>
      <c r="SPJ1055" s="307"/>
      <c r="SPK1055" s="307"/>
      <c r="SPL1055" s="307"/>
      <c r="SPM1055" s="307"/>
      <c r="SPN1055" s="307"/>
      <c r="SPO1055" s="307"/>
      <c r="SPP1055" s="307"/>
      <c r="SPQ1055" s="307"/>
      <c r="SPR1055" s="307"/>
      <c r="SPS1055" s="307"/>
      <c r="SPT1055" s="307"/>
      <c r="SPU1055" s="307"/>
      <c r="SPV1055" s="307"/>
      <c r="SPW1055" s="307"/>
      <c r="SPX1055" s="307"/>
      <c r="SPY1055" s="307"/>
      <c r="SPZ1055" s="307"/>
      <c r="SQA1055" s="307"/>
      <c r="SQB1055" s="307"/>
      <c r="SQC1055" s="307"/>
      <c r="SQD1055" s="307"/>
      <c r="SQE1055" s="307"/>
      <c r="SQF1055" s="307"/>
      <c r="SQG1055" s="307"/>
      <c r="SQH1055" s="307"/>
      <c r="SQI1055" s="307"/>
      <c r="SQJ1055" s="307"/>
      <c r="SQK1055" s="307"/>
      <c r="SQL1055" s="307"/>
      <c r="SQM1055" s="307"/>
      <c r="SQN1055" s="307"/>
      <c r="SQO1055" s="307"/>
      <c r="SQP1055" s="307"/>
      <c r="SQQ1055" s="307"/>
      <c r="SQR1055" s="307"/>
      <c r="SQS1055" s="307"/>
      <c r="SQT1055" s="307"/>
      <c r="SQU1055" s="307"/>
      <c r="SQV1055" s="307"/>
      <c r="SQW1055" s="307"/>
      <c r="SQX1055" s="307"/>
      <c r="SQY1055" s="307"/>
      <c r="SQZ1055" s="307"/>
      <c r="SRA1055" s="307"/>
      <c r="SRB1055" s="307"/>
      <c r="SRC1055" s="307"/>
      <c r="SRD1055" s="307"/>
      <c r="SRE1055" s="307"/>
      <c r="SRF1055" s="307"/>
      <c r="SRG1055" s="307"/>
      <c r="SRH1055" s="307"/>
      <c r="SRI1055" s="307"/>
      <c r="SRJ1055" s="307"/>
      <c r="SRK1055" s="307"/>
      <c r="SRL1055" s="307"/>
      <c r="SRM1055" s="307"/>
      <c r="SRN1055" s="307"/>
      <c r="SRO1055" s="307"/>
      <c r="SRP1055" s="307"/>
      <c r="SRQ1055" s="307"/>
      <c r="SRR1055" s="307"/>
      <c r="SRS1055" s="307"/>
      <c r="SRT1055" s="307"/>
      <c r="SRU1055" s="307"/>
      <c r="SRV1055" s="307"/>
      <c r="SRW1055" s="307"/>
      <c r="SRX1055" s="307"/>
      <c r="SRY1055" s="307"/>
      <c r="SRZ1055" s="307"/>
      <c r="SSA1055" s="307"/>
      <c r="SSB1055" s="307"/>
      <c r="SSC1055" s="307"/>
      <c r="SSD1055" s="307"/>
      <c r="SSE1055" s="307"/>
      <c r="SSF1055" s="307"/>
      <c r="SSG1055" s="307"/>
      <c r="SSH1055" s="307"/>
      <c r="SSI1055" s="307"/>
      <c r="SSJ1055" s="307"/>
      <c r="SSK1055" s="307"/>
      <c r="SSL1055" s="307"/>
      <c r="SSM1055" s="307"/>
      <c r="SSN1055" s="307"/>
      <c r="SSO1055" s="307"/>
      <c r="SSP1055" s="307"/>
      <c r="SSQ1055" s="307"/>
      <c r="SSR1055" s="307"/>
      <c r="SSS1055" s="307"/>
      <c r="SST1055" s="307"/>
      <c r="SSU1055" s="307"/>
      <c r="SSV1055" s="307"/>
      <c r="SSW1055" s="307"/>
      <c r="SSX1055" s="307"/>
      <c r="SSY1055" s="307"/>
      <c r="SSZ1055" s="307"/>
      <c r="STA1055" s="307"/>
      <c r="STB1055" s="307"/>
      <c r="STC1055" s="307"/>
      <c r="STD1055" s="307"/>
      <c r="STE1055" s="307"/>
      <c r="STF1055" s="307"/>
      <c r="STG1055" s="307"/>
      <c r="STH1055" s="307"/>
      <c r="STI1055" s="307"/>
      <c r="STJ1055" s="307"/>
      <c r="STK1055" s="307"/>
      <c r="STL1055" s="307"/>
      <c r="STM1055" s="307"/>
      <c r="STN1055" s="307"/>
      <c r="STO1055" s="307"/>
      <c r="STP1055" s="307"/>
      <c r="STQ1055" s="307"/>
      <c r="STR1055" s="307"/>
      <c r="STS1055" s="307"/>
      <c r="STT1055" s="307"/>
      <c r="STU1055" s="307"/>
      <c r="STV1055" s="307"/>
      <c r="STW1055" s="307"/>
      <c r="STX1055" s="307"/>
      <c r="STY1055" s="307"/>
      <c r="STZ1055" s="307"/>
      <c r="SUA1055" s="307"/>
      <c r="SUB1055" s="307"/>
      <c r="SUC1055" s="307"/>
      <c r="SUD1055" s="307"/>
      <c r="SUE1055" s="307"/>
      <c r="SUF1055" s="307"/>
      <c r="SUG1055" s="307"/>
      <c r="SUH1055" s="307"/>
      <c r="SUI1055" s="307"/>
      <c r="SUJ1055" s="307"/>
      <c r="SUK1055" s="307"/>
      <c r="SUL1055" s="307"/>
      <c r="SUM1055" s="307"/>
      <c r="SUN1055" s="307"/>
      <c r="SUO1055" s="307"/>
      <c r="SUP1055" s="307"/>
      <c r="SUQ1055" s="307"/>
      <c r="SUR1055" s="307"/>
      <c r="SUS1055" s="307"/>
      <c r="SUT1055" s="307"/>
      <c r="SUU1055" s="307"/>
      <c r="SUV1055" s="307"/>
      <c r="SUW1055" s="307"/>
      <c r="SUX1055" s="307"/>
      <c r="SUY1055" s="307"/>
      <c r="SUZ1055" s="307"/>
      <c r="SVA1055" s="307"/>
      <c r="SVB1055" s="307"/>
      <c r="SVC1055" s="307"/>
      <c r="SVD1055" s="307"/>
      <c r="SVE1055" s="307"/>
      <c r="SVF1055" s="307"/>
      <c r="SVG1055" s="307"/>
      <c r="SVH1055" s="307"/>
      <c r="SVI1055" s="307"/>
      <c r="SVJ1055" s="307"/>
      <c r="SVK1055" s="307"/>
      <c r="SVL1055" s="307"/>
      <c r="SVM1055" s="307"/>
      <c r="SVN1055" s="307"/>
      <c r="SVO1055" s="307"/>
      <c r="SVP1055" s="307"/>
      <c r="SVQ1055" s="307"/>
      <c r="SVR1055" s="307"/>
      <c r="SVS1055" s="307"/>
      <c r="SVT1055" s="307"/>
      <c r="SVU1055" s="307"/>
      <c r="SVV1055" s="307"/>
      <c r="SVW1055" s="307"/>
      <c r="SVX1055" s="307"/>
      <c r="SVY1055" s="307"/>
      <c r="SVZ1055" s="307"/>
      <c r="SWA1055" s="307"/>
      <c r="SWB1055" s="307"/>
      <c r="SWC1055" s="307"/>
      <c r="SWD1055" s="307"/>
      <c r="SWE1055" s="307"/>
      <c r="SWF1055" s="307"/>
      <c r="SWG1055" s="307"/>
      <c r="SWH1055" s="307"/>
      <c r="SWI1055" s="307"/>
      <c r="SWJ1055" s="307"/>
      <c r="SWK1055" s="307"/>
      <c r="SWL1055" s="307"/>
      <c r="SWM1055" s="307"/>
      <c r="SWN1055" s="307"/>
      <c r="SWO1055" s="307"/>
      <c r="SWP1055" s="307"/>
      <c r="SWQ1055" s="307"/>
      <c r="SWR1055" s="307"/>
      <c r="SWS1055" s="307"/>
      <c r="SWT1055" s="307"/>
      <c r="SWU1055" s="307"/>
      <c r="SWV1055" s="307"/>
      <c r="SWW1055" s="307"/>
      <c r="SWX1055" s="307"/>
      <c r="SWY1055" s="307"/>
      <c r="SWZ1055" s="307"/>
      <c r="SXA1055" s="307"/>
      <c r="SXB1055" s="307"/>
      <c r="SXC1055" s="307"/>
      <c r="SXD1055" s="307"/>
      <c r="SXE1055" s="307"/>
      <c r="SXF1055" s="307"/>
      <c r="SXG1055" s="307"/>
      <c r="SXH1055" s="307"/>
      <c r="SXI1055" s="307"/>
      <c r="SXJ1055" s="307"/>
      <c r="SXK1055" s="307"/>
      <c r="SXL1055" s="307"/>
      <c r="SXM1055" s="307"/>
      <c r="SXN1055" s="307"/>
      <c r="SXO1055" s="307"/>
      <c r="SXP1055" s="307"/>
      <c r="SXQ1055" s="307"/>
      <c r="SXR1055" s="307"/>
      <c r="SXS1055" s="307"/>
      <c r="SXT1055" s="307"/>
      <c r="SXU1055" s="307"/>
      <c r="SXV1055" s="307"/>
      <c r="SXW1055" s="307"/>
      <c r="SXX1055" s="307"/>
      <c r="SXY1055" s="307"/>
      <c r="SXZ1055" s="307"/>
      <c r="SYA1055" s="307"/>
      <c r="SYB1055" s="307"/>
      <c r="SYC1055" s="307"/>
      <c r="SYD1055" s="307"/>
      <c r="SYE1055" s="307"/>
      <c r="SYF1055" s="307"/>
      <c r="SYG1055" s="307"/>
      <c r="SYH1055" s="307"/>
      <c r="SYI1055" s="307"/>
      <c r="SYJ1055" s="307"/>
      <c r="SYK1055" s="307"/>
      <c r="SYL1055" s="307"/>
      <c r="SYM1055" s="307"/>
      <c r="SYN1055" s="307"/>
      <c r="SYO1055" s="307"/>
      <c r="SYP1055" s="307"/>
      <c r="SYQ1055" s="307"/>
      <c r="SYR1055" s="307"/>
      <c r="SYS1055" s="307"/>
      <c r="SYT1055" s="307"/>
      <c r="SYU1055" s="307"/>
      <c r="SYV1055" s="307"/>
      <c r="SYW1055" s="307"/>
      <c r="SYX1055" s="307"/>
      <c r="SYY1055" s="307"/>
      <c r="SYZ1055" s="307"/>
      <c r="SZA1055" s="307"/>
      <c r="SZB1055" s="307"/>
      <c r="SZC1055" s="307"/>
      <c r="SZD1055" s="307"/>
      <c r="SZE1055" s="307"/>
      <c r="SZF1055" s="307"/>
      <c r="SZG1055" s="307"/>
      <c r="SZH1055" s="307"/>
      <c r="SZI1055" s="307"/>
      <c r="SZJ1055" s="307"/>
      <c r="SZK1055" s="307"/>
      <c r="SZL1055" s="307"/>
      <c r="SZM1055" s="307"/>
      <c r="SZN1055" s="307"/>
      <c r="SZO1055" s="307"/>
      <c r="SZP1055" s="307"/>
      <c r="SZQ1055" s="307"/>
      <c r="SZR1055" s="307"/>
      <c r="SZS1055" s="307"/>
      <c r="SZT1055" s="307"/>
      <c r="SZU1055" s="307"/>
      <c r="SZV1055" s="307"/>
      <c r="SZW1055" s="307"/>
      <c r="SZX1055" s="307"/>
      <c r="SZY1055" s="307"/>
      <c r="SZZ1055" s="307"/>
      <c r="TAA1055" s="307"/>
      <c r="TAB1055" s="307"/>
      <c r="TAC1055" s="307"/>
      <c r="TAD1055" s="307"/>
      <c r="TAE1055" s="307"/>
      <c r="TAF1055" s="307"/>
      <c r="TAG1055" s="307"/>
      <c r="TAH1055" s="307"/>
      <c r="TAI1055" s="307"/>
      <c r="TAJ1055" s="307"/>
      <c r="TAK1055" s="307"/>
      <c r="TAL1055" s="307"/>
      <c r="TAM1055" s="307"/>
      <c r="TAN1055" s="307"/>
      <c r="TAO1055" s="307"/>
      <c r="TAP1055" s="307"/>
      <c r="TAQ1055" s="307"/>
      <c r="TAR1055" s="307"/>
      <c r="TAS1055" s="307"/>
      <c r="TAT1055" s="307"/>
      <c r="TAU1055" s="307"/>
      <c r="TAV1055" s="307"/>
      <c r="TAW1055" s="307"/>
      <c r="TAX1055" s="307"/>
      <c r="TAY1055" s="307"/>
      <c r="TAZ1055" s="307"/>
      <c r="TBA1055" s="307"/>
      <c r="TBB1055" s="307"/>
      <c r="TBC1055" s="307"/>
      <c r="TBD1055" s="307"/>
      <c r="TBE1055" s="307"/>
      <c r="TBF1055" s="307"/>
      <c r="TBG1055" s="307"/>
      <c r="TBH1055" s="307"/>
      <c r="TBI1055" s="307"/>
      <c r="TBJ1055" s="307"/>
      <c r="TBK1055" s="307"/>
      <c r="TBL1055" s="307"/>
      <c r="TBM1055" s="307"/>
      <c r="TBN1055" s="307"/>
      <c r="TBO1055" s="307"/>
      <c r="TBP1055" s="307"/>
      <c r="TBQ1055" s="307"/>
      <c r="TBR1055" s="307"/>
      <c r="TBS1055" s="307"/>
      <c r="TBT1055" s="307"/>
      <c r="TBU1055" s="307"/>
      <c r="TBV1055" s="307"/>
      <c r="TBW1055" s="307"/>
      <c r="TBX1055" s="307"/>
      <c r="TBY1055" s="307"/>
      <c r="TBZ1055" s="307"/>
      <c r="TCA1055" s="307"/>
      <c r="TCB1055" s="307"/>
      <c r="TCC1055" s="307"/>
      <c r="TCD1055" s="307"/>
      <c r="TCE1055" s="307"/>
      <c r="TCF1055" s="307"/>
      <c r="TCG1055" s="307"/>
      <c r="TCH1055" s="307"/>
      <c r="TCI1055" s="307"/>
      <c r="TCJ1055" s="307"/>
      <c r="TCK1055" s="307"/>
      <c r="TCL1055" s="307"/>
      <c r="TCM1055" s="307"/>
      <c r="TCN1055" s="307"/>
      <c r="TCO1055" s="307"/>
      <c r="TCP1055" s="307"/>
      <c r="TCQ1055" s="307"/>
      <c r="TCR1055" s="307"/>
      <c r="TCS1055" s="307"/>
      <c r="TCT1055" s="307"/>
      <c r="TCU1055" s="307"/>
      <c r="TCV1055" s="307"/>
      <c r="TCW1055" s="307"/>
      <c r="TCX1055" s="307"/>
      <c r="TCY1055" s="307"/>
      <c r="TCZ1055" s="307"/>
      <c r="TDA1055" s="307"/>
      <c r="TDB1055" s="307"/>
      <c r="TDC1055" s="307"/>
      <c r="TDD1055" s="307"/>
      <c r="TDE1055" s="307"/>
      <c r="TDF1055" s="307"/>
      <c r="TDG1055" s="307"/>
      <c r="TDH1055" s="307"/>
      <c r="TDI1055" s="307"/>
      <c r="TDJ1055" s="307"/>
      <c r="TDK1055" s="307"/>
      <c r="TDL1055" s="307"/>
      <c r="TDM1055" s="307"/>
      <c r="TDN1055" s="307"/>
      <c r="TDO1055" s="307"/>
      <c r="TDP1055" s="307"/>
      <c r="TDQ1055" s="307"/>
      <c r="TDR1055" s="307"/>
      <c r="TDS1055" s="307"/>
      <c r="TDT1055" s="307"/>
      <c r="TDU1055" s="307"/>
      <c r="TDV1055" s="307"/>
      <c r="TDW1055" s="307"/>
      <c r="TDX1055" s="307"/>
      <c r="TDY1055" s="307"/>
      <c r="TDZ1055" s="307"/>
      <c r="TEA1055" s="307"/>
      <c r="TEB1055" s="307"/>
      <c r="TEC1055" s="307"/>
      <c r="TED1055" s="307"/>
      <c r="TEE1055" s="307"/>
      <c r="TEF1055" s="307"/>
      <c r="TEG1055" s="307"/>
      <c r="TEH1055" s="307"/>
      <c r="TEI1055" s="307"/>
      <c r="TEJ1055" s="307"/>
      <c r="TEK1055" s="307"/>
      <c r="TEL1055" s="307"/>
      <c r="TEM1055" s="307"/>
      <c r="TEN1055" s="307"/>
      <c r="TEO1055" s="307"/>
      <c r="TEP1055" s="307"/>
      <c r="TEQ1055" s="307"/>
      <c r="TER1055" s="307"/>
      <c r="TES1055" s="307"/>
      <c r="TET1055" s="307"/>
      <c r="TEU1055" s="307"/>
      <c r="TEV1055" s="307"/>
      <c r="TEW1055" s="307"/>
      <c r="TEX1055" s="307"/>
      <c r="TEY1055" s="307"/>
      <c r="TEZ1055" s="307"/>
      <c r="TFA1055" s="307"/>
      <c r="TFB1055" s="307"/>
      <c r="TFC1055" s="307"/>
      <c r="TFD1055" s="307"/>
      <c r="TFE1055" s="307"/>
      <c r="TFF1055" s="307"/>
      <c r="TFG1055" s="307"/>
      <c r="TFH1055" s="307"/>
      <c r="TFI1055" s="307"/>
      <c r="TFJ1055" s="307"/>
      <c r="TFK1055" s="307"/>
      <c r="TFL1055" s="307"/>
      <c r="TFM1055" s="307"/>
      <c r="TFN1055" s="307"/>
      <c r="TFO1055" s="307"/>
      <c r="TFP1055" s="307"/>
      <c r="TFQ1055" s="307"/>
      <c r="TFR1055" s="307"/>
      <c r="TFS1055" s="307"/>
      <c r="TFT1055" s="307"/>
      <c r="TFU1055" s="307"/>
      <c r="TFV1055" s="307"/>
      <c r="TFW1055" s="307"/>
      <c r="TFX1055" s="307"/>
      <c r="TFY1055" s="307"/>
      <c r="TFZ1055" s="307"/>
      <c r="TGA1055" s="307"/>
      <c r="TGB1055" s="307"/>
      <c r="TGC1055" s="307"/>
      <c r="TGD1055" s="307"/>
      <c r="TGE1055" s="307"/>
      <c r="TGF1055" s="307"/>
      <c r="TGG1055" s="307"/>
      <c r="TGH1055" s="307"/>
      <c r="TGI1055" s="307"/>
      <c r="TGJ1055" s="307"/>
      <c r="TGK1055" s="307"/>
      <c r="TGL1055" s="307"/>
      <c r="TGM1055" s="307"/>
      <c r="TGN1055" s="307"/>
      <c r="TGO1055" s="307"/>
      <c r="TGP1055" s="307"/>
      <c r="TGQ1055" s="307"/>
      <c r="TGR1055" s="307"/>
      <c r="TGS1055" s="307"/>
      <c r="TGT1055" s="307"/>
      <c r="TGU1055" s="307"/>
      <c r="TGV1055" s="307"/>
      <c r="TGW1055" s="307"/>
      <c r="TGX1055" s="307"/>
      <c r="TGY1055" s="307"/>
      <c r="TGZ1055" s="307"/>
      <c r="THA1055" s="307"/>
      <c r="THB1055" s="307"/>
      <c r="THC1055" s="307"/>
      <c r="THD1055" s="307"/>
      <c r="THE1055" s="307"/>
      <c r="THF1055" s="307"/>
      <c r="THG1055" s="307"/>
      <c r="THH1055" s="307"/>
      <c r="THI1055" s="307"/>
      <c r="THJ1055" s="307"/>
      <c r="THK1055" s="307"/>
      <c r="THL1055" s="307"/>
      <c r="THM1055" s="307"/>
      <c r="THN1055" s="307"/>
      <c r="THO1055" s="307"/>
      <c r="THP1055" s="307"/>
      <c r="THQ1055" s="307"/>
      <c r="THR1055" s="307"/>
      <c r="THS1055" s="307"/>
      <c r="THT1055" s="307"/>
      <c r="THU1055" s="307"/>
      <c r="THV1055" s="307"/>
      <c r="THW1055" s="307"/>
      <c r="THX1055" s="307"/>
      <c r="THY1055" s="307"/>
      <c r="THZ1055" s="307"/>
      <c r="TIA1055" s="307"/>
      <c r="TIB1055" s="307"/>
      <c r="TIC1055" s="307"/>
      <c r="TID1055" s="307"/>
      <c r="TIE1055" s="307"/>
      <c r="TIF1055" s="307"/>
      <c r="TIG1055" s="307"/>
      <c r="TIH1055" s="307"/>
      <c r="TII1055" s="307"/>
      <c r="TIJ1055" s="307"/>
      <c r="TIK1055" s="307"/>
      <c r="TIL1055" s="307"/>
      <c r="TIM1055" s="307"/>
      <c r="TIN1055" s="307"/>
      <c r="TIO1055" s="307"/>
      <c r="TIP1055" s="307"/>
      <c r="TIQ1055" s="307"/>
      <c r="TIR1055" s="307"/>
      <c r="TIS1055" s="307"/>
      <c r="TIT1055" s="307"/>
      <c r="TIU1055" s="307"/>
      <c r="TIV1055" s="307"/>
      <c r="TIW1055" s="307"/>
      <c r="TIX1055" s="307"/>
      <c r="TIY1055" s="307"/>
      <c r="TIZ1055" s="307"/>
      <c r="TJA1055" s="307"/>
      <c r="TJB1055" s="307"/>
      <c r="TJC1055" s="307"/>
      <c r="TJD1055" s="307"/>
      <c r="TJE1055" s="307"/>
      <c r="TJF1055" s="307"/>
      <c r="TJG1055" s="307"/>
      <c r="TJH1055" s="307"/>
      <c r="TJI1055" s="307"/>
      <c r="TJJ1055" s="307"/>
      <c r="TJK1055" s="307"/>
      <c r="TJL1055" s="307"/>
      <c r="TJM1055" s="307"/>
      <c r="TJN1055" s="307"/>
      <c r="TJO1055" s="307"/>
      <c r="TJP1055" s="307"/>
      <c r="TJQ1055" s="307"/>
      <c r="TJR1055" s="307"/>
      <c r="TJS1055" s="307"/>
      <c r="TJT1055" s="307"/>
      <c r="TJU1055" s="307"/>
      <c r="TJV1055" s="307"/>
      <c r="TJW1055" s="307"/>
      <c r="TJX1055" s="307"/>
      <c r="TJY1055" s="307"/>
      <c r="TJZ1055" s="307"/>
      <c r="TKA1055" s="307"/>
      <c r="TKB1055" s="307"/>
      <c r="TKC1055" s="307"/>
      <c r="TKD1055" s="307"/>
      <c r="TKE1055" s="307"/>
      <c r="TKF1055" s="307"/>
      <c r="TKG1055" s="307"/>
      <c r="TKH1055" s="307"/>
      <c r="TKI1055" s="307"/>
      <c r="TKJ1055" s="307"/>
      <c r="TKK1055" s="307"/>
      <c r="TKL1055" s="307"/>
      <c r="TKM1055" s="307"/>
      <c r="TKN1055" s="307"/>
      <c r="TKO1055" s="307"/>
      <c r="TKP1055" s="307"/>
      <c r="TKQ1055" s="307"/>
      <c r="TKR1055" s="307"/>
      <c r="TKS1055" s="307"/>
      <c r="TKT1055" s="307"/>
      <c r="TKU1055" s="307"/>
      <c r="TKV1055" s="307"/>
      <c r="TKW1055" s="307"/>
      <c r="TKX1055" s="307"/>
      <c r="TKY1055" s="307"/>
      <c r="TKZ1055" s="307"/>
      <c r="TLA1055" s="307"/>
      <c r="TLB1055" s="307"/>
      <c r="TLC1055" s="307"/>
      <c r="TLD1055" s="307"/>
      <c r="TLE1055" s="307"/>
      <c r="TLF1055" s="307"/>
      <c r="TLG1055" s="307"/>
      <c r="TLH1055" s="307"/>
      <c r="TLI1055" s="307"/>
      <c r="TLJ1055" s="307"/>
      <c r="TLK1055" s="307"/>
      <c r="TLL1055" s="307"/>
      <c r="TLM1055" s="307"/>
      <c r="TLN1055" s="307"/>
      <c r="TLO1055" s="307"/>
      <c r="TLP1055" s="307"/>
      <c r="TLQ1055" s="307"/>
      <c r="TLR1055" s="307"/>
      <c r="TLS1055" s="307"/>
      <c r="TLT1055" s="307"/>
      <c r="TLU1055" s="307"/>
      <c r="TLV1055" s="307"/>
      <c r="TLW1055" s="307"/>
      <c r="TLX1055" s="307"/>
      <c r="TLY1055" s="307"/>
      <c r="TLZ1055" s="307"/>
      <c r="TMA1055" s="307"/>
      <c r="TMB1055" s="307"/>
      <c r="TMC1055" s="307"/>
      <c r="TMD1055" s="307"/>
      <c r="TME1055" s="307"/>
      <c r="TMF1055" s="307"/>
      <c r="TMG1055" s="307"/>
      <c r="TMH1055" s="307"/>
      <c r="TMI1055" s="307"/>
      <c r="TMJ1055" s="307"/>
      <c r="TMK1055" s="307"/>
      <c r="TML1055" s="307"/>
      <c r="TMM1055" s="307"/>
      <c r="TMN1055" s="307"/>
      <c r="TMO1055" s="307"/>
      <c r="TMP1055" s="307"/>
      <c r="TMQ1055" s="307"/>
      <c r="TMR1055" s="307"/>
      <c r="TMS1055" s="307"/>
      <c r="TMT1055" s="307"/>
      <c r="TMU1055" s="307"/>
      <c r="TMV1055" s="307"/>
      <c r="TMW1055" s="307"/>
      <c r="TMX1055" s="307"/>
      <c r="TMY1055" s="307"/>
      <c r="TMZ1055" s="307"/>
      <c r="TNA1055" s="307"/>
      <c r="TNB1055" s="307"/>
      <c r="TNC1055" s="307"/>
      <c r="TND1055" s="307"/>
      <c r="TNE1055" s="307"/>
      <c r="TNF1055" s="307"/>
      <c r="TNG1055" s="307"/>
      <c r="TNH1055" s="307"/>
      <c r="TNI1055" s="307"/>
      <c r="TNJ1055" s="307"/>
      <c r="TNK1055" s="307"/>
      <c r="TNL1055" s="307"/>
      <c r="TNM1055" s="307"/>
      <c r="TNN1055" s="307"/>
      <c r="TNO1055" s="307"/>
      <c r="TNP1055" s="307"/>
      <c r="TNQ1055" s="307"/>
      <c r="TNR1055" s="307"/>
      <c r="TNS1055" s="307"/>
      <c r="TNT1055" s="307"/>
      <c r="TNU1055" s="307"/>
      <c r="TNV1055" s="307"/>
      <c r="TNW1055" s="307"/>
      <c r="TNX1055" s="307"/>
      <c r="TNY1055" s="307"/>
      <c r="TNZ1055" s="307"/>
      <c r="TOA1055" s="307"/>
      <c r="TOB1055" s="307"/>
      <c r="TOC1055" s="307"/>
      <c r="TOD1055" s="307"/>
      <c r="TOE1055" s="307"/>
      <c r="TOF1055" s="307"/>
      <c r="TOG1055" s="307"/>
      <c r="TOH1055" s="307"/>
      <c r="TOI1055" s="307"/>
      <c r="TOJ1055" s="307"/>
      <c r="TOK1055" s="307"/>
      <c r="TOL1055" s="307"/>
      <c r="TOM1055" s="307"/>
      <c r="TON1055" s="307"/>
      <c r="TOO1055" s="307"/>
      <c r="TOP1055" s="307"/>
      <c r="TOQ1055" s="307"/>
      <c r="TOR1055" s="307"/>
      <c r="TOS1055" s="307"/>
      <c r="TOT1055" s="307"/>
      <c r="TOU1055" s="307"/>
      <c r="TOV1055" s="307"/>
      <c r="TOW1055" s="307"/>
      <c r="TOX1055" s="307"/>
      <c r="TOY1055" s="307"/>
      <c r="TOZ1055" s="307"/>
      <c r="TPA1055" s="307"/>
      <c r="TPB1055" s="307"/>
      <c r="TPC1055" s="307"/>
      <c r="TPD1055" s="307"/>
      <c r="TPE1055" s="307"/>
      <c r="TPF1055" s="307"/>
      <c r="TPG1055" s="307"/>
      <c r="TPH1055" s="307"/>
      <c r="TPI1055" s="307"/>
      <c r="TPJ1055" s="307"/>
      <c r="TPK1055" s="307"/>
      <c r="TPL1055" s="307"/>
      <c r="TPM1055" s="307"/>
      <c r="TPN1055" s="307"/>
      <c r="TPO1055" s="307"/>
      <c r="TPP1055" s="307"/>
      <c r="TPQ1055" s="307"/>
      <c r="TPR1055" s="307"/>
      <c r="TPS1055" s="307"/>
      <c r="TPT1055" s="307"/>
      <c r="TPU1055" s="307"/>
      <c r="TPV1055" s="307"/>
      <c r="TPW1055" s="307"/>
      <c r="TPX1055" s="307"/>
      <c r="TPY1055" s="307"/>
      <c r="TPZ1055" s="307"/>
      <c r="TQA1055" s="307"/>
      <c r="TQB1055" s="307"/>
      <c r="TQC1055" s="307"/>
      <c r="TQD1055" s="307"/>
      <c r="TQE1055" s="307"/>
      <c r="TQF1055" s="307"/>
      <c r="TQG1055" s="307"/>
      <c r="TQH1055" s="307"/>
      <c r="TQI1055" s="307"/>
      <c r="TQJ1055" s="307"/>
      <c r="TQK1055" s="307"/>
      <c r="TQL1055" s="307"/>
      <c r="TQM1055" s="307"/>
      <c r="TQN1055" s="307"/>
      <c r="TQO1055" s="307"/>
      <c r="TQP1055" s="307"/>
      <c r="TQQ1055" s="307"/>
      <c r="TQR1055" s="307"/>
      <c r="TQS1055" s="307"/>
      <c r="TQT1055" s="307"/>
      <c r="TQU1055" s="307"/>
      <c r="TQV1055" s="307"/>
      <c r="TQW1055" s="307"/>
      <c r="TQX1055" s="307"/>
      <c r="TQY1055" s="307"/>
      <c r="TQZ1055" s="307"/>
      <c r="TRA1055" s="307"/>
      <c r="TRB1055" s="307"/>
      <c r="TRC1055" s="307"/>
      <c r="TRD1055" s="307"/>
      <c r="TRE1055" s="307"/>
      <c r="TRF1055" s="307"/>
      <c r="TRG1055" s="307"/>
      <c r="TRH1055" s="307"/>
      <c r="TRI1055" s="307"/>
      <c r="TRJ1055" s="307"/>
      <c r="TRK1055" s="307"/>
      <c r="TRL1055" s="307"/>
      <c r="TRM1055" s="307"/>
      <c r="TRN1055" s="307"/>
      <c r="TRO1055" s="307"/>
      <c r="TRP1055" s="307"/>
      <c r="TRQ1055" s="307"/>
      <c r="TRR1055" s="307"/>
      <c r="TRS1055" s="307"/>
      <c r="TRT1055" s="307"/>
      <c r="TRU1055" s="307"/>
      <c r="TRV1055" s="307"/>
      <c r="TRW1055" s="307"/>
      <c r="TRX1055" s="307"/>
      <c r="TRY1055" s="307"/>
      <c r="TRZ1055" s="307"/>
      <c r="TSA1055" s="307"/>
      <c r="TSB1055" s="307"/>
      <c r="TSC1055" s="307"/>
      <c r="TSD1055" s="307"/>
      <c r="TSE1055" s="307"/>
      <c r="TSF1055" s="307"/>
      <c r="TSG1055" s="307"/>
      <c r="TSH1055" s="307"/>
      <c r="TSI1055" s="307"/>
      <c r="TSJ1055" s="307"/>
      <c r="TSK1055" s="307"/>
      <c r="TSL1055" s="307"/>
      <c r="TSM1055" s="307"/>
      <c r="TSN1055" s="307"/>
      <c r="TSO1055" s="307"/>
      <c r="TSP1055" s="307"/>
      <c r="TSQ1055" s="307"/>
      <c r="TSR1055" s="307"/>
      <c r="TSS1055" s="307"/>
      <c r="TST1055" s="307"/>
      <c r="TSU1055" s="307"/>
      <c r="TSV1055" s="307"/>
      <c r="TSW1055" s="307"/>
      <c r="TSX1055" s="307"/>
      <c r="TSY1055" s="307"/>
      <c r="TSZ1055" s="307"/>
      <c r="TTA1055" s="307"/>
      <c r="TTB1055" s="307"/>
      <c r="TTC1055" s="307"/>
      <c r="TTD1055" s="307"/>
      <c r="TTE1055" s="307"/>
      <c r="TTF1055" s="307"/>
      <c r="TTG1055" s="307"/>
      <c r="TTH1055" s="307"/>
      <c r="TTI1055" s="307"/>
      <c r="TTJ1055" s="307"/>
      <c r="TTK1055" s="307"/>
      <c r="TTL1055" s="307"/>
      <c r="TTM1055" s="307"/>
      <c r="TTN1055" s="307"/>
      <c r="TTO1055" s="307"/>
      <c r="TTP1055" s="307"/>
      <c r="TTQ1055" s="307"/>
      <c r="TTR1055" s="307"/>
      <c r="TTS1055" s="307"/>
      <c r="TTT1055" s="307"/>
      <c r="TTU1055" s="307"/>
      <c r="TTV1055" s="307"/>
      <c r="TTW1055" s="307"/>
      <c r="TTX1055" s="307"/>
      <c r="TTY1055" s="307"/>
      <c r="TTZ1055" s="307"/>
      <c r="TUA1055" s="307"/>
      <c r="TUB1055" s="307"/>
      <c r="TUC1055" s="307"/>
      <c r="TUD1055" s="307"/>
      <c r="TUE1055" s="307"/>
      <c r="TUF1055" s="307"/>
      <c r="TUG1055" s="307"/>
      <c r="TUH1055" s="307"/>
      <c r="TUI1055" s="307"/>
      <c r="TUJ1055" s="307"/>
      <c r="TUK1055" s="307"/>
      <c r="TUL1055" s="307"/>
      <c r="TUM1055" s="307"/>
      <c r="TUN1055" s="307"/>
      <c r="TUO1055" s="307"/>
      <c r="TUP1055" s="307"/>
      <c r="TUQ1055" s="307"/>
      <c r="TUR1055" s="307"/>
      <c r="TUS1055" s="307"/>
      <c r="TUT1055" s="307"/>
      <c r="TUU1055" s="307"/>
      <c r="TUV1055" s="307"/>
      <c r="TUW1055" s="307"/>
      <c r="TUX1055" s="307"/>
      <c r="TUY1055" s="307"/>
      <c r="TUZ1055" s="307"/>
      <c r="TVA1055" s="307"/>
      <c r="TVB1055" s="307"/>
      <c r="TVC1055" s="307"/>
      <c r="TVD1055" s="307"/>
      <c r="TVE1055" s="307"/>
      <c r="TVF1055" s="307"/>
      <c r="TVG1055" s="307"/>
      <c r="TVH1055" s="307"/>
      <c r="TVI1055" s="307"/>
      <c r="TVJ1055" s="307"/>
      <c r="TVK1055" s="307"/>
      <c r="TVL1055" s="307"/>
      <c r="TVM1055" s="307"/>
      <c r="TVN1055" s="307"/>
      <c r="TVO1055" s="307"/>
      <c r="TVP1055" s="307"/>
      <c r="TVQ1055" s="307"/>
      <c r="TVR1055" s="307"/>
      <c r="TVS1055" s="307"/>
      <c r="TVT1055" s="307"/>
      <c r="TVU1055" s="307"/>
      <c r="TVV1055" s="307"/>
      <c r="TVW1055" s="307"/>
      <c r="TVX1055" s="307"/>
      <c r="TVY1055" s="307"/>
      <c r="TVZ1055" s="307"/>
      <c r="TWA1055" s="307"/>
      <c r="TWB1055" s="307"/>
      <c r="TWC1055" s="307"/>
      <c r="TWD1055" s="307"/>
      <c r="TWE1055" s="307"/>
      <c r="TWF1055" s="307"/>
      <c r="TWG1055" s="307"/>
      <c r="TWH1055" s="307"/>
      <c r="TWI1055" s="307"/>
      <c r="TWJ1055" s="307"/>
      <c r="TWK1055" s="307"/>
      <c r="TWL1055" s="307"/>
      <c r="TWM1055" s="307"/>
      <c r="TWN1055" s="307"/>
      <c r="TWO1055" s="307"/>
      <c r="TWP1055" s="307"/>
      <c r="TWQ1055" s="307"/>
      <c r="TWR1055" s="307"/>
      <c r="TWS1055" s="307"/>
      <c r="TWT1055" s="307"/>
      <c r="TWU1055" s="307"/>
      <c r="TWV1055" s="307"/>
      <c r="TWW1055" s="307"/>
      <c r="TWX1055" s="307"/>
      <c r="TWY1055" s="307"/>
      <c r="TWZ1055" s="307"/>
      <c r="TXA1055" s="307"/>
      <c r="TXB1055" s="307"/>
      <c r="TXC1055" s="307"/>
      <c r="TXD1055" s="307"/>
      <c r="TXE1055" s="307"/>
      <c r="TXF1055" s="307"/>
      <c r="TXG1055" s="307"/>
      <c r="TXH1055" s="307"/>
      <c r="TXI1055" s="307"/>
      <c r="TXJ1055" s="307"/>
      <c r="TXK1055" s="307"/>
      <c r="TXL1055" s="307"/>
      <c r="TXM1055" s="307"/>
      <c r="TXN1055" s="307"/>
      <c r="TXO1055" s="307"/>
      <c r="TXP1055" s="307"/>
      <c r="TXQ1055" s="307"/>
      <c r="TXR1055" s="307"/>
      <c r="TXS1055" s="307"/>
      <c r="TXT1055" s="307"/>
      <c r="TXU1055" s="307"/>
      <c r="TXV1055" s="307"/>
      <c r="TXW1055" s="307"/>
      <c r="TXX1055" s="307"/>
      <c r="TXY1055" s="307"/>
      <c r="TXZ1055" s="307"/>
      <c r="TYA1055" s="307"/>
      <c r="TYB1055" s="307"/>
      <c r="TYC1055" s="307"/>
      <c r="TYD1055" s="307"/>
      <c r="TYE1055" s="307"/>
      <c r="TYF1055" s="307"/>
      <c r="TYG1055" s="307"/>
      <c r="TYH1055" s="307"/>
      <c r="TYI1055" s="307"/>
      <c r="TYJ1055" s="307"/>
      <c r="TYK1055" s="307"/>
      <c r="TYL1055" s="307"/>
      <c r="TYM1055" s="307"/>
      <c r="TYN1055" s="307"/>
      <c r="TYO1055" s="307"/>
      <c r="TYP1055" s="307"/>
      <c r="TYQ1055" s="307"/>
      <c r="TYR1055" s="307"/>
      <c r="TYS1055" s="307"/>
      <c r="TYT1055" s="307"/>
      <c r="TYU1055" s="307"/>
      <c r="TYV1055" s="307"/>
      <c r="TYW1055" s="307"/>
      <c r="TYX1055" s="307"/>
      <c r="TYY1055" s="307"/>
      <c r="TYZ1055" s="307"/>
      <c r="TZA1055" s="307"/>
      <c r="TZB1055" s="307"/>
      <c r="TZC1055" s="307"/>
      <c r="TZD1055" s="307"/>
      <c r="TZE1055" s="307"/>
      <c r="TZF1055" s="307"/>
      <c r="TZG1055" s="307"/>
      <c r="TZH1055" s="307"/>
      <c r="TZI1055" s="307"/>
      <c r="TZJ1055" s="307"/>
      <c r="TZK1055" s="307"/>
      <c r="TZL1055" s="307"/>
      <c r="TZM1055" s="307"/>
      <c r="TZN1055" s="307"/>
      <c r="TZO1055" s="307"/>
      <c r="TZP1055" s="307"/>
      <c r="TZQ1055" s="307"/>
      <c r="TZR1055" s="307"/>
      <c r="TZS1055" s="307"/>
      <c r="TZT1055" s="307"/>
      <c r="TZU1055" s="307"/>
      <c r="TZV1055" s="307"/>
      <c r="TZW1055" s="307"/>
      <c r="TZX1055" s="307"/>
      <c r="TZY1055" s="307"/>
      <c r="TZZ1055" s="307"/>
      <c r="UAA1055" s="307"/>
      <c r="UAB1055" s="307"/>
      <c r="UAC1055" s="307"/>
      <c r="UAD1055" s="307"/>
      <c r="UAE1055" s="307"/>
      <c r="UAF1055" s="307"/>
      <c r="UAG1055" s="307"/>
      <c r="UAH1055" s="307"/>
      <c r="UAI1055" s="307"/>
      <c r="UAJ1055" s="307"/>
      <c r="UAK1055" s="307"/>
      <c r="UAL1055" s="307"/>
      <c r="UAM1055" s="307"/>
      <c r="UAN1055" s="307"/>
      <c r="UAO1055" s="307"/>
      <c r="UAP1055" s="307"/>
      <c r="UAQ1055" s="307"/>
      <c r="UAR1055" s="307"/>
      <c r="UAS1055" s="307"/>
      <c r="UAT1055" s="307"/>
      <c r="UAU1055" s="307"/>
      <c r="UAV1055" s="307"/>
      <c r="UAW1055" s="307"/>
      <c r="UAX1055" s="307"/>
      <c r="UAY1055" s="307"/>
      <c r="UAZ1055" s="307"/>
      <c r="UBA1055" s="307"/>
      <c r="UBB1055" s="307"/>
      <c r="UBC1055" s="307"/>
      <c r="UBD1055" s="307"/>
      <c r="UBE1055" s="307"/>
      <c r="UBF1055" s="307"/>
      <c r="UBG1055" s="307"/>
      <c r="UBH1055" s="307"/>
      <c r="UBI1055" s="307"/>
      <c r="UBJ1055" s="307"/>
      <c r="UBK1055" s="307"/>
      <c r="UBL1055" s="307"/>
      <c r="UBM1055" s="307"/>
      <c r="UBN1055" s="307"/>
      <c r="UBO1055" s="307"/>
      <c r="UBP1055" s="307"/>
      <c r="UBQ1055" s="307"/>
      <c r="UBR1055" s="307"/>
      <c r="UBS1055" s="307"/>
      <c r="UBT1055" s="307"/>
      <c r="UBU1055" s="307"/>
      <c r="UBV1055" s="307"/>
      <c r="UBW1055" s="307"/>
      <c r="UBX1055" s="307"/>
      <c r="UBY1055" s="307"/>
      <c r="UBZ1055" s="307"/>
      <c r="UCA1055" s="307"/>
      <c r="UCB1055" s="307"/>
      <c r="UCC1055" s="307"/>
      <c r="UCD1055" s="307"/>
      <c r="UCE1055" s="307"/>
      <c r="UCF1055" s="307"/>
      <c r="UCG1055" s="307"/>
      <c r="UCH1055" s="307"/>
      <c r="UCI1055" s="307"/>
      <c r="UCJ1055" s="307"/>
      <c r="UCK1055" s="307"/>
      <c r="UCL1055" s="307"/>
      <c r="UCM1055" s="307"/>
      <c r="UCN1055" s="307"/>
      <c r="UCO1055" s="307"/>
      <c r="UCP1055" s="307"/>
      <c r="UCQ1055" s="307"/>
      <c r="UCR1055" s="307"/>
      <c r="UCS1055" s="307"/>
      <c r="UCT1055" s="307"/>
      <c r="UCU1055" s="307"/>
      <c r="UCV1055" s="307"/>
      <c r="UCW1055" s="307"/>
      <c r="UCX1055" s="307"/>
      <c r="UCY1055" s="307"/>
      <c r="UCZ1055" s="307"/>
      <c r="UDA1055" s="307"/>
      <c r="UDB1055" s="307"/>
      <c r="UDC1055" s="307"/>
      <c r="UDD1055" s="307"/>
      <c r="UDE1055" s="307"/>
      <c r="UDF1055" s="307"/>
      <c r="UDG1055" s="307"/>
      <c r="UDH1055" s="307"/>
      <c r="UDI1055" s="307"/>
      <c r="UDJ1055" s="307"/>
      <c r="UDK1055" s="307"/>
      <c r="UDL1055" s="307"/>
      <c r="UDM1055" s="307"/>
      <c r="UDN1055" s="307"/>
      <c r="UDO1055" s="307"/>
      <c r="UDP1055" s="307"/>
      <c r="UDQ1055" s="307"/>
      <c r="UDR1055" s="307"/>
      <c r="UDS1055" s="307"/>
      <c r="UDT1055" s="307"/>
      <c r="UDU1055" s="307"/>
      <c r="UDV1055" s="307"/>
      <c r="UDW1055" s="307"/>
      <c r="UDX1055" s="307"/>
      <c r="UDY1055" s="307"/>
      <c r="UDZ1055" s="307"/>
      <c r="UEA1055" s="307"/>
      <c r="UEB1055" s="307"/>
      <c r="UEC1055" s="307"/>
      <c r="UED1055" s="307"/>
      <c r="UEE1055" s="307"/>
      <c r="UEF1055" s="307"/>
      <c r="UEG1055" s="307"/>
      <c r="UEH1055" s="307"/>
      <c r="UEI1055" s="307"/>
      <c r="UEJ1055" s="307"/>
      <c r="UEK1055" s="307"/>
      <c r="UEL1055" s="307"/>
      <c r="UEM1055" s="307"/>
      <c r="UEN1055" s="307"/>
      <c r="UEO1055" s="307"/>
      <c r="UEP1055" s="307"/>
      <c r="UEQ1055" s="307"/>
      <c r="UER1055" s="307"/>
      <c r="UES1055" s="307"/>
      <c r="UET1055" s="307"/>
      <c r="UEU1055" s="307"/>
      <c r="UEV1055" s="307"/>
      <c r="UEW1055" s="307"/>
      <c r="UEX1055" s="307"/>
      <c r="UEY1055" s="307"/>
      <c r="UEZ1055" s="307"/>
      <c r="UFA1055" s="307"/>
      <c r="UFB1055" s="307"/>
      <c r="UFC1055" s="307"/>
      <c r="UFD1055" s="307"/>
      <c r="UFE1055" s="307"/>
      <c r="UFF1055" s="307"/>
      <c r="UFG1055" s="307"/>
      <c r="UFH1055" s="307"/>
      <c r="UFI1055" s="307"/>
      <c r="UFJ1055" s="307"/>
      <c r="UFK1055" s="307"/>
      <c r="UFL1055" s="307"/>
      <c r="UFM1055" s="307"/>
      <c r="UFN1055" s="307"/>
      <c r="UFO1055" s="307"/>
      <c r="UFP1055" s="307"/>
      <c r="UFQ1055" s="307"/>
      <c r="UFR1055" s="307"/>
      <c r="UFS1055" s="307"/>
      <c r="UFT1055" s="307"/>
      <c r="UFU1055" s="307"/>
      <c r="UFV1055" s="307"/>
      <c r="UFW1055" s="307"/>
      <c r="UFX1055" s="307"/>
      <c r="UFY1055" s="307"/>
      <c r="UFZ1055" s="307"/>
      <c r="UGA1055" s="307"/>
      <c r="UGB1055" s="307"/>
      <c r="UGC1055" s="307"/>
      <c r="UGD1055" s="307"/>
      <c r="UGE1055" s="307"/>
      <c r="UGF1055" s="307"/>
      <c r="UGG1055" s="307"/>
      <c r="UGH1055" s="307"/>
      <c r="UGI1055" s="307"/>
      <c r="UGJ1055" s="307"/>
      <c r="UGK1055" s="307"/>
      <c r="UGL1055" s="307"/>
      <c r="UGM1055" s="307"/>
      <c r="UGN1055" s="307"/>
      <c r="UGO1055" s="307"/>
      <c r="UGP1055" s="307"/>
      <c r="UGQ1055" s="307"/>
      <c r="UGR1055" s="307"/>
      <c r="UGS1055" s="307"/>
      <c r="UGT1055" s="307"/>
      <c r="UGU1055" s="307"/>
      <c r="UGV1055" s="307"/>
      <c r="UGW1055" s="307"/>
      <c r="UGX1055" s="307"/>
      <c r="UGY1055" s="307"/>
      <c r="UGZ1055" s="307"/>
      <c r="UHA1055" s="307"/>
      <c r="UHB1055" s="307"/>
      <c r="UHC1055" s="307"/>
      <c r="UHD1055" s="307"/>
      <c r="UHE1055" s="307"/>
      <c r="UHF1055" s="307"/>
      <c r="UHG1055" s="307"/>
      <c r="UHH1055" s="307"/>
      <c r="UHI1055" s="307"/>
      <c r="UHJ1055" s="307"/>
      <c r="UHK1055" s="307"/>
      <c r="UHL1055" s="307"/>
      <c r="UHM1055" s="307"/>
      <c r="UHN1055" s="307"/>
      <c r="UHO1055" s="307"/>
      <c r="UHP1055" s="307"/>
      <c r="UHQ1055" s="307"/>
      <c r="UHR1055" s="307"/>
      <c r="UHS1055" s="307"/>
      <c r="UHT1055" s="307"/>
      <c r="UHU1055" s="307"/>
      <c r="UHV1055" s="307"/>
      <c r="UHW1055" s="307"/>
      <c r="UHX1055" s="307"/>
      <c r="UHY1055" s="307"/>
      <c r="UHZ1055" s="307"/>
      <c r="UIA1055" s="307"/>
      <c r="UIB1055" s="307"/>
      <c r="UIC1055" s="307"/>
      <c r="UID1055" s="307"/>
      <c r="UIE1055" s="307"/>
      <c r="UIF1055" s="307"/>
      <c r="UIG1055" s="307"/>
      <c r="UIH1055" s="307"/>
      <c r="UII1055" s="307"/>
      <c r="UIJ1055" s="307"/>
      <c r="UIK1055" s="307"/>
      <c r="UIL1055" s="307"/>
      <c r="UIM1055" s="307"/>
      <c r="UIN1055" s="307"/>
      <c r="UIO1055" s="307"/>
      <c r="UIP1055" s="307"/>
      <c r="UIQ1055" s="307"/>
      <c r="UIR1055" s="307"/>
      <c r="UIS1055" s="307"/>
      <c r="UIT1055" s="307"/>
      <c r="UIU1055" s="307"/>
      <c r="UIV1055" s="307"/>
      <c r="UIW1055" s="307"/>
      <c r="UIX1055" s="307"/>
      <c r="UIY1055" s="307"/>
      <c r="UIZ1055" s="307"/>
      <c r="UJA1055" s="307"/>
      <c r="UJB1055" s="307"/>
      <c r="UJC1055" s="307"/>
      <c r="UJD1055" s="307"/>
      <c r="UJE1055" s="307"/>
      <c r="UJF1055" s="307"/>
      <c r="UJG1055" s="307"/>
      <c r="UJH1055" s="307"/>
      <c r="UJI1055" s="307"/>
      <c r="UJJ1055" s="307"/>
      <c r="UJK1055" s="307"/>
      <c r="UJL1055" s="307"/>
      <c r="UJM1055" s="307"/>
      <c r="UJN1055" s="307"/>
      <c r="UJO1055" s="307"/>
      <c r="UJP1055" s="307"/>
      <c r="UJQ1055" s="307"/>
      <c r="UJR1055" s="307"/>
      <c r="UJS1055" s="307"/>
      <c r="UJT1055" s="307"/>
      <c r="UJU1055" s="307"/>
      <c r="UJV1055" s="307"/>
      <c r="UJW1055" s="307"/>
      <c r="UJX1055" s="307"/>
      <c r="UJY1055" s="307"/>
      <c r="UJZ1055" s="307"/>
      <c r="UKA1055" s="307"/>
      <c r="UKB1055" s="307"/>
      <c r="UKC1055" s="307"/>
      <c r="UKD1055" s="307"/>
      <c r="UKE1055" s="307"/>
      <c r="UKF1055" s="307"/>
      <c r="UKG1055" s="307"/>
      <c r="UKH1055" s="307"/>
      <c r="UKI1055" s="307"/>
      <c r="UKJ1055" s="307"/>
      <c r="UKK1055" s="307"/>
      <c r="UKL1055" s="307"/>
      <c r="UKM1055" s="307"/>
      <c r="UKN1055" s="307"/>
      <c r="UKO1055" s="307"/>
      <c r="UKP1055" s="307"/>
      <c r="UKQ1055" s="307"/>
      <c r="UKR1055" s="307"/>
      <c r="UKS1055" s="307"/>
      <c r="UKT1055" s="307"/>
      <c r="UKU1055" s="307"/>
      <c r="UKV1055" s="307"/>
      <c r="UKW1055" s="307"/>
      <c r="UKX1055" s="307"/>
      <c r="UKY1055" s="307"/>
      <c r="UKZ1055" s="307"/>
      <c r="ULA1055" s="307"/>
      <c r="ULB1055" s="307"/>
      <c r="ULC1055" s="307"/>
      <c r="ULD1055" s="307"/>
      <c r="ULE1055" s="307"/>
      <c r="ULF1055" s="307"/>
      <c r="ULG1055" s="307"/>
      <c r="ULH1055" s="307"/>
      <c r="ULI1055" s="307"/>
      <c r="ULJ1055" s="307"/>
      <c r="ULK1055" s="307"/>
      <c r="ULL1055" s="307"/>
      <c r="ULM1055" s="307"/>
      <c r="ULN1055" s="307"/>
      <c r="ULO1055" s="307"/>
      <c r="ULP1055" s="307"/>
      <c r="ULQ1055" s="307"/>
      <c r="ULR1055" s="307"/>
      <c r="ULS1055" s="307"/>
      <c r="ULT1055" s="307"/>
      <c r="ULU1055" s="307"/>
      <c r="ULV1055" s="307"/>
      <c r="ULW1055" s="307"/>
      <c r="ULX1055" s="307"/>
      <c r="ULY1055" s="307"/>
      <c r="ULZ1055" s="307"/>
      <c r="UMA1055" s="307"/>
      <c r="UMB1055" s="307"/>
      <c r="UMC1055" s="307"/>
      <c r="UMD1055" s="307"/>
      <c r="UME1055" s="307"/>
      <c r="UMF1055" s="307"/>
      <c r="UMG1055" s="307"/>
      <c r="UMH1055" s="307"/>
      <c r="UMI1055" s="307"/>
      <c r="UMJ1055" s="307"/>
      <c r="UMK1055" s="307"/>
      <c r="UML1055" s="307"/>
      <c r="UMM1055" s="307"/>
      <c r="UMN1055" s="307"/>
      <c r="UMO1055" s="307"/>
      <c r="UMP1055" s="307"/>
      <c r="UMQ1055" s="307"/>
      <c r="UMR1055" s="307"/>
      <c r="UMS1055" s="307"/>
      <c r="UMT1055" s="307"/>
      <c r="UMU1055" s="307"/>
      <c r="UMV1055" s="307"/>
      <c r="UMW1055" s="307"/>
      <c r="UMX1055" s="307"/>
      <c r="UMY1055" s="307"/>
      <c r="UMZ1055" s="307"/>
      <c r="UNA1055" s="307"/>
      <c r="UNB1055" s="307"/>
      <c r="UNC1055" s="307"/>
      <c r="UND1055" s="307"/>
      <c r="UNE1055" s="307"/>
      <c r="UNF1055" s="307"/>
      <c r="UNG1055" s="307"/>
      <c r="UNH1055" s="307"/>
      <c r="UNI1055" s="307"/>
      <c r="UNJ1055" s="307"/>
      <c r="UNK1055" s="307"/>
      <c r="UNL1055" s="307"/>
      <c r="UNM1055" s="307"/>
      <c r="UNN1055" s="307"/>
      <c r="UNO1055" s="307"/>
      <c r="UNP1055" s="307"/>
      <c r="UNQ1055" s="307"/>
      <c r="UNR1055" s="307"/>
      <c r="UNS1055" s="307"/>
      <c r="UNT1055" s="307"/>
      <c r="UNU1055" s="307"/>
      <c r="UNV1055" s="307"/>
      <c r="UNW1055" s="307"/>
      <c r="UNX1055" s="307"/>
      <c r="UNY1055" s="307"/>
      <c r="UNZ1055" s="307"/>
      <c r="UOA1055" s="307"/>
      <c r="UOB1055" s="307"/>
      <c r="UOC1055" s="307"/>
      <c r="UOD1055" s="307"/>
      <c r="UOE1055" s="307"/>
      <c r="UOF1055" s="307"/>
      <c r="UOG1055" s="307"/>
      <c r="UOH1055" s="307"/>
      <c r="UOI1055" s="307"/>
      <c r="UOJ1055" s="307"/>
      <c r="UOK1055" s="307"/>
      <c r="UOL1055" s="307"/>
      <c r="UOM1055" s="307"/>
      <c r="UON1055" s="307"/>
      <c r="UOO1055" s="307"/>
      <c r="UOP1055" s="307"/>
      <c r="UOQ1055" s="307"/>
      <c r="UOR1055" s="307"/>
      <c r="UOS1055" s="307"/>
      <c r="UOT1055" s="307"/>
      <c r="UOU1055" s="307"/>
      <c r="UOV1055" s="307"/>
      <c r="UOW1055" s="307"/>
      <c r="UOX1055" s="307"/>
      <c r="UOY1055" s="307"/>
      <c r="UOZ1055" s="307"/>
      <c r="UPA1055" s="307"/>
      <c r="UPB1055" s="307"/>
      <c r="UPC1055" s="307"/>
      <c r="UPD1055" s="307"/>
      <c r="UPE1055" s="307"/>
      <c r="UPF1055" s="307"/>
      <c r="UPG1055" s="307"/>
      <c r="UPH1055" s="307"/>
      <c r="UPI1055" s="307"/>
      <c r="UPJ1055" s="307"/>
      <c r="UPK1055" s="307"/>
      <c r="UPL1055" s="307"/>
      <c r="UPM1055" s="307"/>
      <c r="UPN1055" s="307"/>
      <c r="UPO1055" s="307"/>
      <c r="UPP1055" s="307"/>
      <c r="UPQ1055" s="307"/>
      <c r="UPR1055" s="307"/>
      <c r="UPS1055" s="307"/>
      <c r="UPT1055" s="307"/>
      <c r="UPU1055" s="307"/>
      <c r="UPV1055" s="307"/>
      <c r="UPW1055" s="307"/>
      <c r="UPX1055" s="307"/>
      <c r="UPY1055" s="307"/>
      <c r="UPZ1055" s="307"/>
      <c r="UQA1055" s="307"/>
      <c r="UQB1055" s="307"/>
      <c r="UQC1055" s="307"/>
      <c r="UQD1055" s="307"/>
      <c r="UQE1055" s="307"/>
      <c r="UQF1055" s="307"/>
      <c r="UQG1055" s="307"/>
      <c r="UQH1055" s="307"/>
      <c r="UQI1055" s="307"/>
      <c r="UQJ1055" s="307"/>
      <c r="UQK1055" s="307"/>
      <c r="UQL1055" s="307"/>
      <c r="UQM1055" s="307"/>
      <c r="UQN1055" s="307"/>
      <c r="UQO1055" s="307"/>
      <c r="UQP1055" s="307"/>
      <c r="UQQ1055" s="307"/>
      <c r="UQR1055" s="307"/>
      <c r="UQS1055" s="307"/>
      <c r="UQT1055" s="307"/>
      <c r="UQU1055" s="307"/>
      <c r="UQV1055" s="307"/>
      <c r="UQW1055" s="307"/>
      <c r="UQX1055" s="307"/>
      <c r="UQY1055" s="307"/>
      <c r="UQZ1055" s="307"/>
      <c r="URA1055" s="307"/>
      <c r="URB1055" s="307"/>
      <c r="URC1055" s="307"/>
      <c r="URD1055" s="307"/>
      <c r="URE1055" s="307"/>
      <c r="URF1055" s="307"/>
      <c r="URG1055" s="307"/>
      <c r="URH1055" s="307"/>
      <c r="URI1055" s="307"/>
      <c r="URJ1055" s="307"/>
      <c r="URK1055" s="307"/>
      <c r="URL1055" s="307"/>
      <c r="URM1055" s="307"/>
      <c r="URN1055" s="307"/>
      <c r="URO1055" s="307"/>
      <c r="URP1055" s="307"/>
      <c r="URQ1055" s="307"/>
      <c r="URR1055" s="307"/>
      <c r="URS1055" s="307"/>
      <c r="URT1055" s="307"/>
      <c r="URU1055" s="307"/>
      <c r="URV1055" s="307"/>
      <c r="URW1055" s="307"/>
      <c r="URX1055" s="307"/>
      <c r="URY1055" s="307"/>
      <c r="URZ1055" s="307"/>
      <c r="USA1055" s="307"/>
      <c r="USB1055" s="307"/>
      <c r="USC1055" s="307"/>
      <c r="USD1055" s="307"/>
      <c r="USE1055" s="307"/>
      <c r="USF1055" s="307"/>
      <c r="USG1055" s="307"/>
      <c r="USH1055" s="307"/>
      <c r="USI1055" s="307"/>
      <c r="USJ1055" s="307"/>
      <c r="USK1055" s="307"/>
      <c r="USL1055" s="307"/>
      <c r="USM1055" s="307"/>
      <c r="USN1055" s="307"/>
      <c r="USO1055" s="307"/>
      <c r="USP1055" s="307"/>
      <c r="USQ1055" s="307"/>
      <c r="USR1055" s="307"/>
      <c r="USS1055" s="307"/>
      <c r="UST1055" s="307"/>
      <c r="USU1055" s="307"/>
      <c r="USV1055" s="307"/>
      <c r="USW1055" s="307"/>
      <c r="USX1055" s="307"/>
      <c r="USY1055" s="307"/>
      <c r="USZ1055" s="307"/>
      <c r="UTA1055" s="307"/>
      <c r="UTB1055" s="307"/>
      <c r="UTC1055" s="307"/>
      <c r="UTD1055" s="307"/>
      <c r="UTE1055" s="307"/>
      <c r="UTF1055" s="307"/>
      <c r="UTG1055" s="307"/>
      <c r="UTH1055" s="307"/>
      <c r="UTI1055" s="307"/>
      <c r="UTJ1055" s="307"/>
      <c r="UTK1055" s="307"/>
      <c r="UTL1055" s="307"/>
      <c r="UTM1055" s="307"/>
      <c r="UTN1055" s="307"/>
      <c r="UTO1055" s="307"/>
      <c r="UTP1055" s="307"/>
      <c r="UTQ1055" s="307"/>
      <c r="UTR1055" s="307"/>
      <c r="UTS1055" s="307"/>
      <c r="UTT1055" s="307"/>
      <c r="UTU1055" s="307"/>
      <c r="UTV1055" s="307"/>
      <c r="UTW1055" s="307"/>
      <c r="UTX1055" s="307"/>
      <c r="UTY1055" s="307"/>
      <c r="UTZ1055" s="307"/>
      <c r="UUA1055" s="307"/>
      <c r="UUB1055" s="307"/>
      <c r="UUC1055" s="307"/>
      <c r="UUD1055" s="307"/>
      <c r="UUE1055" s="307"/>
      <c r="UUF1055" s="307"/>
      <c r="UUG1055" s="307"/>
      <c r="UUH1055" s="307"/>
      <c r="UUI1055" s="307"/>
      <c r="UUJ1055" s="307"/>
      <c r="UUK1055" s="307"/>
      <c r="UUL1055" s="307"/>
      <c r="UUM1055" s="307"/>
      <c r="UUN1055" s="307"/>
      <c r="UUO1055" s="307"/>
      <c r="UUP1055" s="307"/>
      <c r="UUQ1055" s="307"/>
      <c r="UUR1055" s="307"/>
      <c r="UUS1055" s="307"/>
      <c r="UUT1055" s="307"/>
      <c r="UUU1055" s="307"/>
      <c r="UUV1055" s="307"/>
      <c r="UUW1055" s="307"/>
      <c r="UUX1055" s="307"/>
      <c r="UUY1055" s="307"/>
      <c r="UUZ1055" s="307"/>
      <c r="UVA1055" s="307"/>
      <c r="UVB1055" s="307"/>
      <c r="UVC1055" s="307"/>
      <c r="UVD1055" s="307"/>
      <c r="UVE1055" s="307"/>
      <c r="UVF1055" s="307"/>
      <c r="UVG1055" s="307"/>
      <c r="UVH1055" s="307"/>
      <c r="UVI1055" s="307"/>
      <c r="UVJ1055" s="307"/>
      <c r="UVK1055" s="307"/>
      <c r="UVL1055" s="307"/>
      <c r="UVM1055" s="307"/>
      <c r="UVN1055" s="307"/>
      <c r="UVO1055" s="307"/>
      <c r="UVP1055" s="307"/>
      <c r="UVQ1055" s="307"/>
      <c r="UVR1055" s="307"/>
      <c r="UVS1055" s="307"/>
      <c r="UVT1055" s="307"/>
      <c r="UVU1055" s="307"/>
      <c r="UVV1055" s="307"/>
      <c r="UVW1055" s="307"/>
      <c r="UVX1055" s="307"/>
      <c r="UVY1055" s="307"/>
      <c r="UVZ1055" s="307"/>
      <c r="UWA1055" s="307"/>
      <c r="UWB1055" s="307"/>
      <c r="UWC1055" s="307"/>
      <c r="UWD1055" s="307"/>
      <c r="UWE1055" s="307"/>
      <c r="UWF1055" s="307"/>
      <c r="UWG1055" s="307"/>
      <c r="UWH1055" s="307"/>
      <c r="UWI1055" s="307"/>
      <c r="UWJ1055" s="307"/>
      <c r="UWK1055" s="307"/>
      <c r="UWL1055" s="307"/>
      <c r="UWM1055" s="307"/>
      <c r="UWN1055" s="307"/>
      <c r="UWO1055" s="307"/>
      <c r="UWP1055" s="307"/>
      <c r="UWQ1055" s="307"/>
      <c r="UWR1055" s="307"/>
      <c r="UWS1055" s="307"/>
      <c r="UWT1055" s="307"/>
      <c r="UWU1055" s="307"/>
      <c r="UWV1055" s="307"/>
      <c r="UWW1055" s="307"/>
      <c r="UWX1055" s="307"/>
      <c r="UWY1055" s="307"/>
      <c r="UWZ1055" s="307"/>
      <c r="UXA1055" s="307"/>
      <c r="UXB1055" s="307"/>
      <c r="UXC1055" s="307"/>
      <c r="UXD1055" s="307"/>
      <c r="UXE1055" s="307"/>
      <c r="UXF1055" s="307"/>
      <c r="UXG1055" s="307"/>
      <c r="UXH1055" s="307"/>
      <c r="UXI1055" s="307"/>
      <c r="UXJ1055" s="307"/>
      <c r="UXK1055" s="307"/>
      <c r="UXL1055" s="307"/>
      <c r="UXM1055" s="307"/>
      <c r="UXN1055" s="307"/>
      <c r="UXO1055" s="307"/>
      <c r="UXP1055" s="307"/>
      <c r="UXQ1055" s="307"/>
      <c r="UXR1055" s="307"/>
      <c r="UXS1055" s="307"/>
      <c r="UXT1055" s="307"/>
      <c r="UXU1055" s="307"/>
      <c r="UXV1055" s="307"/>
      <c r="UXW1055" s="307"/>
      <c r="UXX1055" s="307"/>
      <c r="UXY1055" s="307"/>
      <c r="UXZ1055" s="307"/>
      <c r="UYA1055" s="307"/>
      <c r="UYB1055" s="307"/>
      <c r="UYC1055" s="307"/>
      <c r="UYD1055" s="307"/>
      <c r="UYE1055" s="307"/>
      <c r="UYF1055" s="307"/>
      <c r="UYG1055" s="307"/>
      <c r="UYH1055" s="307"/>
      <c r="UYI1055" s="307"/>
      <c r="UYJ1055" s="307"/>
      <c r="UYK1055" s="307"/>
      <c r="UYL1055" s="307"/>
      <c r="UYM1055" s="307"/>
      <c r="UYN1055" s="307"/>
      <c r="UYO1055" s="307"/>
      <c r="UYP1055" s="307"/>
      <c r="UYQ1055" s="307"/>
      <c r="UYR1055" s="307"/>
      <c r="UYS1055" s="307"/>
      <c r="UYT1055" s="307"/>
      <c r="UYU1055" s="307"/>
      <c r="UYV1055" s="307"/>
      <c r="UYW1055" s="307"/>
      <c r="UYX1055" s="307"/>
      <c r="UYY1055" s="307"/>
      <c r="UYZ1055" s="307"/>
      <c r="UZA1055" s="307"/>
      <c r="UZB1055" s="307"/>
      <c r="UZC1055" s="307"/>
      <c r="UZD1055" s="307"/>
      <c r="UZE1055" s="307"/>
      <c r="UZF1055" s="307"/>
      <c r="UZG1055" s="307"/>
      <c r="UZH1055" s="307"/>
      <c r="UZI1055" s="307"/>
      <c r="UZJ1055" s="307"/>
      <c r="UZK1055" s="307"/>
      <c r="UZL1055" s="307"/>
      <c r="UZM1055" s="307"/>
      <c r="UZN1055" s="307"/>
      <c r="UZO1055" s="307"/>
      <c r="UZP1055" s="307"/>
      <c r="UZQ1055" s="307"/>
      <c r="UZR1055" s="307"/>
      <c r="UZS1055" s="307"/>
      <c r="UZT1055" s="307"/>
      <c r="UZU1055" s="307"/>
      <c r="UZV1055" s="307"/>
      <c r="UZW1055" s="307"/>
      <c r="UZX1055" s="307"/>
      <c r="UZY1055" s="307"/>
      <c r="UZZ1055" s="307"/>
      <c r="VAA1055" s="307"/>
      <c r="VAB1055" s="307"/>
      <c r="VAC1055" s="307"/>
      <c r="VAD1055" s="307"/>
      <c r="VAE1055" s="307"/>
      <c r="VAF1055" s="307"/>
      <c r="VAG1055" s="307"/>
      <c r="VAH1055" s="307"/>
      <c r="VAI1055" s="307"/>
      <c r="VAJ1055" s="307"/>
      <c r="VAK1055" s="307"/>
      <c r="VAL1055" s="307"/>
      <c r="VAM1055" s="307"/>
      <c r="VAN1055" s="307"/>
      <c r="VAO1055" s="307"/>
      <c r="VAP1055" s="307"/>
      <c r="VAQ1055" s="307"/>
      <c r="VAR1055" s="307"/>
      <c r="VAS1055" s="307"/>
      <c r="VAT1055" s="307"/>
      <c r="VAU1055" s="307"/>
      <c r="VAV1055" s="307"/>
      <c r="VAW1055" s="307"/>
      <c r="VAX1055" s="307"/>
      <c r="VAY1055" s="307"/>
      <c r="VAZ1055" s="307"/>
      <c r="VBA1055" s="307"/>
      <c r="VBB1055" s="307"/>
      <c r="VBC1055" s="307"/>
      <c r="VBD1055" s="307"/>
      <c r="VBE1055" s="307"/>
      <c r="VBF1055" s="307"/>
      <c r="VBG1055" s="307"/>
      <c r="VBH1055" s="307"/>
      <c r="VBI1055" s="307"/>
      <c r="VBJ1055" s="307"/>
      <c r="VBK1055" s="307"/>
      <c r="VBL1055" s="307"/>
      <c r="VBM1055" s="307"/>
      <c r="VBN1055" s="307"/>
      <c r="VBO1055" s="307"/>
      <c r="VBP1055" s="307"/>
      <c r="VBQ1055" s="307"/>
      <c r="VBR1055" s="307"/>
      <c r="VBS1055" s="307"/>
      <c r="VBT1055" s="307"/>
      <c r="VBU1055" s="307"/>
      <c r="VBV1055" s="307"/>
      <c r="VBW1055" s="307"/>
      <c r="VBX1055" s="307"/>
      <c r="VBY1055" s="307"/>
      <c r="VBZ1055" s="307"/>
      <c r="VCA1055" s="307"/>
      <c r="VCB1055" s="307"/>
      <c r="VCC1055" s="307"/>
      <c r="VCD1055" s="307"/>
      <c r="VCE1055" s="307"/>
      <c r="VCF1055" s="307"/>
      <c r="VCG1055" s="307"/>
      <c r="VCH1055" s="307"/>
      <c r="VCI1055" s="307"/>
      <c r="VCJ1055" s="307"/>
      <c r="VCK1055" s="307"/>
      <c r="VCL1055" s="307"/>
      <c r="VCM1055" s="307"/>
      <c r="VCN1055" s="307"/>
      <c r="VCO1055" s="307"/>
      <c r="VCP1055" s="307"/>
      <c r="VCQ1055" s="307"/>
      <c r="VCR1055" s="307"/>
      <c r="VCS1055" s="307"/>
      <c r="VCT1055" s="307"/>
      <c r="VCU1055" s="307"/>
      <c r="VCV1055" s="307"/>
      <c r="VCW1055" s="307"/>
      <c r="VCX1055" s="307"/>
      <c r="VCY1055" s="307"/>
      <c r="VCZ1055" s="307"/>
      <c r="VDA1055" s="307"/>
      <c r="VDB1055" s="307"/>
      <c r="VDC1055" s="307"/>
      <c r="VDD1055" s="307"/>
      <c r="VDE1055" s="307"/>
      <c r="VDF1055" s="307"/>
      <c r="VDG1055" s="307"/>
      <c r="VDH1055" s="307"/>
      <c r="VDI1055" s="307"/>
      <c r="VDJ1055" s="307"/>
      <c r="VDK1055" s="307"/>
      <c r="VDL1055" s="307"/>
      <c r="VDM1055" s="307"/>
      <c r="VDN1055" s="307"/>
      <c r="VDO1055" s="307"/>
      <c r="VDP1055" s="307"/>
      <c r="VDQ1055" s="307"/>
      <c r="VDR1055" s="307"/>
      <c r="VDS1055" s="307"/>
      <c r="VDT1055" s="307"/>
      <c r="VDU1055" s="307"/>
      <c r="VDV1055" s="307"/>
      <c r="VDW1055" s="307"/>
      <c r="VDX1055" s="307"/>
      <c r="VDY1055" s="307"/>
      <c r="VDZ1055" s="307"/>
      <c r="VEA1055" s="307"/>
      <c r="VEB1055" s="307"/>
      <c r="VEC1055" s="307"/>
      <c r="VED1055" s="307"/>
      <c r="VEE1055" s="307"/>
      <c r="VEF1055" s="307"/>
      <c r="VEG1055" s="307"/>
      <c r="VEH1055" s="307"/>
      <c r="VEI1055" s="307"/>
      <c r="VEJ1055" s="307"/>
      <c r="VEK1055" s="307"/>
      <c r="VEL1055" s="307"/>
      <c r="VEM1055" s="307"/>
      <c r="VEN1055" s="307"/>
      <c r="VEO1055" s="307"/>
      <c r="VEP1055" s="307"/>
      <c r="VEQ1055" s="307"/>
      <c r="VER1055" s="307"/>
      <c r="VES1055" s="307"/>
      <c r="VET1055" s="307"/>
      <c r="VEU1055" s="307"/>
      <c r="VEV1055" s="307"/>
      <c r="VEW1055" s="307"/>
      <c r="VEX1055" s="307"/>
      <c r="VEY1055" s="307"/>
      <c r="VEZ1055" s="307"/>
      <c r="VFA1055" s="307"/>
      <c r="VFB1055" s="307"/>
      <c r="VFC1055" s="307"/>
      <c r="VFD1055" s="307"/>
      <c r="VFE1055" s="307"/>
      <c r="VFF1055" s="307"/>
      <c r="VFG1055" s="307"/>
      <c r="VFH1055" s="307"/>
      <c r="VFI1055" s="307"/>
      <c r="VFJ1055" s="307"/>
      <c r="VFK1055" s="307"/>
      <c r="VFL1055" s="307"/>
      <c r="VFM1055" s="307"/>
      <c r="VFN1055" s="307"/>
      <c r="VFO1055" s="307"/>
      <c r="VFP1055" s="307"/>
      <c r="VFQ1055" s="307"/>
      <c r="VFR1055" s="307"/>
      <c r="VFS1055" s="307"/>
      <c r="VFT1055" s="307"/>
      <c r="VFU1055" s="307"/>
      <c r="VFV1055" s="307"/>
      <c r="VFW1055" s="307"/>
      <c r="VFX1055" s="307"/>
      <c r="VFY1055" s="307"/>
      <c r="VFZ1055" s="307"/>
      <c r="VGA1055" s="307"/>
      <c r="VGB1055" s="307"/>
      <c r="VGC1055" s="307"/>
      <c r="VGD1055" s="307"/>
      <c r="VGE1055" s="307"/>
      <c r="VGF1055" s="307"/>
      <c r="VGG1055" s="307"/>
      <c r="VGH1055" s="307"/>
      <c r="VGI1055" s="307"/>
      <c r="VGJ1055" s="307"/>
      <c r="VGK1055" s="307"/>
      <c r="VGL1055" s="307"/>
      <c r="VGM1055" s="307"/>
      <c r="VGN1055" s="307"/>
      <c r="VGO1055" s="307"/>
      <c r="VGP1055" s="307"/>
      <c r="VGQ1055" s="307"/>
      <c r="VGR1055" s="307"/>
      <c r="VGS1055" s="307"/>
      <c r="VGT1055" s="307"/>
      <c r="VGU1055" s="307"/>
      <c r="VGV1055" s="307"/>
      <c r="VGW1055" s="307"/>
      <c r="VGX1055" s="307"/>
      <c r="VGY1055" s="307"/>
      <c r="VGZ1055" s="307"/>
      <c r="VHA1055" s="307"/>
      <c r="VHB1055" s="307"/>
      <c r="VHC1055" s="307"/>
      <c r="VHD1055" s="307"/>
      <c r="VHE1055" s="307"/>
      <c r="VHF1055" s="307"/>
      <c r="VHG1055" s="307"/>
      <c r="VHH1055" s="307"/>
      <c r="VHI1055" s="307"/>
      <c r="VHJ1055" s="307"/>
      <c r="VHK1055" s="307"/>
      <c r="VHL1055" s="307"/>
      <c r="VHM1055" s="307"/>
      <c r="VHN1055" s="307"/>
      <c r="VHO1055" s="307"/>
      <c r="VHP1055" s="307"/>
      <c r="VHQ1055" s="307"/>
      <c r="VHR1055" s="307"/>
      <c r="VHS1055" s="307"/>
      <c r="VHT1055" s="307"/>
      <c r="VHU1055" s="307"/>
      <c r="VHV1055" s="307"/>
      <c r="VHW1055" s="307"/>
      <c r="VHX1055" s="307"/>
      <c r="VHY1055" s="307"/>
      <c r="VHZ1055" s="307"/>
      <c r="VIA1055" s="307"/>
      <c r="VIB1055" s="307"/>
      <c r="VIC1055" s="307"/>
      <c r="VID1055" s="307"/>
      <c r="VIE1055" s="307"/>
      <c r="VIF1055" s="307"/>
      <c r="VIG1055" s="307"/>
      <c r="VIH1055" s="307"/>
      <c r="VII1055" s="307"/>
      <c r="VIJ1055" s="307"/>
      <c r="VIK1055" s="307"/>
      <c r="VIL1055" s="307"/>
      <c r="VIM1055" s="307"/>
      <c r="VIN1055" s="307"/>
      <c r="VIO1055" s="307"/>
      <c r="VIP1055" s="307"/>
      <c r="VIQ1055" s="307"/>
      <c r="VIR1055" s="307"/>
      <c r="VIS1055" s="307"/>
      <c r="VIT1055" s="307"/>
      <c r="VIU1055" s="307"/>
      <c r="VIV1055" s="307"/>
      <c r="VIW1055" s="307"/>
      <c r="VIX1055" s="307"/>
      <c r="VIY1055" s="307"/>
      <c r="VIZ1055" s="307"/>
      <c r="VJA1055" s="307"/>
      <c r="VJB1055" s="307"/>
      <c r="VJC1055" s="307"/>
      <c r="VJD1055" s="307"/>
      <c r="VJE1055" s="307"/>
      <c r="VJF1055" s="307"/>
      <c r="VJG1055" s="307"/>
      <c r="VJH1055" s="307"/>
      <c r="VJI1055" s="307"/>
      <c r="VJJ1055" s="307"/>
      <c r="VJK1055" s="307"/>
      <c r="VJL1055" s="307"/>
      <c r="VJM1055" s="307"/>
      <c r="VJN1055" s="307"/>
      <c r="VJO1055" s="307"/>
      <c r="VJP1055" s="307"/>
      <c r="VJQ1055" s="307"/>
      <c r="VJR1055" s="307"/>
      <c r="VJS1055" s="307"/>
      <c r="VJT1055" s="307"/>
      <c r="VJU1055" s="307"/>
      <c r="VJV1055" s="307"/>
      <c r="VJW1055" s="307"/>
      <c r="VJX1055" s="307"/>
      <c r="VJY1055" s="307"/>
      <c r="VJZ1055" s="307"/>
      <c r="VKA1055" s="307"/>
      <c r="VKB1055" s="307"/>
      <c r="VKC1055" s="307"/>
      <c r="VKD1055" s="307"/>
      <c r="VKE1055" s="307"/>
      <c r="VKF1055" s="307"/>
      <c r="VKG1055" s="307"/>
      <c r="VKH1055" s="307"/>
      <c r="VKI1055" s="307"/>
      <c r="VKJ1055" s="307"/>
      <c r="VKK1055" s="307"/>
      <c r="VKL1055" s="307"/>
      <c r="VKM1055" s="307"/>
      <c r="VKN1055" s="307"/>
      <c r="VKO1055" s="307"/>
      <c r="VKP1055" s="307"/>
      <c r="VKQ1055" s="307"/>
      <c r="VKR1055" s="307"/>
      <c r="VKS1055" s="307"/>
      <c r="VKT1055" s="307"/>
      <c r="VKU1055" s="307"/>
      <c r="VKV1055" s="307"/>
      <c r="VKW1055" s="307"/>
      <c r="VKX1055" s="307"/>
      <c r="VKY1055" s="307"/>
      <c r="VKZ1055" s="307"/>
      <c r="VLA1055" s="307"/>
      <c r="VLB1055" s="307"/>
      <c r="VLC1055" s="307"/>
      <c r="VLD1055" s="307"/>
      <c r="VLE1055" s="307"/>
      <c r="VLF1055" s="307"/>
      <c r="VLG1055" s="307"/>
      <c r="VLH1055" s="307"/>
      <c r="VLI1055" s="307"/>
      <c r="VLJ1055" s="307"/>
      <c r="VLK1055" s="307"/>
      <c r="VLL1055" s="307"/>
      <c r="VLM1055" s="307"/>
      <c r="VLN1055" s="307"/>
      <c r="VLO1055" s="307"/>
      <c r="VLP1055" s="307"/>
      <c r="VLQ1055" s="307"/>
      <c r="VLR1055" s="307"/>
      <c r="VLS1055" s="307"/>
      <c r="VLT1055" s="307"/>
      <c r="VLU1055" s="307"/>
      <c r="VLV1055" s="307"/>
      <c r="VLW1055" s="307"/>
      <c r="VLX1055" s="307"/>
      <c r="VLY1055" s="307"/>
      <c r="VLZ1055" s="307"/>
      <c r="VMA1055" s="307"/>
      <c r="VMB1055" s="307"/>
      <c r="VMC1055" s="307"/>
      <c r="VMD1055" s="307"/>
      <c r="VME1055" s="307"/>
      <c r="VMF1055" s="307"/>
      <c r="VMG1055" s="307"/>
      <c r="VMH1055" s="307"/>
      <c r="VMI1055" s="307"/>
      <c r="VMJ1055" s="307"/>
      <c r="VMK1055" s="307"/>
      <c r="VML1055" s="307"/>
      <c r="VMM1055" s="307"/>
      <c r="VMN1055" s="307"/>
      <c r="VMO1055" s="307"/>
      <c r="VMP1055" s="307"/>
      <c r="VMQ1055" s="307"/>
      <c r="VMR1055" s="307"/>
      <c r="VMS1055" s="307"/>
      <c r="VMT1055" s="307"/>
      <c r="VMU1055" s="307"/>
      <c r="VMV1055" s="307"/>
      <c r="VMW1055" s="307"/>
      <c r="VMX1055" s="307"/>
      <c r="VMY1055" s="307"/>
      <c r="VMZ1055" s="307"/>
      <c r="VNA1055" s="307"/>
      <c r="VNB1055" s="307"/>
      <c r="VNC1055" s="307"/>
      <c r="VND1055" s="307"/>
      <c r="VNE1055" s="307"/>
      <c r="VNF1055" s="307"/>
      <c r="VNG1055" s="307"/>
      <c r="VNH1055" s="307"/>
      <c r="VNI1055" s="307"/>
      <c r="VNJ1055" s="307"/>
      <c r="VNK1055" s="307"/>
      <c r="VNL1055" s="307"/>
      <c r="VNM1055" s="307"/>
      <c r="VNN1055" s="307"/>
      <c r="VNO1055" s="307"/>
      <c r="VNP1055" s="307"/>
      <c r="VNQ1055" s="307"/>
      <c r="VNR1055" s="307"/>
      <c r="VNS1055" s="307"/>
      <c r="VNT1055" s="307"/>
      <c r="VNU1055" s="307"/>
      <c r="VNV1055" s="307"/>
      <c r="VNW1055" s="307"/>
      <c r="VNX1055" s="307"/>
      <c r="VNY1055" s="307"/>
      <c r="VNZ1055" s="307"/>
      <c r="VOA1055" s="307"/>
      <c r="VOB1055" s="307"/>
      <c r="VOC1055" s="307"/>
      <c r="VOD1055" s="307"/>
      <c r="VOE1055" s="307"/>
      <c r="VOF1055" s="307"/>
      <c r="VOG1055" s="307"/>
      <c r="VOH1055" s="307"/>
      <c r="VOI1055" s="307"/>
      <c r="VOJ1055" s="307"/>
      <c r="VOK1055" s="307"/>
      <c r="VOL1055" s="307"/>
      <c r="VOM1055" s="307"/>
      <c r="VON1055" s="307"/>
      <c r="VOO1055" s="307"/>
      <c r="VOP1055" s="307"/>
      <c r="VOQ1055" s="307"/>
      <c r="VOR1055" s="307"/>
      <c r="VOS1055" s="307"/>
      <c r="VOT1055" s="307"/>
      <c r="VOU1055" s="307"/>
      <c r="VOV1055" s="307"/>
      <c r="VOW1055" s="307"/>
      <c r="VOX1055" s="307"/>
      <c r="VOY1055" s="307"/>
      <c r="VOZ1055" s="307"/>
      <c r="VPA1055" s="307"/>
      <c r="VPB1055" s="307"/>
      <c r="VPC1055" s="307"/>
      <c r="VPD1055" s="307"/>
      <c r="VPE1055" s="307"/>
      <c r="VPF1055" s="307"/>
      <c r="VPG1055" s="307"/>
      <c r="VPH1055" s="307"/>
      <c r="VPI1055" s="307"/>
      <c r="VPJ1055" s="307"/>
      <c r="VPK1055" s="307"/>
      <c r="VPL1055" s="307"/>
      <c r="VPM1055" s="307"/>
      <c r="VPN1055" s="307"/>
      <c r="VPO1055" s="307"/>
      <c r="VPP1055" s="307"/>
      <c r="VPQ1055" s="307"/>
      <c r="VPR1055" s="307"/>
      <c r="VPS1055" s="307"/>
      <c r="VPT1055" s="307"/>
      <c r="VPU1055" s="307"/>
      <c r="VPV1055" s="307"/>
      <c r="VPW1055" s="307"/>
      <c r="VPX1055" s="307"/>
      <c r="VPY1055" s="307"/>
      <c r="VPZ1055" s="307"/>
      <c r="VQA1055" s="307"/>
      <c r="VQB1055" s="307"/>
      <c r="VQC1055" s="307"/>
      <c r="VQD1055" s="307"/>
      <c r="VQE1055" s="307"/>
      <c r="VQF1055" s="307"/>
      <c r="VQG1055" s="307"/>
      <c r="VQH1055" s="307"/>
      <c r="VQI1055" s="307"/>
      <c r="VQJ1055" s="307"/>
      <c r="VQK1055" s="307"/>
      <c r="VQL1055" s="307"/>
      <c r="VQM1055" s="307"/>
      <c r="VQN1055" s="307"/>
      <c r="VQO1055" s="307"/>
      <c r="VQP1055" s="307"/>
      <c r="VQQ1055" s="307"/>
      <c r="VQR1055" s="307"/>
      <c r="VQS1055" s="307"/>
      <c r="VQT1055" s="307"/>
      <c r="VQU1055" s="307"/>
      <c r="VQV1055" s="307"/>
      <c r="VQW1055" s="307"/>
      <c r="VQX1055" s="307"/>
      <c r="VQY1055" s="307"/>
      <c r="VQZ1055" s="307"/>
      <c r="VRA1055" s="307"/>
      <c r="VRB1055" s="307"/>
      <c r="VRC1055" s="307"/>
      <c r="VRD1055" s="307"/>
      <c r="VRE1055" s="307"/>
      <c r="VRF1055" s="307"/>
      <c r="VRG1055" s="307"/>
      <c r="VRH1055" s="307"/>
      <c r="VRI1055" s="307"/>
      <c r="VRJ1055" s="307"/>
      <c r="VRK1055" s="307"/>
      <c r="VRL1055" s="307"/>
      <c r="VRM1055" s="307"/>
      <c r="VRN1055" s="307"/>
      <c r="VRO1055" s="307"/>
      <c r="VRP1055" s="307"/>
      <c r="VRQ1055" s="307"/>
      <c r="VRR1055" s="307"/>
      <c r="VRS1055" s="307"/>
      <c r="VRT1055" s="307"/>
      <c r="VRU1055" s="307"/>
      <c r="VRV1055" s="307"/>
      <c r="VRW1055" s="307"/>
      <c r="VRX1055" s="307"/>
      <c r="VRY1055" s="307"/>
      <c r="VRZ1055" s="307"/>
      <c r="VSA1055" s="307"/>
      <c r="VSB1055" s="307"/>
      <c r="VSC1055" s="307"/>
      <c r="VSD1055" s="307"/>
      <c r="VSE1055" s="307"/>
      <c r="VSF1055" s="307"/>
      <c r="VSG1055" s="307"/>
      <c r="VSH1055" s="307"/>
      <c r="VSI1055" s="307"/>
      <c r="VSJ1055" s="307"/>
      <c r="VSK1055" s="307"/>
      <c r="VSL1055" s="307"/>
      <c r="VSM1055" s="307"/>
      <c r="VSN1055" s="307"/>
      <c r="VSO1055" s="307"/>
      <c r="VSP1055" s="307"/>
      <c r="VSQ1055" s="307"/>
      <c r="VSR1055" s="307"/>
      <c r="VSS1055" s="307"/>
      <c r="VST1055" s="307"/>
      <c r="VSU1055" s="307"/>
      <c r="VSV1055" s="307"/>
      <c r="VSW1055" s="307"/>
      <c r="VSX1055" s="307"/>
      <c r="VSY1055" s="307"/>
      <c r="VSZ1055" s="307"/>
      <c r="VTA1055" s="307"/>
      <c r="VTB1055" s="307"/>
      <c r="VTC1055" s="307"/>
      <c r="VTD1055" s="307"/>
      <c r="VTE1055" s="307"/>
      <c r="VTF1055" s="307"/>
      <c r="VTG1055" s="307"/>
      <c r="VTH1055" s="307"/>
      <c r="VTI1055" s="307"/>
      <c r="VTJ1055" s="307"/>
      <c r="VTK1055" s="307"/>
      <c r="VTL1055" s="307"/>
      <c r="VTM1055" s="307"/>
      <c r="VTN1055" s="307"/>
      <c r="VTO1055" s="307"/>
      <c r="VTP1055" s="307"/>
      <c r="VTQ1055" s="307"/>
      <c r="VTR1055" s="307"/>
      <c r="VTS1055" s="307"/>
      <c r="VTT1055" s="307"/>
      <c r="VTU1055" s="307"/>
      <c r="VTV1055" s="307"/>
      <c r="VTW1055" s="307"/>
      <c r="VTX1055" s="307"/>
      <c r="VTY1055" s="307"/>
      <c r="VTZ1055" s="307"/>
      <c r="VUA1055" s="307"/>
      <c r="VUB1055" s="307"/>
      <c r="VUC1055" s="307"/>
      <c r="VUD1055" s="307"/>
      <c r="VUE1055" s="307"/>
      <c r="VUF1055" s="307"/>
      <c r="VUG1055" s="307"/>
      <c r="VUH1055" s="307"/>
      <c r="VUI1055" s="307"/>
      <c r="VUJ1055" s="307"/>
      <c r="VUK1055" s="307"/>
      <c r="VUL1055" s="307"/>
      <c r="VUM1055" s="307"/>
      <c r="VUN1055" s="307"/>
      <c r="VUO1055" s="307"/>
      <c r="VUP1055" s="307"/>
      <c r="VUQ1055" s="307"/>
      <c r="VUR1055" s="307"/>
      <c r="VUS1055" s="307"/>
      <c r="VUT1055" s="307"/>
      <c r="VUU1055" s="307"/>
      <c r="VUV1055" s="307"/>
      <c r="VUW1055" s="307"/>
      <c r="VUX1055" s="307"/>
      <c r="VUY1055" s="307"/>
      <c r="VUZ1055" s="307"/>
      <c r="VVA1055" s="307"/>
      <c r="VVB1055" s="307"/>
      <c r="VVC1055" s="307"/>
      <c r="VVD1055" s="307"/>
      <c r="VVE1055" s="307"/>
      <c r="VVF1055" s="307"/>
      <c r="VVG1055" s="307"/>
      <c r="VVH1055" s="307"/>
      <c r="VVI1055" s="307"/>
      <c r="VVJ1055" s="307"/>
      <c r="VVK1055" s="307"/>
      <c r="VVL1055" s="307"/>
      <c r="VVM1055" s="307"/>
      <c r="VVN1055" s="307"/>
      <c r="VVO1055" s="307"/>
      <c r="VVP1055" s="307"/>
      <c r="VVQ1055" s="307"/>
      <c r="VVR1055" s="307"/>
      <c r="VVS1055" s="307"/>
      <c r="VVT1055" s="307"/>
      <c r="VVU1055" s="307"/>
      <c r="VVV1055" s="307"/>
      <c r="VVW1055" s="307"/>
      <c r="VVX1055" s="307"/>
      <c r="VVY1055" s="307"/>
      <c r="VVZ1055" s="307"/>
      <c r="VWA1055" s="307"/>
      <c r="VWB1055" s="307"/>
      <c r="VWC1055" s="307"/>
      <c r="VWD1055" s="307"/>
      <c r="VWE1055" s="307"/>
      <c r="VWF1055" s="307"/>
      <c r="VWG1055" s="307"/>
      <c r="VWH1055" s="307"/>
      <c r="VWI1055" s="307"/>
      <c r="VWJ1055" s="307"/>
      <c r="VWK1055" s="307"/>
      <c r="VWL1055" s="307"/>
      <c r="VWM1055" s="307"/>
      <c r="VWN1055" s="307"/>
      <c r="VWO1055" s="307"/>
      <c r="VWP1055" s="307"/>
      <c r="VWQ1055" s="307"/>
      <c r="VWR1055" s="307"/>
      <c r="VWS1055" s="307"/>
      <c r="VWT1055" s="307"/>
      <c r="VWU1055" s="307"/>
      <c r="VWV1055" s="307"/>
      <c r="VWW1055" s="307"/>
      <c r="VWX1055" s="307"/>
      <c r="VWY1055" s="307"/>
      <c r="VWZ1055" s="307"/>
      <c r="VXA1055" s="307"/>
      <c r="VXB1055" s="307"/>
      <c r="VXC1055" s="307"/>
      <c r="VXD1055" s="307"/>
      <c r="VXE1055" s="307"/>
      <c r="VXF1055" s="307"/>
      <c r="VXG1055" s="307"/>
      <c r="VXH1055" s="307"/>
      <c r="VXI1055" s="307"/>
      <c r="VXJ1055" s="307"/>
      <c r="VXK1055" s="307"/>
      <c r="VXL1055" s="307"/>
      <c r="VXM1055" s="307"/>
      <c r="VXN1055" s="307"/>
      <c r="VXO1055" s="307"/>
      <c r="VXP1055" s="307"/>
      <c r="VXQ1055" s="307"/>
      <c r="VXR1055" s="307"/>
      <c r="VXS1055" s="307"/>
      <c r="VXT1055" s="307"/>
      <c r="VXU1055" s="307"/>
      <c r="VXV1055" s="307"/>
      <c r="VXW1055" s="307"/>
      <c r="VXX1055" s="307"/>
      <c r="VXY1055" s="307"/>
      <c r="VXZ1055" s="307"/>
      <c r="VYA1055" s="307"/>
      <c r="VYB1055" s="307"/>
      <c r="VYC1055" s="307"/>
      <c r="VYD1055" s="307"/>
      <c r="VYE1055" s="307"/>
      <c r="VYF1055" s="307"/>
      <c r="VYG1055" s="307"/>
      <c r="VYH1055" s="307"/>
      <c r="VYI1055" s="307"/>
      <c r="VYJ1055" s="307"/>
      <c r="VYK1055" s="307"/>
      <c r="VYL1055" s="307"/>
      <c r="VYM1055" s="307"/>
      <c r="VYN1055" s="307"/>
      <c r="VYO1055" s="307"/>
      <c r="VYP1055" s="307"/>
      <c r="VYQ1055" s="307"/>
      <c r="VYR1055" s="307"/>
      <c r="VYS1055" s="307"/>
      <c r="VYT1055" s="307"/>
      <c r="VYU1055" s="307"/>
      <c r="VYV1055" s="307"/>
      <c r="VYW1055" s="307"/>
      <c r="VYX1055" s="307"/>
      <c r="VYY1055" s="307"/>
      <c r="VYZ1055" s="307"/>
      <c r="VZA1055" s="307"/>
      <c r="VZB1055" s="307"/>
      <c r="VZC1055" s="307"/>
      <c r="VZD1055" s="307"/>
      <c r="VZE1055" s="307"/>
      <c r="VZF1055" s="307"/>
      <c r="VZG1055" s="307"/>
      <c r="VZH1055" s="307"/>
      <c r="VZI1055" s="307"/>
      <c r="VZJ1055" s="307"/>
      <c r="VZK1055" s="307"/>
      <c r="VZL1055" s="307"/>
      <c r="VZM1055" s="307"/>
      <c r="VZN1055" s="307"/>
      <c r="VZO1055" s="307"/>
      <c r="VZP1055" s="307"/>
      <c r="VZQ1055" s="307"/>
      <c r="VZR1055" s="307"/>
      <c r="VZS1055" s="307"/>
      <c r="VZT1055" s="307"/>
      <c r="VZU1055" s="307"/>
      <c r="VZV1055" s="307"/>
      <c r="VZW1055" s="307"/>
      <c r="VZX1055" s="307"/>
      <c r="VZY1055" s="307"/>
      <c r="VZZ1055" s="307"/>
      <c r="WAA1055" s="307"/>
      <c r="WAB1055" s="307"/>
      <c r="WAC1055" s="307"/>
      <c r="WAD1055" s="307"/>
      <c r="WAE1055" s="307"/>
      <c r="WAF1055" s="307"/>
      <c r="WAG1055" s="307"/>
      <c r="WAH1055" s="307"/>
      <c r="WAI1055" s="307"/>
      <c r="WAJ1055" s="307"/>
      <c r="WAK1055" s="307"/>
      <c r="WAL1055" s="307"/>
      <c r="WAM1055" s="307"/>
      <c r="WAN1055" s="307"/>
      <c r="WAO1055" s="307"/>
      <c r="WAP1055" s="307"/>
      <c r="WAQ1055" s="307"/>
      <c r="WAR1055" s="307"/>
      <c r="WAS1055" s="307"/>
      <c r="WAT1055" s="307"/>
      <c r="WAU1055" s="307"/>
      <c r="WAV1055" s="307"/>
      <c r="WAW1055" s="307"/>
      <c r="WAX1055" s="307"/>
      <c r="WAY1055" s="307"/>
      <c r="WAZ1055" s="307"/>
      <c r="WBA1055" s="307"/>
      <c r="WBB1055" s="307"/>
      <c r="WBC1055" s="307"/>
      <c r="WBD1055" s="307"/>
      <c r="WBE1055" s="307"/>
      <c r="WBF1055" s="307"/>
      <c r="WBG1055" s="307"/>
      <c r="WBH1055" s="307"/>
      <c r="WBI1055" s="307"/>
      <c r="WBJ1055" s="307"/>
      <c r="WBK1055" s="307"/>
      <c r="WBL1055" s="307"/>
      <c r="WBM1055" s="307"/>
      <c r="WBN1055" s="307"/>
      <c r="WBO1055" s="307"/>
      <c r="WBP1055" s="307"/>
      <c r="WBQ1055" s="307"/>
      <c r="WBR1055" s="307"/>
      <c r="WBS1055" s="307"/>
      <c r="WBT1055" s="307"/>
      <c r="WBU1055" s="307"/>
      <c r="WBV1055" s="307"/>
      <c r="WBW1055" s="307"/>
      <c r="WBX1055" s="307"/>
      <c r="WBY1055" s="307"/>
      <c r="WBZ1055" s="307"/>
      <c r="WCA1055" s="307"/>
      <c r="WCB1055" s="307"/>
      <c r="WCC1055" s="307"/>
      <c r="WCD1055" s="307"/>
      <c r="WCE1055" s="307"/>
      <c r="WCF1055" s="307"/>
      <c r="WCG1055" s="307"/>
      <c r="WCH1055" s="307"/>
      <c r="WCI1055" s="307"/>
      <c r="WCJ1055" s="307"/>
      <c r="WCK1055" s="307"/>
      <c r="WCL1055" s="307"/>
      <c r="WCM1055" s="307"/>
      <c r="WCN1055" s="307"/>
      <c r="WCO1055" s="307"/>
      <c r="WCP1055" s="307"/>
      <c r="WCQ1055" s="307"/>
      <c r="WCR1055" s="307"/>
      <c r="WCS1055" s="307"/>
      <c r="WCT1055" s="307"/>
      <c r="WCU1055" s="307"/>
      <c r="WCV1055" s="307"/>
      <c r="WCW1055" s="307"/>
      <c r="WCX1055" s="307"/>
      <c r="WCY1055" s="307"/>
      <c r="WCZ1055" s="307"/>
      <c r="WDA1055" s="307"/>
      <c r="WDB1055" s="307"/>
      <c r="WDC1055" s="307"/>
      <c r="WDD1055" s="307"/>
      <c r="WDE1055" s="307"/>
      <c r="WDF1055" s="307"/>
      <c r="WDG1055" s="307"/>
      <c r="WDH1055" s="307"/>
      <c r="WDI1055" s="307"/>
      <c r="WDJ1055" s="307"/>
      <c r="WDK1055" s="307"/>
      <c r="WDL1055" s="307"/>
      <c r="WDM1055" s="307"/>
      <c r="WDN1055" s="307"/>
      <c r="WDO1055" s="307"/>
      <c r="WDP1055" s="307"/>
      <c r="WDQ1055" s="307"/>
      <c r="WDR1055" s="307"/>
      <c r="WDS1055" s="307"/>
      <c r="WDT1055" s="307"/>
      <c r="WDU1055" s="307"/>
      <c r="WDV1055" s="307"/>
      <c r="WDW1055" s="307"/>
      <c r="WDX1055" s="307"/>
      <c r="WDY1055" s="307"/>
      <c r="WDZ1055" s="307"/>
      <c r="WEA1055" s="307"/>
      <c r="WEB1055" s="307"/>
      <c r="WEC1055" s="307"/>
      <c r="WED1055" s="307"/>
      <c r="WEE1055" s="307"/>
      <c r="WEF1055" s="307"/>
      <c r="WEG1055" s="307"/>
      <c r="WEH1055" s="307"/>
      <c r="WEI1055" s="307"/>
      <c r="WEJ1055" s="307"/>
      <c r="WEK1055" s="307"/>
      <c r="WEL1055" s="307"/>
      <c r="WEM1055" s="307"/>
      <c r="WEN1055" s="307"/>
      <c r="WEO1055" s="307"/>
      <c r="WEP1055" s="307"/>
      <c r="WEQ1055" s="307"/>
      <c r="WER1055" s="307"/>
      <c r="WES1055" s="307"/>
      <c r="WET1055" s="307"/>
      <c r="WEU1055" s="307"/>
      <c r="WEV1055" s="307"/>
      <c r="WEW1055" s="307"/>
      <c r="WEX1055" s="307"/>
      <c r="WEY1055" s="307"/>
      <c r="WEZ1055" s="307"/>
      <c r="WFA1055" s="307"/>
      <c r="WFB1055" s="307"/>
      <c r="WFC1055" s="307"/>
      <c r="WFD1055" s="307"/>
      <c r="WFE1055" s="307"/>
      <c r="WFF1055" s="307"/>
      <c r="WFG1055" s="307"/>
      <c r="WFH1055" s="307"/>
      <c r="WFI1055" s="307"/>
      <c r="WFJ1055" s="307"/>
      <c r="WFK1055" s="307"/>
      <c r="WFL1055" s="307"/>
      <c r="WFM1055" s="307"/>
      <c r="WFN1055" s="307"/>
      <c r="WFO1055" s="307"/>
      <c r="WFP1055" s="307"/>
      <c r="WFQ1055" s="307"/>
      <c r="WFR1055" s="307"/>
      <c r="WFS1055" s="307"/>
      <c r="WFT1055" s="307"/>
      <c r="WFU1055" s="307"/>
      <c r="WFV1055" s="307"/>
      <c r="WFW1055" s="307"/>
      <c r="WFX1055" s="307"/>
      <c r="WFY1055" s="307"/>
      <c r="WFZ1055" s="307"/>
      <c r="WGA1055" s="307"/>
      <c r="WGB1055" s="307"/>
      <c r="WGC1055" s="307"/>
      <c r="WGD1055" s="307"/>
      <c r="WGE1055" s="307"/>
      <c r="WGF1055" s="307"/>
      <c r="WGG1055" s="307"/>
      <c r="WGH1055" s="307"/>
      <c r="WGI1055" s="307"/>
      <c r="WGJ1055" s="307"/>
      <c r="WGK1055" s="307"/>
      <c r="WGL1055" s="307"/>
      <c r="WGM1055" s="307"/>
      <c r="WGN1055" s="307"/>
      <c r="WGO1055" s="307"/>
      <c r="WGP1055" s="307"/>
      <c r="WGQ1055" s="307"/>
      <c r="WGR1055" s="307"/>
      <c r="WGS1055" s="307"/>
      <c r="WGT1055" s="307"/>
      <c r="WGU1055" s="307"/>
      <c r="WGV1055" s="307"/>
      <c r="WGW1055" s="307"/>
      <c r="WGX1055" s="307"/>
      <c r="WGY1055" s="307"/>
      <c r="WGZ1055" s="307"/>
      <c r="WHA1055" s="307"/>
      <c r="WHB1055" s="307"/>
      <c r="WHC1055" s="307"/>
      <c r="WHD1055" s="307"/>
      <c r="WHE1055" s="307"/>
      <c r="WHF1055" s="307"/>
      <c r="WHG1055" s="307"/>
      <c r="WHH1055" s="307"/>
      <c r="WHI1055" s="307"/>
      <c r="WHJ1055" s="307"/>
      <c r="WHK1055" s="307"/>
      <c r="WHL1055" s="307"/>
      <c r="WHM1055" s="307"/>
      <c r="WHN1055" s="307"/>
      <c r="WHO1055" s="307"/>
      <c r="WHP1055" s="307"/>
      <c r="WHQ1055" s="307"/>
      <c r="WHR1055" s="307"/>
      <c r="WHS1055" s="307"/>
      <c r="WHT1055" s="307"/>
      <c r="WHU1055" s="307"/>
      <c r="WHV1055" s="307"/>
      <c r="WHW1055" s="307"/>
      <c r="WHX1055" s="307"/>
      <c r="WHY1055" s="307"/>
      <c r="WHZ1055" s="307"/>
      <c r="WIA1055" s="307"/>
      <c r="WIB1055" s="307"/>
      <c r="WIC1055" s="307"/>
      <c r="WID1055" s="307"/>
      <c r="WIE1055" s="307"/>
      <c r="WIF1055" s="307"/>
      <c r="WIG1055" s="307"/>
      <c r="WIH1055" s="307"/>
      <c r="WII1055" s="307"/>
      <c r="WIJ1055" s="307"/>
      <c r="WIK1055" s="307"/>
      <c r="WIL1055" s="307"/>
      <c r="WIM1055" s="307"/>
      <c r="WIN1055" s="307"/>
      <c r="WIO1055" s="307"/>
      <c r="WIP1055" s="307"/>
      <c r="WIQ1055" s="307"/>
      <c r="WIR1055" s="307"/>
      <c r="WIS1055" s="307"/>
      <c r="WIT1055" s="307"/>
      <c r="WIU1055" s="307"/>
      <c r="WIV1055" s="307"/>
      <c r="WIW1055" s="307"/>
      <c r="WIX1055" s="307"/>
      <c r="WIY1055" s="307"/>
      <c r="WIZ1055" s="307"/>
      <c r="WJA1055" s="307"/>
      <c r="WJB1055" s="307"/>
      <c r="WJC1055" s="307"/>
      <c r="WJD1055" s="307"/>
      <c r="WJE1055" s="307"/>
      <c r="WJF1055" s="307"/>
      <c r="WJG1055" s="307"/>
      <c r="WJH1055" s="307"/>
      <c r="WJI1055" s="307"/>
      <c r="WJJ1055" s="307"/>
      <c r="WJK1055" s="307"/>
      <c r="WJL1055" s="307"/>
      <c r="WJM1055" s="307"/>
      <c r="WJN1055" s="307"/>
      <c r="WJO1055" s="307"/>
      <c r="WJP1055" s="307"/>
      <c r="WJQ1055" s="307"/>
      <c r="WJR1055" s="307"/>
      <c r="WJS1055" s="307"/>
      <c r="WJT1055" s="307"/>
      <c r="WJU1055" s="307"/>
      <c r="WJV1055" s="307"/>
      <c r="WJW1055" s="307"/>
      <c r="WJX1055" s="307"/>
      <c r="WJY1055" s="307"/>
      <c r="WJZ1055" s="307"/>
      <c r="WKA1055" s="307"/>
      <c r="WKB1055" s="307"/>
      <c r="WKC1055" s="307"/>
      <c r="WKD1055" s="307"/>
      <c r="WKE1055" s="307"/>
      <c r="WKF1055" s="307"/>
      <c r="WKG1055" s="307"/>
      <c r="WKH1055" s="307"/>
      <c r="WKI1055" s="307"/>
      <c r="WKJ1055" s="307"/>
      <c r="WKK1055" s="307"/>
      <c r="WKL1055" s="307"/>
      <c r="WKM1055" s="307"/>
      <c r="WKN1055" s="307"/>
      <c r="WKO1055" s="307"/>
      <c r="WKP1055" s="307"/>
      <c r="WKQ1055" s="307"/>
      <c r="WKR1055" s="307"/>
      <c r="WKS1055" s="307"/>
      <c r="WKT1055" s="307"/>
      <c r="WKU1055" s="307"/>
      <c r="WKV1055" s="307"/>
      <c r="WKW1055" s="307"/>
      <c r="WKX1055" s="307"/>
      <c r="WKY1055" s="307"/>
      <c r="WKZ1055" s="307"/>
      <c r="WLA1055" s="307"/>
      <c r="WLB1055" s="307"/>
      <c r="WLC1055" s="307"/>
      <c r="WLD1055" s="307"/>
      <c r="WLE1055" s="307"/>
      <c r="WLF1055" s="307"/>
      <c r="WLG1055" s="307"/>
      <c r="WLH1055" s="307"/>
      <c r="WLI1055" s="307"/>
      <c r="WLJ1055" s="307"/>
      <c r="WLK1055" s="307"/>
      <c r="WLL1055" s="307"/>
      <c r="WLM1055" s="307"/>
      <c r="WLN1055" s="307"/>
      <c r="WLO1055" s="307"/>
      <c r="WLP1055" s="307"/>
      <c r="WLQ1055" s="307"/>
      <c r="WLR1055" s="307"/>
      <c r="WLS1055" s="307"/>
      <c r="WLT1055" s="307"/>
      <c r="WLU1055" s="307"/>
      <c r="WLV1055" s="307"/>
      <c r="WLW1055" s="307"/>
      <c r="WLX1055" s="307"/>
      <c r="WLY1055" s="307"/>
      <c r="WLZ1055" s="307"/>
      <c r="WMA1055" s="307"/>
      <c r="WMB1055" s="307"/>
      <c r="WMC1055" s="307"/>
      <c r="WMD1055" s="307"/>
      <c r="WME1055" s="307"/>
      <c r="WMF1055" s="307"/>
      <c r="WMG1055" s="307"/>
      <c r="WMH1055" s="307"/>
      <c r="WMI1055" s="307"/>
      <c r="WMJ1055" s="307"/>
      <c r="WMK1055" s="307"/>
      <c r="WML1055" s="307"/>
      <c r="WMM1055" s="307"/>
      <c r="WMN1055" s="307"/>
      <c r="WMO1055" s="307"/>
      <c r="WMP1055" s="307"/>
      <c r="WMQ1055" s="307"/>
      <c r="WMR1055" s="307"/>
      <c r="WMS1055" s="307"/>
      <c r="WMT1055" s="307"/>
      <c r="WMU1055" s="307"/>
      <c r="WMV1055" s="307"/>
      <c r="WMW1055" s="307"/>
      <c r="WMX1055" s="307"/>
      <c r="WMY1055" s="307"/>
      <c r="WMZ1055" s="307"/>
      <c r="WNA1055" s="307"/>
      <c r="WNB1055" s="307"/>
      <c r="WNC1055" s="307"/>
      <c r="WND1055" s="307"/>
      <c r="WNE1055" s="307"/>
      <c r="WNF1055" s="307"/>
      <c r="WNG1055" s="307"/>
      <c r="WNH1055" s="307"/>
      <c r="WNI1055" s="307"/>
      <c r="WNJ1055" s="307"/>
      <c r="WNK1055" s="307"/>
      <c r="WNL1055" s="307"/>
      <c r="WNM1055" s="307"/>
      <c r="WNN1055" s="307"/>
      <c r="WNO1055" s="307"/>
      <c r="WNP1055" s="307"/>
      <c r="WNQ1055" s="307"/>
      <c r="WNR1055" s="307"/>
      <c r="WNS1055" s="307"/>
      <c r="WNT1055" s="307"/>
      <c r="WNU1055" s="307"/>
      <c r="WNV1055" s="307"/>
      <c r="WNW1055" s="307"/>
      <c r="WNX1055" s="307"/>
      <c r="WNY1055" s="307"/>
      <c r="WNZ1055" s="307"/>
      <c r="WOA1055" s="307"/>
      <c r="WOB1055" s="307"/>
      <c r="WOC1055" s="307"/>
      <c r="WOD1055" s="307"/>
      <c r="WOE1055" s="307"/>
      <c r="WOF1055" s="307"/>
      <c r="WOG1055" s="307"/>
      <c r="WOH1055" s="307"/>
      <c r="WOI1055" s="307"/>
      <c r="WOJ1055" s="307"/>
      <c r="WOK1055" s="307"/>
      <c r="WOL1055" s="307"/>
      <c r="WOM1055" s="307"/>
      <c r="WON1055" s="307"/>
      <c r="WOO1055" s="307"/>
      <c r="WOP1055" s="307"/>
      <c r="WOQ1055" s="307"/>
      <c r="WOR1055" s="307"/>
      <c r="WOS1055" s="307"/>
      <c r="WOT1055" s="307"/>
      <c r="WOU1055" s="307"/>
      <c r="WOV1055" s="307"/>
      <c r="WOW1055" s="307"/>
      <c r="WOX1055" s="307"/>
      <c r="WOY1055" s="307"/>
      <c r="WOZ1055" s="307"/>
      <c r="WPA1055" s="307"/>
      <c r="WPB1055" s="307"/>
      <c r="WPC1055" s="307"/>
      <c r="WPD1055" s="307"/>
      <c r="WPE1055" s="307"/>
      <c r="WPF1055" s="307"/>
      <c r="WPG1055" s="307"/>
      <c r="WPH1055" s="307"/>
      <c r="WPI1055" s="307"/>
      <c r="WPJ1055" s="307"/>
      <c r="WPK1055" s="307"/>
      <c r="WPL1055" s="307"/>
      <c r="WPM1055" s="307"/>
      <c r="WPN1055" s="307"/>
      <c r="WPO1055" s="307"/>
      <c r="WPP1055" s="307"/>
      <c r="WPQ1055" s="307"/>
      <c r="WPR1055" s="307"/>
      <c r="WPS1055" s="307"/>
      <c r="WPT1055" s="307"/>
      <c r="WPU1055" s="307"/>
      <c r="WPV1055" s="307"/>
      <c r="WPW1055" s="307"/>
      <c r="WPX1055" s="307"/>
      <c r="WPY1055" s="307"/>
      <c r="WPZ1055" s="307"/>
      <c r="WQA1055" s="307"/>
      <c r="WQB1055" s="307"/>
      <c r="WQC1055" s="307"/>
      <c r="WQD1055" s="307"/>
      <c r="WQE1055" s="307"/>
      <c r="WQF1055" s="307"/>
      <c r="WQG1055" s="307"/>
      <c r="WQH1055" s="307"/>
      <c r="WQI1055" s="307"/>
      <c r="WQJ1055" s="307"/>
      <c r="WQK1055" s="307"/>
      <c r="WQL1055" s="307"/>
      <c r="WQM1055" s="307"/>
      <c r="WQN1055" s="307"/>
      <c r="WQO1055" s="307"/>
      <c r="WQP1055" s="307"/>
      <c r="WQQ1055" s="307"/>
      <c r="WQR1055" s="307"/>
      <c r="WQS1055" s="307"/>
      <c r="WQT1055" s="307"/>
      <c r="WQU1055" s="307"/>
      <c r="WQV1055" s="307"/>
      <c r="WQW1055" s="307"/>
      <c r="WQX1055" s="307"/>
      <c r="WQY1055" s="307"/>
      <c r="WQZ1055" s="307"/>
      <c r="WRA1055" s="307"/>
      <c r="WRB1055" s="307"/>
      <c r="WRC1055" s="307"/>
      <c r="WRD1055" s="307"/>
      <c r="WRE1055" s="307"/>
      <c r="WRF1055" s="307"/>
      <c r="WRG1055" s="307"/>
      <c r="WRH1055" s="307"/>
      <c r="WRI1055" s="307"/>
      <c r="WRJ1055" s="307"/>
      <c r="WRK1055" s="307"/>
      <c r="WRL1055" s="307"/>
      <c r="WRM1055" s="307"/>
      <c r="WRN1055" s="307"/>
      <c r="WRO1055" s="307"/>
      <c r="WRP1055" s="307"/>
      <c r="WRQ1055" s="307"/>
      <c r="WRR1055" s="307"/>
      <c r="WRS1055" s="307"/>
      <c r="WRT1055" s="307"/>
      <c r="WRU1055" s="307"/>
      <c r="WRV1055" s="307"/>
      <c r="WRW1055" s="307"/>
      <c r="WRX1055" s="307"/>
      <c r="WRY1055" s="307"/>
      <c r="WRZ1055" s="307"/>
      <c r="WSA1055" s="307"/>
      <c r="WSB1055" s="307"/>
      <c r="WSC1055" s="307"/>
      <c r="WSD1055" s="307"/>
      <c r="WSE1055" s="307"/>
      <c r="WSF1055" s="307"/>
      <c r="WSG1055" s="307"/>
      <c r="WSH1055" s="307"/>
      <c r="WSI1055" s="307"/>
      <c r="WSJ1055" s="307"/>
      <c r="WSK1055" s="307"/>
      <c r="WSL1055" s="307"/>
      <c r="WSM1055" s="307"/>
      <c r="WSN1055" s="307"/>
      <c r="WSO1055" s="307"/>
      <c r="WSP1055" s="307"/>
      <c r="WSQ1055" s="307"/>
      <c r="WSR1055" s="307"/>
      <c r="WSS1055" s="307"/>
      <c r="WST1055" s="307"/>
      <c r="WSU1055" s="307"/>
      <c r="WSV1055" s="307"/>
      <c r="WSW1055" s="307"/>
      <c r="WSX1055" s="307"/>
      <c r="WSY1055" s="307"/>
      <c r="WSZ1055" s="307"/>
      <c r="WTA1055" s="307"/>
      <c r="WTB1055" s="307"/>
      <c r="WTC1055" s="307"/>
      <c r="WTD1055" s="307"/>
      <c r="WTE1055" s="307"/>
      <c r="WTF1055" s="307"/>
      <c r="WTG1055" s="307"/>
      <c r="WTH1055" s="307"/>
      <c r="WTI1055" s="307"/>
      <c r="WTJ1055" s="307"/>
      <c r="WTK1055" s="307"/>
      <c r="WTL1055" s="307"/>
      <c r="WTM1055" s="307"/>
      <c r="WTN1055" s="307"/>
      <c r="WTO1055" s="307"/>
      <c r="WTP1055" s="307"/>
      <c r="WTQ1055" s="307"/>
      <c r="WTR1055" s="307"/>
      <c r="WTS1055" s="307"/>
      <c r="WTT1055" s="307"/>
      <c r="WTU1055" s="307"/>
      <c r="WTV1055" s="307"/>
      <c r="WTW1055" s="307"/>
      <c r="WTX1055" s="307"/>
      <c r="WTY1055" s="307"/>
      <c r="WTZ1055" s="307"/>
      <c r="WUA1055" s="307"/>
      <c r="WUB1055" s="307"/>
      <c r="WUC1055" s="307"/>
      <c r="WUD1055" s="307"/>
      <c r="WUE1055" s="307"/>
      <c r="WUF1055" s="307"/>
      <c r="WUG1055" s="307"/>
      <c r="WUH1055" s="307"/>
      <c r="WUI1055" s="307"/>
      <c r="WUJ1055" s="307"/>
      <c r="WUK1055" s="307"/>
      <c r="WUL1055" s="307"/>
      <c r="WUM1055" s="307"/>
      <c r="WUN1055" s="307"/>
      <c r="WUO1055" s="307"/>
      <c r="WUP1055" s="307"/>
      <c r="WUQ1055" s="307"/>
      <c r="WUR1055" s="307"/>
      <c r="WUS1055" s="307"/>
      <c r="WUT1055" s="307"/>
      <c r="WUU1055" s="307"/>
      <c r="WUV1055" s="307"/>
      <c r="WUW1055" s="307"/>
      <c r="WUX1055" s="307"/>
      <c r="WUY1055" s="307"/>
      <c r="WUZ1055" s="307"/>
      <c r="WVA1055" s="307"/>
      <c r="WVB1055" s="307"/>
      <c r="WVC1055" s="307"/>
      <c r="WVD1055" s="307"/>
      <c r="WVE1055" s="304" t="s">
        <v>1046</v>
      </c>
      <c r="WVF1055" s="297" t="s">
        <v>1046</v>
      </c>
      <c r="WVG1055" s="297" t="s">
        <v>1046</v>
      </c>
      <c r="WVH1055" s="297" t="s">
        <v>1046</v>
      </c>
      <c r="WVI1055" s="297" t="s">
        <v>1046</v>
      </c>
      <c r="WVJ1055" s="297" t="s">
        <v>1046</v>
      </c>
      <c r="WVK1055" s="297" t="s">
        <v>1046</v>
      </c>
      <c r="WVL1055" s="297" t="s">
        <v>1046</v>
      </c>
      <c r="WVM1055" s="297" t="s">
        <v>1046</v>
      </c>
      <c r="WVN1055" s="297" t="s">
        <v>1046</v>
      </c>
      <c r="WVO1055" s="297" t="s">
        <v>1046</v>
      </c>
      <c r="WVP1055" s="297" t="s">
        <v>1046</v>
      </c>
      <c r="WVQ1055" s="297" t="s">
        <v>1046</v>
      </c>
      <c r="WVR1055" s="297" t="s">
        <v>1046</v>
      </c>
      <c r="WVS1055" s="297" t="s">
        <v>1046</v>
      </c>
      <c r="WVT1055" s="297" t="s">
        <v>1046</v>
      </c>
      <c r="WVU1055" s="297" t="s">
        <v>1046</v>
      </c>
      <c r="WVV1055" s="297" t="s">
        <v>1046</v>
      </c>
      <c r="WVW1055" s="297" t="s">
        <v>1046</v>
      </c>
      <c r="WVX1055" s="297" t="s">
        <v>1046</v>
      </c>
      <c r="WVY1055" s="297" t="s">
        <v>1046</v>
      </c>
      <c r="WVZ1055" s="297" t="s">
        <v>1046</v>
      </c>
      <c r="WWA1055" s="297" t="s">
        <v>1046</v>
      </c>
      <c r="WWB1055" s="297" t="s">
        <v>1046</v>
      </c>
      <c r="WWC1055" s="297" t="s">
        <v>1046</v>
      </c>
      <c r="WWD1055" s="297" t="s">
        <v>1046</v>
      </c>
      <c r="WWE1055" s="297" t="s">
        <v>1046</v>
      </c>
      <c r="WWF1055" s="297" t="s">
        <v>1046</v>
      </c>
      <c r="WWG1055" s="297" t="s">
        <v>1046</v>
      </c>
      <c r="WWH1055" s="297" t="s">
        <v>1046</v>
      </c>
      <c r="WWI1055" s="297" t="s">
        <v>1046</v>
      </c>
      <c r="WWJ1055" s="297" t="s">
        <v>1046</v>
      </c>
      <c r="WWK1055" s="297" t="s">
        <v>1046</v>
      </c>
      <c r="WWL1055" s="297" t="s">
        <v>1046</v>
      </c>
      <c r="WWM1055" s="297" t="s">
        <v>1046</v>
      </c>
      <c r="WWN1055" s="297" t="s">
        <v>1046</v>
      </c>
      <c r="WWO1055" s="297" t="s">
        <v>1046</v>
      </c>
      <c r="WWP1055" s="297" t="s">
        <v>1046</v>
      </c>
      <c r="WWQ1055" s="297" t="s">
        <v>1046</v>
      </c>
      <c r="WWR1055" s="297" t="s">
        <v>1046</v>
      </c>
      <c r="WWS1055" s="297" t="s">
        <v>1046</v>
      </c>
      <c r="WWT1055" s="297" t="s">
        <v>1046</v>
      </c>
      <c r="WWU1055" s="297" t="s">
        <v>1046</v>
      </c>
      <c r="WWV1055" s="297" t="s">
        <v>1046</v>
      </c>
      <c r="WWW1055" s="297" t="s">
        <v>1046</v>
      </c>
      <c r="WWX1055" s="297" t="s">
        <v>1046</v>
      </c>
      <c r="WWY1055" s="297" t="s">
        <v>1046</v>
      </c>
      <c r="WWZ1055" s="297" t="s">
        <v>1046</v>
      </c>
      <c r="WXA1055" s="297" t="s">
        <v>1046</v>
      </c>
      <c r="WXB1055" s="297" t="s">
        <v>1046</v>
      </c>
      <c r="WXC1055" s="297" t="s">
        <v>1046</v>
      </c>
      <c r="WXD1055" s="297" t="s">
        <v>1046</v>
      </c>
      <c r="WXE1055" s="297" t="s">
        <v>1046</v>
      </c>
      <c r="WXF1055" s="297" t="s">
        <v>1046</v>
      </c>
      <c r="WXG1055" s="297" t="s">
        <v>1046</v>
      </c>
      <c r="WXH1055" s="297" t="s">
        <v>1046</v>
      </c>
      <c r="WXI1055" s="297" t="s">
        <v>1046</v>
      </c>
      <c r="WXJ1055" s="297" t="s">
        <v>1046</v>
      </c>
      <c r="WXK1055" s="297" t="s">
        <v>1046</v>
      </c>
      <c r="WXL1055" s="297" t="s">
        <v>1046</v>
      </c>
      <c r="WXM1055" s="297" t="s">
        <v>1046</v>
      </c>
      <c r="WXN1055" s="297" t="s">
        <v>1046</v>
      </c>
      <c r="WXO1055" s="297" t="s">
        <v>1046</v>
      </c>
      <c r="WXP1055" s="297" t="s">
        <v>1046</v>
      </c>
      <c r="WXQ1055" s="297" t="s">
        <v>1046</v>
      </c>
      <c r="WXR1055" s="297" t="s">
        <v>1046</v>
      </c>
      <c r="WXS1055" s="297" t="s">
        <v>1046</v>
      </c>
      <c r="WXT1055" s="297" t="s">
        <v>1046</v>
      </c>
      <c r="WXU1055" s="297" t="s">
        <v>1046</v>
      </c>
      <c r="WXV1055" s="297" t="s">
        <v>1046</v>
      </c>
      <c r="WXW1055" s="297" t="s">
        <v>1046</v>
      </c>
      <c r="WXX1055" s="297" t="s">
        <v>1046</v>
      </c>
      <c r="WXY1055" s="297" t="s">
        <v>1046</v>
      </c>
      <c r="WXZ1055" s="297" t="s">
        <v>1046</v>
      </c>
      <c r="WYA1055" s="297" t="s">
        <v>1046</v>
      </c>
      <c r="WYB1055" s="297" t="s">
        <v>1046</v>
      </c>
      <c r="WYC1055" s="297" t="s">
        <v>1046</v>
      </c>
      <c r="WYD1055" s="297" t="s">
        <v>1046</v>
      </c>
      <c r="WYE1055" s="297" t="s">
        <v>1046</v>
      </c>
      <c r="WYF1055" s="297" t="s">
        <v>1046</v>
      </c>
      <c r="WYG1055" s="297" t="s">
        <v>1046</v>
      </c>
      <c r="WYH1055" s="297" t="s">
        <v>1046</v>
      </c>
      <c r="WYI1055" s="297" t="s">
        <v>1046</v>
      </c>
      <c r="WYJ1055" s="297" t="s">
        <v>1046</v>
      </c>
      <c r="WYK1055" s="297" t="s">
        <v>1046</v>
      </c>
      <c r="WYL1055" s="297" t="s">
        <v>1046</v>
      </c>
      <c r="WYM1055" s="297" t="s">
        <v>1046</v>
      </c>
      <c r="WYN1055" s="297" t="s">
        <v>1046</v>
      </c>
      <c r="WYO1055" s="297" t="s">
        <v>1046</v>
      </c>
      <c r="WYP1055" s="297" t="s">
        <v>1046</v>
      </c>
      <c r="WYQ1055" s="297" t="s">
        <v>1046</v>
      </c>
      <c r="WYR1055" s="301" t="s">
        <v>1046</v>
      </c>
      <c r="WYS1055" s="307"/>
      <c r="WYT1055" s="307"/>
      <c r="WYU1055" s="307"/>
      <c r="WYV1055" s="307"/>
      <c r="WYW1055" s="307"/>
      <c r="WYX1055" s="307"/>
      <c r="WYY1055" s="307"/>
      <c r="WYZ1055" s="307"/>
      <c r="WZA1055" s="307"/>
      <c r="WZB1055" s="307"/>
      <c r="WZC1055" s="307"/>
      <c r="WZD1055" s="307"/>
      <c r="WZE1055" s="307"/>
      <c r="WZF1055" s="307"/>
      <c r="WZG1055" s="307"/>
      <c r="WZH1055" s="307"/>
      <c r="WZI1055" s="307"/>
      <c r="WZJ1055" s="307"/>
      <c r="WZK1055" s="307"/>
      <c r="WZL1055" s="307"/>
      <c r="WZM1055" s="307"/>
      <c r="WZN1055" s="307"/>
      <c r="WZO1055" s="307"/>
      <c r="WZP1055" s="307"/>
      <c r="WZQ1055" s="307"/>
      <c r="WZR1055" s="307"/>
      <c r="WZS1055" s="307"/>
      <c r="WZT1055" s="307"/>
      <c r="WZU1055" s="307"/>
      <c r="WZV1055" s="307"/>
      <c r="WZW1055" s="307"/>
      <c r="WZX1055" s="307"/>
      <c r="WZY1055" s="307"/>
      <c r="WZZ1055" s="307"/>
      <c r="XAA1055" s="307"/>
      <c r="XAB1055" s="307"/>
      <c r="XAC1055" s="307"/>
      <c r="XAD1055" s="307"/>
      <c r="XAE1055" s="307"/>
      <c r="XAF1055" s="307"/>
      <c r="XAG1055" s="307"/>
      <c r="XAH1055" s="307"/>
      <c r="XAI1055" s="307"/>
      <c r="XAJ1055" s="307"/>
      <c r="XAK1055" s="307"/>
      <c r="XAL1055" s="307"/>
      <c r="XAM1055" s="307"/>
      <c r="XAN1055" s="307"/>
      <c r="XAO1055" s="307"/>
      <c r="XAP1055" s="307"/>
      <c r="XAQ1055" s="307"/>
      <c r="XAR1055" s="307"/>
      <c r="XAS1055" s="307"/>
      <c r="XAT1055" s="307"/>
      <c r="XAU1055" s="307"/>
      <c r="XAV1055" s="307"/>
      <c r="XAW1055" s="307"/>
      <c r="XAX1055" s="307"/>
      <c r="XAY1055" s="307"/>
      <c r="XAZ1055" s="307"/>
      <c r="XBA1055" s="307"/>
      <c r="XBB1055" s="307"/>
      <c r="XBC1055" s="307"/>
      <c r="XBD1055" s="307"/>
      <c r="XBE1055" s="307"/>
      <c r="XBF1055" s="307"/>
      <c r="XBG1055" s="307"/>
      <c r="XBH1055" s="307"/>
      <c r="XBI1055" s="307"/>
      <c r="XBJ1055" s="307"/>
      <c r="XBK1055" s="307"/>
      <c r="XBL1055" s="307"/>
      <c r="XBM1055" s="307"/>
      <c r="XBN1055" s="307"/>
      <c r="XBO1055" s="307"/>
      <c r="XBP1055" s="307"/>
      <c r="XBQ1055" s="307"/>
      <c r="XBR1055" s="307"/>
      <c r="XBS1055" s="307"/>
      <c r="XBT1055" s="307"/>
      <c r="XBU1055" s="307"/>
      <c r="XBV1055" s="307"/>
      <c r="XBW1055" s="307"/>
      <c r="XBX1055" s="307"/>
      <c r="XBY1055" s="307"/>
      <c r="XBZ1055" s="307"/>
      <c r="XCA1055" s="307"/>
      <c r="XCB1055" s="307"/>
      <c r="XCC1055" s="307"/>
      <c r="XCD1055" s="307"/>
      <c r="XCE1055" s="307"/>
      <c r="XCF1055" s="307"/>
      <c r="XCG1055" s="307"/>
      <c r="XCH1055" s="307"/>
      <c r="XCI1055" s="307"/>
      <c r="XCJ1055" s="307"/>
      <c r="XCK1055" s="307"/>
      <c r="XCL1055" s="307"/>
      <c r="XCM1055" s="307"/>
      <c r="XCN1055" s="307"/>
      <c r="XCO1055" s="307"/>
      <c r="XCP1055" s="307"/>
      <c r="XCQ1055" s="307"/>
      <c r="XCR1055" s="307"/>
      <c r="XCS1055" s="307"/>
      <c r="XCT1055" s="307"/>
      <c r="XCU1055" s="307"/>
      <c r="XCV1055" s="307"/>
      <c r="XCW1055" s="307"/>
      <c r="XCX1055" s="307"/>
      <c r="XCY1055" s="307"/>
      <c r="XCZ1055" s="307"/>
      <c r="XDA1055" s="307"/>
      <c r="XDB1055" s="307"/>
      <c r="XDC1055" s="307"/>
      <c r="XDD1055" s="307"/>
      <c r="XDE1055" s="307"/>
      <c r="XDF1055" s="307"/>
      <c r="XDG1055" s="307"/>
      <c r="XDH1055" s="307"/>
      <c r="XDI1055" s="307"/>
      <c r="XDJ1055" s="307"/>
      <c r="XDK1055" s="307"/>
      <c r="XDL1055" s="307"/>
      <c r="XDM1055" s="307"/>
      <c r="XDN1055" s="307"/>
      <c r="XDO1055" s="307"/>
      <c r="XDP1055" s="307"/>
      <c r="XDQ1055" s="307"/>
      <c r="XDR1055" s="307"/>
      <c r="XDS1055" s="307"/>
      <c r="XDT1055" s="307"/>
      <c r="XDU1055" s="307"/>
      <c r="XDV1055" s="307"/>
      <c r="XDW1055" s="307"/>
      <c r="XDX1055" s="307"/>
      <c r="XDY1055" s="307"/>
      <c r="XDZ1055" s="307"/>
      <c r="XEA1055" s="307"/>
      <c r="XEB1055" s="307"/>
      <c r="XEC1055" s="307"/>
      <c r="XED1055" s="307"/>
      <c r="XEE1055" s="307"/>
      <c r="XEF1055" s="307"/>
      <c r="XEG1055" s="307"/>
      <c r="XEH1055" s="307"/>
      <c r="XEI1055" s="307"/>
      <c r="XEJ1055" s="307"/>
      <c r="XEK1055" s="307"/>
      <c r="XEL1055" s="307"/>
      <c r="XEM1055" s="307"/>
      <c r="XEN1055" s="307"/>
      <c r="XEO1055" s="307"/>
      <c r="XEP1055" s="307"/>
      <c r="XEQ1055" s="307"/>
      <c r="XER1055" s="307"/>
      <c r="XES1055" s="307"/>
      <c r="XET1055" s="307"/>
      <c r="XEU1055" s="307"/>
      <c r="XEV1055" s="307"/>
      <c r="XEW1055" s="307"/>
      <c r="XEX1055" s="307"/>
      <c r="XEY1055" s="307"/>
      <c r="XEZ1055" s="307"/>
      <c r="XFA1055" s="307"/>
      <c r="XFB1055" s="307"/>
      <c r="XFC1055" s="307"/>
      <c r="XFD1055" s="307"/>
    </row>
    <row r="1056" spans="1:16384" ht="30" customHeight="1" x14ac:dyDescent="0.25">
      <c r="A1056" s="298"/>
      <c r="B1056" s="16" t="s">
        <v>548</v>
      </c>
      <c r="C1056" s="10" t="s">
        <v>589</v>
      </c>
      <c r="D1056" s="10" t="s">
        <v>609</v>
      </c>
      <c r="E1056" s="10" t="s">
        <v>18</v>
      </c>
      <c r="F1056" s="73" t="s">
        <v>1047</v>
      </c>
      <c r="G1056" s="16" t="s">
        <v>275</v>
      </c>
      <c r="H1056" s="309" t="s">
        <v>1050</v>
      </c>
      <c r="I1056" s="309"/>
      <c r="J1056" s="310"/>
      <c r="K1056" s="308"/>
      <c r="L1056" s="308"/>
      <c r="M1056" s="308"/>
      <c r="N1056" s="308"/>
      <c r="O1056" s="308"/>
      <c r="P1056" s="308"/>
      <c r="Q1056" s="308"/>
      <c r="R1056" s="308"/>
      <c r="S1056" s="308"/>
      <c r="T1056" s="308"/>
      <c r="U1056" s="308"/>
      <c r="V1056" s="308"/>
      <c r="W1056" s="308"/>
      <c r="X1056" s="308"/>
      <c r="Y1056" s="308"/>
      <c r="Z1056" s="308"/>
      <c r="AA1056" s="308"/>
      <c r="AB1056" s="308"/>
      <c r="AC1056" s="308"/>
      <c r="AD1056" s="308"/>
      <c r="AE1056" s="308"/>
      <c r="AF1056" s="308"/>
      <c r="AG1056" s="308"/>
      <c r="AH1056" s="308"/>
      <c r="AI1056" s="308"/>
      <c r="AJ1056" s="308"/>
      <c r="AK1056" s="308"/>
      <c r="AL1056" s="308"/>
      <c r="AM1056" s="308"/>
      <c r="AN1056" s="308"/>
      <c r="AO1056" s="308"/>
      <c r="AP1056" s="308"/>
      <c r="AQ1056" s="308"/>
      <c r="AR1056" s="308"/>
      <c r="AS1056" s="308"/>
      <c r="AT1056" s="308"/>
      <c r="AU1056" s="308"/>
      <c r="AV1056" s="308"/>
      <c r="AW1056" s="308"/>
      <c r="AX1056" s="308"/>
      <c r="AY1056" s="305"/>
      <c r="AZ1056" s="298"/>
      <c r="BA1056" s="298"/>
      <c r="BB1056" s="298"/>
      <c r="BC1056" s="298"/>
      <c r="BD1056" s="298"/>
      <c r="BE1056" s="298"/>
      <c r="BF1056" s="298"/>
      <c r="BG1056" s="298"/>
      <c r="BH1056" s="298"/>
      <c r="BI1056" s="298"/>
      <c r="BJ1056" s="298"/>
      <c r="BK1056" s="298"/>
      <c r="BL1056" s="298"/>
      <c r="BM1056" s="298"/>
      <c r="BN1056" s="298"/>
      <c r="BO1056" s="298"/>
      <c r="BP1056" s="298"/>
      <c r="BQ1056" s="298"/>
      <c r="BR1056" s="298"/>
      <c r="BS1056" s="298"/>
      <c r="BT1056" s="298"/>
      <c r="BU1056" s="298"/>
      <c r="BV1056" s="298"/>
      <c r="BW1056" s="298"/>
      <c r="BX1056" s="302"/>
      <c r="BY1056" s="308"/>
      <c r="BZ1056" s="308"/>
      <c r="CA1056" s="308"/>
      <c r="CB1056" s="308"/>
      <c r="CC1056" s="308"/>
      <c r="CD1056" s="308"/>
      <c r="CE1056" s="308"/>
      <c r="CF1056" s="308"/>
      <c r="CG1056" s="308"/>
      <c r="CH1056" s="308"/>
      <c r="CI1056" s="308"/>
      <c r="CJ1056" s="308"/>
      <c r="CK1056" s="308"/>
      <c r="CL1056" s="308"/>
      <c r="CM1056" s="308"/>
      <c r="CN1056" s="308"/>
      <c r="CO1056" s="308"/>
      <c r="CP1056" s="308"/>
      <c r="CQ1056" s="308"/>
      <c r="CR1056" s="308"/>
      <c r="CS1056" s="308"/>
      <c r="CT1056" s="308"/>
      <c r="CU1056" s="308"/>
      <c r="CV1056" s="308"/>
      <c r="CW1056" s="308"/>
      <c r="CX1056" s="308"/>
      <c r="CY1056" s="308"/>
      <c r="CZ1056" s="308"/>
      <c r="DA1056" s="308"/>
      <c r="DB1056" s="308"/>
      <c r="DC1056" s="308"/>
      <c r="DD1056" s="308"/>
      <c r="DE1056" s="308"/>
      <c r="DF1056" s="308"/>
      <c r="DG1056" s="308"/>
      <c r="DH1056" s="308"/>
      <c r="DI1056" s="308"/>
      <c r="DJ1056" s="308"/>
      <c r="DK1056" s="308"/>
      <c r="DL1056" s="308"/>
      <c r="DM1056" s="308"/>
      <c r="DN1056" s="308"/>
      <c r="DO1056" s="308"/>
      <c r="DP1056" s="308"/>
      <c r="DQ1056" s="308"/>
      <c r="DR1056" s="308"/>
      <c r="DS1056" s="308"/>
      <c r="DT1056" s="308"/>
      <c r="DU1056" s="308"/>
      <c r="DV1056" s="308"/>
      <c r="DW1056" s="308"/>
      <c r="DX1056" s="308"/>
      <c r="DY1056" s="308"/>
      <c r="DZ1056" s="308"/>
      <c r="EA1056" s="308"/>
      <c r="EB1056" s="308"/>
      <c r="EC1056" s="308"/>
      <c r="ED1056" s="308"/>
      <c r="EE1056" s="308"/>
      <c r="EF1056" s="308"/>
      <c r="EG1056" s="308"/>
      <c r="EH1056" s="308"/>
      <c r="EI1056" s="308"/>
      <c r="EJ1056" s="308"/>
      <c r="EK1056" s="308"/>
      <c r="EL1056" s="308"/>
      <c r="EM1056" s="308"/>
      <c r="EN1056" s="308"/>
      <c r="EO1056" s="308"/>
      <c r="EP1056" s="308"/>
      <c r="EQ1056" s="308"/>
      <c r="ER1056" s="308"/>
      <c r="ES1056" s="308"/>
      <c r="ET1056" s="308"/>
      <c r="EU1056" s="308"/>
      <c r="EV1056" s="308"/>
      <c r="EW1056" s="308"/>
      <c r="EX1056" s="308"/>
      <c r="EY1056" s="308"/>
      <c r="EZ1056" s="308"/>
      <c r="FA1056" s="308"/>
      <c r="FB1056" s="308"/>
      <c r="FC1056" s="308"/>
      <c r="FD1056" s="308"/>
      <c r="FE1056" s="308"/>
      <c r="FF1056" s="308"/>
      <c r="FG1056" s="308"/>
      <c r="FH1056" s="308"/>
      <c r="FI1056" s="308"/>
      <c r="FJ1056" s="308"/>
      <c r="FK1056" s="308"/>
      <c r="FL1056" s="308"/>
      <c r="FM1056" s="308"/>
      <c r="FN1056" s="308"/>
      <c r="FO1056" s="308"/>
      <c r="FP1056" s="308"/>
      <c r="FQ1056" s="308"/>
      <c r="FR1056" s="308"/>
      <c r="FS1056" s="308"/>
      <c r="FT1056" s="308"/>
      <c r="FU1056" s="308"/>
      <c r="FV1056" s="308"/>
      <c r="FW1056" s="308"/>
      <c r="FX1056" s="308"/>
      <c r="FY1056" s="308"/>
      <c r="FZ1056" s="308"/>
      <c r="GA1056" s="308"/>
      <c r="GB1056" s="308"/>
      <c r="GC1056" s="308"/>
      <c r="GD1056" s="308"/>
      <c r="GE1056" s="308"/>
      <c r="GF1056" s="308"/>
      <c r="GG1056" s="308"/>
      <c r="GH1056" s="308"/>
      <c r="GI1056" s="308"/>
      <c r="GJ1056" s="308"/>
      <c r="GK1056" s="308"/>
      <c r="GL1056" s="308"/>
      <c r="GM1056" s="308"/>
      <c r="GN1056" s="308"/>
      <c r="GO1056" s="308"/>
      <c r="GP1056" s="308"/>
      <c r="GQ1056" s="308"/>
      <c r="GR1056" s="308"/>
      <c r="GS1056" s="308"/>
      <c r="GT1056" s="308"/>
      <c r="GU1056" s="308"/>
      <c r="GV1056" s="308"/>
      <c r="GW1056" s="308"/>
      <c r="GX1056" s="308"/>
      <c r="GY1056" s="308"/>
      <c r="GZ1056" s="308"/>
      <c r="HA1056" s="308"/>
      <c r="HB1056" s="308"/>
      <c r="HC1056" s="308"/>
      <c r="HD1056" s="308"/>
      <c r="HE1056" s="308"/>
      <c r="HF1056" s="308"/>
      <c r="HG1056" s="308"/>
      <c r="HH1056" s="308"/>
      <c r="HI1056" s="308"/>
      <c r="HJ1056" s="308"/>
      <c r="HK1056" s="308"/>
      <c r="HL1056" s="308"/>
      <c r="HM1056" s="308"/>
      <c r="HN1056" s="308"/>
      <c r="HO1056" s="308"/>
      <c r="HP1056" s="308"/>
      <c r="HQ1056" s="308"/>
      <c r="HR1056" s="308"/>
      <c r="HS1056" s="308"/>
      <c r="HT1056" s="308"/>
      <c r="HU1056" s="308"/>
      <c r="HV1056" s="308"/>
      <c r="HW1056" s="308"/>
      <c r="HX1056" s="308"/>
      <c r="HY1056" s="308"/>
      <c r="HZ1056" s="308"/>
      <c r="IA1056" s="308"/>
      <c r="IB1056" s="308"/>
      <c r="IC1056" s="308"/>
      <c r="ID1056" s="308"/>
      <c r="IE1056" s="308"/>
      <c r="IF1056" s="308"/>
      <c r="IG1056" s="308"/>
      <c r="IH1056" s="308"/>
      <c r="II1056" s="308"/>
      <c r="IJ1056" s="308"/>
      <c r="IK1056" s="308"/>
      <c r="IL1056" s="308"/>
      <c r="IM1056" s="308"/>
      <c r="IN1056" s="308"/>
      <c r="IO1056" s="308"/>
      <c r="IP1056" s="308"/>
      <c r="IQ1056" s="308"/>
      <c r="IR1056" s="308"/>
      <c r="IS1056" s="308"/>
      <c r="IT1056" s="308"/>
      <c r="IU1056" s="308"/>
      <c r="IV1056" s="308"/>
      <c r="IW1056" s="308"/>
      <c r="IX1056" s="308"/>
      <c r="IY1056" s="308"/>
      <c r="IZ1056" s="308"/>
      <c r="JA1056" s="308"/>
      <c r="JB1056" s="308"/>
      <c r="JC1056" s="308"/>
      <c r="JD1056" s="308"/>
      <c r="JE1056" s="308"/>
      <c r="JF1056" s="308"/>
      <c r="JG1056" s="308"/>
      <c r="JH1056" s="308"/>
      <c r="JI1056" s="308"/>
      <c r="JJ1056" s="308"/>
      <c r="JK1056" s="308"/>
      <c r="JL1056" s="308"/>
      <c r="JM1056" s="308"/>
      <c r="JN1056" s="308"/>
      <c r="JO1056" s="308"/>
      <c r="JP1056" s="308"/>
      <c r="JQ1056" s="308"/>
      <c r="JR1056" s="308"/>
      <c r="JS1056" s="308"/>
      <c r="JT1056" s="308"/>
      <c r="JU1056" s="308"/>
      <c r="JV1056" s="308"/>
      <c r="JW1056" s="308"/>
      <c r="JX1056" s="308"/>
      <c r="JY1056" s="308"/>
      <c r="JZ1056" s="308"/>
      <c r="KA1056" s="308"/>
      <c r="KB1056" s="308"/>
      <c r="KC1056" s="308"/>
      <c r="KD1056" s="308"/>
      <c r="KE1056" s="308"/>
      <c r="KF1056" s="308"/>
      <c r="KG1056" s="308"/>
      <c r="KH1056" s="308"/>
      <c r="KI1056" s="308"/>
      <c r="KJ1056" s="308"/>
      <c r="KK1056" s="308"/>
      <c r="KL1056" s="308"/>
      <c r="KM1056" s="308"/>
      <c r="KN1056" s="308"/>
      <c r="KO1056" s="308"/>
      <c r="KP1056" s="308"/>
      <c r="KQ1056" s="308"/>
      <c r="KR1056" s="308"/>
      <c r="KS1056" s="308"/>
      <c r="KT1056" s="308"/>
      <c r="KU1056" s="308"/>
      <c r="KV1056" s="308"/>
      <c r="KW1056" s="308"/>
      <c r="KX1056" s="308"/>
      <c r="KY1056" s="308"/>
      <c r="KZ1056" s="308"/>
      <c r="LA1056" s="308"/>
      <c r="LB1056" s="308"/>
      <c r="LC1056" s="308"/>
      <c r="LD1056" s="308"/>
      <c r="LE1056" s="308"/>
      <c r="LF1056" s="308"/>
      <c r="LG1056" s="308"/>
      <c r="LH1056" s="308"/>
      <c r="LI1056" s="308"/>
      <c r="LJ1056" s="308"/>
      <c r="LK1056" s="308"/>
      <c r="LL1056" s="308"/>
      <c r="LM1056" s="308"/>
      <c r="LN1056" s="308"/>
      <c r="LO1056" s="308"/>
      <c r="LP1056" s="308"/>
      <c r="LQ1056" s="308"/>
      <c r="LR1056" s="308"/>
      <c r="LS1056" s="308"/>
      <c r="LT1056" s="308"/>
      <c r="LU1056" s="308"/>
      <c r="LV1056" s="308"/>
      <c r="LW1056" s="308"/>
      <c r="LX1056" s="308"/>
      <c r="LY1056" s="308"/>
      <c r="LZ1056" s="308"/>
      <c r="MA1056" s="308"/>
      <c r="MB1056" s="308"/>
      <c r="MC1056" s="308"/>
      <c r="MD1056" s="308"/>
      <c r="ME1056" s="308"/>
      <c r="MF1056" s="308"/>
      <c r="MG1056" s="308"/>
      <c r="MH1056" s="308"/>
      <c r="MI1056" s="308"/>
      <c r="MJ1056" s="308"/>
      <c r="MK1056" s="308"/>
      <c r="ML1056" s="308"/>
      <c r="MM1056" s="308"/>
      <c r="MN1056" s="308"/>
      <c r="MO1056" s="308"/>
      <c r="MP1056" s="308"/>
      <c r="MQ1056" s="308"/>
      <c r="MR1056" s="308"/>
      <c r="MS1056" s="308"/>
      <c r="MT1056" s="308"/>
      <c r="MU1056" s="308"/>
      <c r="MV1056" s="308"/>
      <c r="MW1056" s="308"/>
      <c r="MX1056" s="308"/>
      <c r="MY1056" s="308"/>
      <c r="MZ1056" s="308"/>
      <c r="NA1056" s="308"/>
      <c r="NB1056" s="308"/>
      <c r="NC1056" s="308"/>
      <c r="ND1056" s="308"/>
      <c r="NE1056" s="308"/>
      <c r="NF1056" s="308"/>
      <c r="NG1056" s="308"/>
      <c r="NH1056" s="308"/>
      <c r="NI1056" s="308"/>
      <c r="NJ1056" s="308"/>
      <c r="NK1056" s="308"/>
      <c r="NL1056" s="308"/>
      <c r="NM1056" s="308"/>
      <c r="NN1056" s="308"/>
      <c r="NO1056" s="308"/>
      <c r="NP1056" s="308"/>
      <c r="NQ1056" s="308"/>
      <c r="NR1056" s="308"/>
      <c r="NS1056" s="308"/>
      <c r="NT1056" s="308"/>
      <c r="NU1056" s="308"/>
      <c r="NV1056" s="308"/>
      <c r="NW1056" s="308"/>
      <c r="NX1056" s="308"/>
      <c r="NY1056" s="308"/>
      <c r="NZ1056" s="308"/>
      <c r="OA1056" s="308"/>
      <c r="OB1056" s="308"/>
      <c r="OC1056" s="308"/>
      <c r="OD1056" s="308"/>
      <c r="OE1056" s="308"/>
      <c r="OF1056" s="308"/>
      <c r="OG1056" s="308"/>
      <c r="OH1056" s="308"/>
      <c r="OI1056" s="308"/>
      <c r="OJ1056" s="308"/>
      <c r="OK1056" s="308"/>
      <c r="OL1056" s="308"/>
      <c r="OM1056" s="308"/>
      <c r="ON1056" s="308"/>
      <c r="OO1056" s="308"/>
      <c r="OP1056" s="308"/>
      <c r="OQ1056" s="308"/>
      <c r="OR1056" s="308"/>
      <c r="OS1056" s="308"/>
      <c r="OT1056" s="308"/>
      <c r="OU1056" s="308"/>
      <c r="OV1056" s="308"/>
      <c r="OW1056" s="308"/>
      <c r="OX1056" s="308"/>
      <c r="OY1056" s="308"/>
      <c r="OZ1056" s="308"/>
      <c r="PA1056" s="308"/>
      <c r="PB1056" s="308"/>
      <c r="PC1056" s="308"/>
      <c r="PD1056" s="308"/>
      <c r="PE1056" s="308"/>
      <c r="PF1056" s="308"/>
      <c r="PG1056" s="308"/>
      <c r="PH1056" s="308"/>
      <c r="PI1056" s="308"/>
      <c r="PJ1056" s="308"/>
      <c r="PK1056" s="308"/>
      <c r="PL1056" s="308"/>
      <c r="PM1056" s="308"/>
      <c r="PN1056" s="308"/>
      <c r="PO1056" s="308"/>
      <c r="PP1056" s="308"/>
      <c r="PQ1056" s="308"/>
      <c r="PR1056" s="308"/>
      <c r="PS1056" s="308"/>
      <c r="PT1056" s="308"/>
      <c r="PU1056" s="308"/>
      <c r="PV1056" s="308"/>
      <c r="PW1056" s="308"/>
      <c r="PX1056" s="308"/>
      <c r="PY1056" s="308"/>
      <c r="PZ1056" s="308"/>
      <c r="QA1056" s="308"/>
      <c r="QB1056" s="308"/>
      <c r="QC1056" s="308"/>
      <c r="QD1056" s="308"/>
      <c r="QE1056" s="308"/>
      <c r="QF1056" s="308"/>
      <c r="QG1056" s="308"/>
      <c r="QH1056" s="308"/>
      <c r="QI1056" s="308"/>
      <c r="QJ1056" s="308"/>
      <c r="QK1056" s="308"/>
      <c r="QL1056" s="308"/>
      <c r="QM1056" s="308"/>
      <c r="QN1056" s="308"/>
      <c r="QO1056" s="308"/>
      <c r="QP1056" s="308"/>
      <c r="QQ1056" s="308"/>
      <c r="QR1056" s="308"/>
      <c r="QS1056" s="308"/>
      <c r="QT1056" s="308"/>
      <c r="QU1056" s="308"/>
      <c r="QV1056" s="308"/>
      <c r="QW1056" s="308"/>
      <c r="QX1056" s="308"/>
      <c r="QY1056" s="308"/>
      <c r="QZ1056" s="308"/>
      <c r="RA1056" s="308"/>
      <c r="RB1056" s="308"/>
      <c r="RC1056" s="308"/>
      <c r="RD1056" s="308"/>
      <c r="RE1056" s="308"/>
      <c r="RF1056" s="308"/>
      <c r="RG1056" s="308"/>
      <c r="RH1056" s="308"/>
      <c r="RI1056" s="308"/>
      <c r="RJ1056" s="308"/>
      <c r="RK1056" s="308"/>
      <c r="RL1056" s="308"/>
      <c r="RM1056" s="308"/>
      <c r="RN1056" s="308"/>
      <c r="RO1056" s="308"/>
      <c r="RP1056" s="308"/>
      <c r="RQ1056" s="308"/>
      <c r="RR1056" s="308"/>
      <c r="RS1056" s="308"/>
      <c r="RT1056" s="308"/>
      <c r="RU1056" s="308"/>
      <c r="RV1056" s="308"/>
      <c r="RW1056" s="308"/>
      <c r="RX1056" s="308"/>
      <c r="RY1056" s="308"/>
      <c r="RZ1056" s="308"/>
      <c r="SA1056" s="308"/>
      <c r="SB1056" s="308"/>
      <c r="SC1056" s="308"/>
      <c r="SD1056" s="308"/>
      <c r="SE1056" s="308"/>
      <c r="SF1056" s="308"/>
      <c r="SG1056" s="308"/>
      <c r="SH1056" s="308"/>
      <c r="SI1056" s="308"/>
      <c r="SJ1056" s="308"/>
      <c r="SK1056" s="308"/>
      <c r="SL1056" s="308"/>
      <c r="SM1056" s="308"/>
      <c r="SN1056" s="308"/>
      <c r="SO1056" s="308"/>
      <c r="SP1056" s="308"/>
      <c r="SQ1056" s="308"/>
      <c r="SR1056" s="308"/>
      <c r="SS1056" s="308"/>
      <c r="ST1056" s="308"/>
      <c r="SU1056" s="308"/>
      <c r="SV1056" s="308"/>
      <c r="SW1056" s="308"/>
      <c r="SX1056" s="308"/>
      <c r="SY1056" s="308"/>
      <c r="SZ1056" s="308"/>
      <c r="TA1056" s="308"/>
      <c r="TB1056" s="308"/>
      <c r="TC1056" s="308"/>
      <c r="TD1056" s="308"/>
      <c r="TE1056" s="308"/>
      <c r="TF1056" s="308"/>
      <c r="TG1056" s="308"/>
      <c r="TH1056" s="308"/>
      <c r="TI1056" s="308"/>
      <c r="TJ1056" s="308"/>
      <c r="TK1056" s="308"/>
      <c r="TL1056" s="308"/>
      <c r="TM1056" s="308"/>
      <c r="TN1056" s="308"/>
      <c r="TO1056" s="308"/>
      <c r="TP1056" s="308"/>
      <c r="TQ1056" s="308"/>
      <c r="TR1056" s="308"/>
      <c r="TS1056" s="308"/>
      <c r="TT1056" s="308"/>
      <c r="TU1056" s="308"/>
      <c r="TV1056" s="308"/>
      <c r="TW1056" s="308"/>
      <c r="TX1056" s="308"/>
      <c r="TY1056" s="308"/>
      <c r="TZ1056" s="308"/>
      <c r="UA1056" s="308"/>
      <c r="UB1056" s="308"/>
      <c r="UC1056" s="308"/>
      <c r="UD1056" s="308"/>
      <c r="UE1056" s="308"/>
      <c r="UF1056" s="308"/>
      <c r="UG1056" s="308"/>
      <c r="UH1056" s="308"/>
      <c r="UI1056" s="308"/>
      <c r="UJ1056" s="308"/>
      <c r="UK1056" s="308"/>
      <c r="UL1056" s="308"/>
      <c r="UM1056" s="308"/>
      <c r="UN1056" s="308"/>
      <c r="UO1056" s="308"/>
      <c r="UP1056" s="308"/>
      <c r="UQ1056" s="308"/>
      <c r="UR1056" s="308"/>
      <c r="US1056" s="308"/>
      <c r="UT1056" s="308"/>
      <c r="UU1056" s="308"/>
      <c r="UV1056" s="308"/>
      <c r="UW1056" s="308"/>
      <c r="UX1056" s="308"/>
      <c r="UY1056" s="308"/>
      <c r="UZ1056" s="308"/>
      <c r="VA1056" s="308"/>
      <c r="VB1056" s="308"/>
      <c r="VC1056" s="308"/>
      <c r="VD1056" s="308"/>
      <c r="VE1056" s="308"/>
      <c r="VF1056" s="308"/>
      <c r="VG1056" s="308"/>
      <c r="VH1056" s="308"/>
      <c r="VI1056" s="308"/>
      <c r="VJ1056" s="308"/>
      <c r="VK1056" s="308"/>
      <c r="VL1056" s="308"/>
      <c r="VM1056" s="308"/>
      <c r="VN1056" s="308"/>
      <c r="VO1056" s="308"/>
      <c r="VP1056" s="308"/>
      <c r="VQ1056" s="308"/>
      <c r="VR1056" s="308"/>
      <c r="VS1056" s="308"/>
      <c r="VT1056" s="308"/>
      <c r="VU1056" s="308"/>
      <c r="VV1056" s="308"/>
      <c r="VW1056" s="308"/>
      <c r="VX1056" s="308"/>
      <c r="VY1056" s="308"/>
      <c r="VZ1056" s="308"/>
      <c r="WA1056" s="308"/>
      <c r="WB1056" s="308"/>
      <c r="WC1056" s="308"/>
      <c r="WD1056" s="308"/>
      <c r="WE1056" s="308"/>
      <c r="WF1056" s="308"/>
      <c r="WG1056" s="308"/>
      <c r="WH1056" s="308"/>
      <c r="WI1056" s="308"/>
      <c r="WJ1056" s="308"/>
      <c r="WK1056" s="308"/>
      <c r="WL1056" s="308"/>
      <c r="WM1056" s="308"/>
      <c r="WN1056" s="308"/>
      <c r="WO1056" s="308"/>
      <c r="WP1056" s="308"/>
      <c r="WQ1056" s="308"/>
      <c r="WR1056" s="308"/>
      <c r="WS1056" s="308"/>
      <c r="WT1056" s="308"/>
      <c r="WU1056" s="308"/>
      <c r="WV1056" s="308"/>
      <c r="WW1056" s="308"/>
      <c r="WX1056" s="308"/>
      <c r="WY1056" s="308"/>
      <c r="WZ1056" s="308"/>
      <c r="XA1056" s="308"/>
      <c r="XB1056" s="308"/>
      <c r="XC1056" s="308"/>
      <c r="XD1056" s="308"/>
      <c r="XE1056" s="308"/>
      <c r="XF1056" s="308"/>
      <c r="XG1056" s="308"/>
      <c r="XH1056" s="308"/>
      <c r="XI1056" s="308"/>
      <c r="XJ1056" s="308"/>
      <c r="XK1056" s="308"/>
      <c r="XL1056" s="308"/>
      <c r="XM1056" s="308"/>
      <c r="XN1056" s="308"/>
      <c r="XO1056" s="308"/>
      <c r="XP1056" s="308"/>
      <c r="XQ1056" s="308"/>
      <c r="XR1056" s="308"/>
      <c r="XS1056" s="308"/>
      <c r="XT1056" s="308"/>
      <c r="XU1056" s="308"/>
      <c r="XV1056" s="308"/>
      <c r="XW1056" s="308"/>
      <c r="XX1056" s="308"/>
      <c r="XY1056" s="308"/>
      <c r="XZ1056" s="308"/>
      <c r="YA1056" s="308"/>
      <c r="YB1056" s="308"/>
      <c r="YC1056" s="308"/>
      <c r="YD1056" s="308"/>
      <c r="YE1056" s="308"/>
      <c r="YF1056" s="308"/>
      <c r="YG1056" s="308"/>
      <c r="YH1056" s="308"/>
      <c r="YI1056" s="308"/>
      <c r="YJ1056" s="308"/>
      <c r="YK1056" s="308"/>
      <c r="YL1056" s="308"/>
      <c r="YM1056" s="308"/>
      <c r="YN1056" s="308"/>
      <c r="YO1056" s="308"/>
      <c r="YP1056" s="308"/>
      <c r="YQ1056" s="308"/>
      <c r="YR1056" s="308"/>
      <c r="YS1056" s="308"/>
      <c r="YT1056" s="308"/>
      <c r="YU1056" s="308"/>
      <c r="YV1056" s="308"/>
      <c r="YW1056" s="308"/>
      <c r="YX1056" s="308"/>
      <c r="YY1056" s="308"/>
      <c r="YZ1056" s="308"/>
      <c r="ZA1056" s="308"/>
      <c r="ZB1056" s="308"/>
      <c r="ZC1056" s="308"/>
      <c r="ZD1056" s="308"/>
      <c r="ZE1056" s="308"/>
      <c r="ZF1056" s="308"/>
      <c r="ZG1056" s="308"/>
      <c r="ZH1056" s="308"/>
      <c r="ZI1056" s="308"/>
      <c r="ZJ1056" s="308"/>
      <c r="ZK1056" s="308"/>
      <c r="ZL1056" s="308"/>
      <c r="ZM1056" s="308"/>
      <c r="ZN1056" s="308"/>
      <c r="ZO1056" s="308"/>
      <c r="ZP1056" s="308"/>
      <c r="ZQ1056" s="308"/>
      <c r="ZR1056" s="308"/>
      <c r="ZS1056" s="308"/>
      <c r="ZT1056" s="308"/>
      <c r="ZU1056" s="308"/>
      <c r="ZV1056" s="308"/>
      <c r="ZW1056" s="308"/>
      <c r="ZX1056" s="308"/>
      <c r="ZY1056" s="308"/>
      <c r="ZZ1056" s="308"/>
      <c r="AAA1056" s="308"/>
      <c r="AAB1056" s="308"/>
      <c r="AAC1056" s="308"/>
      <c r="AAD1056" s="308"/>
      <c r="AAE1056" s="308"/>
      <c r="AAF1056" s="308"/>
      <c r="AAG1056" s="308"/>
      <c r="AAH1056" s="308"/>
      <c r="AAI1056" s="308"/>
      <c r="AAJ1056" s="308"/>
      <c r="AAK1056" s="308"/>
      <c r="AAL1056" s="308"/>
      <c r="AAM1056" s="308"/>
      <c r="AAN1056" s="308"/>
      <c r="AAO1056" s="308"/>
      <c r="AAP1056" s="308"/>
      <c r="AAQ1056" s="308"/>
      <c r="AAR1056" s="308"/>
      <c r="AAS1056" s="308"/>
      <c r="AAT1056" s="308"/>
      <c r="AAU1056" s="308"/>
      <c r="AAV1056" s="308"/>
      <c r="AAW1056" s="308"/>
      <c r="AAX1056" s="308"/>
      <c r="AAY1056" s="308"/>
      <c r="AAZ1056" s="308"/>
      <c r="ABA1056" s="308"/>
      <c r="ABB1056" s="308"/>
      <c r="ABC1056" s="308"/>
      <c r="ABD1056" s="308"/>
      <c r="ABE1056" s="308"/>
      <c r="ABF1056" s="308"/>
      <c r="ABG1056" s="308"/>
      <c r="ABH1056" s="308"/>
      <c r="ABI1056" s="308"/>
      <c r="ABJ1056" s="308"/>
      <c r="ABK1056" s="308"/>
      <c r="ABL1056" s="308"/>
      <c r="ABM1056" s="308"/>
      <c r="ABN1056" s="308"/>
      <c r="ABO1056" s="308"/>
      <c r="ABP1056" s="308"/>
      <c r="ABQ1056" s="308"/>
      <c r="ABR1056" s="308"/>
      <c r="ABS1056" s="308"/>
      <c r="ABT1056" s="308"/>
      <c r="ABU1056" s="308"/>
      <c r="ABV1056" s="308"/>
      <c r="ABW1056" s="308"/>
      <c r="ABX1056" s="308"/>
      <c r="ABY1056" s="308"/>
      <c r="ABZ1056" s="308"/>
      <c r="ACA1056" s="308"/>
      <c r="ACB1056" s="308"/>
      <c r="ACC1056" s="308"/>
      <c r="ACD1056" s="308"/>
      <c r="ACE1056" s="308"/>
      <c r="ACF1056" s="308"/>
      <c r="ACG1056" s="308"/>
      <c r="ACH1056" s="308"/>
      <c r="ACI1056" s="308"/>
      <c r="ACJ1056" s="308"/>
      <c r="ACK1056" s="308"/>
      <c r="ACL1056" s="308"/>
      <c r="ACM1056" s="308"/>
      <c r="ACN1056" s="308"/>
      <c r="ACO1056" s="308"/>
      <c r="ACP1056" s="308"/>
      <c r="ACQ1056" s="308"/>
      <c r="ACR1056" s="308"/>
      <c r="ACS1056" s="308"/>
      <c r="ACT1056" s="308"/>
      <c r="ACU1056" s="308"/>
      <c r="ACV1056" s="308"/>
      <c r="ACW1056" s="308"/>
      <c r="ACX1056" s="308"/>
      <c r="ACY1056" s="308"/>
      <c r="ACZ1056" s="308"/>
      <c r="ADA1056" s="308"/>
      <c r="ADB1056" s="308"/>
      <c r="ADC1056" s="308"/>
      <c r="ADD1056" s="308"/>
      <c r="ADE1056" s="308"/>
      <c r="ADF1056" s="308"/>
      <c r="ADG1056" s="308"/>
      <c r="ADH1056" s="308"/>
      <c r="ADI1056" s="308"/>
      <c r="ADJ1056" s="308"/>
      <c r="ADK1056" s="308"/>
      <c r="ADL1056" s="308"/>
      <c r="ADM1056" s="308"/>
      <c r="ADN1056" s="308"/>
      <c r="ADO1056" s="308"/>
      <c r="ADP1056" s="308"/>
      <c r="ADQ1056" s="308"/>
      <c r="ADR1056" s="308"/>
      <c r="ADS1056" s="308"/>
      <c r="ADT1056" s="308"/>
      <c r="ADU1056" s="308"/>
      <c r="ADV1056" s="308"/>
      <c r="ADW1056" s="308"/>
      <c r="ADX1056" s="308"/>
      <c r="ADY1056" s="308"/>
      <c r="ADZ1056" s="308"/>
      <c r="AEA1056" s="308"/>
      <c r="AEB1056" s="308"/>
      <c r="AEC1056" s="308"/>
      <c r="AED1056" s="308"/>
      <c r="AEE1056" s="308"/>
      <c r="AEF1056" s="308"/>
      <c r="AEG1056" s="308"/>
      <c r="AEH1056" s="308"/>
      <c r="AEI1056" s="308"/>
      <c r="AEJ1056" s="308"/>
      <c r="AEK1056" s="308"/>
      <c r="AEL1056" s="308"/>
      <c r="AEM1056" s="308"/>
      <c r="AEN1056" s="308"/>
      <c r="AEO1056" s="308"/>
      <c r="AEP1056" s="308"/>
      <c r="AEQ1056" s="308"/>
      <c r="AER1056" s="308"/>
      <c r="AES1056" s="308"/>
      <c r="AET1056" s="308"/>
      <c r="AEU1056" s="308"/>
      <c r="AEV1056" s="308"/>
      <c r="AEW1056" s="308"/>
      <c r="AEX1056" s="308"/>
      <c r="AEY1056" s="308"/>
      <c r="AEZ1056" s="308"/>
      <c r="AFA1056" s="308"/>
      <c r="AFB1056" s="308"/>
      <c r="AFC1056" s="308"/>
      <c r="AFD1056" s="308"/>
      <c r="AFE1056" s="308"/>
      <c r="AFF1056" s="308"/>
      <c r="AFG1056" s="308"/>
      <c r="AFH1056" s="308"/>
      <c r="AFI1056" s="308"/>
      <c r="AFJ1056" s="308"/>
      <c r="AFK1056" s="308"/>
      <c r="AFL1056" s="308"/>
      <c r="AFM1056" s="308"/>
      <c r="AFN1056" s="308"/>
      <c r="AFO1056" s="308"/>
      <c r="AFP1056" s="308"/>
      <c r="AFQ1056" s="308"/>
      <c r="AFR1056" s="308"/>
      <c r="AFS1056" s="308"/>
      <c r="AFT1056" s="308"/>
      <c r="AFU1056" s="308"/>
      <c r="AFV1056" s="308"/>
      <c r="AFW1056" s="308"/>
      <c r="AFX1056" s="308"/>
      <c r="AFY1056" s="308"/>
      <c r="AFZ1056" s="308"/>
      <c r="AGA1056" s="308"/>
      <c r="AGB1056" s="308"/>
      <c r="AGC1056" s="308"/>
      <c r="AGD1056" s="308"/>
      <c r="AGE1056" s="308"/>
      <c r="AGF1056" s="308"/>
      <c r="AGG1056" s="308"/>
      <c r="AGH1056" s="308"/>
      <c r="AGI1056" s="308"/>
      <c r="AGJ1056" s="308"/>
      <c r="AGK1056" s="308"/>
      <c r="AGL1056" s="308"/>
      <c r="AGM1056" s="308"/>
      <c r="AGN1056" s="308"/>
      <c r="AGO1056" s="308"/>
      <c r="AGP1056" s="308"/>
      <c r="AGQ1056" s="308"/>
      <c r="AGR1056" s="308"/>
      <c r="AGS1056" s="308"/>
      <c r="AGT1056" s="308"/>
      <c r="AGU1056" s="308"/>
      <c r="AGV1056" s="308"/>
      <c r="AGW1056" s="308"/>
      <c r="AGX1056" s="308"/>
      <c r="AGY1056" s="308"/>
      <c r="AGZ1056" s="308"/>
      <c r="AHA1056" s="308"/>
      <c r="AHB1056" s="308"/>
      <c r="AHC1056" s="308"/>
      <c r="AHD1056" s="308"/>
      <c r="AHE1056" s="308"/>
      <c r="AHF1056" s="308"/>
      <c r="AHG1056" s="308"/>
      <c r="AHH1056" s="308"/>
      <c r="AHI1056" s="308"/>
      <c r="AHJ1056" s="308"/>
      <c r="AHK1056" s="308"/>
      <c r="AHL1056" s="308"/>
      <c r="AHM1056" s="308"/>
      <c r="AHN1056" s="308"/>
      <c r="AHO1056" s="308"/>
      <c r="AHP1056" s="308"/>
      <c r="AHQ1056" s="308"/>
      <c r="AHR1056" s="308"/>
      <c r="AHS1056" s="308"/>
      <c r="AHT1056" s="308"/>
      <c r="AHU1056" s="308"/>
      <c r="AHV1056" s="308"/>
      <c r="AHW1056" s="308"/>
      <c r="AHX1056" s="308"/>
      <c r="AHY1056" s="308"/>
      <c r="AHZ1056" s="308"/>
      <c r="AIA1056" s="308"/>
      <c r="AIB1056" s="308"/>
      <c r="AIC1056" s="308"/>
      <c r="AID1056" s="308"/>
      <c r="AIE1056" s="308"/>
      <c r="AIF1056" s="308"/>
      <c r="AIG1056" s="308"/>
      <c r="AIH1056" s="308"/>
      <c r="AII1056" s="308"/>
      <c r="AIJ1056" s="308"/>
      <c r="AIK1056" s="308"/>
      <c r="AIL1056" s="308"/>
      <c r="AIM1056" s="308"/>
      <c r="AIN1056" s="308"/>
      <c r="AIO1056" s="308"/>
      <c r="AIP1056" s="308"/>
      <c r="AIQ1056" s="308"/>
      <c r="AIR1056" s="308"/>
      <c r="AIS1056" s="308"/>
      <c r="AIT1056" s="308"/>
      <c r="AIU1056" s="308"/>
      <c r="AIV1056" s="308"/>
      <c r="AIW1056" s="308"/>
      <c r="AIX1056" s="308"/>
      <c r="AIY1056" s="308"/>
      <c r="AIZ1056" s="308"/>
      <c r="AJA1056" s="308"/>
      <c r="AJB1056" s="308"/>
      <c r="AJC1056" s="308"/>
      <c r="AJD1056" s="308"/>
      <c r="AJE1056" s="308"/>
      <c r="AJF1056" s="308"/>
      <c r="AJG1056" s="308"/>
      <c r="AJH1056" s="308"/>
      <c r="AJI1056" s="308"/>
      <c r="AJJ1056" s="308"/>
      <c r="AJK1056" s="308"/>
      <c r="AJL1056" s="308"/>
      <c r="AJM1056" s="308"/>
      <c r="AJN1056" s="308"/>
      <c r="AJO1056" s="308"/>
      <c r="AJP1056" s="308"/>
      <c r="AJQ1056" s="308"/>
      <c r="AJR1056" s="308"/>
      <c r="AJS1056" s="308"/>
      <c r="AJT1056" s="308"/>
      <c r="AJU1056" s="308"/>
      <c r="AJV1056" s="308"/>
      <c r="AJW1056" s="308"/>
      <c r="AJX1056" s="308"/>
      <c r="AJY1056" s="308"/>
      <c r="AJZ1056" s="308"/>
      <c r="AKA1056" s="308"/>
      <c r="AKB1056" s="308"/>
      <c r="AKC1056" s="308"/>
      <c r="AKD1056" s="308"/>
      <c r="AKE1056" s="308"/>
      <c r="AKF1056" s="308"/>
      <c r="AKG1056" s="308"/>
      <c r="AKH1056" s="308"/>
      <c r="AKI1056" s="308"/>
      <c r="AKJ1056" s="308"/>
      <c r="AKK1056" s="308"/>
      <c r="AKL1056" s="308"/>
      <c r="AKM1056" s="308"/>
      <c r="AKN1056" s="308"/>
      <c r="AKO1056" s="308"/>
      <c r="AKP1056" s="308"/>
      <c r="AKQ1056" s="308"/>
      <c r="AKR1056" s="308"/>
      <c r="AKS1056" s="308"/>
      <c r="AKT1056" s="308"/>
      <c r="AKU1056" s="308"/>
      <c r="AKV1056" s="308"/>
      <c r="AKW1056" s="308"/>
      <c r="AKX1056" s="308"/>
      <c r="AKY1056" s="308"/>
      <c r="AKZ1056" s="308"/>
      <c r="ALA1056" s="308"/>
      <c r="ALB1056" s="308"/>
      <c r="ALC1056" s="308"/>
      <c r="ALD1056" s="308"/>
      <c r="ALE1056" s="308"/>
      <c r="ALF1056" s="308"/>
      <c r="ALG1056" s="308"/>
      <c r="ALH1056" s="308"/>
      <c r="ALI1056" s="308"/>
      <c r="ALJ1056" s="308"/>
      <c r="ALK1056" s="308"/>
      <c r="ALL1056" s="308"/>
      <c r="ALM1056" s="308"/>
      <c r="ALN1056" s="308"/>
      <c r="ALO1056" s="308"/>
      <c r="ALP1056" s="308"/>
      <c r="ALQ1056" s="308"/>
      <c r="ALR1056" s="308"/>
      <c r="ALS1056" s="308"/>
      <c r="ALT1056" s="308"/>
      <c r="ALU1056" s="308"/>
      <c r="ALV1056" s="308"/>
      <c r="ALW1056" s="308"/>
      <c r="ALX1056" s="308"/>
      <c r="ALY1056" s="308"/>
      <c r="ALZ1056" s="308"/>
      <c r="AMA1056" s="308"/>
      <c r="AMB1056" s="308"/>
      <c r="AMC1056" s="308"/>
      <c r="AMD1056" s="308"/>
      <c r="AME1056" s="308"/>
      <c r="AMF1056" s="308"/>
      <c r="AMG1056" s="308"/>
      <c r="AMH1056" s="308"/>
      <c r="AMI1056" s="308"/>
      <c r="AMJ1056" s="308"/>
      <c r="AMK1056" s="308"/>
      <c r="AML1056" s="308"/>
      <c r="AMM1056" s="308"/>
      <c r="AMN1056" s="308"/>
      <c r="AMO1056" s="308"/>
      <c r="AMP1056" s="308"/>
      <c r="AMQ1056" s="308"/>
      <c r="AMR1056" s="308"/>
      <c r="AMS1056" s="308"/>
      <c r="AMT1056" s="308"/>
      <c r="AMU1056" s="308"/>
      <c r="AMV1056" s="308"/>
      <c r="AMW1056" s="308"/>
      <c r="AMX1056" s="308"/>
      <c r="AMY1056" s="308"/>
      <c r="AMZ1056" s="308"/>
      <c r="ANA1056" s="308"/>
      <c r="ANB1056" s="308"/>
      <c r="ANC1056" s="308"/>
      <c r="AND1056" s="308"/>
      <c r="ANE1056" s="308"/>
      <c r="ANF1056" s="308"/>
      <c r="ANG1056" s="308"/>
      <c r="ANH1056" s="308"/>
      <c r="ANI1056" s="308"/>
      <c r="ANJ1056" s="308"/>
      <c r="ANK1056" s="308"/>
      <c r="ANL1056" s="308"/>
      <c r="ANM1056" s="308"/>
      <c r="ANN1056" s="308"/>
      <c r="ANO1056" s="308"/>
      <c r="ANP1056" s="308"/>
      <c r="ANQ1056" s="308"/>
      <c r="ANR1056" s="308"/>
      <c r="ANS1056" s="308"/>
      <c r="ANT1056" s="308"/>
      <c r="ANU1056" s="308"/>
      <c r="ANV1056" s="308"/>
      <c r="ANW1056" s="308"/>
      <c r="ANX1056" s="308"/>
      <c r="ANY1056" s="308"/>
      <c r="ANZ1056" s="308"/>
      <c r="AOA1056" s="308"/>
      <c r="AOB1056" s="308"/>
      <c r="AOC1056" s="308"/>
      <c r="AOD1056" s="308"/>
      <c r="AOE1056" s="308"/>
      <c r="AOF1056" s="308"/>
      <c r="AOG1056" s="308"/>
      <c r="AOH1056" s="308"/>
      <c r="AOI1056" s="308"/>
      <c r="AOJ1056" s="308"/>
      <c r="AOK1056" s="308"/>
      <c r="AOL1056" s="308"/>
      <c r="AOM1056" s="308"/>
      <c r="AON1056" s="308"/>
      <c r="AOO1056" s="308"/>
      <c r="AOP1056" s="308"/>
      <c r="AOQ1056" s="308"/>
      <c r="AOR1056" s="308"/>
      <c r="AOS1056" s="308"/>
      <c r="AOT1056" s="308"/>
      <c r="AOU1056" s="308"/>
      <c r="AOV1056" s="308"/>
      <c r="AOW1056" s="308"/>
      <c r="AOX1056" s="308"/>
      <c r="AOY1056" s="308"/>
      <c r="AOZ1056" s="308"/>
      <c r="APA1056" s="308"/>
      <c r="APB1056" s="308"/>
      <c r="APC1056" s="308"/>
      <c r="APD1056" s="308"/>
      <c r="APE1056" s="308"/>
      <c r="APF1056" s="308"/>
      <c r="APG1056" s="308"/>
      <c r="APH1056" s="308"/>
      <c r="API1056" s="308"/>
      <c r="APJ1056" s="308"/>
      <c r="APK1056" s="308"/>
      <c r="APL1056" s="308"/>
      <c r="APM1056" s="308"/>
      <c r="APN1056" s="308"/>
      <c r="APO1056" s="308"/>
      <c r="APP1056" s="308"/>
      <c r="APQ1056" s="308"/>
      <c r="APR1056" s="308"/>
      <c r="APS1056" s="308"/>
      <c r="APT1056" s="308"/>
      <c r="APU1056" s="308"/>
      <c r="APV1056" s="308"/>
      <c r="APW1056" s="308"/>
      <c r="APX1056" s="308"/>
      <c r="APY1056" s="308"/>
      <c r="APZ1056" s="308"/>
      <c r="AQA1056" s="308"/>
      <c r="AQB1056" s="308"/>
      <c r="AQC1056" s="308"/>
      <c r="AQD1056" s="308"/>
      <c r="AQE1056" s="308"/>
      <c r="AQF1056" s="308"/>
      <c r="AQG1056" s="308"/>
      <c r="AQH1056" s="308"/>
      <c r="AQI1056" s="308"/>
      <c r="AQJ1056" s="308"/>
      <c r="AQK1056" s="308"/>
      <c r="AQL1056" s="308"/>
      <c r="AQM1056" s="308"/>
      <c r="AQN1056" s="308"/>
      <c r="AQO1056" s="308"/>
      <c r="AQP1056" s="308"/>
      <c r="AQQ1056" s="308"/>
      <c r="AQR1056" s="308"/>
      <c r="AQS1056" s="308"/>
      <c r="AQT1056" s="308"/>
      <c r="AQU1056" s="308"/>
      <c r="AQV1056" s="308"/>
      <c r="AQW1056" s="308"/>
      <c r="AQX1056" s="308"/>
      <c r="AQY1056" s="308"/>
      <c r="AQZ1056" s="308"/>
      <c r="ARA1056" s="308"/>
      <c r="ARB1056" s="308"/>
      <c r="ARC1056" s="308"/>
      <c r="ARD1056" s="308"/>
      <c r="ARE1056" s="308"/>
      <c r="ARF1056" s="308"/>
      <c r="ARG1056" s="308"/>
      <c r="ARH1056" s="308"/>
      <c r="ARI1056" s="308"/>
      <c r="ARJ1056" s="308"/>
      <c r="ARK1056" s="308"/>
      <c r="ARL1056" s="308"/>
      <c r="ARM1056" s="308"/>
      <c r="ARN1056" s="308"/>
      <c r="ARO1056" s="308"/>
      <c r="ARP1056" s="308"/>
      <c r="ARQ1056" s="308"/>
      <c r="ARR1056" s="308"/>
      <c r="ARS1056" s="308"/>
      <c r="ART1056" s="308"/>
      <c r="ARU1056" s="308"/>
      <c r="ARV1056" s="308"/>
      <c r="ARW1056" s="308"/>
      <c r="ARX1056" s="308"/>
      <c r="ARY1056" s="308"/>
      <c r="ARZ1056" s="308"/>
      <c r="ASA1056" s="308"/>
      <c r="ASB1056" s="308"/>
      <c r="ASC1056" s="308"/>
      <c r="ASD1056" s="308"/>
      <c r="ASE1056" s="308"/>
      <c r="ASF1056" s="308"/>
      <c r="ASG1056" s="308"/>
      <c r="ASH1056" s="308"/>
      <c r="ASI1056" s="308"/>
      <c r="ASJ1056" s="308"/>
      <c r="ASK1056" s="308"/>
      <c r="ASL1056" s="308"/>
      <c r="ASM1056" s="308"/>
      <c r="ASN1056" s="308"/>
      <c r="ASO1056" s="308"/>
      <c r="ASP1056" s="308"/>
      <c r="ASQ1056" s="308"/>
      <c r="ASR1056" s="308"/>
      <c r="ASS1056" s="308"/>
      <c r="AST1056" s="308"/>
      <c r="ASU1056" s="308"/>
      <c r="ASV1056" s="308"/>
      <c r="ASW1056" s="308"/>
      <c r="ASX1056" s="308"/>
      <c r="ASY1056" s="308"/>
      <c r="ASZ1056" s="308"/>
      <c r="ATA1056" s="308"/>
      <c r="ATB1056" s="308"/>
      <c r="ATC1056" s="308"/>
      <c r="ATD1056" s="308"/>
      <c r="ATE1056" s="308"/>
      <c r="ATF1056" s="308"/>
      <c r="ATG1056" s="308"/>
      <c r="ATH1056" s="308"/>
      <c r="ATI1056" s="308"/>
      <c r="ATJ1056" s="308"/>
      <c r="ATK1056" s="308"/>
      <c r="ATL1056" s="308"/>
      <c r="ATM1056" s="308"/>
      <c r="ATN1056" s="308"/>
      <c r="ATO1056" s="308"/>
      <c r="ATP1056" s="308"/>
      <c r="ATQ1056" s="308"/>
      <c r="ATR1056" s="308"/>
      <c r="ATS1056" s="308"/>
      <c r="ATT1056" s="308"/>
      <c r="ATU1056" s="308"/>
      <c r="ATV1056" s="308"/>
      <c r="ATW1056" s="308"/>
      <c r="ATX1056" s="308"/>
      <c r="ATY1056" s="308"/>
      <c r="ATZ1056" s="308"/>
      <c r="AUA1056" s="308"/>
      <c r="AUB1056" s="308"/>
      <c r="AUC1056" s="308"/>
      <c r="AUD1056" s="308"/>
      <c r="AUE1056" s="308"/>
      <c r="AUF1056" s="308"/>
      <c r="AUG1056" s="308"/>
      <c r="AUH1056" s="308"/>
      <c r="AUI1056" s="308"/>
      <c r="AUJ1056" s="308"/>
      <c r="AUK1056" s="308"/>
      <c r="AUL1056" s="308"/>
      <c r="AUM1056" s="308"/>
      <c r="AUN1056" s="308"/>
      <c r="AUO1056" s="308"/>
      <c r="AUP1056" s="308"/>
      <c r="AUQ1056" s="308"/>
      <c r="AUR1056" s="308"/>
      <c r="AUS1056" s="308"/>
      <c r="AUT1056" s="308"/>
      <c r="AUU1056" s="308"/>
      <c r="AUV1056" s="308"/>
      <c r="AUW1056" s="308"/>
      <c r="AUX1056" s="308"/>
      <c r="AUY1056" s="308"/>
      <c r="AUZ1056" s="308"/>
      <c r="AVA1056" s="308"/>
      <c r="AVB1056" s="308"/>
      <c r="AVC1056" s="308"/>
      <c r="AVD1056" s="308"/>
      <c r="AVE1056" s="308"/>
      <c r="AVF1056" s="308"/>
      <c r="AVG1056" s="308"/>
      <c r="AVH1056" s="308"/>
      <c r="AVI1056" s="308"/>
      <c r="AVJ1056" s="308"/>
      <c r="AVK1056" s="308"/>
      <c r="AVL1056" s="308"/>
      <c r="AVM1056" s="308"/>
      <c r="AVN1056" s="308"/>
      <c r="AVO1056" s="308"/>
      <c r="AVP1056" s="308"/>
      <c r="AVQ1056" s="308"/>
      <c r="AVR1056" s="308"/>
      <c r="AVS1056" s="308"/>
      <c r="AVT1056" s="308"/>
      <c r="AVU1056" s="308"/>
      <c r="AVV1056" s="308"/>
      <c r="AVW1056" s="308"/>
      <c r="AVX1056" s="308"/>
      <c r="AVY1056" s="308"/>
      <c r="AVZ1056" s="308"/>
      <c r="AWA1056" s="308"/>
      <c r="AWB1056" s="308"/>
      <c r="AWC1056" s="308"/>
      <c r="AWD1056" s="308"/>
      <c r="AWE1056" s="308"/>
      <c r="AWF1056" s="308"/>
      <c r="AWG1056" s="308"/>
      <c r="AWH1056" s="308"/>
      <c r="AWI1056" s="308"/>
      <c r="AWJ1056" s="308"/>
      <c r="AWK1056" s="308"/>
      <c r="AWL1056" s="308"/>
      <c r="AWM1056" s="308"/>
      <c r="AWN1056" s="308"/>
      <c r="AWO1056" s="308"/>
      <c r="AWP1056" s="308"/>
      <c r="AWQ1056" s="308"/>
      <c r="AWR1056" s="308"/>
      <c r="AWS1056" s="308"/>
      <c r="AWT1056" s="308"/>
      <c r="AWU1056" s="308"/>
      <c r="AWV1056" s="308"/>
      <c r="AWW1056" s="308"/>
      <c r="AWX1056" s="308"/>
      <c r="AWY1056" s="308"/>
      <c r="AWZ1056" s="308"/>
      <c r="AXA1056" s="308"/>
      <c r="AXB1056" s="308"/>
      <c r="AXC1056" s="308"/>
      <c r="AXD1056" s="308"/>
      <c r="AXE1056" s="308"/>
      <c r="AXF1056" s="308"/>
      <c r="AXG1056" s="308"/>
      <c r="AXH1056" s="308"/>
      <c r="AXI1056" s="308"/>
      <c r="AXJ1056" s="308"/>
      <c r="AXK1056" s="308"/>
      <c r="AXL1056" s="308"/>
      <c r="AXM1056" s="308"/>
      <c r="AXN1056" s="308"/>
      <c r="AXO1056" s="308"/>
      <c r="AXP1056" s="308"/>
      <c r="AXQ1056" s="308"/>
      <c r="AXR1056" s="308"/>
      <c r="AXS1056" s="308"/>
      <c r="AXT1056" s="308"/>
      <c r="AXU1056" s="308"/>
      <c r="AXV1056" s="308"/>
      <c r="AXW1056" s="308"/>
      <c r="AXX1056" s="308"/>
      <c r="AXY1056" s="308"/>
      <c r="AXZ1056" s="308"/>
      <c r="AYA1056" s="308"/>
      <c r="AYB1056" s="308"/>
      <c r="AYC1056" s="308"/>
      <c r="AYD1056" s="308"/>
      <c r="AYE1056" s="308"/>
      <c r="AYF1056" s="308"/>
      <c r="AYG1056" s="308"/>
      <c r="AYH1056" s="308"/>
      <c r="AYI1056" s="308"/>
      <c r="AYJ1056" s="308"/>
      <c r="AYK1056" s="308"/>
      <c r="AYL1056" s="308"/>
      <c r="AYM1056" s="308"/>
      <c r="AYN1056" s="308"/>
      <c r="AYO1056" s="308"/>
      <c r="AYP1056" s="308"/>
      <c r="AYQ1056" s="308"/>
      <c r="AYR1056" s="308"/>
      <c r="AYS1056" s="308"/>
      <c r="AYT1056" s="308"/>
      <c r="AYU1056" s="308"/>
      <c r="AYV1056" s="308"/>
      <c r="AYW1056" s="308"/>
      <c r="AYX1056" s="308"/>
      <c r="AYY1056" s="308"/>
      <c r="AYZ1056" s="308"/>
      <c r="AZA1056" s="308"/>
      <c r="AZB1056" s="308"/>
      <c r="AZC1056" s="308"/>
      <c r="AZD1056" s="308"/>
      <c r="AZE1056" s="308"/>
      <c r="AZF1056" s="308"/>
      <c r="AZG1056" s="308"/>
      <c r="AZH1056" s="308"/>
      <c r="AZI1056" s="308"/>
      <c r="AZJ1056" s="308"/>
      <c r="AZK1056" s="308"/>
      <c r="AZL1056" s="308"/>
      <c r="AZM1056" s="308"/>
      <c r="AZN1056" s="308"/>
      <c r="AZO1056" s="308"/>
      <c r="AZP1056" s="308"/>
      <c r="AZQ1056" s="308"/>
      <c r="AZR1056" s="308"/>
      <c r="AZS1056" s="308"/>
      <c r="AZT1056" s="308"/>
      <c r="AZU1056" s="308"/>
      <c r="AZV1056" s="308"/>
      <c r="AZW1056" s="308"/>
      <c r="AZX1056" s="308"/>
      <c r="AZY1056" s="308"/>
      <c r="AZZ1056" s="308"/>
      <c r="BAA1056" s="308"/>
      <c r="BAB1056" s="308"/>
      <c r="BAC1056" s="308"/>
      <c r="BAD1056" s="308"/>
      <c r="BAE1056" s="308"/>
      <c r="BAF1056" s="308"/>
      <c r="BAG1056" s="308"/>
      <c r="BAH1056" s="308"/>
      <c r="BAI1056" s="308"/>
      <c r="BAJ1056" s="308"/>
      <c r="BAK1056" s="308"/>
      <c r="BAL1056" s="308"/>
      <c r="BAM1056" s="308"/>
      <c r="BAN1056" s="308"/>
      <c r="BAO1056" s="308"/>
      <c r="BAP1056" s="308"/>
      <c r="BAQ1056" s="308"/>
      <c r="BAR1056" s="308"/>
      <c r="BAS1056" s="308"/>
      <c r="BAT1056" s="308"/>
      <c r="BAU1056" s="308"/>
      <c r="BAV1056" s="308"/>
      <c r="BAW1056" s="308"/>
      <c r="BAX1056" s="308"/>
      <c r="BAY1056" s="308"/>
      <c r="BAZ1056" s="308"/>
      <c r="BBA1056" s="308"/>
      <c r="BBB1056" s="308"/>
      <c r="BBC1056" s="308"/>
      <c r="BBD1056" s="308"/>
      <c r="BBE1056" s="308"/>
      <c r="BBF1056" s="308"/>
      <c r="BBG1056" s="308"/>
      <c r="BBH1056" s="308"/>
      <c r="BBI1056" s="308"/>
      <c r="BBJ1056" s="308"/>
      <c r="BBK1056" s="308"/>
      <c r="BBL1056" s="308"/>
      <c r="BBM1056" s="308"/>
      <c r="BBN1056" s="308"/>
      <c r="BBO1056" s="308"/>
      <c r="BBP1056" s="308"/>
      <c r="BBQ1056" s="308"/>
      <c r="BBR1056" s="308"/>
      <c r="BBS1056" s="308"/>
      <c r="BBT1056" s="308"/>
      <c r="BBU1056" s="308"/>
      <c r="BBV1056" s="308"/>
      <c r="BBW1056" s="308"/>
      <c r="BBX1056" s="308"/>
      <c r="BBY1056" s="308"/>
      <c r="BBZ1056" s="308"/>
      <c r="BCA1056" s="308"/>
      <c r="BCB1056" s="308"/>
      <c r="BCC1056" s="308"/>
      <c r="BCD1056" s="308"/>
      <c r="BCE1056" s="308"/>
      <c r="BCF1056" s="308"/>
      <c r="BCG1056" s="308"/>
      <c r="BCH1056" s="308"/>
      <c r="BCI1056" s="308"/>
      <c r="BCJ1056" s="308"/>
      <c r="BCK1056" s="308"/>
      <c r="BCL1056" s="308"/>
      <c r="BCM1056" s="308"/>
      <c r="BCN1056" s="308"/>
      <c r="BCO1056" s="308"/>
      <c r="BCP1056" s="308"/>
      <c r="BCQ1056" s="308"/>
      <c r="BCR1056" s="308"/>
      <c r="BCS1056" s="308"/>
      <c r="BCT1056" s="308"/>
      <c r="BCU1056" s="308"/>
      <c r="BCV1056" s="308"/>
      <c r="BCW1056" s="308"/>
      <c r="BCX1056" s="308"/>
      <c r="BCY1056" s="308"/>
      <c r="BCZ1056" s="308"/>
      <c r="BDA1056" s="308"/>
      <c r="BDB1056" s="308"/>
      <c r="BDC1056" s="308"/>
      <c r="BDD1056" s="308"/>
      <c r="BDE1056" s="308"/>
      <c r="BDF1056" s="308"/>
      <c r="BDG1056" s="308"/>
      <c r="BDH1056" s="308"/>
      <c r="BDI1056" s="308"/>
      <c r="BDJ1056" s="308"/>
      <c r="BDK1056" s="308"/>
      <c r="BDL1056" s="308"/>
      <c r="BDM1056" s="308"/>
      <c r="BDN1056" s="308"/>
      <c r="BDO1056" s="308"/>
      <c r="BDP1056" s="308"/>
      <c r="BDQ1056" s="308"/>
      <c r="BDR1056" s="308"/>
      <c r="BDS1056" s="308"/>
      <c r="BDT1056" s="308"/>
      <c r="BDU1056" s="308"/>
      <c r="BDV1056" s="308"/>
      <c r="BDW1056" s="308"/>
      <c r="BDX1056" s="308"/>
      <c r="BDY1056" s="308"/>
      <c r="BDZ1056" s="308"/>
      <c r="BEA1056" s="308"/>
      <c r="BEB1056" s="308"/>
      <c r="BEC1056" s="308"/>
      <c r="BED1056" s="308"/>
      <c r="BEE1056" s="308"/>
      <c r="BEF1056" s="308"/>
      <c r="BEG1056" s="308"/>
      <c r="BEH1056" s="308"/>
      <c r="BEI1056" s="308"/>
      <c r="BEJ1056" s="308"/>
      <c r="BEK1056" s="308"/>
      <c r="BEL1056" s="308"/>
      <c r="BEM1056" s="308"/>
      <c r="BEN1056" s="308"/>
      <c r="BEO1056" s="308"/>
      <c r="BEP1056" s="308"/>
      <c r="BEQ1056" s="308"/>
      <c r="BER1056" s="308"/>
      <c r="BES1056" s="308"/>
      <c r="BET1056" s="308"/>
      <c r="BEU1056" s="308"/>
      <c r="BEV1056" s="308"/>
      <c r="BEW1056" s="308"/>
      <c r="BEX1056" s="308"/>
      <c r="BEY1056" s="308"/>
      <c r="BEZ1056" s="308"/>
      <c r="BFA1056" s="308"/>
      <c r="BFB1056" s="308"/>
      <c r="BFC1056" s="308"/>
      <c r="BFD1056" s="308"/>
      <c r="BFE1056" s="308"/>
      <c r="BFF1056" s="308"/>
      <c r="BFG1056" s="308"/>
      <c r="BFH1056" s="308"/>
      <c r="BFI1056" s="308"/>
      <c r="BFJ1056" s="308"/>
      <c r="BFK1056" s="308"/>
      <c r="BFL1056" s="308"/>
      <c r="BFM1056" s="308"/>
      <c r="BFN1056" s="308"/>
      <c r="BFO1056" s="308"/>
      <c r="BFP1056" s="308"/>
      <c r="BFQ1056" s="308"/>
      <c r="BFR1056" s="308"/>
      <c r="BFS1056" s="308"/>
      <c r="BFT1056" s="308"/>
      <c r="BFU1056" s="308"/>
      <c r="BFV1056" s="308"/>
      <c r="BFW1056" s="308"/>
      <c r="BFX1056" s="308"/>
      <c r="BFY1056" s="308"/>
      <c r="BFZ1056" s="308"/>
      <c r="BGA1056" s="308"/>
      <c r="BGB1056" s="308"/>
      <c r="BGC1056" s="308"/>
      <c r="BGD1056" s="308"/>
      <c r="BGE1056" s="308"/>
      <c r="BGF1056" s="308"/>
      <c r="BGG1056" s="308"/>
      <c r="BGH1056" s="308"/>
      <c r="BGI1056" s="308"/>
      <c r="BGJ1056" s="308"/>
      <c r="BGK1056" s="308"/>
      <c r="BGL1056" s="308"/>
      <c r="BGM1056" s="308"/>
      <c r="BGN1056" s="308"/>
      <c r="BGO1056" s="308"/>
      <c r="BGP1056" s="308"/>
      <c r="BGQ1056" s="308"/>
      <c r="BGR1056" s="308"/>
      <c r="BGS1056" s="308"/>
      <c r="BGT1056" s="308"/>
      <c r="BGU1056" s="308"/>
      <c r="BGV1056" s="308"/>
      <c r="BGW1056" s="308"/>
      <c r="BGX1056" s="308"/>
      <c r="BGY1056" s="308"/>
      <c r="BGZ1056" s="308"/>
      <c r="BHA1056" s="308"/>
      <c r="BHB1056" s="308"/>
      <c r="BHC1056" s="308"/>
      <c r="BHD1056" s="308"/>
      <c r="BHE1056" s="308"/>
      <c r="BHF1056" s="308"/>
      <c r="BHG1056" s="308"/>
      <c r="BHH1056" s="308"/>
      <c r="BHI1056" s="308"/>
      <c r="BHJ1056" s="308"/>
      <c r="BHK1056" s="308"/>
      <c r="BHL1056" s="308"/>
      <c r="BHM1056" s="308"/>
      <c r="BHN1056" s="308"/>
      <c r="BHO1056" s="308"/>
      <c r="BHP1056" s="308"/>
      <c r="BHQ1056" s="308"/>
      <c r="BHR1056" s="308"/>
      <c r="BHS1056" s="308"/>
      <c r="BHT1056" s="308"/>
      <c r="BHU1056" s="308"/>
      <c r="BHV1056" s="308"/>
      <c r="BHW1056" s="308"/>
      <c r="BHX1056" s="308"/>
      <c r="BHY1056" s="308"/>
      <c r="BHZ1056" s="308"/>
      <c r="BIA1056" s="308"/>
      <c r="BIB1056" s="308"/>
      <c r="BIC1056" s="308"/>
      <c r="BID1056" s="308"/>
      <c r="BIE1056" s="308"/>
      <c r="BIF1056" s="308"/>
      <c r="BIG1056" s="308"/>
      <c r="BIH1056" s="308"/>
      <c r="BII1056" s="308"/>
      <c r="BIJ1056" s="308"/>
      <c r="BIK1056" s="308"/>
      <c r="BIL1056" s="308"/>
      <c r="BIM1056" s="308"/>
      <c r="BIN1056" s="308"/>
      <c r="BIO1056" s="308"/>
      <c r="BIP1056" s="308"/>
      <c r="BIQ1056" s="308"/>
      <c r="BIR1056" s="308"/>
      <c r="BIS1056" s="308"/>
      <c r="BIT1056" s="308"/>
      <c r="BIU1056" s="308"/>
      <c r="BIV1056" s="308"/>
      <c r="BIW1056" s="308"/>
      <c r="BIX1056" s="308"/>
      <c r="BIY1056" s="308"/>
      <c r="BIZ1056" s="308"/>
      <c r="BJA1056" s="308"/>
      <c r="BJB1056" s="308"/>
      <c r="BJC1056" s="308"/>
      <c r="BJD1056" s="308"/>
      <c r="BJE1056" s="308"/>
      <c r="BJF1056" s="308"/>
      <c r="BJG1056" s="308"/>
      <c r="BJH1056" s="308"/>
      <c r="BJI1056" s="308"/>
      <c r="BJJ1056" s="308"/>
      <c r="BJK1056" s="308"/>
      <c r="BJL1056" s="308"/>
      <c r="BJM1056" s="308"/>
      <c r="BJN1056" s="308"/>
      <c r="BJO1056" s="308"/>
      <c r="BJP1056" s="308"/>
      <c r="BJQ1056" s="308"/>
      <c r="BJR1056" s="308"/>
      <c r="BJS1056" s="308"/>
      <c r="BJT1056" s="308"/>
      <c r="BJU1056" s="308"/>
      <c r="BJV1056" s="308"/>
      <c r="BJW1056" s="308"/>
      <c r="BJX1056" s="308"/>
      <c r="BJY1056" s="308"/>
      <c r="BJZ1056" s="308"/>
      <c r="BKA1056" s="308"/>
      <c r="BKB1056" s="308"/>
      <c r="BKC1056" s="308"/>
      <c r="BKD1056" s="308"/>
      <c r="BKE1056" s="308"/>
      <c r="BKF1056" s="308"/>
      <c r="BKG1056" s="308"/>
      <c r="BKH1056" s="308"/>
      <c r="BKI1056" s="308"/>
      <c r="BKJ1056" s="308"/>
      <c r="BKK1056" s="308"/>
      <c r="BKL1056" s="308"/>
      <c r="BKM1056" s="308"/>
      <c r="BKN1056" s="308"/>
      <c r="BKO1056" s="308"/>
      <c r="BKP1056" s="308"/>
      <c r="BKQ1056" s="308"/>
      <c r="BKR1056" s="308"/>
      <c r="BKS1056" s="308"/>
      <c r="BKT1056" s="308"/>
      <c r="BKU1056" s="308"/>
      <c r="BKV1056" s="308"/>
      <c r="BKW1056" s="308"/>
      <c r="BKX1056" s="308"/>
      <c r="BKY1056" s="308"/>
      <c r="BKZ1056" s="308"/>
      <c r="BLA1056" s="308"/>
      <c r="BLB1056" s="308"/>
      <c r="BLC1056" s="308"/>
      <c r="BLD1056" s="308"/>
      <c r="BLE1056" s="308"/>
      <c r="BLF1056" s="308"/>
      <c r="BLG1056" s="308"/>
      <c r="BLH1056" s="308"/>
      <c r="BLI1056" s="308"/>
      <c r="BLJ1056" s="308"/>
      <c r="BLK1056" s="308"/>
      <c r="BLL1056" s="308"/>
      <c r="BLM1056" s="308"/>
      <c r="BLN1056" s="308"/>
      <c r="BLO1056" s="308"/>
      <c r="BLP1056" s="308"/>
      <c r="BLQ1056" s="308"/>
      <c r="BLR1056" s="308"/>
      <c r="BLS1056" s="308"/>
      <c r="BLT1056" s="308"/>
      <c r="BLU1056" s="308"/>
      <c r="BLV1056" s="308"/>
      <c r="BLW1056" s="308"/>
      <c r="BLX1056" s="308"/>
      <c r="BLY1056" s="308"/>
      <c r="BLZ1056" s="308"/>
      <c r="BMA1056" s="308"/>
      <c r="BMB1056" s="308"/>
      <c r="BMC1056" s="308"/>
      <c r="BMD1056" s="308"/>
      <c r="BME1056" s="308"/>
      <c r="BMF1056" s="308"/>
      <c r="BMG1056" s="308"/>
      <c r="BMH1056" s="308"/>
      <c r="BMI1056" s="308"/>
      <c r="BMJ1056" s="308"/>
      <c r="BMK1056" s="308"/>
      <c r="BML1056" s="308"/>
      <c r="BMM1056" s="308"/>
      <c r="BMN1056" s="308"/>
      <c r="BMO1056" s="308"/>
      <c r="BMP1056" s="308"/>
      <c r="BMQ1056" s="308"/>
      <c r="BMR1056" s="308"/>
      <c r="BMS1056" s="308"/>
      <c r="BMT1056" s="308"/>
      <c r="BMU1056" s="308"/>
      <c r="BMV1056" s="308"/>
      <c r="BMW1056" s="308"/>
      <c r="BMX1056" s="308"/>
      <c r="BMY1056" s="308"/>
      <c r="BMZ1056" s="308"/>
      <c r="BNA1056" s="308"/>
      <c r="BNB1056" s="308"/>
      <c r="BNC1056" s="308"/>
      <c r="BND1056" s="308"/>
      <c r="BNE1056" s="308"/>
      <c r="BNF1056" s="308"/>
      <c r="BNG1056" s="308"/>
      <c r="BNH1056" s="308"/>
      <c r="BNI1056" s="308"/>
      <c r="BNJ1056" s="308"/>
      <c r="BNK1056" s="308"/>
      <c r="BNL1056" s="308"/>
      <c r="BNM1056" s="308"/>
      <c r="BNN1056" s="308"/>
      <c r="BNO1056" s="308"/>
      <c r="BNP1056" s="308"/>
      <c r="BNQ1056" s="308"/>
      <c r="BNR1056" s="308"/>
      <c r="BNS1056" s="308"/>
      <c r="BNT1056" s="308"/>
      <c r="BNU1056" s="308"/>
      <c r="BNV1056" s="308"/>
      <c r="BNW1056" s="308"/>
      <c r="BNX1056" s="308"/>
      <c r="BNY1056" s="308"/>
      <c r="BNZ1056" s="308"/>
      <c r="BOA1056" s="308"/>
      <c r="BOB1056" s="308"/>
      <c r="BOC1056" s="308"/>
      <c r="BOD1056" s="308"/>
      <c r="BOE1056" s="308"/>
      <c r="BOF1056" s="308"/>
      <c r="BOG1056" s="308"/>
      <c r="BOH1056" s="308"/>
      <c r="BOI1056" s="308"/>
      <c r="BOJ1056" s="308"/>
      <c r="BOK1056" s="308"/>
      <c r="BOL1056" s="308"/>
      <c r="BOM1056" s="308"/>
      <c r="BON1056" s="308"/>
      <c r="BOO1056" s="308"/>
      <c r="BOP1056" s="308"/>
      <c r="BOQ1056" s="308"/>
      <c r="BOR1056" s="308"/>
      <c r="BOS1056" s="308"/>
      <c r="BOT1056" s="308"/>
      <c r="BOU1056" s="308"/>
      <c r="BOV1056" s="308"/>
      <c r="BOW1056" s="308"/>
      <c r="BOX1056" s="308"/>
      <c r="BOY1056" s="308"/>
      <c r="BOZ1056" s="308"/>
      <c r="BPA1056" s="308"/>
      <c r="BPB1056" s="308"/>
      <c r="BPC1056" s="308"/>
      <c r="BPD1056" s="308"/>
      <c r="BPE1056" s="308"/>
      <c r="BPF1056" s="308"/>
      <c r="BPG1056" s="308"/>
      <c r="BPH1056" s="308"/>
      <c r="BPI1056" s="308"/>
      <c r="BPJ1056" s="308"/>
      <c r="BPK1056" s="308"/>
      <c r="BPL1056" s="308"/>
      <c r="BPM1056" s="308"/>
      <c r="BPN1056" s="308"/>
      <c r="BPO1056" s="308"/>
      <c r="BPP1056" s="308"/>
      <c r="BPQ1056" s="308"/>
      <c r="BPR1056" s="308"/>
      <c r="BPS1056" s="308"/>
      <c r="BPT1056" s="308"/>
      <c r="BPU1056" s="308"/>
      <c r="BPV1056" s="308"/>
      <c r="BPW1056" s="308"/>
      <c r="BPX1056" s="308"/>
      <c r="BPY1056" s="308"/>
      <c r="BPZ1056" s="308"/>
      <c r="BQA1056" s="308"/>
      <c r="BQB1056" s="308"/>
      <c r="BQC1056" s="308"/>
      <c r="BQD1056" s="308"/>
      <c r="BQE1056" s="308"/>
      <c r="BQF1056" s="308"/>
      <c r="BQG1056" s="308"/>
      <c r="BQH1056" s="308"/>
      <c r="BQI1056" s="308"/>
      <c r="BQJ1056" s="308"/>
      <c r="BQK1056" s="308"/>
      <c r="BQL1056" s="308"/>
      <c r="BQM1056" s="308"/>
      <c r="BQN1056" s="308"/>
      <c r="BQO1056" s="308"/>
      <c r="BQP1056" s="308"/>
      <c r="BQQ1056" s="308"/>
      <c r="BQR1056" s="308"/>
      <c r="BQS1056" s="308"/>
      <c r="BQT1056" s="308"/>
      <c r="BQU1056" s="308"/>
      <c r="BQV1056" s="308"/>
      <c r="BQW1056" s="308"/>
      <c r="BQX1056" s="308"/>
      <c r="BQY1056" s="308"/>
      <c r="BQZ1056" s="308"/>
      <c r="BRA1056" s="308"/>
      <c r="BRB1056" s="308"/>
      <c r="BRC1056" s="308"/>
      <c r="BRD1056" s="308"/>
      <c r="BRE1056" s="308"/>
      <c r="BRF1056" s="308"/>
      <c r="BRG1056" s="308"/>
      <c r="BRH1056" s="308"/>
      <c r="BRI1056" s="308"/>
      <c r="BRJ1056" s="308"/>
      <c r="BRK1056" s="308"/>
      <c r="BRL1056" s="308"/>
      <c r="BRM1056" s="308"/>
      <c r="BRN1056" s="308"/>
      <c r="BRO1056" s="308"/>
      <c r="BRP1056" s="308"/>
      <c r="BRQ1056" s="308"/>
      <c r="BRR1056" s="308"/>
      <c r="BRS1056" s="308"/>
      <c r="BRT1056" s="308"/>
      <c r="BRU1056" s="308"/>
      <c r="BRV1056" s="308"/>
      <c r="BRW1056" s="308"/>
      <c r="BRX1056" s="308"/>
      <c r="BRY1056" s="308"/>
      <c r="BRZ1056" s="308"/>
      <c r="BSA1056" s="308"/>
      <c r="BSB1056" s="308"/>
      <c r="BSC1056" s="308"/>
      <c r="BSD1056" s="308"/>
      <c r="BSE1056" s="308"/>
      <c r="BSF1056" s="308"/>
      <c r="BSG1056" s="308"/>
      <c r="BSH1056" s="308"/>
      <c r="BSI1056" s="308"/>
      <c r="BSJ1056" s="308"/>
      <c r="BSK1056" s="308"/>
      <c r="BSL1056" s="308"/>
      <c r="BSM1056" s="308"/>
      <c r="BSN1056" s="308"/>
      <c r="BSO1056" s="308"/>
      <c r="BSP1056" s="308"/>
      <c r="BSQ1056" s="308"/>
      <c r="BSR1056" s="308"/>
      <c r="BSS1056" s="308"/>
      <c r="BST1056" s="308"/>
      <c r="BSU1056" s="308"/>
      <c r="BSV1056" s="308"/>
      <c r="BSW1056" s="308"/>
      <c r="BSX1056" s="308"/>
      <c r="BSY1056" s="308"/>
      <c r="BSZ1056" s="308"/>
      <c r="BTA1056" s="308"/>
      <c r="BTB1056" s="308"/>
      <c r="BTC1056" s="308"/>
      <c r="BTD1056" s="308"/>
      <c r="BTE1056" s="308"/>
      <c r="BTF1056" s="308"/>
      <c r="BTG1056" s="308"/>
      <c r="BTH1056" s="308"/>
      <c r="BTI1056" s="308"/>
      <c r="BTJ1056" s="308"/>
      <c r="BTK1056" s="308"/>
      <c r="BTL1056" s="308"/>
      <c r="BTM1056" s="308"/>
      <c r="BTN1056" s="308"/>
      <c r="BTO1056" s="308"/>
      <c r="BTP1056" s="308"/>
      <c r="BTQ1056" s="308"/>
      <c r="BTR1056" s="308"/>
      <c r="BTS1056" s="308"/>
      <c r="BTT1056" s="308"/>
      <c r="BTU1056" s="308"/>
      <c r="BTV1056" s="308"/>
      <c r="BTW1056" s="308"/>
      <c r="BTX1056" s="308"/>
      <c r="BTY1056" s="308"/>
      <c r="BTZ1056" s="308"/>
      <c r="BUA1056" s="308"/>
      <c r="BUB1056" s="308"/>
      <c r="BUC1056" s="308"/>
      <c r="BUD1056" s="308"/>
      <c r="BUE1056" s="308"/>
      <c r="BUF1056" s="308"/>
      <c r="BUG1056" s="308"/>
      <c r="BUH1056" s="308"/>
      <c r="BUI1056" s="308"/>
      <c r="BUJ1056" s="308"/>
      <c r="BUK1056" s="308"/>
      <c r="BUL1056" s="308"/>
      <c r="BUM1056" s="308"/>
      <c r="BUN1056" s="308"/>
      <c r="BUO1056" s="308"/>
      <c r="BUP1056" s="308"/>
      <c r="BUQ1056" s="308"/>
      <c r="BUR1056" s="308"/>
      <c r="BUS1056" s="308"/>
      <c r="BUT1056" s="308"/>
      <c r="BUU1056" s="308"/>
      <c r="BUV1056" s="308"/>
      <c r="BUW1056" s="308"/>
      <c r="BUX1056" s="308"/>
      <c r="BUY1056" s="308"/>
      <c r="BUZ1056" s="308"/>
      <c r="BVA1056" s="308"/>
      <c r="BVB1056" s="308"/>
      <c r="BVC1056" s="308"/>
      <c r="BVD1056" s="308"/>
      <c r="BVE1056" s="308"/>
      <c r="BVF1056" s="308"/>
      <c r="BVG1056" s="308"/>
      <c r="BVH1056" s="308"/>
      <c r="BVI1056" s="308"/>
      <c r="BVJ1056" s="308"/>
      <c r="BVK1056" s="308"/>
      <c r="BVL1056" s="308"/>
      <c r="BVM1056" s="308"/>
      <c r="BVN1056" s="308"/>
      <c r="BVO1056" s="308"/>
      <c r="BVP1056" s="308"/>
      <c r="BVQ1056" s="308"/>
      <c r="BVR1056" s="308"/>
      <c r="BVS1056" s="308"/>
      <c r="BVT1056" s="308"/>
      <c r="BVU1056" s="308"/>
      <c r="BVV1056" s="308"/>
      <c r="BVW1056" s="308"/>
      <c r="BVX1056" s="308"/>
      <c r="BVY1056" s="308"/>
      <c r="BVZ1056" s="308"/>
      <c r="BWA1056" s="308"/>
      <c r="BWB1056" s="308"/>
      <c r="BWC1056" s="308"/>
      <c r="BWD1056" s="308"/>
      <c r="BWE1056" s="308"/>
      <c r="BWF1056" s="308"/>
      <c r="BWG1056" s="308"/>
      <c r="BWH1056" s="308"/>
      <c r="BWI1056" s="308"/>
      <c r="BWJ1056" s="308"/>
      <c r="BWK1056" s="308"/>
      <c r="BWL1056" s="308"/>
      <c r="BWM1056" s="308"/>
      <c r="BWN1056" s="308"/>
      <c r="BWO1056" s="308"/>
      <c r="BWP1056" s="308"/>
      <c r="BWQ1056" s="308"/>
      <c r="BWR1056" s="308"/>
      <c r="BWS1056" s="308"/>
      <c r="BWT1056" s="308"/>
      <c r="BWU1056" s="308"/>
      <c r="BWV1056" s="308"/>
      <c r="BWW1056" s="308"/>
      <c r="BWX1056" s="308"/>
      <c r="BWY1056" s="308"/>
      <c r="BWZ1056" s="308"/>
      <c r="BXA1056" s="308"/>
      <c r="BXB1056" s="308"/>
      <c r="BXC1056" s="308"/>
      <c r="BXD1056" s="308"/>
      <c r="BXE1056" s="308"/>
      <c r="BXF1056" s="308"/>
      <c r="BXG1056" s="308"/>
      <c r="BXH1056" s="308"/>
      <c r="BXI1056" s="308"/>
      <c r="BXJ1056" s="308"/>
      <c r="BXK1056" s="308"/>
      <c r="BXL1056" s="308"/>
      <c r="BXM1056" s="308"/>
      <c r="BXN1056" s="308"/>
      <c r="BXO1056" s="308"/>
      <c r="BXP1056" s="308"/>
      <c r="BXQ1056" s="308"/>
      <c r="BXR1056" s="308"/>
      <c r="BXS1056" s="308"/>
      <c r="BXT1056" s="308"/>
      <c r="BXU1056" s="308"/>
      <c r="BXV1056" s="308"/>
      <c r="BXW1056" s="308"/>
      <c r="BXX1056" s="308"/>
      <c r="BXY1056" s="308"/>
      <c r="BXZ1056" s="308"/>
      <c r="BYA1056" s="308"/>
      <c r="BYB1056" s="308"/>
      <c r="BYC1056" s="308"/>
      <c r="BYD1056" s="308"/>
      <c r="BYE1056" s="308"/>
      <c r="BYF1056" s="308"/>
      <c r="BYG1056" s="308"/>
      <c r="BYH1056" s="308"/>
      <c r="BYI1056" s="308"/>
      <c r="BYJ1056" s="308"/>
      <c r="BYK1056" s="308"/>
      <c r="BYL1056" s="308"/>
      <c r="BYM1056" s="308"/>
      <c r="BYN1056" s="308"/>
      <c r="BYO1056" s="308"/>
      <c r="BYP1056" s="308"/>
      <c r="BYQ1056" s="308"/>
      <c r="BYR1056" s="308"/>
      <c r="BYS1056" s="308"/>
      <c r="BYT1056" s="308"/>
      <c r="BYU1056" s="308"/>
      <c r="BYV1056" s="308"/>
      <c r="BYW1056" s="308"/>
      <c r="BYX1056" s="308"/>
      <c r="BYY1056" s="308"/>
      <c r="BYZ1056" s="308"/>
      <c r="BZA1056" s="308"/>
      <c r="BZB1056" s="308"/>
      <c r="BZC1056" s="308"/>
      <c r="BZD1056" s="308"/>
      <c r="BZE1056" s="308"/>
      <c r="BZF1056" s="308"/>
      <c r="BZG1056" s="308"/>
      <c r="BZH1056" s="308"/>
      <c r="BZI1056" s="308"/>
      <c r="BZJ1056" s="308"/>
      <c r="BZK1056" s="308"/>
      <c r="BZL1056" s="308"/>
      <c r="BZM1056" s="308"/>
      <c r="BZN1056" s="308"/>
      <c r="BZO1056" s="308"/>
      <c r="BZP1056" s="308"/>
      <c r="BZQ1056" s="308"/>
      <c r="BZR1056" s="308"/>
      <c r="BZS1056" s="308"/>
      <c r="BZT1056" s="308"/>
      <c r="BZU1056" s="308"/>
      <c r="BZV1056" s="308"/>
      <c r="BZW1056" s="308"/>
      <c r="BZX1056" s="308"/>
      <c r="BZY1056" s="308"/>
      <c r="BZZ1056" s="308"/>
      <c r="CAA1056" s="308"/>
      <c r="CAB1056" s="308"/>
      <c r="CAC1056" s="308"/>
      <c r="CAD1056" s="308"/>
      <c r="CAE1056" s="308"/>
      <c r="CAF1056" s="308"/>
      <c r="CAG1056" s="308"/>
      <c r="CAH1056" s="308"/>
      <c r="CAI1056" s="308"/>
      <c r="CAJ1056" s="308"/>
      <c r="CAK1056" s="308"/>
      <c r="CAL1056" s="308"/>
      <c r="CAM1056" s="308"/>
      <c r="CAN1056" s="308"/>
      <c r="CAO1056" s="308"/>
      <c r="CAP1056" s="308"/>
      <c r="CAQ1056" s="308"/>
      <c r="CAR1056" s="308"/>
      <c r="CAS1056" s="308"/>
      <c r="CAT1056" s="308"/>
      <c r="CAU1056" s="308"/>
      <c r="CAV1056" s="308"/>
      <c r="CAW1056" s="308"/>
      <c r="CAX1056" s="308"/>
      <c r="CAY1056" s="308"/>
      <c r="CAZ1056" s="308"/>
      <c r="CBA1056" s="308"/>
      <c r="CBB1056" s="308"/>
      <c r="CBC1056" s="308"/>
      <c r="CBD1056" s="308"/>
      <c r="CBE1056" s="308"/>
      <c r="CBF1056" s="308"/>
      <c r="CBG1056" s="308"/>
      <c r="CBH1056" s="308"/>
      <c r="CBI1056" s="308"/>
      <c r="CBJ1056" s="308"/>
      <c r="CBK1056" s="308"/>
      <c r="CBL1056" s="308"/>
      <c r="CBM1056" s="308"/>
      <c r="CBN1056" s="308"/>
      <c r="CBO1056" s="308"/>
      <c r="CBP1056" s="308"/>
      <c r="CBQ1056" s="308"/>
      <c r="CBR1056" s="308"/>
      <c r="CBS1056" s="308"/>
      <c r="CBT1056" s="308"/>
      <c r="CBU1056" s="308"/>
      <c r="CBV1056" s="308"/>
      <c r="CBW1056" s="308"/>
      <c r="CBX1056" s="308"/>
      <c r="CBY1056" s="308"/>
      <c r="CBZ1056" s="308"/>
      <c r="CCA1056" s="308"/>
      <c r="CCB1056" s="308"/>
      <c r="CCC1056" s="308"/>
      <c r="CCD1056" s="308"/>
      <c r="CCE1056" s="308"/>
      <c r="CCF1056" s="308"/>
      <c r="CCG1056" s="308"/>
      <c r="CCH1056" s="308"/>
      <c r="CCI1056" s="308"/>
      <c r="CCJ1056" s="308"/>
      <c r="CCK1056" s="308"/>
      <c r="CCL1056" s="308"/>
      <c r="CCM1056" s="308"/>
      <c r="CCN1056" s="308"/>
      <c r="CCO1056" s="308"/>
      <c r="CCP1056" s="308"/>
      <c r="CCQ1056" s="308"/>
      <c r="CCR1056" s="308"/>
      <c r="CCS1056" s="308"/>
      <c r="CCT1056" s="308"/>
      <c r="CCU1056" s="308"/>
      <c r="CCV1056" s="308"/>
      <c r="CCW1056" s="308"/>
      <c r="CCX1056" s="308"/>
      <c r="CCY1056" s="308"/>
      <c r="CCZ1056" s="308"/>
      <c r="CDA1056" s="308"/>
      <c r="CDB1056" s="308"/>
      <c r="CDC1056" s="308"/>
      <c r="CDD1056" s="308"/>
      <c r="CDE1056" s="308"/>
      <c r="CDF1056" s="308"/>
      <c r="CDG1056" s="308"/>
      <c r="CDH1056" s="308"/>
      <c r="CDI1056" s="308"/>
      <c r="CDJ1056" s="308"/>
      <c r="CDK1056" s="308"/>
      <c r="CDL1056" s="308"/>
      <c r="CDM1056" s="308"/>
      <c r="CDN1056" s="308"/>
      <c r="CDO1056" s="308"/>
      <c r="CDP1056" s="308"/>
      <c r="CDQ1056" s="308"/>
      <c r="CDR1056" s="308"/>
      <c r="CDS1056" s="308"/>
      <c r="CDT1056" s="308"/>
      <c r="CDU1056" s="308"/>
      <c r="CDV1056" s="308"/>
      <c r="CDW1056" s="308"/>
      <c r="CDX1056" s="308"/>
      <c r="CDY1056" s="308"/>
      <c r="CDZ1056" s="308"/>
      <c r="CEA1056" s="308"/>
      <c r="CEB1056" s="308"/>
      <c r="CEC1056" s="308"/>
      <c r="CED1056" s="308"/>
      <c r="CEE1056" s="308"/>
      <c r="CEF1056" s="308"/>
      <c r="CEG1056" s="308"/>
      <c r="CEH1056" s="308"/>
      <c r="CEI1056" s="308"/>
      <c r="CEJ1056" s="308"/>
      <c r="CEK1056" s="308"/>
      <c r="CEL1056" s="308"/>
      <c r="CEM1056" s="308"/>
      <c r="CEN1056" s="308"/>
      <c r="CEO1056" s="308"/>
      <c r="CEP1056" s="308"/>
      <c r="CEQ1056" s="308"/>
      <c r="CER1056" s="308"/>
      <c r="CES1056" s="308"/>
      <c r="CET1056" s="308"/>
      <c r="CEU1056" s="308"/>
      <c r="CEV1056" s="308"/>
      <c r="CEW1056" s="308"/>
      <c r="CEX1056" s="308"/>
      <c r="CEY1056" s="308"/>
      <c r="CEZ1056" s="308"/>
      <c r="CFA1056" s="308"/>
      <c r="CFB1056" s="308"/>
      <c r="CFC1056" s="308"/>
      <c r="CFD1056" s="308"/>
      <c r="CFE1056" s="308"/>
      <c r="CFF1056" s="308"/>
      <c r="CFG1056" s="308"/>
      <c r="CFH1056" s="308"/>
      <c r="CFI1056" s="308"/>
      <c r="CFJ1056" s="308"/>
      <c r="CFK1056" s="308"/>
      <c r="CFL1056" s="308"/>
      <c r="CFM1056" s="308"/>
      <c r="CFN1056" s="308"/>
      <c r="CFO1056" s="308"/>
      <c r="CFP1056" s="308"/>
      <c r="CFQ1056" s="308"/>
      <c r="CFR1056" s="308"/>
      <c r="CFS1056" s="308"/>
      <c r="CFT1056" s="308"/>
      <c r="CFU1056" s="308"/>
      <c r="CFV1056" s="308"/>
      <c r="CFW1056" s="308"/>
      <c r="CFX1056" s="308"/>
      <c r="CFY1056" s="308"/>
      <c r="CFZ1056" s="308"/>
      <c r="CGA1056" s="308"/>
      <c r="CGB1056" s="308"/>
      <c r="CGC1056" s="308"/>
      <c r="CGD1056" s="308"/>
      <c r="CGE1056" s="308"/>
      <c r="CGF1056" s="308"/>
      <c r="CGG1056" s="308"/>
      <c r="CGH1056" s="308"/>
      <c r="CGI1056" s="308"/>
      <c r="CGJ1056" s="308"/>
      <c r="CGK1056" s="308"/>
      <c r="CGL1056" s="308"/>
      <c r="CGM1056" s="308"/>
      <c r="CGN1056" s="308"/>
      <c r="CGO1056" s="308"/>
      <c r="CGP1056" s="308"/>
      <c r="CGQ1056" s="308"/>
      <c r="CGR1056" s="308"/>
      <c r="CGS1056" s="308"/>
      <c r="CGT1056" s="308"/>
      <c r="CGU1056" s="308"/>
      <c r="CGV1056" s="308"/>
      <c r="CGW1056" s="308"/>
      <c r="CGX1056" s="308"/>
      <c r="CGY1056" s="308"/>
      <c r="CGZ1056" s="308"/>
      <c r="CHA1056" s="308"/>
      <c r="CHB1056" s="308"/>
      <c r="CHC1056" s="308"/>
      <c r="CHD1056" s="308"/>
      <c r="CHE1056" s="308"/>
      <c r="CHF1056" s="308"/>
      <c r="CHG1056" s="308"/>
      <c r="CHH1056" s="308"/>
      <c r="CHI1056" s="308"/>
      <c r="CHJ1056" s="308"/>
      <c r="CHK1056" s="308"/>
      <c r="CHL1056" s="308"/>
      <c r="CHM1056" s="308"/>
      <c r="CHN1056" s="308"/>
      <c r="CHO1056" s="308"/>
      <c r="CHP1056" s="308"/>
      <c r="CHQ1056" s="308"/>
      <c r="CHR1056" s="308"/>
      <c r="CHS1056" s="308"/>
      <c r="CHT1056" s="308"/>
      <c r="CHU1056" s="308"/>
      <c r="CHV1056" s="308"/>
      <c r="CHW1056" s="308"/>
      <c r="CHX1056" s="308"/>
      <c r="CHY1056" s="308"/>
      <c r="CHZ1056" s="308"/>
      <c r="CIA1056" s="308"/>
      <c r="CIB1056" s="308"/>
      <c r="CIC1056" s="308"/>
      <c r="CID1056" s="308"/>
      <c r="CIE1056" s="308"/>
      <c r="CIF1056" s="308"/>
      <c r="CIG1056" s="308"/>
      <c r="CIH1056" s="308"/>
      <c r="CII1056" s="308"/>
      <c r="CIJ1056" s="308"/>
      <c r="CIK1056" s="308"/>
      <c r="CIL1056" s="308"/>
      <c r="CIM1056" s="308"/>
      <c r="CIN1056" s="308"/>
      <c r="CIO1056" s="308"/>
      <c r="CIP1056" s="308"/>
      <c r="CIQ1056" s="308"/>
      <c r="CIR1056" s="308"/>
      <c r="CIS1056" s="308"/>
      <c r="CIT1056" s="308"/>
      <c r="CIU1056" s="308"/>
      <c r="CIV1056" s="308"/>
      <c r="CIW1056" s="308"/>
      <c r="CIX1056" s="308"/>
      <c r="CIY1056" s="308"/>
      <c r="CIZ1056" s="308"/>
      <c r="CJA1056" s="308"/>
      <c r="CJB1056" s="308"/>
      <c r="CJC1056" s="308"/>
      <c r="CJD1056" s="308"/>
      <c r="CJE1056" s="308"/>
      <c r="CJF1056" s="308"/>
      <c r="CJG1056" s="308"/>
      <c r="CJH1056" s="308"/>
      <c r="CJI1056" s="308"/>
      <c r="CJJ1056" s="308"/>
      <c r="CJK1056" s="308"/>
      <c r="CJL1056" s="308"/>
      <c r="CJM1056" s="308"/>
      <c r="CJN1056" s="308"/>
      <c r="CJO1056" s="308"/>
      <c r="CJP1056" s="308"/>
      <c r="CJQ1056" s="308"/>
      <c r="CJR1056" s="308"/>
      <c r="CJS1056" s="308"/>
      <c r="CJT1056" s="308"/>
      <c r="CJU1056" s="308"/>
      <c r="CJV1056" s="308"/>
      <c r="CJW1056" s="308"/>
      <c r="CJX1056" s="308"/>
      <c r="CJY1056" s="308"/>
      <c r="CJZ1056" s="308"/>
      <c r="CKA1056" s="308"/>
      <c r="CKB1056" s="308"/>
      <c r="CKC1056" s="308"/>
      <c r="CKD1056" s="308"/>
      <c r="CKE1056" s="308"/>
      <c r="CKF1056" s="308"/>
      <c r="CKG1056" s="308"/>
      <c r="CKH1056" s="308"/>
      <c r="CKI1056" s="308"/>
      <c r="CKJ1056" s="308"/>
      <c r="CKK1056" s="308"/>
      <c r="CKL1056" s="308"/>
      <c r="CKM1056" s="308"/>
      <c r="CKN1056" s="308"/>
      <c r="CKO1056" s="308"/>
      <c r="CKP1056" s="308"/>
      <c r="CKQ1056" s="308"/>
      <c r="CKR1056" s="308"/>
      <c r="CKS1056" s="308"/>
      <c r="CKT1056" s="308"/>
      <c r="CKU1056" s="308"/>
      <c r="CKV1056" s="308"/>
      <c r="CKW1056" s="308"/>
      <c r="CKX1056" s="308"/>
      <c r="CKY1056" s="308"/>
      <c r="CKZ1056" s="308"/>
      <c r="CLA1056" s="308"/>
      <c r="CLB1056" s="308"/>
      <c r="CLC1056" s="308"/>
      <c r="CLD1056" s="308"/>
      <c r="CLE1056" s="308"/>
      <c r="CLF1056" s="308"/>
      <c r="CLG1056" s="308"/>
      <c r="CLH1056" s="308"/>
      <c r="CLI1056" s="308"/>
      <c r="CLJ1056" s="308"/>
      <c r="CLK1056" s="308"/>
      <c r="CLL1056" s="308"/>
      <c r="CLM1056" s="308"/>
      <c r="CLN1056" s="308"/>
      <c r="CLO1056" s="308"/>
      <c r="CLP1056" s="308"/>
      <c r="CLQ1056" s="308"/>
      <c r="CLR1056" s="308"/>
      <c r="CLS1056" s="308"/>
      <c r="CLT1056" s="308"/>
      <c r="CLU1056" s="308"/>
      <c r="CLV1056" s="308"/>
      <c r="CLW1056" s="308"/>
      <c r="CLX1056" s="308"/>
      <c r="CLY1056" s="308"/>
      <c r="CLZ1056" s="308"/>
      <c r="CMA1056" s="308"/>
      <c r="CMB1056" s="308"/>
      <c r="CMC1056" s="308"/>
      <c r="CMD1056" s="308"/>
      <c r="CME1056" s="308"/>
      <c r="CMF1056" s="308"/>
      <c r="CMG1056" s="308"/>
      <c r="CMH1056" s="308"/>
      <c r="CMI1056" s="308"/>
      <c r="CMJ1056" s="308"/>
      <c r="CMK1056" s="308"/>
      <c r="CML1056" s="308"/>
      <c r="CMM1056" s="308"/>
      <c r="CMN1056" s="308"/>
      <c r="CMO1056" s="308"/>
      <c r="CMP1056" s="308"/>
      <c r="CMQ1056" s="308"/>
      <c r="CMR1056" s="308"/>
      <c r="CMS1056" s="308"/>
      <c r="CMT1056" s="308"/>
      <c r="CMU1056" s="308"/>
      <c r="CMV1056" s="308"/>
      <c r="CMW1056" s="308"/>
      <c r="CMX1056" s="308"/>
      <c r="CMY1056" s="308"/>
      <c r="CMZ1056" s="308"/>
      <c r="CNA1056" s="308"/>
      <c r="CNB1056" s="308"/>
      <c r="CNC1056" s="308"/>
      <c r="CND1056" s="308"/>
      <c r="CNE1056" s="308"/>
      <c r="CNF1056" s="308"/>
      <c r="CNG1056" s="308"/>
      <c r="CNH1056" s="308"/>
      <c r="CNI1056" s="308"/>
      <c r="CNJ1056" s="308"/>
      <c r="CNK1056" s="308"/>
      <c r="CNL1056" s="308"/>
      <c r="CNM1056" s="308"/>
      <c r="CNN1056" s="308"/>
      <c r="CNO1056" s="308"/>
      <c r="CNP1056" s="308"/>
      <c r="CNQ1056" s="308"/>
      <c r="CNR1056" s="308"/>
      <c r="CNS1056" s="308"/>
      <c r="CNT1056" s="308"/>
      <c r="CNU1056" s="308"/>
      <c r="CNV1056" s="308"/>
      <c r="CNW1056" s="308"/>
      <c r="CNX1056" s="308"/>
      <c r="CNY1056" s="308"/>
      <c r="CNZ1056" s="308"/>
      <c r="COA1056" s="308"/>
      <c r="COB1056" s="308"/>
      <c r="COC1056" s="308"/>
      <c r="COD1056" s="308"/>
      <c r="COE1056" s="308"/>
      <c r="COF1056" s="308"/>
      <c r="COG1056" s="308"/>
      <c r="COH1056" s="308"/>
      <c r="COI1056" s="308"/>
      <c r="COJ1056" s="308"/>
      <c r="COK1056" s="308"/>
      <c r="COL1056" s="308"/>
      <c r="COM1056" s="308"/>
      <c r="CON1056" s="308"/>
      <c r="COO1056" s="308"/>
      <c r="COP1056" s="308"/>
      <c r="COQ1056" s="308"/>
      <c r="COR1056" s="308"/>
      <c r="COS1056" s="308"/>
      <c r="COT1056" s="308"/>
      <c r="COU1056" s="308"/>
      <c r="COV1056" s="308"/>
      <c r="COW1056" s="308"/>
      <c r="COX1056" s="308"/>
      <c r="COY1056" s="308"/>
      <c r="COZ1056" s="308"/>
      <c r="CPA1056" s="308"/>
      <c r="CPB1056" s="308"/>
      <c r="CPC1056" s="308"/>
      <c r="CPD1056" s="308"/>
      <c r="CPE1056" s="308"/>
      <c r="CPF1056" s="308"/>
      <c r="CPG1056" s="308"/>
      <c r="CPH1056" s="308"/>
      <c r="CPI1056" s="308"/>
      <c r="CPJ1056" s="308"/>
      <c r="CPK1056" s="308"/>
      <c r="CPL1056" s="308"/>
      <c r="CPM1056" s="308"/>
      <c r="CPN1056" s="308"/>
      <c r="CPO1056" s="308"/>
      <c r="CPP1056" s="308"/>
      <c r="CPQ1056" s="308"/>
      <c r="CPR1056" s="308"/>
      <c r="CPS1056" s="308"/>
      <c r="CPT1056" s="308"/>
      <c r="CPU1056" s="308"/>
      <c r="CPV1056" s="308"/>
      <c r="CPW1056" s="308"/>
      <c r="CPX1056" s="308"/>
      <c r="CPY1056" s="308"/>
      <c r="CPZ1056" s="308"/>
      <c r="CQA1056" s="308"/>
      <c r="CQB1056" s="308"/>
      <c r="CQC1056" s="308"/>
      <c r="CQD1056" s="308"/>
      <c r="CQE1056" s="308"/>
      <c r="CQF1056" s="308"/>
      <c r="CQG1056" s="308"/>
      <c r="CQH1056" s="308"/>
      <c r="CQI1056" s="308"/>
      <c r="CQJ1056" s="308"/>
      <c r="CQK1056" s="308"/>
      <c r="CQL1056" s="308"/>
      <c r="CQM1056" s="308"/>
      <c r="CQN1056" s="308"/>
      <c r="CQO1056" s="308"/>
      <c r="CQP1056" s="308"/>
      <c r="CQQ1056" s="308"/>
      <c r="CQR1056" s="308"/>
      <c r="CQS1056" s="308"/>
      <c r="CQT1056" s="308"/>
      <c r="CQU1056" s="308"/>
      <c r="CQV1056" s="308"/>
      <c r="CQW1056" s="308"/>
      <c r="CQX1056" s="308"/>
      <c r="CQY1056" s="308"/>
      <c r="CQZ1056" s="308"/>
      <c r="CRA1056" s="308"/>
      <c r="CRB1056" s="308"/>
      <c r="CRC1056" s="308"/>
      <c r="CRD1056" s="308"/>
      <c r="CRE1056" s="308"/>
      <c r="CRF1056" s="308"/>
      <c r="CRG1056" s="308"/>
      <c r="CRH1056" s="308"/>
      <c r="CRI1056" s="308"/>
      <c r="CRJ1056" s="308"/>
      <c r="CRK1056" s="308"/>
      <c r="CRL1056" s="308"/>
      <c r="CRM1056" s="308"/>
      <c r="CRN1056" s="308"/>
      <c r="CRO1056" s="308"/>
      <c r="CRP1056" s="308"/>
      <c r="CRQ1056" s="308"/>
      <c r="CRR1056" s="308"/>
      <c r="CRS1056" s="308"/>
      <c r="CRT1056" s="308"/>
      <c r="CRU1056" s="308"/>
      <c r="CRV1056" s="308"/>
      <c r="CRW1056" s="308"/>
      <c r="CRX1056" s="308"/>
      <c r="CRY1056" s="308"/>
      <c r="CRZ1056" s="308"/>
      <c r="CSA1056" s="308"/>
      <c r="CSB1056" s="308"/>
      <c r="CSC1056" s="308"/>
      <c r="CSD1056" s="308"/>
      <c r="CSE1056" s="308"/>
      <c r="CSF1056" s="308"/>
      <c r="CSG1056" s="308"/>
      <c r="CSH1056" s="308"/>
      <c r="CSI1056" s="308"/>
      <c r="CSJ1056" s="308"/>
      <c r="CSK1056" s="308"/>
      <c r="CSL1056" s="308"/>
      <c r="CSM1056" s="308"/>
      <c r="CSN1056" s="308"/>
      <c r="CSO1056" s="308"/>
      <c r="CSP1056" s="308"/>
      <c r="CSQ1056" s="308"/>
      <c r="CSR1056" s="308"/>
      <c r="CSS1056" s="308"/>
      <c r="CST1056" s="308"/>
      <c r="CSU1056" s="308"/>
      <c r="CSV1056" s="308"/>
      <c r="CSW1056" s="308"/>
      <c r="CSX1056" s="308"/>
      <c r="CSY1056" s="308"/>
      <c r="CSZ1056" s="308"/>
      <c r="CTA1056" s="308"/>
      <c r="CTB1056" s="308"/>
      <c r="CTC1056" s="308"/>
      <c r="CTD1056" s="308"/>
      <c r="CTE1056" s="308"/>
      <c r="CTF1056" s="308"/>
      <c r="CTG1056" s="308"/>
      <c r="CTH1056" s="308"/>
      <c r="CTI1056" s="308"/>
      <c r="CTJ1056" s="308"/>
      <c r="CTK1056" s="308"/>
      <c r="CTL1056" s="308"/>
      <c r="CTM1056" s="308"/>
      <c r="CTN1056" s="308"/>
      <c r="CTO1056" s="308"/>
      <c r="CTP1056" s="308"/>
      <c r="CTQ1056" s="308"/>
      <c r="CTR1056" s="308"/>
      <c r="CTS1056" s="308"/>
      <c r="CTT1056" s="308"/>
      <c r="CTU1056" s="308"/>
      <c r="CTV1056" s="308"/>
      <c r="CTW1056" s="308"/>
      <c r="CTX1056" s="308"/>
      <c r="CTY1056" s="308"/>
      <c r="CTZ1056" s="308"/>
      <c r="CUA1056" s="308"/>
      <c r="CUB1056" s="308"/>
      <c r="CUC1056" s="308"/>
      <c r="CUD1056" s="308"/>
      <c r="CUE1056" s="308"/>
      <c r="CUF1056" s="308"/>
      <c r="CUG1056" s="308"/>
      <c r="CUH1056" s="308"/>
      <c r="CUI1056" s="308"/>
      <c r="CUJ1056" s="308"/>
      <c r="CUK1056" s="308"/>
      <c r="CUL1056" s="308"/>
      <c r="CUM1056" s="308"/>
      <c r="CUN1056" s="308"/>
      <c r="CUO1056" s="308"/>
      <c r="CUP1056" s="308"/>
      <c r="CUQ1056" s="308"/>
      <c r="CUR1056" s="308"/>
      <c r="CUS1056" s="308"/>
      <c r="CUT1056" s="308"/>
      <c r="CUU1056" s="308"/>
      <c r="CUV1056" s="308"/>
      <c r="CUW1056" s="308"/>
      <c r="CUX1056" s="308"/>
      <c r="CUY1056" s="308"/>
      <c r="CUZ1056" s="308"/>
      <c r="CVA1056" s="308"/>
      <c r="CVB1056" s="308"/>
      <c r="CVC1056" s="308"/>
      <c r="CVD1056" s="308"/>
      <c r="CVE1056" s="308"/>
      <c r="CVF1056" s="308"/>
      <c r="CVG1056" s="308"/>
      <c r="CVH1056" s="308"/>
      <c r="CVI1056" s="308"/>
      <c r="CVJ1056" s="308"/>
      <c r="CVK1056" s="308"/>
      <c r="CVL1056" s="308"/>
      <c r="CVM1056" s="308"/>
      <c r="CVN1056" s="308"/>
      <c r="CVO1056" s="308"/>
      <c r="CVP1056" s="308"/>
      <c r="CVQ1056" s="308"/>
      <c r="CVR1056" s="308"/>
      <c r="CVS1056" s="308"/>
      <c r="CVT1056" s="308"/>
      <c r="CVU1056" s="308"/>
      <c r="CVV1056" s="308"/>
      <c r="CVW1056" s="308"/>
      <c r="CVX1056" s="308"/>
      <c r="CVY1056" s="308"/>
      <c r="CVZ1056" s="308"/>
      <c r="CWA1056" s="308"/>
      <c r="CWB1056" s="308"/>
      <c r="CWC1056" s="308"/>
      <c r="CWD1056" s="308"/>
      <c r="CWE1056" s="308"/>
      <c r="CWF1056" s="308"/>
      <c r="CWG1056" s="308"/>
      <c r="CWH1056" s="308"/>
      <c r="CWI1056" s="308"/>
      <c r="CWJ1056" s="308"/>
      <c r="CWK1056" s="308"/>
      <c r="CWL1056" s="308"/>
      <c r="CWM1056" s="308"/>
      <c r="CWN1056" s="308"/>
      <c r="CWO1056" s="308"/>
      <c r="CWP1056" s="308"/>
      <c r="CWQ1056" s="308"/>
      <c r="CWR1056" s="308"/>
      <c r="CWS1056" s="308"/>
      <c r="CWT1056" s="308"/>
      <c r="CWU1056" s="308"/>
      <c r="CWV1056" s="308"/>
      <c r="CWW1056" s="308"/>
      <c r="CWX1056" s="308"/>
      <c r="CWY1056" s="308"/>
      <c r="CWZ1056" s="308"/>
      <c r="CXA1056" s="308"/>
      <c r="CXB1056" s="308"/>
      <c r="CXC1056" s="308"/>
      <c r="CXD1056" s="308"/>
      <c r="CXE1056" s="308"/>
      <c r="CXF1056" s="308"/>
      <c r="CXG1056" s="308"/>
      <c r="CXH1056" s="308"/>
      <c r="CXI1056" s="308"/>
      <c r="CXJ1056" s="308"/>
      <c r="CXK1056" s="308"/>
      <c r="CXL1056" s="308"/>
      <c r="CXM1056" s="308"/>
      <c r="CXN1056" s="308"/>
      <c r="CXO1056" s="308"/>
      <c r="CXP1056" s="308"/>
      <c r="CXQ1056" s="308"/>
      <c r="CXR1056" s="308"/>
      <c r="CXS1056" s="308"/>
      <c r="CXT1056" s="308"/>
      <c r="CXU1056" s="308"/>
      <c r="CXV1056" s="308"/>
      <c r="CXW1056" s="308"/>
      <c r="CXX1056" s="308"/>
      <c r="CXY1056" s="308"/>
      <c r="CXZ1056" s="308"/>
      <c r="CYA1056" s="308"/>
      <c r="CYB1056" s="308"/>
      <c r="CYC1056" s="308"/>
      <c r="CYD1056" s="308"/>
      <c r="CYE1056" s="308"/>
      <c r="CYF1056" s="308"/>
      <c r="CYG1056" s="308"/>
      <c r="CYH1056" s="308"/>
      <c r="CYI1056" s="308"/>
      <c r="CYJ1056" s="308"/>
      <c r="CYK1056" s="308"/>
      <c r="CYL1056" s="308"/>
      <c r="CYM1056" s="308"/>
      <c r="CYN1056" s="308"/>
      <c r="CYO1056" s="308"/>
      <c r="CYP1056" s="308"/>
      <c r="CYQ1056" s="308"/>
      <c r="CYR1056" s="308"/>
      <c r="CYS1056" s="308"/>
      <c r="CYT1056" s="308"/>
      <c r="CYU1056" s="308"/>
      <c r="CYV1056" s="308"/>
      <c r="CYW1056" s="308"/>
      <c r="CYX1056" s="308"/>
      <c r="CYY1056" s="308"/>
      <c r="CYZ1056" s="308"/>
      <c r="CZA1056" s="308"/>
      <c r="CZB1056" s="308"/>
      <c r="CZC1056" s="308"/>
      <c r="CZD1056" s="308"/>
      <c r="CZE1056" s="308"/>
      <c r="CZF1056" s="308"/>
      <c r="CZG1056" s="308"/>
      <c r="CZH1056" s="308"/>
      <c r="CZI1056" s="308"/>
      <c r="CZJ1056" s="308"/>
      <c r="CZK1056" s="308"/>
      <c r="CZL1056" s="308"/>
      <c r="CZM1056" s="308"/>
      <c r="CZN1056" s="308"/>
      <c r="CZO1056" s="308"/>
      <c r="CZP1056" s="308"/>
      <c r="CZQ1056" s="308"/>
      <c r="CZR1056" s="308"/>
      <c r="CZS1056" s="308"/>
      <c r="CZT1056" s="308"/>
      <c r="CZU1056" s="308"/>
      <c r="CZV1056" s="308"/>
      <c r="CZW1056" s="308"/>
      <c r="CZX1056" s="308"/>
      <c r="CZY1056" s="308"/>
      <c r="CZZ1056" s="308"/>
      <c r="DAA1056" s="308"/>
      <c r="DAB1056" s="308"/>
      <c r="DAC1056" s="308"/>
      <c r="DAD1056" s="308"/>
      <c r="DAE1056" s="308"/>
      <c r="DAF1056" s="308"/>
      <c r="DAG1056" s="308"/>
      <c r="DAH1056" s="308"/>
      <c r="DAI1056" s="308"/>
      <c r="DAJ1056" s="308"/>
      <c r="DAK1056" s="308"/>
      <c r="DAL1056" s="308"/>
      <c r="DAM1056" s="308"/>
      <c r="DAN1056" s="308"/>
      <c r="DAO1056" s="308"/>
      <c r="DAP1056" s="308"/>
      <c r="DAQ1056" s="308"/>
      <c r="DAR1056" s="308"/>
      <c r="DAS1056" s="308"/>
      <c r="DAT1056" s="308"/>
      <c r="DAU1056" s="308"/>
      <c r="DAV1056" s="308"/>
      <c r="DAW1056" s="308"/>
      <c r="DAX1056" s="308"/>
      <c r="DAY1056" s="308"/>
      <c r="DAZ1056" s="308"/>
      <c r="DBA1056" s="308"/>
      <c r="DBB1056" s="308"/>
      <c r="DBC1056" s="308"/>
      <c r="DBD1056" s="308"/>
      <c r="DBE1056" s="308"/>
      <c r="DBF1056" s="308"/>
      <c r="DBG1056" s="308"/>
      <c r="DBH1056" s="308"/>
      <c r="DBI1056" s="308"/>
      <c r="DBJ1056" s="308"/>
      <c r="DBK1056" s="308"/>
      <c r="DBL1056" s="308"/>
      <c r="DBM1056" s="308"/>
      <c r="DBN1056" s="308"/>
      <c r="DBO1056" s="308"/>
      <c r="DBP1056" s="308"/>
      <c r="DBQ1056" s="308"/>
      <c r="DBR1056" s="308"/>
      <c r="DBS1056" s="308"/>
      <c r="DBT1056" s="308"/>
      <c r="DBU1056" s="308"/>
      <c r="DBV1056" s="308"/>
      <c r="DBW1056" s="308"/>
      <c r="DBX1056" s="308"/>
      <c r="DBY1056" s="308"/>
      <c r="DBZ1056" s="308"/>
      <c r="DCA1056" s="308"/>
      <c r="DCB1056" s="308"/>
      <c r="DCC1056" s="308"/>
      <c r="DCD1056" s="308"/>
      <c r="DCE1056" s="308"/>
      <c r="DCF1056" s="308"/>
      <c r="DCG1056" s="308"/>
      <c r="DCH1056" s="308"/>
      <c r="DCI1056" s="308"/>
      <c r="DCJ1056" s="308"/>
      <c r="DCK1056" s="308"/>
      <c r="DCL1056" s="308"/>
      <c r="DCM1056" s="308"/>
      <c r="DCN1056" s="308"/>
      <c r="DCO1056" s="308"/>
      <c r="DCP1056" s="308"/>
      <c r="DCQ1056" s="308"/>
      <c r="DCR1056" s="308"/>
      <c r="DCS1056" s="308"/>
      <c r="DCT1056" s="308"/>
      <c r="DCU1056" s="308"/>
      <c r="DCV1056" s="308"/>
      <c r="DCW1056" s="308"/>
      <c r="DCX1056" s="308"/>
      <c r="DCY1056" s="308"/>
      <c r="DCZ1056" s="308"/>
      <c r="DDA1056" s="308"/>
      <c r="DDB1056" s="308"/>
      <c r="DDC1056" s="308"/>
      <c r="DDD1056" s="308"/>
      <c r="DDE1056" s="308"/>
      <c r="DDF1056" s="308"/>
      <c r="DDG1056" s="308"/>
      <c r="DDH1056" s="308"/>
      <c r="DDI1056" s="308"/>
      <c r="DDJ1056" s="308"/>
      <c r="DDK1056" s="308"/>
      <c r="DDL1056" s="308"/>
      <c r="DDM1056" s="308"/>
      <c r="DDN1056" s="308"/>
      <c r="DDO1056" s="308"/>
      <c r="DDP1056" s="308"/>
      <c r="DDQ1056" s="308"/>
      <c r="DDR1056" s="308"/>
      <c r="DDS1056" s="308"/>
      <c r="DDT1056" s="308"/>
      <c r="DDU1056" s="308"/>
      <c r="DDV1056" s="308"/>
      <c r="DDW1056" s="308"/>
      <c r="DDX1056" s="308"/>
      <c r="DDY1056" s="308"/>
      <c r="DDZ1056" s="308"/>
      <c r="DEA1056" s="308"/>
      <c r="DEB1056" s="308"/>
      <c r="DEC1056" s="308"/>
      <c r="DED1056" s="308"/>
      <c r="DEE1056" s="308"/>
      <c r="DEF1056" s="308"/>
      <c r="DEG1056" s="308"/>
      <c r="DEH1056" s="308"/>
      <c r="DEI1056" s="308"/>
      <c r="DEJ1056" s="308"/>
      <c r="DEK1056" s="308"/>
      <c r="DEL1056" s="308"/>
      <c r="DEM1056" s="308"/>
      <c r="DEN1056" s="308"/>
      <c r="DEO1056" s="308"/>
      <c r="DEP1056" s="308"/>
      <c r="DEQ1056" s="308"/>
      <c r="DER1056" s="308"/>
      <c r="DES1056" s="308"/>
      <c r="DET1056" s="308"/>
      <c r="DEU1056" s="308"/>
      <c r="DEV1056" s="308"/>
      <c r="DEW1056" s="308"/>
      <c r="DEX1056" s="308"/>
      <c r="DEY1056" s="308"/>
      <c r="DEZ1056" s="308"/>
      <c r="DFA1056" s="308"/>
      <c r="DFB1056" s="308"/>
      <c r="DFC1056" s="308"/>
      <c r="DFD1056" s="308"/>
      <c r="DFE1056" s="308"/>
      <c r="DFF1056" s="308"/>
      <c r="DFG1056" s="308"/>
      <c r="DFH1056" s="308"/>
      <c r="DFI1056" s="308"/>
      <c r="DFJ1056" s="308"/>
      <c r="DFK1056" s="308"/>
      <c r="DFL1056" s="308"/>
      <c r="DFM1056" s="308"/>
      <c r="DFN1056" s="308"/>
      <c r="DFO1056" s="308"/>
      <c r="DFP1056" s="308"/>
      <c r="DFQ1056" s="308"/>
      <c r="DFR1056" s="308"/>
      <c r="DFS1056" s="308"/>
      <c r="DFT1056" s="308"/>
      <c r="DFU1056" s="308"/>
      <c r="DFV1056" s="308"/>
      <c r="DFW1056" s="308"/>
      <c r="DFX1056" s="308"/>
      <c r="DFY1056" s="308"/>
      <c r="DFZ1056" s="308"/>
      <c r="DGA1056" s="308"/>
      <c r="DGB1056" s="308"/>
      <c r="DGC1056" s="308"/>
      <c r="DGD1056" s="308"/>
      <c r="DGE1056" s="308"/>
      <c r="DGF1056" s="308"/>
      <c r="DGG1056" s="308"/>
      <c r="DGH1056" s="308"/>
      <c r="DGI1056" s="308"/>
      <c r="DGJ1056" s="308"/>
      <c r="DGK1056" s="308"/>
      <c r="DGL1056" s="308"/>
      <c r="DGM1056" s="308"/>
      <c r="DGN1056" s="308"/>
      <c r="DGO1056" s="308"/>
      <c r="DGP1056" s="308"/>
      <c r="DGQ1056" s="308"/>
      <c r="DGR1056" s="308"/>
      <c r="DGS1056" s="308"/>
      <c r="DGT1056" s="308"/>
      <c r="DGU1056" s="308"/>
      <c r="DGV1056" s="308"/>
      <c r="DGW1056" s="308"/>
      <c r="DGX1056" s="308"/>
      <c r="DGY1056" s="308"/>
      <c r="DGZ1056" s="308"/>
      <c r="DHA1056" s="308"/>
      <c r="DHB1056" s="308"/>
      <c r="DHC1056" s="308"/>
      <c r="DHD1056" s="308"/>
      <c r="DHE1056" s="308"/>
      <c r="DHF1056" s="308"/>
      <c r="DHG1056" s="308"/>
      <c r="DHH1056" s="308"/>
      <c r="DHI1056" s="308"/>
      <c r="DHJ1056" s="308"/>
      <c r="DHK1056" s="308"/>
      <c r="DHL1056" s="308"/>
      <c r="DHM1056" s="308"/>
      <c r="DHN1056" s="308"/>
      <c r="DHO1056" s="308"/>
      <c r="DHP1056" s="308"/>
      <c r="DHQ1056" s="308"/>
      <c r="DHR1056" s="308"/>
      <c r="DHS1056" s="308"/>
      <c r="DHT1056" s="308"/>
      <c r="DHU1056" s="308"/>
      <c r="DHV1056" s="308"/>
      <c r="DHW1056" s="308"/>
      <c r="DHX1056" s="308"/>
      <c r="DHY1056" s="308"/>
      <c r="DHZ1056" s="308"/>
      <c r="DIA1056" s="308"/>
      <c r="DIB1056" s="308"/>
      <c r="DIC1056" s="308"/>
      <c r="DID1056" s="308"/>
      <c r="DIE1056" s="308"/>
      <c r="DIF1056" s="308"/>
      <c r="DIG1056" s="308"/>
      <c r="DIH1056" s="308"/>
      <c r="DII1056" s="308"/>
      <c r="DIJ1056" s="308"/>
      <c r="DIK1056" s="308"/>
      <c r="DIL1056" s="308"/>
      <c r="DIM1056" s="308"/>
      <c r="DIN1056" s="308"/>
      <c r="DIO1056" s="308"/>
      <c r="DIP1056" s="308"/>
      <c r="DIQ1056" s="308"/>
      <c r="DIR1056" s="308"/>
      <c r="DIS1056" s="308"/>
      <c r="DIT1056" s="308"/>
      <c r="DIU1056" s="308"/>
      <c r="DIV1056" s="308"/>
      <c r="DIW1056" s="308"/>
      <c r="DIX1056" s="308"/>
      <c r="DIY1056" s="308"/>
      <c r="DIZ1056" s="308"/>
      <c r="DJA1056" s="308"/>
      <c r="DJB1056" s="308"/>
      <c r="DJC1056" s="308"/>
      <c r="DJD1056" s="308"/>
      <c r="DJE1056" s="308"/>
      <c r="DJF1056" s="308"/>
      <c r="DJG1056" s="308"/>
      <c r="DJH1056" s="308"/>
      <c r="DJI1056" s="308"/>
      <c r="DJJ1056" s="308"/>
      <c r="DJK1056" s="308"/>
      <c r="DJL1056" s="308"/>
      <c r="DJM1056" s="308"/>
      <c r="DJN1056" s="308"/>
      <c r="DJO1056" s="308"/>
      <c r="DJP1056" s="308"/>
      <c r="DJQ1056" s="308"/>
      <c r="DJR1056" s="308"/>
      <c r="DJS1056" s="308"/>
      <c r="DJT1056" s="308"/>
      <c r="DJU1056" s="308"/>
      <c r="DJV1056" s="308"/>
      <c r="DJW1056" s="308"/>
      <c r="DJX1056" s="308"/>
      <c r="DJY1056" s="308"/>
      <c r="DJZ1056" s="308"/>
      <c r="DKA1056" s="308"/>
      <c r="DKB1056" s="308"/>
      <c r="DKC1056" s="308"/>
      <c r="DKD1056" s="308"/>
      <c r="DKE1056" s="308"/>
      <c r="DKF1056" s="308"/>
      <c r="DKG1056" s="308"/>
      <c r="DKH1056" s="308"/>
      <c r="DKI1056" s="308"/>
      <c r="DKJ1056" s="308"/>
      <c r="DKK1056" s="308"/>
      <c r="DKL1056" s="308"/>
      <c r="DKM1056" s="308"/>
      <c r="DKN1056" s="308"/>
      <c r="DKO1056" s="308"/>
      <c r="DKP1056" s="308"/>
      <c r="DKQ1056" s="308"/>
      <c r="DKR1056" s="308"/>
      <c r="DKS1056" s="308"/>
      <c r="DKT1056" s="308"/>
      <c r="DKU1056" s="308"/>
      <c r="DKV1056" s="308"/>
      <c r="DKW1056" s="308"/>
      <c r="DKX1056" s="308"/>
      <c r="DKY1056" s="308"/>
      <c r="DKZ1056" s="308"/>
      <c r="DLA1056" s="308"/>
      <c r="DLB1056" s="308"/>
      <c r="DLC1056" s="308"/>
      <c r="DLD1056" s="308"/>
      <c r="DLE1056" s="308"/>
      <c r="DLF1056" s="308"/>
      <c r="DLG1056" s="308"/>
      <c r="DLH1056" s="308"/>
      <c r="DLI1056" s="308"/>
      <c r="DLJ1056" s="308"/>
      <c r="DLK1056" s="308"/>
      <c r="DLL1056" s="308"/>
      <c r="DLM1056" s="308"/>
      <c r="DLN1056" s="308"/>
      <c r="DLO1056" s="308"/>
      <c r="DLP1056" s="308"/>
      <c r="DLQ1056" s="308"/>
      <c r="DLR1056" s="308"/>
      <c r="DLS1056" s="308"/>
      <c r="DLT1056" s="308"/>
      <c r="DLU1056" s="308"/>
      <c r="DLV1056" s="308"/>
      <c r="DLW1056" s="308"/>
      <c r="DLX1056" s="308"/>
      <c r="DLY1056" s="308"/>
      <c r="DLZ1056" s="308"/>
      <c r="DMA1056" s="308"/>
      <c r="DMB1056" s="308"/>
      <c r="DMC1056" s="308"/>
      <c r="DMD1056" s="308"/>
      <c r="DME1056" s="308"/>
      <c r="DMF1056" s="308"/>
      <c r="DMG1056" s="308"/>
      <c r="DMH1056" s="308"/>
      <c r="DMI1056" s="308"/>
      <c r="DMJ1056" s="308"/>
      <c r="DMK1056" s="308"/>
      <c r="DML1056" s="308"/>
      <c r="DMM1056" s="308"/>
      <c r="DMN1056" s="308"/>
      <c r="DMO1056" s="308"/>
      <c r="DMP1056" s="308"/>
      <c r="DMQ1056" s="308"/>
      <c r="DMR1056" s="308"/>
      <c r="DMS1056" s="308"/>
      <c r="DMT1056" s="308"/>
      <c r="DMU1056" s="308"/>
      <c r="DMV1056" s="308"/>
      <c r="DMW1056" s="308"/>
      <c r="DMX1056" s="308"/>
      <c r="DMY1056" s="308"/>
      <c r="DMZ1056" s="308"/>
      <c r="DNA1056" s="308"/>
      <c r="DNB1056" s="308"/>
      <c r="DNC1056" s="308"/>
      <c r="DND1056" s="308"/>
      <c r="DNE1056" s="308"/>
      <c r="DNF1056" s="308"/>
      <c r="DNG1056" s="308"/>
      <c r="DNH1056" s="308"/>
      <c r="DNI1056" s="308"/>
      <c r="DNJ1056" s="308"/>
      <c r="DNK1056" s="308"/>
      <c r="DNL1056" s="308"/>
      <c r="DNM1056" s="308"/>
      <c r="DNN1056" s="308"/>
      <c r="DNO1056" s="308"/>
      <c r="DNP1056" s="308"/>
      <c r="DNQ1056" s="308"/>
      <c r="DNR1056" s="308"/>
      <c r="DNS1056" s="308"/>
      <c r="DNT1056" s="308"/>
      <c r="DNU1056" s="308"/>
      <c r="DNV1056" s="308"/>
      <c r="DNW1056" s="308"/>
      <c r="DNX1056" s="308"/>
      <c r="DNY1056" s="308"/>
      <c r="DNZ1056" s="308"/>
      <c r="DOA1056" s="308"/>
      <c r="DOB1056" s="308"/>
      <c r="DOC1056" s="308"/>
      <c r="DOD1056" s="308"/>
      <c r="DOE1056" s="308"/>
      <c r="DOF1056" s="308"/>
      <c r="DOG1056" s="308"/>
      <c r="DOH1056" s="308"/>
      <c r="DOI1056" s="308"/>
      <c r="DOJ1056" s="308"/>
      <c r="DOK1056" s="308"/>
      <c r="DOL1056" s="308"/>
      <c r="DOM1056" s="308"/>
      <c r="DON1056" s="308"/>
      <c r="DOO1056" s="308"/>
      <c r="DOP1056" s="308"/>
      <c r="DOQ1056" s="308"/>
      <c r="DOR1056" s="308"/>
      <c r="DOS1056" s="308"/>
      <c r="DOT1056" s="308"/>
      <c r="DOU1056" s="308"/>
      <c r="DOV1056" s="308"/>
      <c r="DOW1056" s="308"/>
      <c r="DOX1056" s="308"/>
      <c r="DOY1056" s="308"/>
      <c r="DOZ1056" s="308"/>
      <c r="DPA1056" s="308"/>
      <c r="DPB1056" s="308"/>
      <c r="DPC1056" s="308"/>
      <c r="DPD1056" s="308"/>
      <c r="DPE1056" s="308"/>
      <c r="DPF1056" s="308"/>
      <c r="DPG1056" s="308"/>
      <c r="DPH1056" s="308"/>
      <c r="DPI1056" s="308"/>
      <c r="DPJ1056" s="308"/>
      <c r="DPK1056" s="308"/>
      <c r="DPL1056" s="308"/>
      <c r="DPM1056" s="308"/>
      <c r="DPN1056" s="308"/>
      <c r="DPO1056" s="308"/>
      <c r="DPP1056" s="308"/>
      <c r="DPQ1056" s="308"/>
      <c r="DPR1056" s="308"/>
      <c r="DPS1056" s="308"/>
      <c r="DPT1056" s="308"/>
      <c r="DPU1056" s="308"/>
      <c r="DPV1056" s="308"/>
      <c r="DPW1056" s="308"/>
      <c r="DPX1056" s="308"/>
      <c r="DPY1056" s="308"/>
      <c r="DPZ1056" s="308"/>
      <c r="DQA1056" s="308"/>
      <c r="DQB1056" s="308"/>
      <c r="DQC1056" s="308"/>
      <c r="DQD1056" s="308"/>
      <c r="DQE1056" s="308"/>
      <c r="DQF1056" s="308"/>
      <c r="DQG1056" s="308"/>
      <c r="DQH1056" s="308"/>
      <c r="DQI1056" s="308"/>
      <c r="DQJ1056" s="308"/>
      <c r="DQK1056" s="308"/>
      <c r="DQL1056" s="308"/>
      <c r="DQM1056" s="308"/>
      <c r="DQN1056" s="308"/>
      <c r="DQO1056" s="308"/>
      <c r="DQP1056" s="308"/>
      <c r="DQQ1056" s="308"/>
      <c r="DQR1056" s="308"/>
      <c r="DQS1056" s="308"/>
      <c r="DQT1056" s="308"/>
      <c r="DQU1056" s="308"/>
      <c r="DQV1056" s="308"/>
      <c r="DQW1056" s="308"/>
      <c r="DQX1056" s="308"/>
      <c r="DQY1056" s="308"/>
      <c r="DQZ1056" s="308"/>
      <c r="DRA1056" s="308"/>
      <c r="DRB1056" s="308"/>
      <c r="DRC1056" s="308"/>
      <c r="DRD1056" s="308"/>
      <c r="DRE1056" s="308"/>
      <c r="DRF1056" s="308"/>
      <c r="DRG1056" s="308"/>
      <c r="DRH1056" s="308"/>
      <c r="DRI1056" s="308"/>
      <c r="DRJ1056" s="308"/>
      <c r="DRK1056" s="308"/>
      <c r="DRL1056" s="308"/>
      <c r="DRM1056" s="308"/>
      <c r="DRN1056" s="308"/>
      <c r="DRO1056" s="308"/>
      <c r="DRP1056" s="308"/>
      <c r="DRQ1056" s="308"/>
      <c r="DRR1056" s="308"/>
      <c r="DRS1056" s="308"/>
      <c r="DRT1056" s="308"/>
      <c r="DRU1056" s="308"/>
      <c r="DRV1056" s="308"/>
      <c r="DRW1056" s="308"/>
      <c r="DRX1056" s="308"/>
      <c r="DRY1056" s="308"/>
      <c r="DRZ1056" s="308"/>
      <c r="DSA1056" s="308"/>
      <c r="DSB1056" s="308"/>
      <c r="DSC1056" s="308"/>
      <c r="DSD1056" s="308"/>
      <c r="DSE1056" s="308"/>
      <c r="DSF1056" s="308"/>
      <c r="DSG1056" s="308"/>
      <c r="DSH1056" s="308"/>
      <c r="DSI1056" s="308"/>
      <c r="DSJ1056" s="308"/>
      <c r="DSK1056" s="308"/>
      <c r="DSL1056" s="308"/>
      <c r="DSM1056" s="308"/>
      <c r="DSN1056" s="308"/>
      <c r="DSO1056" s="308"/>
      <c r="DSP1056" s="308"/>
      <c r="DSQ1056" s="308"/>
      <c r="DSR1056" s="308"/>
      <c r="DSS1056" s="308"/>
      <c r="DST1056" s="308"/>
      <c r="DSU1056" s="308"/>
      <c r="DSV1056" s="308"/>
      <c r="DSW1056" s="308"/>
      <c r="DSX1056" s="308"/>
      <c r="DSY1056" s="308"/>
      <c r="DSZ1056" s="308"/>
      <c r="DTA1056" s="308"/>
      <c r="DTB1056" s="308"/>
      <c r="DTC1056" s="308"/>
      <c r="DTD1056" s="308"/>
      <c r="DTE1056" s="308"/>
      <c r="DTF1056" s="308"/>
      <c r="DTG1056" s="308"/>
      <c r="DTH1056" s="308"/>
      <c r="DTI1056" s="308"/>
      <c r="DTJ1056" s="308"/>
      <c r="DTK1056" s="308"/>
      <c r="DTL1056" s="308"/>
      <c r="DTM1056" s="308"/>
      <c r="DTN1056" s="308"/>
      <c r="DTO1056" s="308"/>
      <c r="DTP1056" s="308"/>
      <c r="DTQ1056" s="308"/>
      <c r="DTR1056" s="308"/>
      <c r="DTS1056" s="308"/>
      <c r="DTT1056" s="308"/>
      <c r="DTU1056" s="308"/>
      <c r="DTV1056" s="308"/>
      <c r="DTW1056" s="308"/>
      <c r="DTX1056" s="308"/>
      <c r="DTY1056" s="308"/>
      <c r="DTZ1056" s="308"/>
      <c r="DUA1056" s="308"/>
      <c r="DUB1056" s="308"/>
      <c r="DUC1056" s="308"/>
      <c r="DUD1056" s="308"/>
      <c r="DUE1056" s="308"/>
      <c r="DUF1056" s="308"/>
      <c r="DUG1056" s="308"/>
      <c r="DUH1056" s="308"/>
      <c r="DUI1056" s="308"/>
      <c r="DUJ1056" s="308"/>
      <c r="DUK1056" s="308"/>
      <c r="DUL1056" s="308"/>
      <c r="DUM1056" s="308"/>
      <c r="DUN1056" s="308"/>
      <c r="DUO1056" s="308"/>
      <c r="DUP1056" s="308"/>
      <c r="DUQ1056" s="308"/>
      <c r="DUR1056" s="308"/>
      <c r="DUS1056" s="308"/>
      <c r="DUT1056" s="308"/>
      <c r="DUU1056" s="308"/>
      <c r="DUV1056" s="308"/>
      <c r="DUW1056" s="308"/>
      <c r="DUX1056" s="308"/>
      <c r="DUY1056" s="308"/>
      <c r="DUZ1056" s="308"/>
      <c r="DVA1056" s="308"/>
      <c r="DVB1056" s="308"/>
      <c r="DVC1056" s="308"/>
      <c r="DVD1056" s="308"/>
      <c r="DVE1056" s="308"/>
      <c r="DVF1056" s="308"/>
      <c r="DVG1056" s="308"/>
      <c r="DVH1056" s="308"/>
      <c r="DVI1056" s="308"/>
      <c r="DVJ1056" s="308"/>
      <c r="DVK1056" s="308"/>
      <c r="DVL1056" s="308"/>
      <c r="DVM1056" s="308"/>
      <c r="DVN1056" s="308"/>
      <c r="DVO1056" s="308"/>
      <c r="DVP1056" s="308"/>
      <c r="DVQ1056" s="308"/>
      <c r="DVR1056" s="308"/>
      <c r="DVS1056" s="308"/>
      <c r="DVT1056" s="308"/>
      <c r="DVU1056" s="308"/>
      <c r="DVV1056" s="308"/>
      <c r="DVW1056" s="308"/>
      <c r="DVX1056" s="308"/>
      <c r="DVY1056" s="308"/>
      <c r="DVZ1056" s="308"/>
      <c r="DWA1056" s="308"/>
      <c r="DWB1056" s="308"/>
      <c r="DWC1056" s="308"/>
      <c r="DWD1056" s="308"/>
      <c r="DWE1056" s="308"/>
      <c r="DWF1056" s="308"/>
      <c r="DWG1056" s="308"/>
      <c r="DWH1056" s="308"/>
      <c r="DWI1056" s="308"/>
      <c r="DWJ1056" s="308"/>
      <c r="DWK1056" s="308"/>
      <c r="DWL1056" s="308"/>
      <c r="DWM1056" s="308"/>
      <c r="DWN1056" s="308"/>
      <c r="DWO1056" s="308"/>
      <c r="DWP1056" s="308"/>
      <c r="DWQ1056" s="308"/>
      <c r="DWR1056" s="308"/>
      <c r="DWS1056" s="308"/>
      <c r="DWT1056" s="308"/>
      <c r="DWU1056" s="308"/>
      <c r="DWV1056" s="308"/>
      <c r="DWW1056" s="308"/>
      <c r="DWX1056" s="308"/>
      <c r="DWY1056" s="308"/>
      <c r="DWZ1056" s="308"/>
      <c r="DXA1056" s="308"/>
      <c r="DXB1056" s="308"/>
      <c r="DXC1056" s="308"/>
      <c r="DXD1056" s="308"/>
      <c r="DXE1056" s="308"/>
      <c r="DXF1056" s="308"/>
      <c r="DXG1056" s="308"/>
      <c r="DXH1056" s="308"/>
      <c r="DXI1056" s="308"/>
      <c r="DXJ1056" s="308"/>
      <c r="DXK1056" s="308"/>
      <c r="DXL1056" s="308"/>
      <c r="DXM1056" s="308"/>
      <c r="DXN1056" s="308"/>
      <c r="DXO1056" s="308"/>
      <c r="DXP1056" s="308"/>
      <c r="DXQ1056" s="308"/>
      <c r="DXR1056" s="308"/>
      <c r="DXS1056" s="308"/>
      <c r="DXT1056" s="308"/>
      <c r="DXU1056" s="308"/>
      <c r="DXV1056" s="308"/>
      <c r="DXW1056" s="308"/>
      <c r="DXX1056" s="308"/>
      <c r="DXY1056" s="308"/>
      <c r="DXZ1056" s="308"/>
      <c r="DYA1056" s="308"/>
      <c r="DYB1056" s="308"/>
      <c r="DYC1056" s="308"/>
      <c r="DYD1056" s="308"/>
      <c r="DYE1056" s="308"/>
      <c r="DYF1056" s="308"/>
      <c r="DYG1056" s="308"/>
      <c r="DYH1056" s="308"/>
      <c r="DYI1056" s="308"/>
      <c r="DYJ1056" s="308"/>
      <c r="DYK1056" s="308"/>
      <c r="DYL1056" s="308"/>
      <c r="DYM1056" s="308"/>
      <c r="DYN1056" s="308"/>
      <c r="DYO1056" s="308"/>
      <c r="DYP1056" s="308"/>
      <c r="DYQ1056" s="308"/>
      <c r="DYR1056" s="308"/>
      <c r="DYS1056" s="308"/>
      <c r="DYT1056" s="308"/>
      <c r="DYU1056" s="308"/>
      <c r="DYV1056" s="308"/>
      <c r="DYW1056" s="308"/>
      <c r="DYX1056" s="308"/>
      <c r="DYY1056" s="308"/>
      <c r="DYZ1056" s="308"/>
      <c r="DZA1056" s="308"/>
      <c r="DZB1056" s="308"/>
      <c r="DZC1056" s="308"/>
      <c r="DZD1056" s="308"/>
      <c r="DZE1056" s="308"/>
      <c r="DZF1056" s="308"/>
      <c r="DZG1056" s="308"/>
      <c r="DZH1056" s="308"/>
      <c r="DZI1056" s="308"/>
      <c r="DZJ1056" s="308"/>
      <c r="DZK1056" s="308"/>
      <c r="DZL1056" s="308"/>
      <c r="DZM1056" s="308"/>
      <c r="DZN1056" s="308"/>
      <c r="DZO1056" s="308"/>
      <c r="DZP1056" s="308"/>
      <c r="DZQ1056" s="308"/>
      <c r="DZR1056" s="308"/>
      <c r="DZS1056" s="308"/>
      <c r="DZT1056" s="308"/>
      <c r="DZU1056" s="308"/>
      <c r="DZV1056" s="308"/>
      <c r="DZW1056" s="308"/>
      <c r="DZX1056" s="308"/>
      <c r="DZY1056" s="308"/>
      <c r="DZZ1056" s="308"/>
      <c r="EAA1056" s="308"/>
      <c r="EAB1056" s="308"/>
      <c r="EAC1056" s="308"/>
      <c r="EAD1056" s="308"/>
      <c r="EAE1056" s="308"/>
      <c r="EAF1056" s="308"/>
      <c r="EAG1056" s="308"/>
      <c r="EAH1056" s="308"/>
      <c r="EAI1056" s="308"/>
      <c r="EAJ1056" s="308"/>
      <c r="EAK1056" s="308"/>
      <c r="EAL1056" s="308"/>
      <c r="EAM1056" s="308"/>
      <c r="EAN1056" s="308"/>
      <c r="EAO1056" s="308"/>
      <c r="EAP1056" s="308"/>
      <c r="EAQ1056" s="308"/>
      <c r="EAR1056" s="308"/>
      <c r="EAS1056" s="308"/>
      <c r="EAT1056" s="308"/>
      <c r="EAU1056" s="308"/>
      <c r="EAV1056" s="308"/>
      <c r="EAW1056" s="308"/>
      <c r="EAX1056" s="308"/>
      <c r="EAY1056" s="308"/>
      <c r="EAZ1056" s="308"/>
      <c r="EBA1056" s="308"/>
      <c r="EBB1056" s="308"/>
      <c r="EBC1056" s="308"/>
      <c r="EBD1056" s="308"/>
      <c r="EBE1056" s="308"/>
      <c r="EBF1056" s="308"/>
      <c r="EBG1056" s="308"/>
      <c r="EBH1056" s="308"/>
      <c r="EBI1056" s="308"/>
      <c r="EBJ1056" s="308"/>
      <c r="EBK1056" s="308"/>
      <c r="EBL1056" s="308"/>
      <c r="EBM1056" s="308"/>
      <c r="EBN1056" s="308"/>
      <c r="EBO1056" s="308"/>
      <c r="EBP1056" s="308"/>
      <c r="EBQ1056" s="308"/>
      <c r="EBR1056" s="308"/>
      <c r="EBS1056" s="308"/>
      <c r="EBT1056" s="308"/>
      <c r="EBU1056" s="308"/>
      <c r="EBV1056" s="308"/>
      <c r="EBW1056" s="308"/>
      <c r="EBX1056" s="308"/>
      <c r="EBY1056" s="308"/>
      <c r="EBZ1056" s="308"/>
      <c r="ECA1056" s="308"/>
      <c r="ECB1056" s="308"/>
      <c r="ECC1056" s="308"/>
      <c r="ECD1056" s="308"/>
      <c r="ECE1056" s="308"/>
      <c r="ECF1056" s="308"/>
      <c r="ECG1056" s="308"/>
      <c r="ECH1056" s="308"/>
      <c r="ECI1056" s="308"/>
      <c r="ECJ1056" s="308"/>
      <c r="ECK1056" s="308"/>
      <c r="ECL1056" s="308"/>
      <c r="ECM1056" s="308"/>
      <c r="ECN1056" s="308"/>
      <c r="ECO1056" s="308"/>
      <c r="ECP1056" s="308"/>
      <c r="ECQ1056" s="308"/>
      <c r="ECR1056" s="308"/>
      <c r="ECS1056" s="308"/>
      <c r="ECT1056" s="308"/>
      <c r="ECU1056" s="308"/>
      <c r="ECV1056" s="308"/>
      <c r="ECW1056" s="308"/>
      <c r="ECX1056" s="308"/>
      <c r="ECY1056" s="308"/>
      <c r="ECZ1056" s="308"/>
      <c r="EDA1056" s="308"/>
      <c r="EDB1056" s="308"/>
      <c r="EDC1056" s="308"/>
      <c r="EDD1056" s="308"/>
      <c r="EDE1056" s="308"/>
      <c r="EDF1056" s="308"/>
      <c r="EDG1056" s="308"/>
      <c r="EDH1056" s="308"/>
      <c r="EDI1056" s="308"/>
      <c r="EDJ1056" s="308"/>
      <c r="EDK1056" s="308"/>
      <c r="EDL1056" s="308"/>
      <c r="EDM1056" s="308"/>
      <c r="EDN1056" s="308"/>
      <c r="EDO1056" s="308"/>
      <c r="EDP1056" s="308"/>
      <c r="EDQ1056" s="308"/>
      <c r="EDR1056" s="308"/>
      <c r="EDS1056" s="308"/>
      <c r="EDT1056" s="308"/>
      <c r="EDU1056" s="308"/>
      <c r="EDV1056" s="308"/>
      <c r="EDW1056" s="308"/>
      <c r="EDX1056" s="308"/>
      <c r="EDY1056" s="308"/>
      <c r="EDZ1056" s="308"/>
      <c r="EEA1056" s="308"/>
      <c r="EEB1056" s="308"/>
      <c r="EEC1056" s="308"/>
      <c r="EED1056" s="308"/>
      <c r="EEE1056" s="308"/>
      <c r="EEF1056" s="308"/>
      <c r="EEG1056" s="308"/>
      <c r="EEH1056" s="308"/>
      <c r="EEI1056" s="308"/>
      <c r="EEJ1056" s="308"/>
      <c r="EEK1056" s="308"/>
      <c r="EEL1056" s="308"/>
      <c r="EEM1056" s="308"/>
      <c r="EEN1056" s="308"/>
      <c r="EEO1056" s="308"/>
      <c r="EEP1056" s="308"/>
      <c r="EEQ1056" s="308"/>
      <c r="EER1056" s="308"/>
      <c r="EES1056" s="308"/>
      <c r="EET1056" s="308"/>
      <c r="EEU1056" s="308"/>
      <c r="EEV1056" s="308"/>
      <c r="EEW1056" s="308"/>
      <c r="EEX1056" s="308"/>
      <c r="EEY1056" s="308"/>
      <c r="EEZ1056" s="308"/>
      <c r="EFA1056" s="308"/>
      <c r="EFB1056" s="308"/>
      <c r="EFC1056" s="308"/>
      <c r="EFD1056" s="308"/>
      <c r="EFE1056" s="308"/>
      <c r="EFF1056" s="308"/>
      <c r="EFG1056" s="308"/>
      <c r="EFH1056" s="308"/>
      <c r="EFI1056" s="308"/>
      <c r="EFJ1056" s="308"/>
      <c r="EFK1056" s="308"/>
      <c r="EFL1056" s="308"/>
      <c r="EFM1056" s="308"/>
      <c r="EFN1056" s="308"/>
      <c r="EFO1056" s="308"/>
      <c r="EFP1056" s="308"/>
      <c r="EFQ1056" s="308"/>
      <c r="EFR1056" s="308"/>
      <c r="EFS1056" s="308"/>
      <c r="EFT1056" s="308"/>
      <c r="EFU1056" s="308"/>
      <c r="EFV1056" s="308"/>
      <c r="EFW1056" s="308"/>
      <c r="EFX1056" s="308"/>
      <c r="EFY1056" s="308"/>
      <c r="EFZ1056" s="308"/>
      <c r="EGA1056" s="308"/>
      <c r="EGB1056" s="308"/>
      <c r="EGC1056" s="308"/>
      <c r="EGD1056" s="308"/>
      <c r="EGE1056" s="308"/>
      <c r="EGF1056" s="308"/>
      <c r="EGG1056" s="308"/>
      <c r="EGH1056" s="308"/>
      <c r="EGI1056" s="308"/>
      <c r="EGJ1056" s="308"/>
      <c r="EGK1056" s="308"/>
      <c r="EGL1056" s="308"/>
      <c r="EGM1056" s="308"/>
      <c r="EGN1056" s="308"/>
      <c r="EGO1056" s="308"/>
      <c r="EGP1056" s="308"/>
      <c r="EGQ1056" s="308"/>
      <c r="EGR1056" s="308"/>
      <c r="EGS1056" s="308"/>
      <c r="EGT1056" s="308"/>
      <c r="EGU1056" s="308"/>
      <c r="EGV1056" s="308"/>
      <c r="EGW1056" s="308"/>
      <c r="EGX1056" s="308"/>
      <c r="EGY1056" s="308"/>
      <c r="EGZ1056" s="308"/>
      <c r="EHA1056" s="308"/>
      <c r="EHB1056" s="308"/>
      <c r="EHC1056" s="308"/>
      <c r="EHD1056" s="308"/>
      <c r="EHE1056" s="308"/>
      <c r="EHF1056" s="308"/>
      <c r="EHG1056" s="308"/>
      <c r="EHH1056" s="308"/>
      <c r="EHI1056" s="308"/>
      <c r="EHJ1056" s="308"/>
      <c r="EHK1056" s="308"/>
      <c r="EHL1056" s="308"/>
      <c r="EHM1056" s="308"/>
      <c r="EHN1056" s="308"/>
      <c r="EHO1056" s="308"/>
      <c r="EHP1056" s="308"/>
      <c r="EHQ1056" s="308"/>
      <c r="EHR1056" s="308"/>
      <c r="EHS1056" s="308"/>
      <c r="EHT1056" s="308"/>
      <c r="EHU1056" s="308"/>
      <c r="EHV1056" s="308"/>
      <c r="EHW1056" s="308"/>
      <c r="EHX1056" s="308"/>
      <c r="EHY1056" s="308"/>
      <c r="EHZ1056" s="308"/>
      <c r="EIA1056" s="308"/>
      <c r="EIB1056" s="308"/>
      <c r="EIC1056" s="308"/>
      <c r="EID1056" s="308"/>
      <c r="EIE1056" s="308"/>
      <c r="EIF1056" s="308"/>
      <c r="EIG1056" s="308"/>
      <c r="EIH1056" s="308"/>
      <c r="EII1056" s="308"/>
      <c r="EIJ1056" s="308"/>
      <c r="EIK1056" s="308"/>
      <c r="EIL1056" s="308"/>
      <c r="EIM1056" s="308"/>
      <c r="EIN1056" s="308"/>
      <c r="EIO1056" s="308"/>
      <c r="EIP1056" s="308"/>
      <c r="EIQ1056" s="308"/>
      <c r="EIR1056" s="308"/>
      <c r="EIS1056" s="308"/>
      <c r="EIT1056" s="308"/>
      <c r="EIU1056" s="308"/>
      <c r="EIV1056" s="308"/>
      <c r="EIW1056" s="308"/>
      <c r="EIX1056" s="308"/>
      <c r="EIY1056" s="308"/>
      <c r="EIZ1056" s="308"/>
      <c r="EJA1056" s="308"/>
      <c r="EJB1056" s="308"/>
      <c r="EJC1056" s="308"/>
      <c r="EJD1056" s="308"/>
      <c r="EJE1056" s="308"/>
      <c r="EJF1056" s="308"/>
      <c r="EJG1056" s="308"/>
      <c r="EJH1056" s="308"/>
      <c r="EJI1056" s="308"/>
      <c r="EJJ1056" s="308"/>
      <c r="EJK1056" s="308"/>
      <c r="EJL1056" s="308"/>
      <c r="EJM1056" s="308"/>
      <c r="EJN1056" s="308"/>
      <c r="EJO1056" s="308"/>
      <c r="EJP1056" s="308"/>
      <c r="EJQ1056" s="308"/>
      <c r="EJR1056" s="308"/>
      <c r="EJS1056" s="308"/>
      <c r="EJT1056" s="308"/>
      <c r="EJU1056" s="308"/>
      <c r="EJV1056" s="308"/>
      <c r="EJW1056" s="308"/>
      <c r="EJX1056" s="308"/>
      <c r="EJY1056" s="308"/>
      <c r="EJZ1056" s="308"/>
      <c r="EKA1056" s="308"/>
      <c r="EKB1056" s="308"/>
      <c r="EKC1056" s="308"/>
      <c r="EKD1056" s="308"/>
      <c r="EKE1056" s="308"/>
      <c r="EKF1056" s="308"/>
      <c r="EKG1056" s="308"/>
      <c r="EKH1056" s="308"/>
      <c r="EKI1056" s="308"/>
      <c r="EKJ1056" s="308"/>
      <c r="EKK1056" s="308"/>
      <c r="EKL1056" s="308"/>
      <c r="EKM1056" s="308"/>
      <c r="EKN1056" s="308"/>
      <c r="EKO1056" s="308"/>
      <c r="EKP1056" s="308"/>
      <c r="EKQ1056" s="308"/>
      <c r="EKR1056" s="308"/>
      <c r="EKS1056" s="308"/>
      <c r="EKT1056" s="308"/>
      <c r="EKU1056" s="308"/>
      <c r="EKV1056" s="308"/>
      <c r="EKW1056" s="308"/>
      <c r="EKX1056" s="308"/>
      <c r="EKY1056" s="308"/>
      <c r="EKZ1056" s="308"/>
      <c r="ELA1056" s="308"/>
      <c r="ELB1056" s="308"/>
      <c r="ELC1056" s="308"/>
      <c r="ELD1056" s="308"/>
      <c r="ELE1056" s="308"/>
      <c r="ELF1056" s="308"/>
      <c r="ELG1056" s="308"/>
      <c r="ELH1056" s="308"/>
      <c r="ELI1056" s="308"/>
      <c r="ELJ1056" s="308"/>
      <c r="ELK1056" s="308"/>
      <c r="ELL1056" s="308"/>
      <c r="ELM1056" s="308"/>
      <c r="ELN1056" s="308"/>
      <c r="ELO1056" s="308"/>
      <c r="ELP1056" s="308"/>
      <c r="ELQ1056" s="308"/>
      <c r="ELR1056" s="308"/>
      <c r="ELS1056" s="308"/>
      <c r="ELT1056" s="308"/>
      <c r="ELU1056" s="308"/>
      <c r="ELV1056" s="308"/>
      <c r="ELW1056" s="308"/>
      <c r="ELX1056" s="308"/>
      <c r="ELY1056" s="308"/>
      <c r="ELZ1056" s="308"/>
      <c r="EMA1056" s="308"/>
      <c r="EMB1056" s="308"/>
      <c r="EMC1056" s="308"/>
      <c r="EMD1056" s="308"/>
      <c r="EME1056" s="308"/>
      <c r="EMF1056" s="308"/>
      <c r="EMG1056" s="308"/>
      <c r="EMH1056" s="308"/>
      <c r="EMI1056" s="308"/>
      <c r="EMJ1056" s="308"/>
      <c r="EMK1056" s="308"/>
      <c r="EML1056" s="308"/>
      <c r="EMM1056" s="308"/>
      <c r="EMN1056" s="308"/>
      <c r="EMO1056" s="308"/>
      <c r="EMP1056" s="308"/>
      <c r="EMQ1056" s="308"/>
      <c r="EMR1056" s="308"/>
      <c r="EMS1056" s="308"/>
      <c r="EMT1056" s="308"/>
      <c r="EMU1056" s="308"/>
      <c r="EMV1056" s="308"/>
      <c r="EMW1056" s="308"/>
      <c r="EMX1056" s="308"/>
      <c r="EMY1056" s="308"/>
      <c r="EMZ1056" s="308"/>
      <c r="ENA1056" s="308"/>
      <c r="ENB1056" s="308"/>
      <c r="ENC1056" s="308"/>
      <c r="END1056" s="308"/>
      <c r="ENE1056" s="308"/>
      <c r="ENF1056" s="308"/>
      <c r="ENG1056" s="308"/>
      <c r="ENH1056" s="308"/>
      <c r="ENI1056" s="308"/>
      <c r="ENJ1056" s="308"/>
      <c r="ENK1056" s="308"/>
      <c r="ENL1056" s="308"/>
      <c r="ENM1056" s="308"/>
      <c r="ENN1056" s="308"/>
      <c r="ENO1056" s="308"/>
      <c r="ENP1056" s="308"/>
      <c r="ENQ1056" s="308"/>
      <c r="ENR1056" s="308"/>
      <c r="ENS1056" s="308"/>
      <c r="ENT1056" s="308"/>
      <c r="ENU1056" s="308"/>
      <c r="ENV1056" s="308"/>
      <c r="ENW1056" s="308"/>
      <c r="ENX1056" s="308"/>
      <c r="ENY1056" s="308"/>
      <c r="ENZ1056" s="308"/>
      <c r="EOA1056" s="308"/>
      <c r="EOB1056" s="308"/>
      <c r="EOC1056" s="308"/>
      <c r="EOD1056" s="308"/>
      <c r="EOE1056" s="308"/>
      <c r="EOF1056" s="308"/>
      <c r="EOG1056" s="308"/>
      <c r="EOH1056" s="308"/>
      <c r="EOI1056" s="308"/>
      <c r="EOJ1056" s="308"/>
      <c r="EOK1056" s="308"/>
      <c r="EOL1056" s="308"/>
      <c r="EOM1056" s="308"/>
      <c r="EON1056" s="308"/>
      <c r="EOO1056" s="308"/>
      <c r="EOP1056" s="308"/>
      <c r="EOQ1056" s="308"/>
      <c r="EOR1056" s="308"/>
      <c r="EOS1056" s="308"/>
      <c r="EOT1056" s="308"/>
      <c r="EOU1056" s="308"/>
      <c r="EOV1056" s="308"/>
      <c r="EOW1056" s="308"/>
      <c r="EOX1056" s="308"/>
      <c r="EOY1056" s="308"/>
      <c r="EOZ1056" s="308"/>
      <c r="EPA1056" s="308"/>
      <c r="EPB1056" s="308"/>
      <c r="EPC1056" s="308"/>
      <c r="EPD1056" s="308"/>
      <c r="EPE1056" s="308"/>
      <c r="EPF1056" s="308"/>
      <c r="EPG1056" s="308"/>
      <c r="EPH1056" s="308"/>
      <c r="EPI1056" s="308"/>
      <c r="EPJ1056" s="308"/>
      <c r="EPK1056" s="308"/>
      <c r="EPL1056" s="308"/>
      <c r="EPM1056" s="308"/>
      <c r="EPN1056" s="308"/>
      <c r="EPO1056" s="308"/>
      <c r="EPP1056" s="308"/>
      <c r="EPQ1056" s="308"/>
      <c r="EPR1056" s="308"/>
      <c r="EPS1056" s="308"/>
      <c r="EPT1056" s="308"/>
      <c r="EPU1056" s="308"/>
      <c r="EPV1056" s="308"/>
      <c r="EPW1056" s="308"/>
      <c r="EPX1056" s="308"/>
      <c r="EPY1056" s="308"/>
      <c r="EPZ1056" s="308"/>
      <c r="EQA1056" s="308"/>
      <c r="EQB1056" s="308"/>
      <c r="EQC1056" s="308"/>
      <c r="EQD1056" s="308"/>
      <c r="EQE1056" s="308"/>
      <c r="EQF1056" s="308"/>
      <c r="EQG1056" s="308"/>
      <c r="EQH1056" s="308"/>
      <c r="EQI1056" s="308"/>
      <c r="EQJ1056" s="308"/>
      <c r="EQK1056" s="308"/>
      <c r="EQL1056" s="308"/>
      <c r="EQM1056" s="308"/>
      <c r="EQN1056" s="308"/>
      <c r="EQO1056" s="308"/>
      <c r="EQP1056" s="308"/>
      <c r="EQQ1056" s="308"/>
      <c r="EQR1056" s="308"/>
      <c r="EQS1056" s="308"/>
      <c r="EQT1056" s="308"/>
      <c r="EQU1056" s="308"/>
      <c r="EQV1056" s="308"/>
      <c r="EQW1056" s="308"/>
      <c r="EQX1056" s="308"/>
      <c r="EQY1056" s="308"/>
      <c r="EQZ1056" s="308"/>
      <c r="ERA1056" s="308"/>
      <c r="ERB1056" s="308"/>
      <c r="ERC1056" s="308"/>
      <c r="ERD1056" s="308"/>
      <c r="ERE1056" s="308"/>
      <c r="ERF1056" s="308"/>
      <c r="ERG1056" s="308"/>
      <c r="ERH1056" s="308"/>
      <c r="ERI1056" s="308"/>
      <c r="ERJ1056" s="308"/>
      <c r="ERK1056" s="308"/>
      <c r="ERL1056" s="308"/>
      <c r="ERM1056" s="308"/>
      <c r="ERN1056" s="308"/>
      <c r="ERO1056" s="308"/>
      <c r="ERP1056" s="308"/>
      <c r="ERQ1056" s="308"/>
      <c r="ERR1056" s="308"/>
      <c r="ERS1056" s="308"/>
      <c r="ERT1056" s="308"/>
      <c r="ERU1056" s="308"/>
      <c r="ERV1056" s="308"/>
      <c r="ERW1056" s="308"/>
      <c r="ERX1056" s="308"/>
      <c r="ERY1056" s="308"/>
      <c r="ERZ1056" s="308"/>
      <c r="ESA1056" s="308"/>
      <c r="ESB1056" s="308"/>
      <c r="ESC1056" s="308"/>
      <c r="ESD1056" s="308"/>
      <c r="ESE1056" s="308"/>
      <c r="ESF1056" s="308"/>
      <c r="ESG1056" s="308"/>
      <c r="ESH1056" s="308"/>
      <c r="ESI1056" s="308"/>
      <c r="ESJ1056" s="308"/>
      <c r="ESK1056" s="308"/>
      <c r="ESL1056" s="308"/>
      <c r="ESM1056" s="308"/>
      <c r="ESN1056" s="308"/>
      <c r="ESO1056" s="308"/>
      <c r="ESP1056" s="308"/>
      <c r="ESQ1056" s="308"/>
      <c r="ESR1056" s="308"/>
      <c r="ESS1056" s="308"/>
      <c r="EST1056" s="308"/>
      <c r="ESU1056" s="308"/>
      <c r="ESV1056" s="308"/>
      <c r="ESW1056" s="308"/>
      <c r="ESX1056" s="308"/>
      <c r="ESY1056" s="308"/>
      <c r="ESZ1056" s="308"/>
      <c r="ETA1056" s="308"/>
      <c r="ETB1056" s="308"/>
      <c r="ETC1056" s="308"/>
      <c r="ETD1056" s="308"/>
      <c r="ETE1056" s="308"/>
      <c r="ETF1056" s="308"/>
      <c r="ETG1056" s="308"/>
      <c r="ETH1056" s="308"/>
      <c r="ETI1056" s="308"/>
      <c r="ETJ1056" s="308"/>
      <c r="ETK1056" s="308"/>
      <c r="ETL1056" s="308"/>
      <c r="ETM1056" s="308"/>
      <c r="ETN1056" s="308"/>
      <c r="ETO1056" s="308"/>
      <c r="ETP1056" s="308"/>
      <c r="ETQ1056" s="308"/>
      <c r="ETR1056" s="308"/>
      <c r="ETS1056" s="308"/>
      <c r="ETT1056" s="308"/>
      <c r="ETU1056" s="308"/>
      <c r="ETV1056" s="308"/>
      <c r="ETW1056" s="308"/>
      <c r="ETX1056" s="308"/>
      <c r="ETY1056" s="308"/>
      <c r="ETZ1056" s="308"/>
      <c r="EUA1056" s="308"/>
      <c r="EUB1056" s="308"/>
      <c r="EUC1056" s="308"/>
      <c r="EUD1056" s="308"/>
      <c r="EUE1056" s="308"/>
      <c r="EUF1056" s="308"/>
      <c r="EUG1056" s="308"/>
      <c r="EUH1056" s="308"/>
      <c r="EUI1056" s="308"/>
      <c r="EUJ1056" s="308"/>
      <c r="EUK1056" s="308"/>
      <c r="EUL1056" s="308"/>
      <c r="EUM1056" s="308"/>
      <c r="EUN1056" s="308"/>
      <c r="EUO1056" s="308"/>
      <c r="EUP1056" s="308"/>
      <c r="EUQ1056" s="308"/>
      <c r="EUR1056" s="308"/>
      <c r="EUS1056" s="308"/>
      <c r="EUT1056" s="308"/>
      <c r="EUU1056" s="308"/>
      <c r="EUV1056" s="308"/>
      <c r="EUW1056" s="308"/>
      <c r="EUX1056" s="308"/>
      <c r="EUY1056" s="308"/>
      <c r="EUZ1056" s="308"/>
      <c r="EVA1056" s="308"/>
      <c r="EVB1056" s="308"/>
      <c r="EVC1056" s="308"/>
      <c r="EVD1056" s="308"/>
      <c r="EVE1056" s="308"/>
      <c r="EVF1056" s="308"/>
      <c r="EVG1056" s="308"/>
      <c r="EVH1056" s="308"/>
      <c r="EVI1056" s="308"/>
      <c r="EVJ1056" s="308"/>
      <c r="EVK1056" s="308"/>
      <c r="EVL1056" s="308"/>
      <c r="EVM1056" s="308"/>
      <c r="EVN1056" s="308"/>
      <c r="EVO1056" s="308"/>
      <c r="EVP1056" s="308"/>
      <c r="EVQ1056" s="308"/>
      <c r="EVR1056" s="308"/>
      <c r="EVS1056" s="308"/>
      <c r="EVT1056" s="308"/>
      <c r="EVU1056" s="308"/>
      <c r="EVV1056" s="308"/>
      <c r="EVW1056" s="308"/>
      <c r="EVX1056" s="308"/>
      <c r="EVY1056" s="308"/>
      <c r="EVZ1056" s="308"/>
      <c r="EWA1056" s="308"/>
      <c r="EWB1056" s="308"/>
      <c r="EWC1056" s="308"/>
      <c r="EWD1056" s="308"/>
      <c r="EWE1056" s="308"/>
      <c r="EWF1056" s="308"/>
      <c r="EWG1056" s="308"/>
      <c r="EWH1056" s="308"/>
      <c r="EWI1056" s="308"/>
      <c r="EWJ1056" s="308"/>
      <c r="EWK1056" s="308"/>
      <c r="EWL1056" s="308"/>
      <c r="EWM1056" s="308"/>
      <c r="EWN1056" s="308"/>
      <c r="EWO1056" s="308"/>
      <c r="EWP1056" s="308"/>
      <c r="EWQ1056" s="308"/>
      <c r="EWR1056" s="308"/>
      <c r="EWS1056" s="308"/>
      <c r="EWT1056" s="308"/>
      <c r="EWU1056" s="308"/>
      <c r="EWV1056" s="308"/>
      <c r="EWW1056" s="308"/>
      <c r="EWX1056" s="308"/>
      <c r="EWY1056" s="308"/>
      <c r="EWZ1056" s="308"/>
      <c r="EXA1056" s="308"/>
      <c r="EXB1056" s="308"/>
      <c r="EXC1056" s="308"/>
      <c r="EXD1056" s="308"/>
      <c r="EXE1056" s="308"/>
      <c r="EXF1056" s="308"/>
      <c r="EXG1056" s="308"/>
      <c r="EXH1056" s="308"/>
      <c r="EXI1056" s="308"/>
      <c r="EXJ1056" s="308"/>
      <c r="EXK1056" s="308"/>
      <c r="EXL1056" s="308"/>
      <c r="EXM1056" s="308"/>
      <c r="EXN1056" s="308"/>
      <c r="EXO1056" s="308"/>
      <c r="EXP1056" s="308"/>
      <c r="EXQ1056" s="308"/>
      <c r="EXR1056" s="308"/>
      <c r="EXS1056" s="308"/>
      <c r="EXT1056" s="308"/>
      <c r="EXU1056" s="308"/>
      <c r="EXV1056" s="308"/>
      <c r="EXW1056" s="308"/>
      <c r="EXX1056" s="308"/>
      <c r="EXY1056" s="308"/>
      <c r="EXZ1056" s="308"/>
      <c r="EYA1056" s="308"/>
      <c r="EYB1056" s="308"/>
      <c r="EYC1056" s="308"/>
      <c r="EYD1056" s="308"/>
      <c r="EYE1056" s="308"/>
      <c r="EYF1056" s="308"/>
      <c r="EYG1056" s="308"/>
      <c r="EYH1056" s="308"/>
      <c r="EYI1056" s="308"/>
      <c r="EYJ1056" s="308"/>
      <c r="EYK1056" s="308"/>
      <c r="EYL1056" s="308"/>
      <c r="EYM1056" s="308"/>
      <c r="EYN1056" s="308"/>
      <c r="EYO1056" s="308"/>
      <c r="EYP1056" s="308"/>
      <c r="EYQ1056" s="308"/>
      <c r="EYR1056" s="308"/>
      <c r="EYS1056" s="308"/>
      <c r="EYT1056" s="308"/>
      <c r="EYU1056" s="308"/>
      <c r="EYV1056" s="308"/>
      <c r="EYW1056" s="308"/>
      <c r="EYX1056" s="308"/>
      <c r="EYY1056" s="308"/>
      <c r="EYZ1056" s="308"/>
      <c r="EZA1056" s="308"/>
      <c r="EZB1056" s="308"/>
      <c r="EZC1056" s="308"/>
      <c r="EZD1056" s="308"/>
      <c r="EZE1056" s="308"/>
      <c r="EZF1056" s="308"/>
      <c r="EZG1056" s="308"/>
      <c r="EZH1056" s="308"/>
      <c r="EZI1056" s="308"/>
      <c r="EZJ1056" s="308"/>
      <c r="EZK1056" s="308"/>
      <c r="EZL1056" s="308"/>
      <c r="EZM1056" s="308"/>
      <c r="EZN1056" s="308"/>
      <c r="EZO1056" s="308"/>
      <c r="EZP1056" s="308"/>
      <c r="EZQ1056" s="308"/>
      <c r="EZR1056" s="308"/>
      <c r="EZS1056" s="308"/>
      <c r="EZT1056" s="308"/>
      <c r="EZU1056" s="308"/>
      <c r="EZV1056" s="308"/>
      <c r="EZW1056" s="308"/>
      <c r="EZX1056" s="308"/>
      <c r="EZY1056" s="308"/>
      <c r="EZZ1056" s="308"/>
      <c r="FAA1056" s="308"/>
      <c r="FAB1056" s="308"/>
      <c r="FAC1056" s="308"/>
      <c r="FAD1056" s="308"/>
      <c r="FAE1056" s="308"/>
      <c r="FAF1056" s="308"/>
      <c r="FAG1056" s="308"/>
      <c r="FAH1056" s="308"/>
      <c r="FAI1056" s="308"/>
      <c r="FAJ1056" s="308"/>
      <c r="FAK1056" s="308"/>
      <c r="FAL1056" s="308"/>
      <c r="FAM1056" s="308"/>
      <c r="FAN1056" s="308"/>
      <c r="FAO1056" s="308"/>
      <c r="FAP1056" s="308"/>
      <c r="FAQ1056" s="308"/>
      <c r="FAR1056" s="308"/>
      <c r="FAS1056" s="308"/>
      <c r="FAT1056" s="308"/>
      <c r="FAU1056" s="308"/>
      <c r="FAV1056" s="308"/>
      <c r="FAW1056" s="308"/>
      <c r="FAX1056" s="308"/>
      <c r="FAY1056" s="308"/>
      <c r="FAZ1056" s="308"/>
      <c r="FBA1056" s="308"/>
      <c r="FBB1056" s="308"/>
      <c r="FBC1056" s="308"/>
      <c r="FBD1056" s="308"/>
      <c r="FBE1056" s="308"/>
      <c r="FBF1056" s="308"/>
      <c r="FBG1056" s="308"/>
      <c r="FBH1056" s="308"/>
      <c r="FBI1056" s="308"/>
      <c r="FBJ1056" s="308"/>
      <c r="FBK1056" s="308"/>
      <c r="FBL1056" s="308"/>
      <c r="FBM1056" s="308"/>
      <c r="FBN1056" s="308"/>
      <c r="FBO1056" s="308"/>
      <c r="FBP1056" s="308"/>
      <c r="FBQ1056" s="308"/>
      <c r="FBR1056" s="308"/>
      <c r="FBS1056" s="308"/>
      <c r="FBT1056" s="308"/>
      <c r="FBU1056" s="308"/>
      <c r="FBV1056" s="308"/>
      <c r="FBW1056" s="308"/>
      <c r="FBX1056" s="308"/>
      <c r="FBY1056" s="308"/>
      <c r="FBZ1056" s="308"/>
      <c r="FCA1056" s="308"/>
      <c r="FCB1056" s="308"/>
      <c r="FCC1056" s="308"/>
      <c r="FCD1056" s="308"/>
      <c r="FCE1056" s="308"/>
      <c r="FCF1056" s="308"/>
      <c r="FCG1056" s="308"/>
      <c r="FCH1056" s="308"/>
      <c r="FCI1056" s="308"/>
      <c r="FCJ1056" s="308"/>
      <c r="FCK1056" s="308"/>
      <c r="FCL1056" s="308"/>
      <c r="FCM1056" s="308"/>
      <c r="FCN1056" s="308"/>
      <c r="FCO1056" s="308"/>
      <c r="FCP1056" s="308"/>
      <c r="FCQ1056" s="308"/>
      <c r="FCR1056" s="308"/>
      <c r="FCS1056" s="308"/>
      <c r="FCT1056" s="308"/>
      <c r="FCU1056" s="308"/>
      <c r="FCV1056" s="308"/>
      <c r="FCW1056" s="308"/>
      <c r="FCX1056" s="308"/>
      <c r="FCY1056" s="308"/>
      <c r="FCZ1056" s="308"/>
      <c r="FDA1056" s="308"/>
      <c r="FDB1056" s="308"/>
      <c r="FDC1056" s="308"/>
      <c r="FDD1056" s="308"/>
      <c r="FDE1056" s="308"/>
      <c r="FDF1056" s="308"/>
      <c r="FDG1056" s="308"/>
      <c r="FDH1056" s="308"/>
      <c r="FDI1056" s="308"/>
      <c r="FDJ1056" s="308"/>
      <c r="FDK1056" s="308"/>
      <c r="FDL1056" s="308"/>
      <c r="FDM1056" s="308"/>
      <c r="FDN1056" s="308"/>
      <c r="FDO1056" s="308"/>
      <c r="FDP1056" s="308"/>
      <c r="FDQ1056" s="308"/>
      <c r="FDR1056" s="308"/>
      <c r="FDS1056" s="308"/>
      <c r="FDT1056" s="308"/>
      <c r="FDU1056" s="308"/>
      <c r="FDV1056" s="308"/>
      <c r="FDW1056" s="308"/>
      <c r="FDX1056" s="308"/>
      <c r="FDY1056" s="308"/>
      <c r="FDZ1056" s="308"/>
      <c r="FEA1056" s="308"/>
      <c r="FEB1056" s="308"/>
      <c r="FEC1056" s="308"/>
      <c r="FED1056" s="308"/>
      <c r="FEE1056" s="308"/>
      <c r="FEF1056" s="308"/>
      <c r="FEG1056" s="308"/>
      <c r="FEH1056" s="308"/>
      <c r="FEI1056" s="308"/>
      <c r="FEJ1056" s="308"/>
      <c r="FEK1056" s="308"/>
      <c r="FEL1056" s="308"/>
      <c r="FEM1056" s="308"/>
      <c r="FEN1056" s="308"/>
      <c r="FEO1056" s="308"/>
      <c r="FEP1056" s="308"/>
      <c r="FEQ1056" s="308"/>
      <c r="FER1056" s="308"/>
      <c r="FES1056" s="308"/>
      <c r="FET1056" s="308"/>
      <c r="FEU1056" s="308"/>
      <c r="FEV1056" s="308"/>
      <c r="FEW1056" s="308"/>
      <c r="FEX1056" s="308"/>
      <c r="FEY1056" s="308"/>
      <c r="FEZ1056" s="308"/>
      <c r="FFA1056" s="308"/>
      <c r="FFB1056" s="308"/>
      <c r="FFC1056" s="308"/>
      <c r="FFD1056" s="308"/>
      <c r="FFE1056" s="308"/>
      <c r="FFF1056" s="308"/>
      <c r="FFG1056" s="308"/>
      <c r="FFH1056" s="308"/>
      <c r="FFI1056" s="308"/>
      <c r="FFJ1056" s="308"/>
      <c r="FFK1056" s="308"/>
      <c r="FFL1056" s="308"/>
      <c r="FFM1056" s="308"/>
      <c r="FFN1056" s="308"/>
      <c r="FFO1056" s="308"/>
      <c r="FFP1056" s="308"/>
      <c r="FFQ1056" s="308"/>
      <c r="FFR1056" s="308"/>
      <c r="FFS1056" s="308"/>
      <c r="FFT1056" s="308"/>
      <c r="FFU1056" s="308"/>
      <c r="FFV1056" s="308"/>
      <c r="FFW1056" s="308"/>
      <c r="FFX1056" s="308"/>
      <c r="FFY1056" s="308"/>
      <c r="FFZ1056" s="308"/>
      <c r="FGA1056" s="308"/>
      <c r="FGB1056" s="308"/>
      <c r="FGC1056" s="308"/>
      <c r="FGD1056" s="308"/>
      <c r="FGE1056" s="308"/>
      <c r="FGF1056" s="308"/>
      <c r="FGG1056" s="308"/>
      <c r="FGH1056" s="308"/>
      <c r="FGI1056" s="308"/>
      <c r="FGJ1056" s="308"/>
      <c r="FGK1056" s="308"/>
      <c r="FGL1056" s="308"/>
      <c r="FGM1056" s="308"/>
      <c r="FGN1056" s="308"/>
      <c r="FGO1056" s="308"/>
      <c r="FGP1056" s="308"/>
      <c r="FGQ1056" s="308"/>
      <c r="FGR1056" s="308"/>
      <c r="FGS1056" s="308"/>
      <c r="FGT1056" s="308"/>
      <c r="FGU1056" s="308"/>
      <c r="FGV1056" s="308"/>
      <c r="FGW1056" s="308"/>
      <c r="FGX1056" s="308"/>
      <c r="FGY1056" s="308"/>
      <c r="FGZ1056" s="308"/>
      <c r="FHA1056" s="308"/>
      <c r="FHB1056" s="308"/>
      <c r="FHC1056" s="308"/>
      <c r="FHD1056" s="308"/>
      <c r="FHE1056" s="308"/>
      <c r="FHF1056" s="308"/>
      <c r="FHG1056" s="308"/>
      <c r="FHH1056" s="308"/>
      <c r="FHI1056" s="308"/>
      <c r="FHJ1056" s="308"/>
      <c r="FHK1056" s="308"/>
      <c r="FHL1056" s="308"/>
      <c r="FHM1056" s="308"/>
      <c r="FHN1056" s="308"/>
      <c r="FHO1056" s="308"/>
      <c r="FHP1056" s="308"/>
      <c r="FHQ1056" s="308"/>
      <c r="FHR1056" s="308"/>
      <c r="FHS1056" s="308"/>
      <c r="FHT1056" s="308"/>
      <c r="FHU1056" s="308"/>
      <c r="FHV1056" s="308"/>
      <c r="FHW1056" s="308"/>
      <c r="FHX1056" s="308"/>
      <c r="FHY1056" s="308"/>
      <c r="FHZ1056" s="308"/>
      <c r="FIA1056" s="308"/>
      <c r="FIB1056" s="308"/>
      <c r="FIC1056" s="308"/>
      <c r="FID1056" s="308"/>
      <c r="FIE1056" s="308"/>
      <c r="FIF1056" s="308"/>
      <c r="FIG1056" s="308"/>
      <c r="FIH1056" s="308"/>
      <c r="FII1056" s="308"/>
      <c r="FIJ1056" s="308"/>
      <c r="FIK1056" s="308"/>
      <c r="FIL1056" s="308"/>
      <c r="FIM1056" s="308"/>
      <c r="FIN1056" s="308"/>
      <c r="FIO1056" s="308"/>
      <c r="FIP1056" s="308"/>
      <c r="FIQ1056" s="308"/>
      <c r="FIR1056" s="308"/>
      <c r="FIS1056" s="308"/>
      <c r="FIT1056" s="308"/>
      <c r="FIU1056" s="308"/>
      <c r="FIV1056" s="308"/>
      <c r="FIW1056" s="308"/>
      <c r="FIX1056" s="308"/>
      <c r="FIY1056" s="308"/>
      <c r="FIZ1056" s="308"/>
      <c r="FJA1056" s="308"/>
      <c r="FJB1056" s="308"/>
      <c r="FJC1056" s="308"/>
      <c r="FJD1056" s="308"/>
      <c r="FJE1056" s="308"/>
      <c r="FJF1056" s="308"/>
      <c r="FJG1056" s="308"/>
      <c r="FJH1056" s="308"/>
      <c r="FJI1056" s="308"/>
      <c r="FJJ1056" s="308"/>
      <c r="FJK1056" s="308"/>
      <c r="FJL1056" s="308"/>
      <c r="FJM1056" s="308"/>
      <c r="FJN1056" s="308"/>
      <c r="FJO1056" s="308"/>
      <c r="FJP1056" s="308"/>
      <c r="FJQ1056" s="308"/>
      <c r="FJR1056" s="308"/>
      <c r="FJS1056" s="308"/>
      <c r="FJT1056" s="308"/>
      <c r="FJU1056" s="308"/>
      <c r="FJV1056" s="308"/>
      <c r="FJW1056" s="308"/>
      <c r="FJX1056" s="308"/>
      <c r="FJY1056" s="308"/>
      <c r="FJZ1056" s="308"/>
      <c r="FKA1056" s="308"/>
      <c r="FKB1056" s="308"/>
      <c r="FKC1056" s="308"/>
      <c r="FKD1056" s="308"/>
      <c r="FKE1056" s="308"/>
      <c r="FKF1056" s="308"/>
      <c r="FKG1056" s="308"/>
      <c r="FKH1056" s="308"/>
      <c r="FKI1056" s="308"/>
      <c r="FKJ1056" s="308"/>
      <c r="FKK1056" s="308"/>
      <c r="FKL1056" s="308"/>
      <c r="FKM1056" s="308"/>
      <c r="FKN1056" s="308"/>
      <c r="FKO1056" s="308"/>
      <c r="FKP1056" s="308"/>
      <c r="FKQ1056" s="308"/>
      <c r="FKR1056" s="308"/>
      <c r="FKS1056" s="308"/>
      <c r="FKT1056" s="308"/>
      <c r="FKU1056" s="308"/>
      <c r="FKV1056" s="308"/>
      <c r="FKW1056" s="308"/>
      <c r="FKX1056" s="308"/>
      <c r="FKY1056" s="308"/>
      <c r="FKZ1056" s="308"/>
      <c r="FLA1056" s="308"/>
      <c r="FLB1056" s="308"/>
      <c r="FLC1056" s="308"/>
      <c r="FLD1056" s="308"/>
      <c r="FLE1056" s="308"/>
      <c r="FLF1056" s="308"/>
      <c r="FLG1056" s="308"/>
      <c r="FLH1056" s="308"/>
      <c r="FLI1056" s="308"/>
      <c r="FLJ1056" s="308"/>
      <c r="FLK1056" s="308"/>
      <c r="FLL1056" s="308"/>
      <c r="FLM1056" s="308"/>
      <c r="FLN1056" s="308"/>
      <c r="FLO1056" s="308"/>
      <c r="FLP1056" s="308"/>
      <c r="FLQ1056" s="308"/>
      <c r="FLR1056" s="308"/>
      <c r="FLS1056" s="308"/>
      <c r="FLT1056" s="308"/>
      <c r="FLU1056" s="308"/>
      <c r="FLV1056" s="308"/>
      <c r="FLW1056" s="308"/>
      <c r="FLX1056" s="308"/>
      <c r="FLY1056" s="308"/>
      <c r="FLZ1056" s="308"/>
      <c r="FMA1056" s="308"/>
      <c r="FMB1056" s="308"/>
      <c r="FMC1056" s="308"/>
      <c r="FMD1056" s="308"/>
      <c r="FME1056" s="308"/>
      <c r="FMF1056" s="308"/>
      <c r="FMG1056" s="308"/>
      <c r="FMH1056" s="308"/>
      <c r="FMI1056" s="308"/>
      <c r="FMJ1056" s="308"/>
      <c r="FMK1056" s="308"/>
      <c r="FML1056" s="308"/>
      <c r="FMM1056" s="308"/>
      <c r="FMN1056" s="308"/>
      <c r="FMO1056" s="308"/>
      <c r="FMP1056" s="308"/>
      <c r="FMQ1056" s="308"/>
      <c r="FMR1056" s="308"/>
      <c r="FMS1056" s="308"/>
      <c r="FMT1056" s="308"/>
      <c r="FMU1056" s="308"/>
      <c r="FMV1056" s="308"/>
      <c r="FMW1056" s="308"/>
      <c r="FMX1056" s="308"/>
      <c r="FMY1056" s="308"/>
      <c r="FMZ1056" s="308"/>
      <c r="FNA1056" s="308"/>
      <c r="FNB1056" s="308"/>
      <c r="FNC1056" s="308"/>
      <c r="FND1056" s="308"/>
      <c r="FNE1056" s="308"/>
      <c r="FNF1056" s="308"/>
      <c r="FNG1056" s="308"/>
      <c r="FNH1056" s="308"/>
      <c r="FNI1056" s="308"/>
      <c r="FNJ1056" s="308"/>
      <c r="FNK1056" s="308"/>
      <c r="FNL1056" s="308"/>
      <c r="FNM1056" s="308"/>
      <c r="FNN1056" s="308"/>
      <c r="FNO1056" s="308"/>
      <c r="FNP1056" s="308"/>
      <c r="FNQ1056" s="308"/>
      <c r="FNR1056" s="308"/>
      <c r="FNS1056" s="308"/>
      <c r="FNT1056" s="308"/>
      <c r="FNU1056" s="308"/>
      <c r="FNV1056" s="308"/>
      <c r="FNW1056" s="308"/>
      <c r="FNX1056" s="308"/>
      <c r="FNY1056" s="308"/>
      <c r="FNZ1056" s="308"/>
      <c r="FOA1056" s="308"/>
      <c r="FOB1056" s="308"/>
      <c r="FOC1056" s="308"/>
      <c r="FOD1056" s="308"/>
      <c r="FOE1056" s="308"/>
      <c r="FOF1056" s="308"/>
      <c r="FOG1056" s="308"/>
      <c r="FOH1056" s="308"/>
      <c r="FOI1056" s="308"/>
      <c r="FOJ1056" s="308"/>
      <c r="FOK1056" s="308"/>
      <c r="FOL1056" s="308"/>
      <c r="FOM1056" s="308"/>
      <c r="FON1056" s="308"/>
      <c r="FOO1056" s="308"/>
      <c r="FOP1056" s="308"/>
      <c r="FOQ1056" s="308"/>
      <c r="FOR1056" s="308"/>
      <c r="FOS1056" s="308"/>
      <c r="FOT1056" s="308"/>
      <c r="FOU1056" s="308"/>
      <c r="FOV1056" s="308"/>
      <c r="FOW1056" s="308"/>
      <c r="FOX1056" s="308"/>
      <c r="FOY1056" s="308"/>
      <c r="FOZ1056" s="308"/>
      <c r="FPA1056" s="308"/>
      <c r="FPB1056" s="308"/>
      <c r="FPC1056" s="308"/>
      <c r="FPD1056" s="308"/>
      <c r="FPE1056" s="308"/>
      <c r="FPF1056" s="308"/>
      <c r="FPG1056" s="308"/>
      <c r="FPH1056" s="308"/>
      <c r="FPI1056" s="308"/>
      <c r="FPJ1056" s="308"/>
      <c r="FPK1056" s="308"/>
      <c r="FPL1056" s="308"/>
      <c r="FPM1056" s="308"/>
      <c r="FPN1056" s="308"/>
      <c r="FPO1056" s="308"/>
      <c r="FPP1056" s="308"/>
      <c r="FPQ1056" s="308"/>
      <c r="FPR1056" s="308"/>
      <c r="FPS1056" s="308"/>
      <c r="FPT1056" s="308"/>
      <c r="FPU1056" s="308"/>
      <c r="FPV1056" s="308"/>
      <c r="FPW1056" s="308"/>
      <c r="FPX1056" s="308"/>
      <c r="FPY1056" s="308"/>
      <c r="FPZ1056" s="308"/>
      <c r="FQA1056" s="308"/>
      <c r="FQB1056" s="308"/>
      <c r="FQC1056" s="308"/>
      <c r="FQD1056" s="308"/>
      <c r="FQE1056" s="308"/>
      <c r="FQF1056" s="308"/>
      <c r="FQG1056" s="308"/>
      <c r="FQH1056" s="308"/>
      <c r="FQI1056" s="308"/>
      <c r="FQJ1056" s="308"/>
      <c r="FQK1056" s="308"/>
      <c r="FQL1056" s="308"/>
      <c r="FQM1056" s="308"/>
      <c r="FQN1056" s="308"/>
      <c r="FQO1056" s="308"/>
      <c r="FQP1056" s="308"/>
      <c r="FQQ1056" s="308"/>
      <c r="FQR1056" s="308"/>
      <c r="FQS1056" s="308"/>
      <c r="FQT1056" s="308"/>
      <c r="FQU1056" s="308"/>
      <c r="FQV1056" s="308"/>
      <c r="FQW1056" s="308"/>
      <c r="FQX1056" s="308"/>
      <c r="FQY1056" s="308"/>
      <c r="FQZ1056" s="308"/>
      <c r="FRA1056" s="308"/>
      <c r="FRB1056" s="308"/>
      <c r="FRC1056" s="308"/>
      <c r="FRD1056" s="308"/>
      <c r="FRE1056" s="308"/>
      <c r="FRF1056" s="308"/>
      <c r="FRG1056" s="308"/>
      <c r="FRH1056" s="308"/>
      <c r="FRI1056" s="308"/>
      <c r="FRJ1056" s="308"/>
      <c r="FRK1056" s="308"/>
      <c r="FRL1056" s="308"/>
      <c r="FRM1056" s="308"/>
      <c r="FRN1056" s="308"/>
      <c r="FRO1056" s="308"/>
      <c r="FRP1056" s="308"/>
      <c r="FRQ1056" s="308"/>
      <c r="FRR1056" s="308"/>
      <c r="FRS1056" s="308"/>
      <c r="FRT1056" s="308"/>
      <c r="FRU1056" s="308"/>
      <c r="FRV1056" s="308"/>
      <c r="FRW1056" s="308"/>
      <c r="FRX1056" s="308"/>
      <c r="FRY1056" s="308"/>
      <c r="FRZ1056" s="308"/>
      <c r="FSA1056" s="308"/>
      <c r="FSB1056" s="308"/>
      <c r="FSC1056" s="308"/>
      <c r="FSD1056" s="308"/>
      <c r="FSE1056" s="308"/>
      <c r="FSF1056" s="308"/>
      <c r="FSG1056" s="308"/>
      <c r="FSH1056" s="308"/>
      <c r="FSI1056" s="308"/>
      <c r="FSJ1056" s="308"/>
      <c r="FSK1056" s="308"/>
      <c r="FSL1056" s="308"/>
      <c r="FSM1056" s="308"/>
      <c r="FSN1056" s="308"/>
      <c r="FSO1056" s="308"/>
      <c r="FSP1056" s="308"/>
      <c r="FSQ1056" s="308"/>
      <c r="FSR1056" s="308"/>
      <c r="FSS1056" s="308"/>
      <c r="FST1056" s="308"/>
      <c r="FSU1056" s="308"/>
      <c r="FSV1056" s="308"/>
      <c r="FSW1056" s="308"/>
      <c r="FSX1056" s="308"/>
      <c r="FSY1056" s="308"/>
      <c r="FSZ1056" s="308"/>
      <c r="FTA1056" s="308"/>
      <c r="FTB1056" s="308"/>
      <c r="FTC1056" s="308"/>
      <c r="FTD1056" s="308"/>
      <c r="FTE1056" s="308"/>
      <c r="FTF1056" s="308"/>
      <c r="FTG1056" s="308"/>
      <c r="FTH1056" s="308"/>
      <c r="FTI1056" s="308"/>
      <c r="FTJ1056" s="308"/>
      <c r="FTK1056" s="308"/>
      <c r="FTL1056" s="308"/>
      <c r="FTM1056" s="308"/>
      <c r="FTN1056" s="308"/>
      <c r="FTO1056" s="308"/>
      <c r="FTP1056" s="308"/>
      <c r="FTQ1056" s="308"/>
      <c r="FTR1056" s="308"/>
      <c r="FTS1056" s="308"/>
      <c r="FTT1056" s="308"/>
      <c r="FTU1056" s="308"/>
      <c r="FTV1056" s="308"/>
      <c r="FTW1056" s="308"/>
      <c r="FTX1056" s="308"/>
      <c r="FTY1056" s="308"/>
      <c r="FTZ1056" s="308"/>
      <c r="FUA1056" s="308"/>
      <c r="FUB1056" s="308"/>
      <c r="FUC1056" s="308"/>
      <c r="FUD1056" s="308"/>
      <c r="FUE1056" s="308"/>
      <c r="FUF1056" s="308"/>
      <c r="FUG1056" s="308"/>
      <c r="FUH1056" s="308"/>
      <c r="FUI1056" s="308"/>
      <c r="FUJ1056" s="308"/>
      <c r="FUK1056" s="308"/>
      <c r="FUL1056" s="308"/>
      <c r="FUM1056" s="308"/>
      <c r="FUN1056" s="308"/>
      <c r="FUO1056" s="308"/>
      <c r="FUP1056" s="308"/>
      <c r="FUQ1056" s="308"/>
      <c r="FUR1056" s="308"/>
      <c r="FUS1056" s="308"/>
      <c r="FUT1056" s="308"/>
      <c r="FUU1056" s="308"/>
      <c r="FUV1056" s="308"/>
      <c r="FUW1056" s="308"/>
      <c r="FUX1056" s="308"/>
      <c r="FUY1056" s="308"/>
      <c r="FUZ1056" s="308"/>
      <c r="FVA1056" s="308"/>
      <c r="FVB1056" s="308"/>
      <c r="FVC1056" s="308"/>
      <c r="FVD1056" s="308"/>
      <c r="FVE1056" s="308"/>
      <c r="FVF1056" s="308"/>
      <c r="FVG1056" s="308"/>
      <c r="FVH1056" s="308"/>
      <c r="FVI1056" s="308"/>
      <c r="FVJ1056" s="308"/>
      <c r="FVK1056" s="308"/>
      <c r="FVL1056" s="308"/>
      <c r="FVM1056" s="308"/>
      <c r="FVN1056" s="308"/>
      <c r="FVO1056" s="308"/>
      <c r="FVP1056" s="308"/>
      <c r="FVQ1056" s="308"/>
      <c r="FVR1056" s="308"/>
      <c r="FVS1056" s="308"/>
      <c r="FVT1056" s="308"/>
      <c r="FVU1056" s="308"/>
      <c r="FVV1056" s="308"/>
      <c r="FVW1056" s="308"/>
      <c r="FVX1056" s="308"/>
      <c r="FVY1056" s="308"/>
      <c r="FVZ1056" s="308"/>
      <c r="FWA1056" s="308"/>
      <c r="FWB1056" s="308"/>
      <c r="FWC1056" s="308"/>
      <c r="FWD1056" s="308"/>
      <c r="FWE1056" s="308"/>
      <c r="FWF1056" s="308"/>
      <c r="FWG1056" s="308"/>
      <c r="FWH1056" s="308"/>
      <c r="FWI1056" s="308"/>
      <c r="FWJ1056" s="308"/>
      <c r="FWK1056" s="308"/>
      <c r="FWL1056" s="308"/>
      <c r="FWM1056" s="308"/>
      <c r="FWN1056" s="308"/>
      <c r="FWO1056" s="308"/>
      <c r="FWP1056" s="308"/>
      <c r="FWQ1056" s="308"/>
      <c r="FWR1056" s="308"/>
      <c r="FWS1056" s="308"/>
      <c r="FWT1056" s="308"/>
      <c r="FWU1056" s="308"/>
      <c r="FWV1056" s="308"/>
      <c r="FWW1056" s="308"/>
      <c r="FWX1056" s="308"/>
      <c r="FWY1056" s="308"/>
      <c r="FWZ1056" s="308"/>
      <c r="FXA1056" s="308"/>
      <c r="FXB1056" s="308"/>
      <c r="FXC1056" s="308"/>
      <c r="FXD1056" s="308"/>
      <c r="FXE1056" s="308"/>
      <c r="FXF1056" s="308"/>
      <c r="FXG1056" s="308"/>
      <c r="FXH1056" s="308"/>
      <c r="FXI1056" s="308"/>
      <c r="FXJ1056" s="308"/>
      <c r="FXK1056" s="308"/>
      <c r="FXL1056" s="308"/>
      <c r="FXM1056" s="308"/>
      <c r="FXN1056" s="308"/>
      <c r="FXO1056" s="308"/>
      <c r="FXP1056" s="308"/>
      <c r="FXQ1056" s="308"/>
      <c r="FXR1056" s="308"/>
      <c r="FXS1056" s="308"/>
      <c r="FXT1056" s="308"/>
      <c r="FXU1056" s="308"/>
      <c r="FXV1056" s="308"/>
      <c r="FXW1056" s="308"/>
      <c r="FXX1056" s="308"/>
      <c r="FXY1056" s="308"/>
      <c r="FXZ1056" s="308"/>
      <c r="FYA1056" s="308"/>
      <c r="FYB1056" s="308"/>
      <c r="FYC1056" s="308"/>
      <c r="FYD1056" s="308"/>
      <c r="FYE1056" s="308"/>
      <c r="FYF1056" s="308"/>
      <c r="FYG1056" s="308"/>
      <c r="FYH1056" s="308"/>
      <c r="FYI1056" s="308"/>
      <c r="FYJ1056" s="308"/>
      <c r="FYK1056" s="308"/>
      <c r="FYL1056" s="308"/>
      <c r="FYM1056" s="308"/>
      <c r="FYN1056" s="308"/>
      <c r="FYO1056" s="308"/>
      <c r="FYP1056" s="308"/>
      <c r="FYQ1056" s="308"/>
      <c r="FYR1056" s="308"/>
      <c r="FYS1056" s="308"/>
      <c r="FYT1056" s="308"/>
      <c r="FYU1056" s="308"/>
      <c r="FYV1056" s="308"/>
      <c r="FYW1056" s="308"/>
      <c r="FYX1056" s="308"/>
      <c r="FYY1056" s="308"/>
      <c r="FYZ1056" s="308"/>
      <c r="FZA1056" s="308"/>
      <c r="FZB1056" s="308"/>
      <c r="FZC1056" s="308"/>
      <c r="FZD1056" s="308"/>
      <c r="FZE1056" s="308"/>
      <c r="FZF1056" s="308"/>
      <c r="FZG1056" s="308"/>
      <c r="FZH1056" s="308"/>
      <c r="FZI1056" s="308"/>
      <c r="FZJ1056" s="308"/>
      <c r="FZK1056" s="308"/>
      <c r="FZL1056" s="308"/>
      <c r="FZM1056" s="308"/>
      <c r="FZN1056" s="308"/>
      <c r="FZO1056" s="308"/>
      <c r="FZP1056" s="308"/>
      <c r="FZQ1056" s="308"/>
      <c r="FZR1056" s="308"/>
      <c r="FZS1056" s="308"/>
      <c r="FZT1056" s="308"/>
      <c r="FZU1056" s="308"/>
      <c r="FZV1056" s="308"/>
      <c r="FZW1056" s="308"/>
      <c r="FZX1056" s="308"/>
      <c r="FZY1056" s="308"/>
      <c r="FZZ1056" s="308"/>
      <c r="GAA1056" s="308"/>
      <c r="GAB1056" s="308"/>
      <c r="GAC1056" s="308"/>
      <c r="GAD1056" s="308"/>
      <c r="GAE1056" s="308"/>
      <c r="GAF1056" s="308"/>
      <c r="GAG1056" s="308"/>
      <c r="GAH1056" s="308"/>
      <c r="GAI1056" s="308"/>
      <c r="GAJ1056" s="308"/>
      <c r="GAK1056" s="308"/>
      <c r="GAL1056" s="308"/>
      <c r="GAM1056" s="308"/>
      <c r="GAN1056" s="308"/>
      <c r="GAO1056" s="308"/>
      <c r="GAP1056" s="308"/>
      <c r="GAQ1056" s="308"/>
      <c r="GAR1056" s="308"/>
      <c r="GAS1056" s="308"/>
      <c r="GAT1056" s="308"/>
      <c r="GAU1056" s="308"/>
      <c r="GAV1056" s="308"/>
      <c r="GAW1056" s="308"/>
      <c r="GAX1056" s="308"/>
      <c r="GAY1056" s="308"/>
      <c r="GAZ1056" s="308"/>
      <c r="GBA1056" s="308"/>
      <c r="GBB1056" s="308"/>
      <c r="GBC1056" s="308"/>
      <c r="GBD1056" s="308"/>
      <c r="GBE1056" s="308"/>
      <c r="GBF1056" s="308"/>
      <c r="GBG1056" s="308"/>
      <c r="GBH1056" s="308"/>
      <c r="GBI1056" s="308"/>
      <c r="GBJ1056" s="308"/>
      <c r="GBK1056" s="308"/>
      <c r="GBL1056" s="308"/>
      <c r="GBM1056" s="308"/>
      <c r="GBN1056" s="308"/>
      <c r="GBO1056" s="308"/>
      <c r="GBP1056" s="308"/>
      <c r="GBQ1056" s="308"/>
      <c r="GBR1056" s="308"/>
      <c r="GBS1056" s="308"/>
      <c r="GBT1056" s="308"/>
      <c r="GBU1056" s="308"/>
      <c r="GBV1056" s="308"/>
      <c r="GBW1056" s="308"/>
      <c r="GBX1056" s="308"/>
      <c r="GBY1056" s="308"/>
      <c r="GBZ1056" s="308"/>
      <c r="GCA1056" s="308"/>
      <c r="GCB1056" s="308"/>
      <c r="GCC1056" s="308"/>
      <c r="GCD1056" s="308"/>
      <c r="GCE1056" s="308"/>
      <c r="GCF1056" s="308"/>
      <c r="GCG1056" s="308"/>
      <c r="GCH1056" s="308"/>
      <c r="GCI1056" s="308"/>
      <c r="GCJ1056" s="308"/>
      <c r="GCK1056" s="308"/>
      <c r="GCL1056" s="308"/>
      <c r="GCM1056" s="308"/>
      <c r="GCN1056" s="308"/>
      <c r="GCO1056" s="308"/>
      <c r="GCP1056" s="308"/>
      <c r="GCQ1056" s="308"/>
      <c r="GCR1056" s="308"/>
      <c r="GCS1056" s="308"/>
      <c r="GCT1056" s="308"/>
      <c r="GCU1056" s="308"/>
      <c r="GCV1056" s="308"/>
      <c r="GCW1056" s="308"/>
      <c r="GCX1056" s="308"/>
      <c r="GCY1056" s="308"/>
      <c r="GCZ1056" s="308"/>
      <c r="GDA1056" s="308"/>
      <c r="GDB1056" s="308"/>
      <c r="GDC1056" s="308"/>
      <c r="GDD1056" s="308"/>
      <c r="GDE1056" s="308"/>
      <c r="GDF1056" s="308"/>
      <c r="GDG1056" s="308"/>
      <c r="GDH1056" s="308"/>
      <c r="GDI1056" s="308"/>
      <c r="GDJ1056" s="308"/>
      <c r="GDK1056" s="308"/>
      <c r="GDL1056" s="308"/>
      <c r="GDM1056" s="308"/>
      <c r="GDN1056" s="308"/>
      <c r="GDO1056" s="308"/>
      <c r="GDP1056" s="308"/>
      <c r="GDQ1056" s="308"/>
      <c r="GDR1056" s="308"/>
      <c r="GDS1056" s="308"/>
      <c r="GDT1056" s="308"/>
      <c r="GDU1056" s="308"/>
      <c r="GDV1056" s="308"/>
      <c r="GDW1056" s="308"/>
      <c r="GDX1056" s="308"/>
      <c r="GDY1056" s="308"/>
      <c r="GDZ1056" s="308"/>
      <c r="GEA1056" s="308"/>
      <c r="GEB1056" s="308"/>
      <c r="GEC1056" s="308"/>
      <c r="GED1056" s="308"/>
      <c r="GEE1056" s="308"/>
      <c r="GEF1056" s="308"/>
      <c r="GEG1056" s="308"/>
      <c r="GEH1056" s="308"/>
      <c r="GEI1056" s="308"/>
      <c r="GEJ1056" s="308"/>
      <c r="GEK1056" s="308"/>
      <c r="GEL1056" s="308"/>
      <c r="GEM1056" s="308"/>
      <c r="GEN1056" s="308"/>
      <c r="GEO1056" s="308"/>
      <c r="GEP1056" s="308"/>
      <c r="GEQ1056" s="308"/>
      <c r="GER1056" s="308"/>
      <c r="GES1056" s="308"/>
      <c r="GET1056" s="308"/>
      <c r="GEU1056" s="308"/>
      <c r="GEV1056" s="308"/>
      <c r="GEW1056" s="308"/>
      <c r="GEX1056" s="308"/>
      <c r="GEY1056" s="308"/>
      <c r="GEZ1056" s="308"/>
      <c r="GFA1056" s="308"/>
      <c r="GFB1056" s="308"/>
      <c r="GFC1056" s="308"/>
      <c r="GFD1056" s="308"/>
      <c r="GFE1056" s="308"/>
      <c r="GFF1056" s="308"/>
      <c r="GFG1056" s="308"/>
      <c r="GFH1056" s="308"/>
      <c r="GFI1056" s="308"/>
      <c r="GFJ1056" s="308"/>
      <c r="GFK1056" s="308"/>
      <c r="GFL1056" s="308"/>
      <c r="GFM1056" s="308"/>
      <c r="GFN1056" s="308"/>
      <c r="GFO1056" s="308"/>
      <c r="GFP1056" s="308"/>
      <c r="GFQ1056" s="308"/>
      <c r="GFR1056" s="308"/>
      <c r="GFS1056" s="308"/>
      <c r="GFT1056" s="308"/>
      <c r="GFU1056" s="308"/>
      <c r="GFV1056" s="308"/>
      <c r="GFW1056" s="308"/>
      <c r="GFX1056" s="308"/>
      <c r="GFY1056" s="308"/>
      <c r="GFZ1056" s="308"/>
      <c r="GGA1056" s="308"/>
      <c r="GGB1056" s="308"/>
      <c r="GGC1056" s="308"/>
      <c r="GGD1056" s="308"/>
      <c r="GGE1056" s="308"/>
      <c r="GGF1056" s="308"/>
      <c r="GGG1056" s="308"/>
      <c r="GGH1056" s="308"/>
      <c r="GGI1056" s="308"/>
      <c r="GGJ1056" s="308"/>
      <c r="GGK1056" s="308"/>
      <c r="GGL1056" s="308"/>
      <c r="GGM1056" s="308"/>
      <c r="GGN1056" s="308"/>
      <c r="GGO1056" s="308"/>
      <c r="GGP1056" s="308"/>
      <c r="GGQ1056" s="308"/>
      <c r="GGR1056" s="308"/>
      <c r="GGS1056" s="308"/>
      <c r="GGT1056" s="308"/>
      <c r="GGU1056" s="308"/>
      <c r="GGV1056" s="308"/>
      <c r="GGW1056" s="308"/>
      <c r="GGX1056" s="308"/>
      <c r="GGY1056" s="308"/>
      <c r="GGZ1056" s="308"/>
      <c r="GHA1056" s="308"/>
      <c r="GHB1056" s="308"/>
      <c r="GHC1056" s="308"/>
      <c r="GHD1056" s="308"/>
      <c r="GHE1056" s="308"/>
      <c r="GHF1056" s="308"/>
      <c r="GHG1056" s="308"/>
      <c r="GHH1056" s="308"/>
      <c r="GHI1056" s="308"/>
      <c r="GHJ1056" s="308"/>
      <c r="GHK1056" s="308"/>
      <c r="GHL1056" s="308"/>
      <c r="GHM1056" s="308"/>
      <c r="GHN1056" s="308"/>
      <c r="GHO1056" s="308"/>
      <c r="GHP1056" s="308"/>
      <c r="GHQ1056" s="308"/>
      <c r="GHR1056" s="308"/>
      <c r="GHS1056" s="308"/>
      <c r="GHT1056" s="308"/>
      <c r="GHU1056" s="308"/>
      <c r="GHV1056" s="308"/>
      <c r="GHW1056" s="308"/>
      <c r="GHX1056" s="308"/>
      <c r="GHY1056" s="308"/>
      <c r="GHZ1056" s="308"/>
      <c r="GIA1056" s="308"/>
      <c r="GIB1056" s="308"/>
      <c r="GIC1056" s="308"/>
      <c r="GID1056" s="308"/>
      <c r="GIE1056" s="308"/>
      <c r="GIF1056" s="308"/>
      <c r="GIG1056" s="308"/>
      <c r="GIH1056" s="308"/>
      <c r="GII1056" s="308"/>
      <c r="GIJ1056" s="308"/>
      <c r="GIK1056" s="308"/>
      <c r="GIL1056" s="308"/>
      <c r="GIM1056" s="308"/>
      <c r="GIN1056" s="308"/>
      <c r="GIO1056" s="308"/>
      <c r="GIP1056" s="308"/>
      <c r="GIQ1056" s="308"/>
      <c r="GIR1056" s="308"/>
      <c r="GIS1056" s="308"/>
      <c r="GIT1056" s="308"/>
      <c r="GIU1056" s="308"/>
      <c r="GIV1056" s="308"/>
      <c r="GIW1056" s="308"/>
      <c r="GIX1056" s="308"/>
      <c r="GIY1056" s="308"/>
      <c r="GIZ1056" s="308"/>
      <c r="GJA1056" s="308"/>
      <c r="GJB1056" s="308"/>
      <c r="GJC1056" s="308"/>
      <c r="GJD1056" s="308"/>
      <c r="GJE1056" s="308"/>
      <c r="GJF1056" s="308"/>
      <c r="GJG1056" s="308"/>
      <c r="GJH1056" s="308"/>
      <c r="GJI1056" s="308"/>
      <c r="GJJ1056" s="308"/>
      <c r="GJK1056" s="308"/>
      <c r="GJL1056" s="308"/>
      <c r="GJM1056" s="308"/>
      <c r="GJN1056" s="308"/>
      <c r="GJO1056" s="308"/>
      <c r="GJP1056" s="308"/>
      <c r="GJQ1056" s="308"/>
      <c r="GJR1056" s="308"/>
      <c r="GJS1056" s="308"/>
      <c r="GJT1056" s="308"/>
      <c r="GJU1056" s="308"/>
      <c r="GJV1056" s="308"/>
      <c r="GJW1056" s="308"/>
      <c r="GJX1056" s="308"/>
      <c r="GJY1056" s="308"/>
      <c r="GJZ1056" s="308"/>
      <c r="GKA1056" s="308"/>
      <c r="GKB1056" s="308"/>
      <c r="GKC1056" s="308"/>
      <c r="GKD1056" s="308"/>
      <c r="GKE1056" s="308"/>
      <c r="GKF1056" s="308"/>
      <c r="GKG1056" s="308"/>
      <c r="GKH1056" s="308"/>
      <c r="GKI1056" s="308"/>
      <c r="GKJ1056" s="308"/>
      <c r="GKK1056" s="308"/>
      <c r="GKL1056" s="308"/>
      <c r="GKM1056" s="308"/>
      <c r="GKN1056" s="308"/>
      <c r="GKO1056" s="308"/>
      <c r="GKP1056" s="308"/>
      <c r="GKQ1056" s="308"/>
      <c r="GKR1056" s="308"/>
      <c r="GKS1056" s="308"/>
      <c r="GKT1056" s="308"/>
      <c r="GKU1056" s="308"/>
      <c r="GKV1056" s="308"/>
      <c r="GKW1056" s="308"/>
      <c r="GKX1056" s="308"/>
      <c r="GKY1056" s="308"/>
      <c r="GKZ1056" s="308"/>
      <c r="GLA1056" s="308"/>
      <c r="GLB1056" s="308"/>
      <c r="GLC1056" s="308"/>
      <c r="GLD1056" s="308"/>
      <c r="GLE1056" s="308"/>
      <c r="GLF1056" s="308"/>
      <c r="GLG1056" s="308"/>
      <c r="GLH1056" s="308"/>
      <c r="GLI1056" s="308"/>
      <c r="GLJ1056" s="308"/>
      <c r="GLK1056" s="308"/>
      <c r="GLL1056" s="308"/>
      <c r="GLM1056" s="308"/>
      <c r="GLN1056" s="308"/>
      <c r="GLO1056" s="308"/>
      <c r="GLP1056" s="308"/>
      <c r="GLQ1056" s="308"/>
      <c r="GLR1056" s="308"/>
      <c r="GLS1056" s="308"/>
      <c r="GLT1056" s="308"/>
      <c r="GLU1056" s="308"/>
      <c r="GLV1056" s="308"/>
      <c r="GLW1056" s="308"/>
      <c r="GLX1056" s="308"/>
      <c r="GLY1056" s="308"/>
      <c r="GLZ1056" s="308"/>
      <c r="GMA1056" s="308"/>
      <c r="GMB1056" s="308"/>
      <c r="GMC1056" s="308"/>
      <c r="GMD1056" s="308"/>
      <c r="GME1056" s="308"/>
      <c r="GMF1056" s="308"/>
      <c r="GMG1056" s="308"/>
      <c r="GMH1056" s="308"/>
      <c r="GMI1056" s="308"/>
      <c r="GMJ1056" s="308"/>
      <c r="GMK1056" s="308"/>
      <c r="GML1056" s="308"/>
      <c r="GMM1056" s="308"/>
      <c r="GMN1056" s="308"/>
      <c r="GMO1056" s="308"/>
      <c r="GMP1056" s="308"/>
      <c r="GMQ1056" s="308"/>
      <c r="GMR1056" s="308"/>
      <c r="GMS1056" s="308"/>
      <c r="GMT1056" s="308"/>
      <c r="GMU1056" s="308"/>
      <c r="GMV1056" s="308"/>
      <c r="GMW1056" s="308"/>
      <c r="GMX1056" s="308"/>
      <c r="GMY1056" s="308"/>
      <c r="GMZ1056" s="308"/>
      <c r="GNA1056" s="308"/>
      <c r="GNB1056" s="308"/>
      <c r="GNC1056" s="308"/>
      <c r="GND1056" s="308"/>
      <c r="GNE1056" s="308"/>
      <c r="GNF1056" s="308"/>
      <c r="GNG1056" s="308"/>
      <c r="GNH1056" s="308"/>
      <c r="GNI1056" s="308"/>
      <c r="GNJ1056" s="308"/>
      <c r="GNK1056" s="308"/>
      <c r="GNL1056" s="308"/>
      <c r="GNM1056" s="308"/>
      <c r="GNN1056" s="308"/>
      <c r="GNO1056" s="308"/>
      <c r="GNP1056" s="308"/>
      <c r="GNQ1056" s="308"/>
      <c r="GNR1056" s="308"/>
      <c r="GNS1056" s="308"/>
      <c r="GNT1056" s="308"/>
      <c r="GNU1056" s="308"/>
      <c r="GNV1056" s="308"/>
      <c r="GNW1056" s="308"/>
      <c r="GNX1056" s="308"/>
      <c r="GNY1056" s="308"/>
      <c r="GNZ1056" s="308"/>
      <c r="GOA1056" s="308"/>
      <c r="GOB1056" s="308"/>
      <c r="GOC1056" s="308"/>
      <c r="GOD1056" s="308"/>
      <c r="GOE1056" s="308"/>
      <c r="GOF1056" s="308"/>
      <c r="GOG1056" s="308"/>
      <c r="GOH1056" s="308"/>
      <c r="GOI1056" s="308"/>
      <c r="GOJ1056" s="308"/>
      <c r="GOK1056" s="308"/>
      <c r="GOL1056" s="308"/>
      <c r="GOM1056" s="308"/>
      <c r="GON1056" s="308"/>
      <c r="GOO1056" s="308"/>
      <c r="GOP1056" s="308"/>
      <c r="GOQ1056" s="308"/>
      <c r="GOR1056" s="308"/>
      <c r="GOS1056" s="308"/>
      <c r="GOT1056" s="308"/>
      <c r="GOU1056" s="308"/>
      <c r="GOV1056" s="308"/>
      <c r="GOW1056" s="308"/>
      <c r="GOX1056" s="308"/>
      <c r="GOY1056" s="308"/>
      <c r="GOZ1056" s="308"/>
      <c r="GPA1056" s="308"/>
      <c r="GPB1056" s="308"/>
      <c r="GPC1056" s="308"/>
      <c r="GPD1056" s="308"/>
      <c r="GPE1056" s="308"/>
      <c r="GPF1056" s="308"/>
      <c r="GPG1056" s="308"/>
      <c r="GPH1056" s="308"/>
      <c r="GPI1056" s="308"/>
      <c r="GPJ1056" s="308"/>
      <c r="GPK1056" s="308"/>
      <c r="GPL1056" s="308"/>
      <c r="GPM1056" s="308"/>
      <c r="GPN1056" s="308"/>
      <c r="GPO1056" s="308"/>
      <c r="GPP1056" s="308"/>
      <c r="GPQ1056" s="308"/>
      <c r="GPR1056" s="308"/>
      <c r="GPS1056" s="308"/>
      <c r="GPT1056" s="308"/>
      <c r="GPU1056" s="308"/>
      <c r="GPV1056" s="308"/>
      <c r="GPW1056" s="308"/>
      <c r="GPX1056" s="308"/>
      <c r="GPY1056" s="308"/>
      <c r="GPZ1056" s="308"/>
      <c r="GQA1056" s="308"/>
      <c r="GQB1056" s="308"/>
      <c r="GQC1056" s="308"/>
      <c r="GQD1056" s="308"/>
      <c r="GQE1056" s="308"/>
      <c r="GQF1056" s="308"/>
      <c r="GQG1056" s="308"/>
      <c r="GQH1056" s="308"/>
      <c r="GQI1056" s="308"/>
      <c r="GQJ1056" s="308"/>
      <c r="GQK1056" s="308"/>
      <c r="GQL1056" s="308"/>
      <c r="GQM1056" s="308"/>
      <c r="GQN1056" s="308"/>
      <c r="GQO1056" s="308"/>
      <c r="GQP1056" s="308"/>
      <c r="GQQ1056" s="308"/>
      <c r="GQR1056" s="308"/>
      <c r="GQS1056" s="308"/>
      <c r="GQT1056" s="308"/>
      <c r="GQU1056" s="308"/>
      <c r="GQV1056" s="308"/>
      <c r="GQW1056" s="308"/>
      <c r="GQX1056" s="308"/>
      <c r="GQY1056" s="308"/>
      <c r="GQZ1056" s="308"/>
      <c r="GRA1056" s="308"/>
      <c r="GRB1056" s="308"/>
      <c r="GRC1056" s="308"/>
      <c r="GRD1056" s="308"/>
      <c r="GRE1056" s="308"/>
      <c r="GRF1056" s="308"/>
      <c r="GRG1056" s="308"/>
      <c r="GRH1056" s="308"/>
      <c r="GRI1056" s="308"/>
      <c r="GRJ1056" s="308"/>
      <c r="GRK1056" s="308"/>
      <c r="GRL1056" s="308"/>
      <c r="GRM1056" s="308"/>
      <c r="GRN1056" s="308"/>
      <c r="GRO1056" s="308"/>
      <c r="GRP1056" s="308"/>
      <c r="GRQ1056" s="308"/>
      <c r="GRR1056" s="308"/>
      <c r="GRS1056" s="308"/>
      <c r="GRT1056" s="308"/>
      <c r="GRU1056" s="308"/>
      <c r="GRV1056" s="308"/>
      <c r="GRW1056" s="308"/>
      <c r="GRX1056" s="308"/>
      <c r="GRY1056" s="308"/>
      <c r="GRZ1056" s="308"/>
      <c r="GSA1056" s="308"/>
      <c r="GSB1056" s="308"/>
      <c r="GSC1056" s="308"/>
      <c r="GSD1056" s="308"/>
      <c r="GSE1056" s="308"/>
      <c r="GSF1056" s="308"/>
      <c r="GSG1056" s="308"/>
      <c r="GSH1056" s="308"/>
      <c r="GSI1056" s="308"/>
      <c r="GSJ1056" s="308"/>
      <c r="GSK1056" s="308"/>
      <c r="GSL1056" s="308"/>
      <c r="GSM1056" s="308"/>
      <c r="GSN1056" s="308"/>
      <c r="GSO1056" s="308"/>
      <c r="GSP1056" s="308"/>
      <c r="GSQ1056" s="308"/>
      <c r="GSR1056" s="308"/>
      <c r="GSS1056" s="308"/>
      <c r="GST1056" s="308"/>
      <c r="GSU1056" s="308"/>
      <c r="GSV1056" s="308"/>
      <c r="GSW1056" s="308"/>
      <c r="GSX1056" s="308"/>
      <c r="GSY1056" s="308"/>
      <c r="GSZ1056" s="308"/>
      <c r="GTA1056" s="308"/>
      <c r="GTB1056" s="308"/>
      <c r="GTC1056" s="308"/>
      <c r="GTD1056" s="308"/>
      <c r="GTE1056" s="308"/>
      <c r="GTF1056" s="308"/>
      <c r="GTG1056" s="308"/>
      <c r="GTH1056" s="308"/>
      <c r="GTI1056" s="308"/>
      <c r="GTJ1056" s="308"/>
      <c r="GTK1056" s="308"/>
      <c r="GTL1056" s="308"/>
      <c r="GTM1056" s="308"/>
      <c r="GTN1056" s="308"/>
      <c r="GTO1056" s="308"/>
      <c r="GTP1056" s="308"/>
      <c r="GTQ1056" s="308"/>
      <c r="GTR1056" s="308"/>
      <c r="GTS1056" s="308"/>
      <c r="GTT1056" s="308"/>
      <c r="GTU1056" s="308"/>
      <c r="GTV1056" s="308"/>
      <c r="GTW1056" s="308"/>
      <c r="GTX1056" s="308"/>
      <c r="GTY1056" s="308"/>
      <c r="GTZ1056" s="308"/>
      <c r="GUA1056" s="308"/>
      <c r="GUB1056" s="308"/>
      <c r="GUC1056" s="308"/>
      <c r="GUD1056" s="308"/>
      <c r="GUE1056" s="308"/>
      <c r="GUF1056" s="308"/>
      <c r="GUG1056" s="308"/>
      <c r="GUH1056" s="308"/>
      <c r="GUI1056" s="308"/>
      <c r="GUJ1056" s="308"/>
      <c r="GUK1056" s="308"/>
      <c r="GUL1056" s="308"/>
      <c r="GUM1056" s="308"/>
      <c r="GUN1056" s="308"/>
      <c r="GUO1056" s="308"/>
      <c r="GUP1056" s="308"/>
      <c r="GUQ1056" s="308"/>
      <c r="GUR1056" s="308"/>
      <c r="GUS1056" s="308"/>
      <c r="GUT1056" s="308"/>
      <c r="GUU1056" s="308"/>
      <c r="GUV1056" s="308"/>
      <c r="GUW1056" s="308"/>
      <c r="GUX1056" s="308"/>
      <c r="GUY1056" s="308"/>
      <c r="GUZ1056" s="308"/>
      <c r="GVA1056" s="308"/>
      <c r="GVB1056" s="308"/>
      <c r="GVC1056" s="308"/>
      <c r="GVD1056" s="308"/>
      <c r="GVE1056" s="308"/>
      <c r="GVF1056" s="308"/>
      <c r="GVG1056" s="308"/>
      <c r="GVH1056" s="308"/>
      <c r="GVI1056" s="308"/>
      <c r="GVJ1056" s="308"/>
      <c r="GVK1056" s="308"/>
      <c r="GVL1056" s="308"/>
      <c r="GVM1056" s="308"/>
      <c r="GVN1056" s="308"/>
      <c r="GVO1056" s="308"/>
      <c r="GVP1056" s="308"/>
      <c r="GVQ1056" s="308"/>
      <c r="GVR1056" s="308"/>
      <c r="GVS1056" s="308"/>
      <c r="GVT1056" s="308"/>
      <c r="GVU1056" s="308"/>
      <c r="GVV1056" s="308"/>
      <c r="GVW1056" s="308"/>
      <c r="GVX1056" s="308"/>
      <c r="GVY1056" s="308"/>
      <c r="GVZ1056" s="308"/>
      <c r="GWA1056" s="308"/>
      <c r="GWB1056" s="308"/>
      <c r="GWC1056" s="308"/>
      <c r="GWD1056" s="308"/>
      <c r="GWE1056" s="308"/>
      <c r="GWF1056" s="308"/>
      <c r="GWG1056" s="308"/>
      <c r="GWH1056" s="308"/>
      <c r="GWI1056" s="308"/>
      <c r="GWJ1056" s="308"/>
      <c r="GWK1056" s="308"/>
      <c r="GWL1056" s="308"/>
      <c r="GWM1056" s="308"/>
      <c r="GWN1056" s="308"/>
      <c r="GWO1056" s="308"/>
      <c r="GWP1056" s="308"/>
      <c r="GWQ1056" s="308"/>
      <c r="GWR1056" s="308"/>
      <c r="GWS1056" s="308"/>
      <c r="GWT1056" s="308"/>
      <c r="GWU1056" s="308"/>
      <c r="GWV1056" s="308"/>
      <c r="GWW1056" s="308"/>
      <c r="GWX1056" s="308"/>
      <c r="GWY1056" s="308"/>
      <c r="GWZ1056" s="308"/>
      <c r="GXA1056" s="308"/>
      <c r="GXB1056" s="308"/>
      <c r="GXC1056" s="308"/>
      <c r="GXD1056" s="308"/>
      <c r="GXE1056" s="308"/>
      <c r="GXF1056" s="308"/>
      <c r="GXG1056" s="308"/>
      <c r="GXH1056" s="308"/>
      <c r="GXI1056" s="308"/>
      <c r="GXJ1056" s="308"/>
      <c r="GXK1056" s="308"/>
      <c r="GXL1056" s="308"/>
      <c r="GXM1056" s="308"/>
      <c r="GXN1056" s="308"/>
      <c r="GXO1056" s="308"/>
      <c r="GXP1056" s="308"/>
      <c r="GXQ1056" s="308"/>
      <c r="GXR1056" s="308"/>
      <c r="GXS1056" s="308"/>
      <c r="GXT1056" s="308"/>
      <c r="GXU1056" s="308"/>
      <c r="GXV1056" s="308"/>
      <c r="GXW1056" s="308"/>
      <c r="GXX1056" s="308"/>
      <c r="GXY1056" s="308"/>
      <c r="GXZ1056" s="308"/>
      <c r="GYA1056" s="308"/>
      <c r="GYB1056" s="308"/>
      <c r="GYC1056" s="308"/>
      <c r="GYD1056" s="308"/>
      <c r="GYE1056" s="308"/>
      <c r="GYF1056" s="308"/>
      <c r="GYG1056" s="308"/>
      <c r="GYH1056" s="308"/>
      <c r="GYI1056" s="308"/>
      <c r="GYJ1056" s="308"/>
      <c r="GYK1056" s="308"/>
      <c r="GYL1056" s="308"/>
      <c r="GYM1056" s="308"/>
      <c r="GYN1056" s="308"/>
      <c r="GYO1056" s="308"/>
      <c r="GYP1056" s="308"/>
      <c r="GYQ1056" s="308"/>
      <c r="GYR1056" s="308"/>
      <c r="GYS1056" s="308"/>
      <c r="GYT1056" s="308"/>
      <c r="GYU1056" s="308"/>
      <c r="GYV1056" s="308"/>
      <c r="GYW1056" s="308"/>
      <c r="GYX1056" s="308"/>
      <c r="GYY1056" s="308"/>
      <c r="GYZ1056" s="308"/>
      <c r="GZA1056" s="308"/>
      <c r="GZB1056" s="308"/>
      <c r="GZC1056" s="308"/>
      <c r="GZD1056" s="308"/>
      <c r="GZE1056" s="308"/>
      <c r="GZF1056" s="308"/>
      <c r="GZG1056" s="308"/>
      <c r="GZH1056" s="308"/>
      <c r="GZI1056" s="308"/>
      <c r="GZJ1056" s="308"/>
      <c r="GZK1056" s="308"/>
      <c r="GZL1056" s="308"/>
      <c r="GZM1056" s="308"/>
      <c r="GZN1056" s="308"/>
      <c r="GZO1056" s="308"/>
      <c r="GZP1056" s="308"/>
      <c r="GZQ1056" s="308"/>
      <c r="GZR1056" s="308"/>
      <c r="GZS1056" s="308"/>
      <c r="GZT1056" s="308"/>
      <c r="GZU1056" s="308"/>
      <c r="GZV1056" s="308"/>
      <c r="GZW1056" s="308"/>
      <c r="GZX1056" s="308"/>
      <c r="GZY1056" s="308"/>
      <c r="GZZ1056" s="308"/>
      <c r="HAA1056" s="308"/>
      <c r="HAB1056" s="308"/>
      <c r="HAC1056" s="308"/>
      <c r="HAD1056" s="308"/>
      <c r="HAE1056" s="308"/>
      <c r="HAF1056" s="308"/>
      <c r="HAG1056" s="308"/>
      <c r="HAH1056" s="308"/>
      <c r="HAI1056" s="308"/>
      <c r="HAJ1056" s="308"/>
      <c r="HAK1056" s="308"/>
      <c r="HAL1056" s="308"/>
      <c r="HAM1056" s="308"/>
      <c r="HAN1056" s="308"/>
      <c r="HAO1056" s="308"/>
      <c r="HAP1056" s="308"/>
      <c r="HAQ1056" s="308"/>
      <c r="HAR1056" s="308"/>
      <c r="HAS1056" s="308"/>
      <c r="HAT1056" s="308"/>
      <c r="HAU1056" s="308"/>
      <c r="HAV1056" s="308"/>
      <c r="HAW1056" s="308"/>
      <c r="HAX1056" s="308"/>
      <c r="HAY1056" s="308"/>
      <c r="HAZ1056" s="308"/>
      <c r="HBA1056" s="308"/>
      <c r="HBB1056" s="308"/>
      <c r="HBC1056" s="308"/>
      <c r="HBD1056" s="308"/>
      <c r="HBE1056" s="308"/>
      <c r="HBF1056" s="308"/>
      <c r="HBG1056" s="308"/>
      <c r="HBH1056" s="308"/>
      <c r="HBI1056" s="308"/>
      <c r="HBJ1056" s="308"/>
      <c r="HBK1056" s="308"/>
      <c r="HBL1056" s="308"/>
      <c r="HBM1056" s="308"/>
      <c r="HBN1056" s="308"/>
      <c r="HBO1056" s="308"/>
      <c r="HBP1056" s="308"/>
      <c r="HBQ1056" s="308"/>
      <c r="HBR1056" s="308"/>
      <c r="HBS1056" s="308"/>
      <c r="HBT1056" s="308"/>
      <c r="HBU1056" s="308"/>
      <c r="HBV1056" s="308"/>
      <c r="HBW1056" s="308"/>
      <c r="HBX1056" s="308"/>
      <c r="HBY1056" s="308"/>
      <c r="HBZ1056" s="308"/>
      <c r="HCA1056" s="308"/>
      <c r="HCB1056" s="308"/>
      <c r="HCC1056" s="308"/>
      <c r="HCD1056" s="308"/>
      <c r="HCE1056" s="308"/>
      <c r="HCF1056" s="308"/>
      <c r="HCG1056" s="308"/>
      <c r="HCH1056" s="308"/>
      <c r="HCI1056" s="308"/>
      <c r="HCJ1056" s="308"/>
      <c r="HCK1056" s="308"/>
      <c r="HCL1056" s="308"/>
      <c r="HCM1056" s="308"/>
      <c r="HCN1056" s="308"/>
      <c r="HCO1056" s="308"/>
      <c r="HCP1056" s="308"/>
      <c r="HCQ1056" s="308"/>
      <c r="HCR1056" s="308"/>
      <c r="HCS1056" s="308"/>
      <c r="HCT1056" s="308"/>
      <c r="HCU1056" s="308"/>
      <c r="HCV1056" s="308"/>
      <c r="HCW1056" s="308"/>
      <c r="HCX1056" s="308"/>
      <c r="HCY1056" s="308"/>
      <c r="HCZ1056" s="308"/>
      <c r="HDA1056" s="308"/>
      <c r="HDB1056" s="308"/>
      <c r="HDC1056" s="308"/>
      <c r="HDD1056" s="308"/>
      <c r="HDE1056" s="308"/>
      <c r="HDF1056" s="308"/>
      <c r="HDG1056" s="308"/>
      <c r="HDH1056" s="308"/>
      <c r="HDI1056" s="308"/>
      <c r="HDJ1056" s="308"/>
      <c r="HDK1056" s="308"/>
      <c r="HDL1056" s="308"/>
      <c r="HDM1056" s="308"/>
      <c r="HDN1056" s="308"/>
      <c r="HDO1056" s="308"/>
      <c r="HDP1056" s="308"/>
      <c r="HDQ1056" s="308"/>
      <c r="HDR1056" s="308"/>
      <c r="HDS1056" s="308"/>
      <c r="HDT1056" s="308"/>
      <c r="HDU1056" s="308"/>
      <c r="HDV1056" s="308"/>
      <c r="HDW1056" s="308"/>
      <c r="HDX1056" s="308"/>
      <c r="HDY1056" s="308"/>
      <c r="HDZ1056" s="308"/>
      <c r="HEA1056" s="308"/>
      <c r="HEB1056" s="308"/>
      <c r="HEC1056" s="308"/>
      <c r="HED1056" s="308"/>
      <c r="HEE1056" s="308"/>
      <c r="HEF1056" s="308"/>
      <c r="HEG1056" s="308"/>
      <c r="HEH1056" s="308"/>
      <c r="HEI1056" s="308"/>
      <c r="HEJ1056" s="308"/>
      <c r="HEK1056" s="308"/>
      <c r="HEL1056" s="308"/>
      <c r="HEM1056" s="308"/>
      <c r="HEN1056" s="308"/>
      <c r="HEO1056" s="308"/>
      <c r="HEP1056" s="308"/>
      <c r="HEQ1056" s="308"/>
      <c r="HER1056" s="308"/>
      <c r="HES1056" s="308"/>
      <c r="HET1056" s="308"/>
      <c r="HEU1056" s="308"/>
      <c r="HEV1056" s="308"/>
      <c r="HEW1056" s="308"/>
      <c r="HEX1056" s="308"/>
      <c r="HEY1056" s="308"/>
      <c r="HEZ1056" s="308"/>
      <c r="HFA1056" s="308"/>
      <c r="HFB1056" s="308"/>
      <c r="HFC1056" s="308"/>
      <c r="HFD1056" s="308"/>
      <c r="HFE1056" s="308"/>
      <c r="HFF1056" s="308"/>
      <c r="HFG1056" s="308"/>
      <c r="HFH1056" s="308"/>
      <c r="HFI1056" s="308"/>
      <c r="HFJ1056" s="308"/>
      <c r="HFK1056" s="308"/>
      <c r="HFL1056" s="308"/>
      <c r="HFM1056" s="308"/>
      <c r="HFN1056" s="308"/>
      <c r="HFO1056" s="308"/>
      <c r="HFP1056" s="308"/>
      <c r="HFQ1056" s="308"/>
      <c r="HFR1056" s="308"/>
      <c r="HFS1056" s="308"/>
      <c r="HFT1056" s="308"/>
      <c r="HFU1056" s="308"/>
      <c r="HFV1056" s="308"/>
      <c r="HFW1056" s="308"/>
      <c r="HFX1056" s="308"/>
      <c r="HFY1056" s="308"/>
      <c r="HFZ1056" s="308"/>
      <c r="HGA1056" s="308"/>
      <c r="HGB1056" s="308"/>
      <c r="HGC1056" s="308"/>
      <c r="HGD1056" s="308"/>
      <c r="HGE1056" s="308"/>
      <c r="HGF1056" s="308"/>
      <c r="HGG1056" s="308"/>
      <c r="HGH1056" s="308"/>
      <c r="HGI1056" s="308"/>
      <c r="HGJ1056" s="308"/>
      <c r="HGK1056" s="308"/>
      <c r="HGL1056" s="308"/>
      <c r="HGM1056" s="308"/>
      <c r="HGN1056" s="308"/>
      <c r="HGO1056" s="308"/>
      <c r="HGP1056" s="308"/>
      <c r="HGQ1056" s="308"/>
      <c r="HGR1056" s="308"/>
      <c r="HGS1056" s="308"/>
      <c r="HGT1056" s="308"/>
      <c r="HGU1056" s="308"/>
      <c r="HGV1056" s="308"/>
      <c r="HGW1056" s="308"/>
      <c r="HGX1056" s="308"/>
      <c r="HGY1056" s="308"/>
      <c r="HGZ1056" s="308"/>
      <c r="HHA1056" s="308"/>
      <c r="HHB1056" s="308"/>
      <c r="HHC1056" s="308"/>
      <c r="HHD1056" s="308"/>
      <c r="HHE1056" s="308"/>
      <c r="HHF1056" s="308"/>
      <c r="HHG1056" s="308"/>
      <c r="HHH1056" s="308"/>
      <c r="HHI1056" s="308"/>
      <c r="HHJ1056" s="308"/>
      <c r="HHK1056" s="308"/>
      <c r="HHL1056" s="308"/>
      <c r="HHM1056" s="308"/>
      <c r="HHN1056" s="308"/>
      <c r="HHO1056" s="308"/>
      <c r="HHP1056" s="308"/>
      <c r="HHQ1056" s="308"/>
      <c r="HHR1056" s="308"/>
      <c r="HHS1056" s="308"/>
      <c r="HHT1056" s="308"/>
      <c r="HHU1056" s="308"/>
      <c r="HHV1056" s="308"/>
      <c r="HHW1056" s="308"/>
      <c r="HHX1056" s="308"/>
      <c r="HHY1056" s="308"/>
      <c r="HHZ1056" s="308"/>
      <c r="HIA1056" s="308"/>
      <c r="HIB1056" s="308"/>
      <c r="HIC1056" s="308"/>
      <c r="HID1056" s="308"/>
      <c r="HIE1056" s="308"/>
      <c r="HIF1056" s="308"/>
      <c r="HIG1056" s="308"/>
      <c r="HIH1056" s="308"/>
      <c r="HII1056" s="308"/>
      <c r="HIJ1056" s="308"/>
      <c r="HIK1056" s="308"/>
      <c r="HIL1056" s="308"/>
      <c r="HIM1056" s="308"/>
      <c r="HIN1056" s="308"/>
      <c r="HIO1056" s="308"/>
      <c r="HIP1056" s="308"/>
      <c r="HIQ1056" s="308"/>
      <c r="HIR1056" s="308"/>
      <c r="HIS1056" s="308"/>
      <c r="HIT1056" s="308"/>
      <c r="HIU1056" s="308"/>
      <c r="HIV1056" s="308"/>
      <c r="HIW1056" s="308"/>
      <c r="HIX1056" s="308"/>
      <c r="HIY1056" s="308"/>
      <c r="HIZ1056" s="308"/>
      <c r="HJA1056" s="308"/>
      <c r="HJB1056" s="308"/>
      <c r="HJC1056" s="308"/>
      <c r="HJD1056" s="308"/>
      <c r="HJE1056" s="308"/>
      <c r="HJF1056" s="308"/>
      <c r="HJG1056" s="308"/>
      <c r="HJH1056" s="308"/>
      <c r="HJI1056" s="308"/>
      <c r="HJJ1056" s="308"/>
      <c r="HJK1056" s="308"/>
      <c r="HJL1056" s="308"/>
      <c r="HJM1056" s="308"/>
      <c r="HJN1056" s="308"/>
      <c r="HJO1056" s="308"/>
      <c r="HJP1056" s="308"/>
      <c r="HJQ1056" s="308"/>
      <c r="HJR1056" s="308"/>
      <c r="HJS1056" s="308"/>
      <c r="HJT1056" s="308"/>
      <c r="HJU1056" s="308"/>
      <c r="HJV1056" s="308"/>
      <c r="HJW1056" s="308"/>
      <c r="HJX1056" s="308"/>
      <c r="HJY1056" s="308"/>
      <c r="HJZ1056" s="308"/>
      <c r="HKA1056" s="308"/>
      <c r="HKB1056" s="308"/>
      <c r="HKC1056" s="308"/>
      <c r="HKD1056" s="308"/>
      <c r="HKE1056" s="308"/>
      <c r="HKF1056" s="308"/>
      <c r="HKG1056" s="308"/>
      <c r="HKH1056" s="308"/>
      <c r="HKI1056" s="308"/>
      <c r="HKJ1056" s="308"/>
      <c r="HKK1056" s="308"/>
      <c r="HKL1056" s="308"/>
      <c r="HKM1056" s="308"/>
      <c r="HKN1056" s="308"/>
      <c r="HKO1056" s="308"/>
      <c r="HKP1056" s="308"/>
      <c r="HKQ1056" s="308"/>
      <c r="HKR1056" s="308"/>
      <c r="HKS1056" s="308"/>
      <c r="HKT1056" s="308"/>
      <c r="HKU1056" s="308"/>
      <c r="HKV1056" s="308"/>
      <c r="HKW1056" s="308"/>
      <c r="HKX1056" s="308"/>
      <c r="HKY1056" s="308"/>
      <c r="HKZ1056" s="308"/>
      <c r="HLA1056" s="308"/>
      <c r="HLB1056" s="308"/>
      <c r="HLC1056" s="308"/>
      <c r="HLD1056" s="308"/>
      <c r="HLE1056" s="308"/>
      <c r="HLF1056" s="308"/>
      <c r="HLG1056" s="308"/>
      <c r="HLH1056" s="308"/>
      <c r="HLI1056" s="308"/>
      <c r="HLJ1056" s="308"/>
      <c r="HLK1056" s="308"/>
      <c r="HLL1056" s="308"/>
      <c r="HLM1056" s="308"/>
      <c r="HLN1056" s="308"/>
      <c r="HLO1056" s="308"/>
      <c r="HLP1056" s="308"/>
      <c r="HLQ1056" s="308"/>
      <c r="HLR1056" s="308"/>
      <c r="HLS1056" s="308"/>
      <c r="HLT1056" s="308"/>
      <c r="HLU1056" s="308"/>
      <c r="HLV1056" s="308"/>
      <c r="HLW1056" s="308"/>
      <c r="HLX1056" s="308"/>
      <c r="HLY1056" s="308"/>
      <c r="HLZ1056" s="308"/>
      <c r="HMA1056" s="308"/>
      <c r="HMB1056" s="308"/>
      <c r="HMC1056" s="308"/>
      <c r="HMD1056" s="308"/>
      <c r="HME1056" s="308"/>
      <c r="HMF1056" s="308"/>
      <c r="HMG1056" s="308"/>
      <c r="HMH1056" s="308"/>
      <c r="HMI1056" s="308"/>
      <c r="HMJ1056" s="308"/>
      <c r="HMK1056" s="308"/>
      <c r="HML1056" s="308"/>
      <c r="HMM1056" s="308"/>
      <c r="HMN1056" s="308"/>
      <c r="HMO1056" s="308"/>
      <c r="HMP1056" s="308"/>
      <c r="HMQ1056" s="308"/>
      <c r="HMR1056" s="308"/>
      <c r="HMS1056" s="308"/>
      <c r="HMT1056" s="308"/>
      <c r="HMU1056" s="308"/>
      <c r="HMV1056" s="308"/>
      <c r="HMW1056" s="308"/>
      <c r="HMX1056" s="308"/>
      <c r="HMY1056" s="308"/>
      <c r="HMZ1056" s="308"/>
      <c r="HNA1056" s="308"/>
      <c r="HNB1056" s="308"/>
      <c r="HNC1056" s="308"/>
      <c r="HND1056" s="308"/>
      <c r="HNE1056" s="308"/>
      <c r="HNF1056" s="308"/>
      <c r="HNG1056" s="308"/>
      <c r="HNH1056" s="308"/>
      <c r="HNI1056" s="308"/>
      <c r="HNJ1056" s="308"/>
      <c r="HNK1056" s="308"/>
      <c r="HNL1056" s="308"/>
      <c r="HNM1056" s="308"/>
      <c r="HNN1056" s="308"/>
      <c r="HNO1056" s="308"/>
      <c r="HNP1056" s="308"/>
      <c r="HNQ1056" s="308"/>
      <c r="HNR1056" s="308"/>
      <c r="HNS1056" s="308"/>
      <c r="HNT1056" s="308"/>
      <c r="HNU1056" s="308"/>
      <c r="HNV1056" s="308"/>
      <c r="HNW1056" s="308"/>
      <c r="HNX1056" s="308"/>
      <c r="HNY1056" s="308"/>
      <c r="HNZ1056" s="308"/>
      <c r="HOA1056" s="308"/>
      <c r="HOB1056" s="308"/>
      <c r="HOC1056" s="308"/>
      <c r="HOD1056" s="308"/>
      <c r="HOE1056" s="308"/>
      <c r="HOF1056" s="308"/>
      <c r="HOG1056" s="308"/>
      <c r="HOH1056" s="308"/>
      <c r="HOI1056" s="308"/>
      <c r="HOJ1056" s="308"/>
      <c r="HOK1056" s="308"/>
      <c r="HOL1056" s="308"/>
      <c r="HOM1056" s="308"/>
      <c r="HON1056" s="308"/>
      <c r="HOO1056" s="308"/>
      <c r="HOP1056" s="308"/>
      <c r="HOQ1056" s="308"/>
      <c r="HOR1056" s="308"/>
      <c r="HOS1056" s="308"/>
      <c r="HOT1056" s="308"/>
      <c r="HOU1056" s="308"/>
      <c r="HOV1056" s="308"/>
      <c r="HOW1056" s="308"/>
      <c r="HOX1056" s="308"/>
      <c r="HOY1056" s="308"/>
      <c r="HOZ1056" s="308"/>
      <c r="HPA1056" s="308"/>
      <c r="HPB1056" s="308"/>
      <c r="HPC1056" s="308"/>
      <c r="HPD1056" s="308"/>
      <c r="HPE1056" s="308"/>
      <c r="HPF1056" s="308"/>
      <c r="HPG1056" s="308"/>
      <c r="HPH1056" s="308"/>
      <c r="HPI1056" s="308"/>
      <c r="HPJ1056" s="308"/>
      <c r="HPK1056" s="308"/>
      <c r="HPL1056" s="308"/>
      <c r="HPM1056" s="308"/>
      <c r="HPN1056" s="308"/>
      <c r="HPO1056" s="308"/>
      <c r="HPP1056" s="308"/>
      <c r="HPQ1056" s="308"/>
      <c r="HPR1056" s="308"/>
      <c r="HPS1056" s="308"/>
      <c r="HPT1056" s="308"/>
      <c r="HPU1056" s="308"/>
      <c r="HPV1056" s="308"/>
      <c r="HPW1056" s="308"/>
      <c r="HPX1056" s="308"/>
      <c r="HPY1056" s="308"/>
      <c r="HPZ1056" s="308"/>
      <c r="HQA1056" s="308"/>
      <c r="HQB1056" s="308"/>
      <c r="HQC1056" s="308"/>
      <c r="HQD1056" s="308"/>
      <c r="HQE1056" s="308"/>
      <c r="HQF1056" s="308"/>
      <c r="HQG1056" s="308"/>
      <c r="HQH1056" s="308"/>
      <c r="HQI1056" s="308"/>
      <c r="HQJ1056" s="308"/>
      <c r="HQK1056" s="308"/>
      <c r="HQL1056" s="308"/>
      <c r="HQM1056" s="308"/>
      <c r="HQN1056" s="308"/>
      <c r="HQO1056" s="308"/>
      <c r="HQP1056" s="308"/>
      <c r="HQQ1056" s="308"/>
      <c r="HQR1056" s="308"/>
      <c r="HQS1056" s="308"/>
      <c r="HQT1056" s="308"/>
      <c r="HQU1056" s="308"/>
      <c r="HQV1056" s="308"/>
      <c r="HQW1056" s="308"/>
      <c r="HQX1056" s="308"/>
      <c r="HQY1056" s="308"/>
      <c r="HQZ1056" s="308"/>
      <c r="HRA1056" s="308"/>
      <c r="HRB1056" s="308"/>
      <c r="HRC1056" s="308"/>
      <c r="HRD1056" s="308"/>
      <c r="HRE1056" s="308"/>
      <c r="HRF1056" s="308"/>
      <c r="HRG1056" s="308"/>
      <c r="HRH1056" s="308"/>
      <c r="HRI1056" s="308"/>
      <c r="HRJ1056" s="308"/>
      <c r="HRK1056" s="308"/>
      <c r="HRL1056" s="308"/>
      <c r="HRM1056" s="308"/>
      <c r="HRN1056" s="308"/>
      <c r="HRO1056" s="308"/>
      <c r="HRP1056" s="308"/>
      <c r="HRQ1056" s="308"/>
      <c r="HRR1056" s="308"/>
      <c r="HRS1056" s="308"/>
      <c r="HRT1056" s="308"/>
      <c r="HRU1056" s="308"/>
      <c r="HRV1056" s="308"/>
      <c r="HRW1056" s="308"/>
      <c r="HRX1056" s="308"/>
      <c r="HRY1056" s="308"/>
      <c r="HRZ1056" s="308"/>
      <c r="HSA1056" s="308"/>
      <c r="HSB1056" s="308"/>
      <c r="HSC1056" s="308"/>
      <c r="HSD1056" s="308"/>
      <c r="HSE1056" s="308"/>
      <c r="HSF1056" s="308"/>
      <c r="HSG1056" s="308"/>
      <c r="HSH1056" s="308"/>
      <c r="HSI1056" s="308"/>
      <c r="HSJ1056" s="308"/>
      <c r="HSK1056" s="308"/>
      <c r="HSL1056" s="308"/>
      <c r="HSM1056" s="308"/>
      <c r="HSN1056" s="308"/>
      <c r="HSO1056" s="308"/>
      <c r="HSP1056" s="308"/>
      <c r="HSQ1056" s="308"/>
      <c r="HSR1056" s="308"/>
      <c r="HSS1056" s="308"/>
      <c r="HST1056" s="308"/>
      <c r="HSU1056" s="308"/>
      <c r="HSV1056" s="308"/>
      <c r="HSW1056" s="308"/>
      <c r="HSX1056" s="308"/>
      <c r="HSY1056" s="308"/>
      <c r="HSZ1056" s="308"/>
      <c r="HTA1056" s="308"/>
      <c r="HTB1056" s="308"/>
      <c r="HTC1056" s="308"/>
      <c r="HTD1056" s="308"/>
      <c r="HTE1056" s="308"/>
      <c r="HTF1056" s="308"/>
      <c r="HTG1056" s="308"/>
      <c r="HTH1056" s="308"/>
      <c r="HTI1056" s="308"/>
      <c r="HTJ1056" s="308"/>
      <c r="HTK1056" s="308"/>
      <c r="HTL1056" s="308"/>
      <c r="HTM1056" s="308"/>
      <c r="HTN1056" s="308"/>
      <c r="HTO1056" s="308"/>
      <c r="HTP1056" s="308"/>
      <c r="HTQ1056" s="308"/>
      <c r="HTR1056" s="308"/>
      <c r="HTS1056" s="308"/>
      <c r="HTT1056" s="308"/>
      <c r="HTU1056" s="308"/>
      <c r="HTV1056" s="308"/>
      <c r="HTW1056" s="308"/>
      <c r="HTX1056" s="308"/>
      <c r="HTY1056" s="308"/>
      <c r="HTZ1056" s="308"/>
      <c r="HUA1056" s="308"/>
      <c r="HUB1056" s="308"/>
      <c r="HUC1056" s="308"/>
      <c r="HUD1056" s="308"/>
      <c r="HUE1056" s="308"/>
      <c r="HUF1056" s="308"/>
      <c r="HUG1056" s="308"/>
      <c r="HUH1056" s="308"/>
      <c r="HUI1056" s="308"/>
      <c r="HUJ1056" s="308"/>
      <c r="HUK1056" s="308"/>
      <c r="HUL1056" s="308"/>
      <c r="HUM1056" s="308"/>
      <c r="HUN1056" s="308"/>
      <c r="HUO1056" s="308"/>
      <c r="HUP1056" s="308"/>
      <c r="HUQ1056" s="308"/>
      <c r="HUR1056" s="308"/>
      <c r="HUS1056" s="308"/>
      <c r="HUT1056" s="308"/>
      <c r="HUU1056" s="308"/>
      <c r="HUV1056" s="308"/>
      <c r="HUW1056" s="308"/>
      <c r="HUX1056" s="308"/>
      <c r="HUY1056" s="308"/>
      <c r="HUZ1056" s="308"/>
      <c r="HVA1056" s="308"/>
      <c r="HVB1056" s="308"/>
      <c r="HVC1056" s="308"/>
      <c r="HVD1056" s="308"/>
      <c r="HVE1056" s="308"/>
      <c r="HVF1056" s="308"/>
      <c r="HVG1056" s="308"/>
      <c r="HVH1056" s="308"/>
      <c r="HVI1056" s="308"/>
      <c r="HVJ1056" s="308"/>
      <c r="HVK1056" s="308"/>
      <c r="HVL1056" s="308"/>
      <c r="HVM1056" s="308"/>
      <c r="HVN1056" s="308"/>
      <c r="HVO1056" s="308"/>
      <c r="HVP1056" s="308"/>
      <c r="HVQ1056" s="308"/>
      <c r="HVR1056" s="308"/>
      <c r="HVS1056" s="308"/>
      <c r="HVT1056" s="308"/>
      <c r="HVU1056" s="308"/>
      <c r="HVV1056" s="308"/>
      <c r="HVW1056" s="308"/>
      <c r="HVX1056" s="308"/>
      <c r="HVY1056" s="308"/>
      <c r="HVZ1056" s="308"/>
      <c r="HWA1056" s="308"/>
      <c r="HWB1056" s="308"/>
      <c r="HWC1056" s="308"/>
      <c r="HWD1056" s="308"/>
      <c r="HWE1056" s="308"/>
      <c r="HWF1056" s="308"/>
      <c r="HWG1056" s="308"/>
      <c r="HWH1056" s="308"/>
      <c r="HWI1056" s="308"/>
      <c r="HWJ1056" s="308"/>
      <c r="HWK1056" s="308"/>
      <c r="HWL1056" s="308"/>
      <c r="HWM1056" s="308"/>
      <c r="HWN1056" s="308"/>
      <c r="HWO1056" s="308"/>
      <c r="HWP1056" s="308"/>
      <c r="HWQ1056" s="308"/>
      <c r="HWR1056" s="308"/>
      <c r="HWS1056" s="308"/>
      <c r="HWT1056" s="308"/>
      <c r="HWU1056" s="308"/>
      <c r="HWV1056" s="308"/>
      <c r="HWW1056" s="308"/>
      <c r="HWX1056" s="308"/>
      <c r="HWY1056" s="308"/>
      <c r="HWZ1056" s="308"/>
      <c r="HXA1056" s="308"/>
      <c r="HXB1056" s="308"/>
      <c r="HXC1056" s="308"/>
      <c r="HXD1056" s="308"/>
      <c r="HXE1056" s="308"/>
      <c r="HXF1056" s="308"/>
      <c r="HXG1056" s="308"/>
      <c r="HXH1056" s="308"/>
      <c r="HXI1056" s="308"/>
      <c r="HXJ1056" s="308"/>
      <c r="HXK1056" s="308"/>
      <c r="HXL1056" s="308"/>
      <c r="HXM1056" s="308"/>
      <c r="HXN1056" s="308"/>
      <c r="HXO1056" s="308"/>
      <c r="HXP1056" s="308"/>
      <c r="HXQ1056" s="308"/>
      <c r="HXR1056" s="308"/>
      <c r="HXS1056" s="308"/>
      <c r="HXT1056" s="308"/>
      <c r="HXU1056" s="308"/>
      <c r="HXV1056" s="308"/>
      <c r="HXW1056" s="308"/>
      <c r="HXX1056" s="308"/>
      <c r="HXY1056" s="308"/>
      <c r="HXZ1056" s="308"/>
      <c r="HYA1056" s="308"/>
      <c r="HYB1056" s="308"/>
      <c r="HYC1056" s="308"/>
      <c r="HYD1056" s="308"/>
      <c r="HYE1056" s="308"/>
      <c r="HYF1056" s="308"/>
      <c r="HYG1056" s="308"/>
      <c r="HYH1056" s="308"/>
      <c r="HYI1056" s="308"/>
      <c r="HYJ1056" s="308"/>
      <c r="HYK1056" s="308"/>
      <c r="HYL1056" s="308"/>
      <c r="HYM1056" s="308"/>
      <c r="HYN1056" s="308"/>
      <c r="HYO1056" s="308"/>
      <c r="HYP1056" s="308"/>
      <c r="HYQ1056" s="308"/>
      <c r="HYR1056" s="308"/>
      <c r="HYS1056" s="308"/>
      <c r="HYT1056" s="308"/>
      <c r="HYU1056" s="308"/>
      <c r="HYV1056" s="308"/>
      <c r="HYW1056" s="308"/>
      <c r="HYX1056" s="308"/>
      <c r="HYY1056" s="308"/>
      <c r="HYZ1056" s="308"/>
      <c r="HZA1056" s="308"/>
      <c r="HZB1056" s="308"/>
      <c r="HZC1056" s="308"/>
      <c r="HZD1056" s="308"/>
      <c r="HZE1056" s="308"/>
      <c r="HZF1056" s="308"/>
      <c r="HZG1056" s="308"/>
      <c r="HZH1056" s="308"/>
      <c r="HZI1056" s="308"/>
      <c r="HZJ1056" s="308"/>
      <c r="HZK1056" s="308"/>
      <c r="HZL1056" s="308"/>
      <c r="HZM1056" s="308"/>
      <c r="HZN1056" s="308"/>
      <c r="HZO1056" s="308"/>
      <c r="HZP1056" s="308"/>
      <c r="HZQ1056" s="308"/>
      <c r="HZR1056" s="308"/>
      <c r="HZS1056" s="308"/>
      <c r="HZT1056" s="308"/>
      <c r="HZU1056" s="308"/>
      <c r="HZV1056" s="308"/>
      <c r="HZW1056" s="308"/>
      <c r="HZX1056" s="308"/>
      <c r="HZY1056" s="308"/>
      <c r="HZZ1056" s="308"/>
      <c r="IAA1056" s="308"/>
      <c r="IAB1056" s="308"/>
      <c r="IAC1056" s="308"/>
      <c r="IAD1056" s="308"/>
      <c r="IAE1056" s="308"/>
      <c r="IAF1056" s="308"/>
      <c r="IAG1056" s="308"/>
      <c r="IAH1056" s="308"/>
      <c r="IAI1056" s="308"/>
      <c r="IAJ1056" s="308"/>
      <c r="IAK1056" s="308"/>
      <c r="IAL1056" s="308"/>
      <c r="IAM1056" s="308"/>
      <c r="IAN1056" s="308"/>
      <c r="IAO1056" s="308"/>
      <c r="IAP1056" s="308"/>
      <c r="IAQ1056" s="308"/>
      <c r="IAR1056" s="308"/>
      <c r="IAS1056" s="308"/>
      <c r="IAT1056" s="308"/>
      <c r="IAU1056" s="308"/>
      <c r="IAV1056" s="308"/>
      <c r="IAW1056" s="308"/>
      <c r="IAX1056" s="308"/>
      <c r="IAY1056" s="308"/>
      <c r="IAZ1056" s="308"/>
      <c r="IBA1056" s="308"/>
      <c r="IBB1056" s="308"/>
      <c r="IBC1056" s="308"/>
      <c r="IBD1056" s="308"/>
      <c r="IBE1056" s="308"/>
      <c r="IBF1056" s="308"/>
      <c r="IBG1056" s="308"/>
      <c r="IBH1056" s="308"/>
      <c r="IBI1056" s="308"/>
      <c r="IBJ1056" s="308"/>
      <c r="IBK1056" s="308"/>
      <c r="IBL1056" s="308"/>
      <c r="IBM1056" s="308"/>
      <c r="IBN1056" s="308"/>
      <c r="IBO1056" s="308"/>
      <c r="IBP1056" s="308"/>
      <c r="IBQ1056" s="308"/>
      <c r="IBR1056" s="308"/>
      <c r="IBS1056" s="308"/>
      <c r="IBT1056" s="308"/>
      <c r="IBU1056" s="308"/>
      <c r="IBV1056" s="308"/>
      <c r="IBW1056" s="308"/>
      <c r="IBX1056" s="308"/>
      <c r="IBY1056" s="308"/>
      <c r="IBZ1056" s="308"/>
      <c r="ICA1056" s="308"/>
      <c r="ICB1056" s="308"/>
      <c r="ICC1056" s="308"/>
      <c r="ICD1056" s="308"/>
      <c r="ICE1056" s="308"/>
      <c r="ICF1056" s="308"/>
      <c r="ICG1056" s="308"/>
      <c r="ICH1056" s="308"/>
      <c r="ICI1056" s="308"/>
      <c r="ICJ1056" s="308"/>
      <c r="ICK1056" s="308"/>
      <c r="ICL1056" s="308"/>
      <c r="ICM1056" s="308"/>
      <c r="ICN1056" s="308"/>
      <c r="ICO1056" s="308"/>
      <c r="ICP1056" s="308"/>
      <c r="ICQ1056" s="308"/>
      <c r="ICR1056" s="308"/>
      <c r="ICS1056" s="308"/>
      <c r="ICT1056" s="308"/>
      <c r="ICU1056" s="308"/>
      <c r="ICV1056" s="308"/>
      <c r="ICW1056" s="308"/>
      <c r="ICX1056" s="308"/>
      <c r="ICY1056" s="308"/>
      <c r="ICZ1056" s="308"/>
      <c r="IDA1056" s="308"/>
      <c r="IDB1056" s="308"/>
      <c r="IDC1056" s="308"/>
      <c r="IDD1056" s="308"/>
      <c r="IDE1056" s="308"/>
      <c r="IDF1056" s="308"/>
      <c r="IDG1056" s="308"/>
      <c r="IDH1056" s="308"/>
      <c r="IDI1056" s="308"/>
      <c r="IDJ1056" s="308"/>
      <c r="IDK1056" s="308"/>
      <c r="IDL1056" s="308"/>
      <c r="IDM1056" s="308"/>
      <c r="IDN1056" s="308"/>
      <c r="IDO1056" s="308"/>
      <c r="IDP1056" s="308"/>
      <c r="IDQ1056" s="308"/>
      <c r="IDR1056" s="308"/>
      <c r="IDS1056" s="308"/>
      <c r="IDT1056" s="308"/>
      <c r="IDU1056" s="308"/>
      <c r="IDV1056" s="308"/>
      <c r="IDW1056" s="308"/>
      <c r="IDX1056" s="308"/>
      <c r="IDY1056" s="308"/>
      <c r="IDZ1056" s="308"/>
      <c r="IEA1056" s="308"/>
      <c r="IEB1056" s="308"/>
      <c r="IEC1056" s="308"/>
      <c r="IED1056" s="308"/>
      <c r="IEE1056" s="308"/>
      <c r="IEF1056" s="308"/>
      <c r="IEG1056" s="308"/>
      <c r="IEH1056" s="308"/>
      <c r="IEI1056" s="308"/>
      <c r="IEJ1056" s="308"/>
      <c r="IEK1056" s="308"/>
      <c r="IEL1056" s="308"/>
      <c r="IEM1056" s="308"/>
      <c r="IEN1056" s="308"/>
      <c r="IEO1056" s="308"/>
      <c r="IEP1056" s="308"/>
      <c r="IEQ1056" s="308"/>
      <c r="IER1056" s="308"/>
      <c r="IES1056" s="308"/>
      <c r="IET1056" s="308"/>
      <c r="IEU1056" s="308"/>
      <c r="IEV1056" s="308"/>
      <c r="IEW1056" s="308"/>
      <c r="IEX1056" s="308"/>
      <c r="IEY1056" s="308"/>
      <c r="IEZ1056" s="308"/>
      <c r="IFA1056" s="308"/>
      <c r="IFB1056" s="308"/>
      <c r="IFC1056" s="308"/>
      <c r="IFD1056" s="308"/>
      <c r="IFE1056" s="308"/>
      <c r="IFF1056" s="308"/>
      <c r="IFG1056" s="308"/>
      <c r="IFH1056" s="308"/>
      <c r="IFI1056" s="308"/>
      <c r="IFJ1056" s="308"/>
      <c r="IFK1056" s="308"/>
      <c r="IFL1056" s="308"/>
      <c r="IFM1056" s="308"/>
      <c r="IFN1056" s="308"/>
      <c r="IFO1056" s="308"/>
      <c r="IFP1056" s="308"/>
      <c r="IFQ1056" s="308"/>
      <c r="IFR1056" s="308"/>
      <c r="IFS1056" s="308"/>
      <c r="IFT1056" s="308"/>
      <c r="IFU1056" s="308"/>
      <c r="IFV1056" s="308"/>
      <c r="IFW1056" s="308"/>
      <c r="IFX1056" s="308"/>
      <c r="IFY1056" s="308"/>
      <c r="IFZ1056" s="308"/>
      <c r="IGA1056" s="308"/>
      <c r="IGB1056" s="308"/>
      <c r="IGC1056" s="308"/>
      <c r="IGD1056" s="308"/>
      <c r="IGE1056" s="308"/>
      <c r="IGF1056" s="308"/>
      <c r="IGG1056" s="308"/>
      <c r="IGH1056" s="308"/>
      <c r="IGI1056" s="308"/>
      <c r="IGJ1056" s="308"/>
      <c r="IGK1056" s="308"/>
      <c r="IGL1056" s="308"/>
      <c r="IGM1056" s="308"/>
      <c r="IGN1056" s="308"/>
      <c r="IGO1056" s="308"/>
      <c r="IGP1056" s="308"/>
      <c r="IGQ1056" s="308"/>
      <c r="IGR1056" s="308"/>
      <c r="IGS1056" s="308"/>
      <c r="IGT1056" s="308"/>
      <c r="IGU1056" s="308"/>
      <c r="IGV1056" s="308"/>
      <c r="IGW1056" s="308"/>
      <c r="IGX1056" s="308"/>
      <c r="IGY1056" s="308"/>
      <c r="IGZ1056" s="308"/>
      <c r="IHA1056" s="308"/>
      <c r="IHB1056" s="308"/>
      <c r="IHC1056" s="308"/>
      <c r="IHD1056" s="308"/>
      <c r="IHE1056" s="308"/>
      <c r="IHF1056" s="308"/>
      <c r="IHG1056" s="308"/>
      <c r="IHH1056" s="308"/>
      <c r="IHI1056" s="308"/>
      <c r="IHJ1056" s="308"/>
      <c r="IHK1056" s="308"/>
      <c r="IHL1056" s="308"/>
      <c r="IHM1056" s="308"/>
      <c r="IHN1056" s="308"/>
      <c r="IHO1056" s="308"/>
      <c r="IHP1056" s="308"/>
      <c r="IHQ1056" s="308"/>
      <c r="IHR1056" s="308"/>
      <c r="IHS1056" s="308"/>
      <c r="IHT1056" s="308"/>
      <c r="IHU1056" s="308"/>
      <c r="IHV1056" s="308"/>
      <c r="IHW1056" s="308"/>
      <c r="IHX1056" s="308"/>
      <c r="IHY1056" s="308"/>
      <c r="IHZ1056" s="308"/>
      <c r="IIA1056" s="308"/>
      <c r="IIB1056" s="308"/>
      <c r="IIC1056" s="308"/>
      <c r="IID1056" s="308"/>
      <c r="IIE1056" s="308"/>
      <c r="IIF1056" s="308"/>
      <c r="IIG1056" s="308"/>
      <c r="IIH1056" s="308"/>
      <c r="III1056" s="308"/>
      <c r="IIJ1056" s="308"/>
      <c r="IIK1056" s="308"/>
      <c r="IIL1056" s="308"/>
      <c r="IIM1056" s="308"/>
      <c r="IIN1056" s="308"/>
      <c r="IIO1056" s="308"/>
      <c r="IIP1056" s="308"/>
      <c r="IIQ1056" s="308"/>
      <c r="IIR1056" s="308"/>
      <c r="IIS1056" s="308"/>
      <c r="IIT1056" s="308"/>
      <c r="IIU1056" s="308"/>
      <c r="IIV1056" s="308"/>
      <c r="IIW1056" s="308"/>
      <c r="IIX1056" s="308"/>
      <c r="IIY1056" s="308"/>
      <c r="IIZ1056" s="308"/>
      <c r="IJA1056" s="308"/>
      <c r="IJB1056" s="308"/>
      <c r="IJC1056" s="308"/>
      <c r="IJD1056" s="308"/>
      <c r="IJE1056" s="308"/>
      <c r="IJF1056" s="308"/>
      <c r="IJG1056" s="308"/>
      <c r="IJH1056" s="308"/>
      <c r="IJI1056" s="308"/>
      <c r="IJJ1056" s="308"/>
      <c r="IJK1056" s="308"/>
      <c r="IJL1056" s="308"/>
      <c r="IJM1056" s="308"/>
      <c r="IJN1056" s="308"/>
      <c r="IJO1056" s="308"/>
      <c r="IJP1056" s="308"/>
      <c r="IJQ1056" s="308"/>
      <c r="IJR1056" s="308"/>
      <c r="IJS1056" s="308"/>
      <c r="IJT1056" s="308"/>
      <c r="IJU1056" s="308"/>
      <c r="IJV1056" s="308"/>
      <c r="IJW1056" s="308"/>
      <c r="IJX1056" s="308"/>
      <c r="IJY1056" s="308"/>
      <c r="IJZ1056" s="308"/>
      <c r="IKA1056" s="308"/>
      <c r="IKB1056" s="308"/>
      <c r="IKC1056" s="308"/>
      <c r="IKD1056" s="308"/>
      <c r="IKE1056" s="308"/>
      <c r="IKF1056" s="308"/>
      <c r="IKG1056" s="308"/>
      <c r="IKH1056" s="308"/>
      <c r="IKI1056" s="308"/>
      <c r="IKJ1056" s="308"/>
      <c r="IKK1056" s="308"/>
      <c r="IKL1056" s="308"/>
      <c r="IKM1056" s="308"/>
      <c r="IKN1056" s="308"/>
      <c r="IKO1056" s="308"/>
      <c r="IKP1056" s="308"/>
      <c r="IKQ1056" s="308"/>
      <c r="IKR1056" s="308"/>
      <c r="IKS1056" s="308"/>
      <c r="IKT1056" s="308"/>
      <c r="IKU1056" s="308"/>
      <c r="IKV1056" s="308"/>
      <c r="IKW1056" s="308"/>
      <c r="IKX1056" s="308"/>
      <c r="IKY1056" s="308"/>
      <c r="IKZ1056" s="308"/>
      <c r="ILA1056" s="308"/>
      <c r="ILB1056" s="308"/>
      <c r="ILC1056" s="308"/>
      <c r="ILD1056" s="308"/>
      <c r="ILE1056" s="308"/>
      <c r="ILF1056" s="308"/>
      <c r="ILG1056" s="308"/>
      <c r="ILH1056" s="308"/>
      <c r="ILI1056" s="308"/>
      <c r="ILJ1056" s="308"/>
      <c r="ILK1056" s="308"/>
      <c r="ILL1056" s="308"/>
      <c r="ILM1056" s="308"/>
      <c r="ILN1056" s="308"/>
      <c r="ILO1056" s="308"/>
      <c r="ILP1056" s="308"/>
      <c r="ILQ1056" s="308"/>
      <c r="ILR1056" s="308"/>
      <c r="ILS1056" s="308"/>
      <c r="ILT1056" s="308"/>
      <c r="ILU1056" s="308"/>
      <c r="ILV1056" s="308"/>
      <c r="ILW1056" s="308"/>
      <c r="ILX1056" s="308"/>
      <c r="ILY1056" s="308"/>
      <c r="ILZ1056" s="308"/>
      <c r="IMA1056" s="308"/>
      <c r="IMB1056" s="308"/>
      <c r="IMC1056" s="308"/>
      <c r="IMD1056" s="308"/>
      <c r="IME1056" s="308"/>
      <c r="IMF1056" s="308"/>
      <c r="IMG1056" s="308"/>
      <c r="IMH1056" s="308"/>
      <c r="IMI1056" s="308"/>
      <c r="IMJ1056" s="308"/>
      <c r="IMK1056" s="308"/>
      <c r="IML1056" s="308"/>
      <c r="IMM1056" s="308"/>
      <c r="IMN1056" s="308"/>
      <c r="IMO1056" s="308"/>
      <c r="IMP1056" s="308"/>
      <c r="IMQ1056" s="308"/>
      <c r="IMR1056" s="308"/>
      <c r="IMS1056" s="308"/>
      <c r="IMT1056" s="308"/>
      <c r="IMU1056" s="308"/>
      <c r="IMV1056" s="308"/>
      <c r="IMW1056" s="308"/>
      <c r="IMX1056" s="308"/>
      <c r="IMY1056" s="308"/>
      <c r="IMZ1056" s="308"/>
      <c r="INA1056" s="308"/>
      <c r="INB1056" s="308"/>
      <c r="INC1056" s="308"/>
      <c r="IND1056" s="308"/>
      <c r="INE1056" s="308"/>
      <c r="INF1056" s="308"/>
      <c r="ING1056" s="308"/>
      <c r="INH1056" s="308"/>
      <c r="INI1056" s="308"/>
      <c r="INJ1056" s="308"/>
      <c r="INK1056" s="308"/>
      <c r="INL1056" s="308"/>
      <c r="INM1056" s="308"/>
      <c r="INN1056" s="308"/>
      <c r="INO1056" s="308"/>
      <c r="INP1056" s="308"/>
      <c r="INQ1056" s="308"/>
      <c r="INR1056" s="308"/>
      <c r="INS1056" s="308"/>
      <c r="INT1056" s="308"/>
      <c r="INU1056" s="308"/>
      <c r="INV1056" s="308"/>
      <c r="INW1056" s="308"/>
      <c r="INX1056" s="308"/>
      <c r="INY1056" s="308"/>
      <c r="INZ1056" s="308"/>
      <c r="IOA1056" s="308"/>
      <c r="IOB1056" s="308"/>
      <c r="IOC1056" s="308"/>
      <c r="IOD1056" s="308"/>
      <c r="IOE1056" s="308"/>
      <c r="IOF1056" s="308"/>
      <c r="IOG1056" s="308"/>
      <c r="IOH1056" s="308"/>
      <c r="IOI1056" s="308"/>
      <c r="IOJ1056" s="308"/>
      <c r="IOK1056" s="308"/>
      <c r="IOL1056" s="308"/>
      <c r="IOM1056" s="308"/>
      <c r="ION1056" s="308"/>
      <c r="IOO1056" s="308"/>
      <c r="IOP1056" s="308"/>
      <c r="IOQ1056" s="308"/>
      <c r="IOR1056" s="308"/>
      <c r="IOS1056" s="308"/>
      <c r="IOT1056" s="308"/>
      <c r="IOU1056" s="308"/>
      <c r="IOV1056" s="308"/>
      <c r="IOW1056" s="308"/>
      <c r="IOX1056" s="308"/>
      <c r="IOY1056" s="308"/>
      <c r="IOZ1056" s="308"/>
      <c r="IPA1056" s="308"/>
      <c r="IPB1056" s="308"/>
      <c r="IPC1056" s="308"/>
      <c r="IPD1056" s="308"/>
      <c r="IPE1056" s="308"/>
      <c r="IPF1056" s="308"/>
      <c r="IPG1056" s="308"/>
      <c r="IPH1056" s="308"/>
      <c r="IPI1056" s="308"/>
      <c r="IPJ1056" s="308"/>
      <c r="IPK1056" s="308"/>
      <c r="IPL1056" s="308"/>
      <c r="IPM1056" s="308"/>
      <c r="IPN1056" s="308"/>
      <c r="IPO1056" s="308"/>
      <c r="IPP1056" s="308"/>
      <c r="IPQ1056" s="308"/>
      <c r="IPR1056" s="308"/>
      <c r="IPS1056" s="308"/>
      <c r="IPT1056" s="308"/>
      <c r="IPU1056" s="308"/>
      <c r="IPV1056" s="308"/>
      <c r="IPW1056" s="308"/>
      <c r="IPX1056" s="308"/>
      <c r="IPY1056" s="308"/>
      <c r="IPZ1056" s="308"/>
      <c r="IQA1056" s="308"/>
      <c r="IQB1056" s="308"/>
      <c r="IQC1056" s="308"/>
      <c r="IQD1056" s="308"/>
      <c r="IQE1056" s="308"/>
      <c r="IQF1056" s="308"/>
      <c r="IQG1056" s="308"/>
      <c r="IQH1056" s="308"/>
      <c r="IQI1056" s="308"/>
      <c r="IQJ1056" s="308"/>
      <c r="IQK1056" s="308"/>
      <c r="IQL1056" s="308"/>
      <c r="IQM1056" s="308"/>
      <c r="IQN1056" s="308"/>
      <c r="IQO1056" s="308"/>
      <c r="IQP1056" s="308"/>
      <c r="IQQ1056" s="308"/>
      <c r="IQR1056" s="308"/>
      <c r="IQS1056" s="308"/>
      <c r="IQT1056" s="308"/>
      <c r="IQU1056" s="308"/>
      <c r="IQV1056" s="308"/>
      <c r="IQW1056" s="308"/>
      <c r="IQX1056" s="308"/>
      <c r="IQY1056" s="308"/>
      <c r="IQZ1056" s="308"/>
      <c r="IRA1056" s="308"/>
      <c r="IRB1056" s="308"/>
      <c r="IRC1056" s="308"/>
      <c r="IRD1056" s="308"/>
      <c r="IRE1056" s="308"/>
      <c r="IRF1056" s="308"/>
      <c r="IRG1056" s="308"/>
      <c r="IRH1056" s="308"/>
      <c r="IRI1056" s="308"/>
      <c r="IRJ1056" s="308"/>
      <c r="IRK1056" s="308"/>
      <c r="IRL1056" s="308"/>
      <c r="IRM1056" s="308"/>
      <c r="IRN1056" s="308"/>
      <c r="IRO1056" s="308"/>
      <c r="IRP1056" s="308"/>
      <c r="IRQ1056" s="308"/>
      <c r="IRR1056" s="308"/>
      <c r="IRS1056" s="308"/>
      <c r="IRT1056" s="308"/>
      <c r="IRU1056" s="308"/>
      <c r="IRV1056" s="308"/>
      <c r="IRW1056" s="308"/>
      <c r="IRX1056" s="308"/>
      <c r="IRY1056" s="308"/>
      <c r="IRZ1056" s="308"/>
      <c r="ISA1056" s="308"/>
      <c r="ISB1056" s="308"/>
      <c r="ISC1056" s="308"/>
      <c r="ISD1056" s="308"/>
      <c r="ISE1056" s="308"/>
      <c r="ISF1056" s="308"/>
      <c r="ISG1056" s="308"/>
      <c r="ISH1056" s="308"/>
      <c r="ISI1056" s="308"/>
      <c r="ISJ1056" s="308"/>
      <c r="ISK1056" s="308"/>
      <c r="ISL1056" s="308"/>
      <c r="ISM1056" s="308"/>
      <c r="ISN1056" s="308"/>
      <c r="ISO1056" s="308"/>
      <c r="ISP1056" s="308"/>
      <c r="ISQ1056" s="308"/>
      <c r="ISR1056" s="308"/>
      <c r="ISS1056" s="308"/>
      <c r="IST1056" s="308"/>
      <c r="ISU1056" s="308"/>
      <c r="ISV1056" s="308"/>
      <c r="ISW1056" s="308"/>
      <c r="ISX1056" s="308"/>
      <c r="ISY1056" s="308"/>
      <c r="ISZ1056" s="308"/>
      <c r="ITA1056" s="308"/>
      <c r="ITB1056" s="308"/>
      <c r="ITC1056" s="308"/>
      <c r="ITD1056" s="308"/>
      <c r="ITE1056" s="308"/>
      <c r="ITF1056" s="308"/>
      <c r="ITG1056" s="308"/>
      <c r="ITH1056" s="308"/>
      <c r="ITI1056" s="308"/>
      <c r="ITJ1056" s="308"/>
      <c r="ITK1056" s="308"/>
      <c r="ITL1056" s="308"/>
      <c r="ITM1056" s="308"/>
      <c r="ITN1056" s="308"/>
      <c r="ITO1056" s="308"/>
      <c r="ITP1056" s="308"/>
      <c r="ITQ1056" s="308"/>
      <c r="ITR1056" s="308"/>
      <c r="ITS1056" s="308"/>
      <c r="ITT1056" s="308"/>
      <c r="ITU1056" s="308"/>
      <c r="ITV1056" s="308"/>
      <c r="ITW1056" s="308"/>
      <c r="ITX1056" s="308"/>
      <c r="ITY1056" s="308"/>
      <c r="ITZ1056" s="308"/>
      <c r="IUA1056" s="308"/>
      <c r="IUB1056" s="308"/>
      <c r="IUC1056" s="308"/>
      <c r="IUD1056" s="308"/>
      <c r="IUE1056" s="308"/>
      <c r="IUF1056" s="308"/>
      <c r="IUG1056" s="308"/>
      <c r="IUH1056" s="308"/>
      <c r="IUI1056" s="308"/>
      <c r="IUJ1056" s="308"/>
      <c r="IUK1056" s="308"/>
      <c r="IUL1056" s="308"/>
      <c r="IUM1056" s="308"/>
      <c r="IUN1056" s="308"/>
      <c r="IUO1056" s="308"/>
      <c r="IUP1056" s="308"/>
      <c r="IUQ1056" s="308"/>
      <c r="IUR1056" s="308"/>
      <c r="IUS1056" s="308"/>
      <c r="IUT1056" s="308"/>
      <c r="IUU1056" s="308"/>
      <c r="IUV1056" s="308"/>
      <c r="IUW1056" s="308"/>
      <c r="IUX1056" s="308"/>
      <c r="IUY1056" s="308"/>
      <c r="IUZ1056" s="308"/>
      <c r="IVA1056" s="308"/>
      <c r="IVB1056" s="308"/>
      <c r="IVC1056" s="308"/>
      <c r="IVD1056" s="308"/>
      <c r="IVE1056" s="308"/>
      <c r="IVF1056" s="308"/>
      <c r="IVG1056" s="308"/>
      <c r="IVH1056" s="308"/>
      <c r="IVI1056" s="308"/>
      <c r="IVJ1056" s="308"/>
      <c r="IVK1056" s="308"/>
      <c r="IVL1056" s="308"/>
      <c r="IVM1056" s="308"/>
      <c r="IVN1056" s="308"/>
      <c r="IVO1056" s="308"/>
      <c r="IVP1056" s="308"/>
      <c r="IVQ1056" s="308"/>
      <c r="IVR1056" s="308"/>
      <c r="IVS1056" s="308"/>
      <c r="IVT1056" s="308"/>
      <c r="IVU1056" s="308"/>
      <c r="IVV1056" s="308"/>
      <c r="IVW1056" s="308"/>
      <c r="IVX1056" s="308"/>
      <c r="IVY1056" s="308"/>
      <c r="IVZ1056" s="308"/>
      <c r="IWA1056" s="308"/>
      <c r="IWB1056" s="308"/>
      <c r="IWC1056" s="308"/>
      <c r="IWD1056" s="308"/>
      <c r="IWE1056" s="308"/>
      <c r="IWF1056" s="308"/>
      <c r="IWG1056" s="308"/>
      <c r="IWH1056" s="308"/>
      <c r="IWI1056" s="308"/>
      <c r="IWJ1056" s="308"/>
      <c r="IWK1056" s="308"/>
      <c r="IWL1056" s="308"/>
      <c r="IWM1056" s="308"/>
      <c r="IWN1056" s="308"/>
      <c r="IWO1056" s="308"/>
      <c r="IWP1056" s="308"/>
      <c r="IWQ1056" s="308"/>
      <c r="IWR1056" s="308"/>
      <c r="IWS1056" s="308"/>
      <c r="IWT1056" s="308"/>
      <c r="IWU1056" s="308"/>
      <c r="IWV1056" s="308"/>
      <c r="IWW1056" s="308"/>
      <c r="IWX1056" s="308"/>
      <c r="IWY1056" s="308"/>
      <c r="IWZ1056" s="308"/>
      <c r="IXA1056" s="308"/>
      <c r="IXB1056" s="308"/>
      <c r="IXC1056" s="308"/>
      <c r="IXD1056" s="308"/>
      <c r="IXE1056" s="308"/>
      <c r="IXF1056" s="308"/>
      <c r="IXG1056" s="308"/>
      <c r="IXH1056" s="308"/>
      <c r="IXI1056" s="308"/>
      <c r="IXJ1056" s="308"/>
      <c r="IXK1056" s="308"/>
      <c r="IXL1056" s="308"/>
      <c r="IXM1056" s="308"/>
      <c r="IXN1056" s="308"/>
      <c r="IXO1056" s="308"/>
      <c r="IXP1056" s="308"/>
      <c r="IXQ1056" s="308"/>
      <c r="IXR1056" s="308"/>
      <c r="IXS1056" s="308"/>
      <c r="IXT1056" s="308"/>
      <c r="IXU1056" s="308"/>
      <c r="IXV1056" s="308"/>
      <c r="IXW1056" s="308"/>
      <c r="IXX1056" s="308"/>
      <c r="IXY1056" s="308"/>
      <c r="IXZ1056" s="308"/>
      <c r="IYA1056" s="308"/>
      <c r="IYB1056" s="308"/>
      <c r="IYC1056" s="308"/>
      <c r="IYD1056" s="308"/>
      <c r="IYE1056" s="308"/>
      <c r="IYF1056" s="308"/>
      <c r="IYG1056" s="308"/>
      <c r="IYH1056" s="308"/>
      <c r="IYI1056" s="308"/>
      <c r="IYJ1056" s="308"/>
      <c r="IYK1056" s="308"/>
      <c r="IYL1056" s="308"/>
      <c r="IYM1056" s="308"/>
      <c r="IYN1056" s="308"/>
      <c r="IYO1056" s="308"/>
      <c r="IYP1056" s="308"/>
      <c r="IYQ1056" s="308"/>
      <c r="IYR1056" s="308"/>
      <c r="IYS1056" s="308"/>
      <c r="IYT1056" s="308"/>
      <c r="IYU1056" s="308"/>
      <c r="IYV1056" s="308"/>
      <c r="IYW1056" s="308"/>
      <c r="IYX1056" s="308"/>
      <c r="IYY1056" s="308"/>
      <c r="IYZ1056" s="308"/>
      <c r="IZA1056" s="308"/>
      <c r="IZB1056" s="308"/>
      <c r="IZC1056" s="308"/>
      <c r="IZD1056" s="308"/>
      <c r="IZE1056" s="308"/>
      <c r="IZF1056" s="308"/>
      <c r="IZG1056" s="308"/>
      <c r="IZH1056" s="308"/>
      <c r="IZI1056" s="308"/>
      <c r="IZJ1056" s="308"/>
      <c r="IZK1056" s="308"/>
      <c r="IZL1056" s="308"/>
      <c r="IZM1056" s="308"/>
      <c r="IZN1056" s="308"/>
      <c r="IZO1056" s="308"/>
      <c r="IZP1056" s="308"/>
      <c r="IZQ1056" s="308"/>
      <c r="IZR1056" s="308"/>
      <c r="IZS1056" s="308"/>
      <c r="IZT1056" s="308"/>
      <c r="IZU1056" s="308"/>
      <c r="IZV1056" s="308"/>
      <c r="IZW1056" s="308"/>
      <c r="IZX1056" s="308"/>
      <c r="IZY1056" s="308"/>
      <c r="IZZ1056" s="308"/>
      <c r="JAA1056" s="308"/>
      <c r="JAB1056" s="308"/>
      <c r="JAC1056" s="308"/>
      <c r="JAD1056" s="308"/>
      <c r="JAE1056" s="308"/>
      <c r="JAF1056" s="308"/>
      <c r="JAG1056" s="308"/>
      <c r="JAH1056" s="308"/>
      <c r="JAI1056" s="308"/>
      <c r="JAJ1056" s="308"/>
      <c r="JAK1056" s="308"/>
      <c r="JAL1056" s="308"/>
      <c r="JAM1056" s="308"/>
      <c r="JAN1056" s="308"/>
      <c r="JAO1056" s="308"/>
      <c r="JAP1056" s="308"/>
      <c r="JAQ1056" s="308"/>
      <c r="JAR1056" s="308"/>
      <c r="JAS1056" s="308"/>
      <c r="JAT1056" s="308"/>
      <c r="JAU1056" s="308"/>
      <c r="JAV1056" s="308"/>
      <c r="JAW1056" s="308"/>
      <c r="JAX1056" s="308"/>
      <c r="JAY1056" s="308"/>
      <c r="JAZ1056" s="308"/>
      <c r="JBA1056" s="308"/>
      <c r="JBB1056" s="308"/>
      <c r="JBC1056" s="308"/>
      <c r="JBD1056" s="308"/>
      <c r="JBE1056" s="308"/>
      <c r="JBF1056" s="308"/>
      <c r="JBG1056" s="308"/>
      <c r="JBH1056" s="308"/>
      <c r="JBI1056" s="308"/>
      <c r="JBJ1056" s="308"/>
      <c r="JBK1056" s="308"/>
      <c r="JBL1056" s="308"/>
      <c r="JBM1056" s="308"/>
      <c r="JBN1056" s="308"/>
      <c r="JBO1056" s="308"/>
      <c r="JBP1056" s="308"/>
      <c r="JBQ1056" s="308"/>
      <c r="JBR1056" s="308"/>
      <c r="JBS1056" s="308"/>
      <c r="JBT1056" s="308"/>
      <c r="JBU1056" s="308"/>
      <c r="JBV1056" s="308"/>
      <c r="JBW1056" s="308"/>
      <c r="JBX1056" s="308"/>
      <c r="JBY1056" s="308"/>
      <c r="JBZ1056" s="308"/>
      <c r="JCA1056" s="308"/>
      <c r="JCB1056" s="308"/>
      <c r="JCC1056" s="308"/>
      <c r="JCD1056" s="308"/>
      <c r="JCE1056" s="308"/>
      <c r="JCF1056" s="308"/>
      <c r="JCG1056" s="308"/>
      <c r="JCH1056" s="308"/>
      <c r="JCI1056" s="308"/>
      <c r="JCJ1056" s="308"/>
      <c r="JCK1056" s="308"/>
      <c r="JCL1056" s="308"/>
      <c r="JCM1056" s="308"/>
      <c r="JCN1056" s="308"/>
      <c r="JCO1056" s="308"/>
      <c r="JCP1056" s="308"/>
      <c r="JCQ1056" s="308"/>
      <c r="JCR1056" s="308"/>
      <c r="JCS1056" s="308"/>
      <c r="JCT1056" s="308"/>
      <c r="JCU1056" s="308"/>
      <c r="JCV1056" s="308"/>
      <c r="JCW1056" s="308"/>
      <c r="JCX1056" s="308"/>
      <c r="JCY1056" s="308"/>
      <c r="JCZ1056" s="308"/>
      <c r="JDA1056" s="308"/>
      <c r="JDB1056" s="308"/>
      <c r="JDC1056" s="308"/>
      <c r="JDD1056" s="308"/>
      <c r="JDE1056" s="308"/>
      <c r="JDF1056" s="308"/>
      <c r="JDG1056" s="308"/>
      <c r="JDH1056" s="308"/>
      <c r="JDI1056" s="308"/>
      <c r="JDJ1056" s="308"/>
      <c r="JDK1056" s="308"/>
      <c r="JDL1056" s="308"/>
      <c r="JDM1056" s="308"/>
      <c r="JDN1056" s="308"/>
      <c r="JDO1056" s="308"/>
      <c r="JDP1056" s="308"/>
      <c r="JDQ1056" s="308"/>
      <c r="JDR1056" s="308"/>
      <c r="JDS1056" s="308"/>
      <c r="JDT1056" s="308"/>
      <c r="JDU1056" s="308"/>
      <c r="JDV1056" s="308"/>
      <c r="JDW1056" s="308"/>
      <c r="JDX1056" s="308"/>
      <c r="JDY1056" s="308"/>
      <c r="JDZ1056" s="308"/>
      <c r="JEA1056" s="308"/>
      <c r="JEB1056" s="308"/>
      <c r="JEC1056" s="308"/>
      <c r="JED1056" s="308"/>
      <c r="JEE1056" s="308"/>
      <c r="JEF1056" s="308"/>
      <c r="JEG1056" s="308"/>
      <c r="JEH1056" s="308"/>
      <c r="JEI1056" s="308"/>
      <c r="JEJ1056" s="308"/>
      <c r="JEK1056" s="308"/>
      <c r="JEL1056" s="308"/>
      <c r="JEM1056" s="308"/>
      <c r="JEN1056" s="308"/>
      <c r="JEO1056" s="308"/>
      <c r="JEP1056" s="308"/>
      <c r="JEQ1056" s="308"/>
      <c r="JER1056" s="308"/>
      <c r="JES1056" s="308"/>
      <c r="JET1056" s="308"/>
      <c r="JEU1056" s="308"/>
      <c r="JEV1056" s="308"/>
      <c r="JEW1056" s="308"/>
      <c r="JEX1056" s="308"/>
      <c r="JEY1056" s="308"/>
      <c r="JEZ1056" s="308"/>
      <c r="JFA1056" s="308"/>
      <c r="JFB1056" s="308"/>
      <c r="JFC1056" s="308"/>
      <c r="JFD1056" s="308"/>
      <c r="JFE1056" s="308"/>
      <c r="JFF1056" s="308"/>
      <c r="JFG1056" s="308"/>
      <c r="JFH1056" s="308"/>
      <c r="JFI1056" s="308"/>
      <c r="JFJ1056" s="308"/>
      <c r="JFK1056" s="308"/>
      <c r="JFL1056" s="308"/>
      <c r="JFM1056" s="308"/>
      <c r="JFN1056" s="308"/>
      <c r="JFO1056" s="308"/>
      <c r="JFP1056" s="308"/>
      <c r="JFQ1056" s="308"/>
      <c r="JFR1056" s="308"/>
      <c r="JFS1056" s="308"/>
      <c r="JFT1056" s="308"/>
      <c r="JFU1056" s="308"/>
      <c r="JFV1056" s="308"/>
      <c r="JFW1056" s="308"/>
      <c r="JFX1056" s="308"/>
      <c r="JFY1056" s="308"/>
      <c r="JFZ1056" s="308"/>
      <c r="JGA1056" s="308"/>
      <c r="JGB1056" s="308"/>
      <c r="JGC1056" s="308"/>
      <c r="JGD1056" s="308"/>
      <c r="JGE1056" s="308"/>
      <c r="JGF1056" s="308"/>
      <c r="JGG1056" s="308"/>
      <c r="JGH1056" s="308"/>
      <c r="JGI1056" s="308"/>
      <c r="JGJ1056" s="308"/>
      <c r="JGK1056" s="308"/>
      <c r="JGL1056" s="308"/>
      <c r="JGM1056" s="308"/>
      <c r="JGN1056" s="308"/>
      <c r="JGO1056" s="308"/>
      <c r="JGP1056" s="308"/>
      <c r="JGQ1056" s="308"/>
      <c r="JGR1056" s="308"/>
      <c r="JGS1056" s="308"/>
      <c r="JGT1056" s="308"/>
      <c r="JGU1056" s="308"/>
      <c r="JGV1056" s="308"/>
      <c r="JGW1056" s="308"/>
      <c r="JGX1056" s="308"/>
      <c r="JGY1056" s="308"/>
      <c r="JGZ1056" s="308"/>
      <c r="JHA1056" s="308"/>
      <c r="JHB1056" s="308"/>
      <c r="JHC1056" s="308"/>
      <c r="JHD1056" s="308"/>
      <c r="JHE1056" s="308"/>
      <c r="JHF1056" s="308"/>
      <c r="JHG1056" s="308"/>
      <c r="JHH1056" s="308"/>
      <c r="JHI1056" s="308"/>
      <c r="JHJ1056" s="308"/>
      <c r="JHK1056" s="308"/>
      <c r="JHL1056" s="308"/>
      <c r="JHM1056" s="308"/>
      <c r="JHN1056" s="308"/>
      <c r="JHO1056" s="308"/>
      <c r="JHP1056" s="308"/>
      <c r="JHQ1056" s="308"/>
      <c r="JHR1056" s="308"/>
      <c r="JHS1056" s="308"/>
      <c r="JHT1056" s="308"/>
      <c r="JHU1056" s="308"/>
      <c r="JHV1056" s="308"/>
      <c r="JHW1056" s="308"/>
      <c r="JHX1056" s="308"/>
      <c r="JHY1056" s="308"/>
      <c r="JHZ1056" s="308"/>
      <c r="JIA1056" s="308"/>
      <c r="JIB1056" s="308"/>
      <c r="JIC1056" s="308"/>
      <c r="JID1056" s="308"/>
      <c r="JIE1056" s="308"/>
      <c r="JIF1056" s="308"/>
      <c r="JIG1056" s="308"/>
      <c r="JIH1056" s="308"/>
      <c r="JII1056" s="308"/>
      <c r="JIJ1056" s="308"/>
      <c r="JIK1056" s="308"/>
      <c r="JIL1056" s="308"/>
      <c r="JIM1056" s="308"/>
      <c r="JIN1056" s="308"/>
      <c r="JIO1056" s="308"/>
      <c r="JIP1056" s="308"/>
      <c r="JIQ1056" s="308"/>
      <c r="JIR1056" s="308"/>
      <c r="JIS1056" s="308"/>
      <c r="JIT1056" s="308"/>
      <c r="JIU1056" s="308"/>
      <c r="JIV1056" s="308"/>
      <c r="JIW1056" s="308"/>
      <c r="JIX1056" s="308"/>
      <c r="JIY1056" s="308"/>
      <c r="JIZ1056" s="308"/>
      <c r="JJA1056" s="308"/>
      <c r="JJB1056" s="308"/>
      <c r="JJC1056" s="308"/>
      <c r="JJD1056" s="308"/>
      <c r="JJE1056" s="308"/>
      <c r="JJF1056" s="308"/>
      <c r="JJG1056" s="308"/>
      <c r="JJH1056" s="308"/>
      <c r="JJI1056" s="308"/>
      <c r="JJJ1056" s="308"/>
      <c r="JJK1056" s="308"/>
      <c r="JJL1056" s="308"/>
      <c r="JJM1056" s="308"/>
      <c r="JJN1056" s="308"/>
      <c r="JJO1056" s="308"/>
      <c r="JJP1056" s="308"/>
      <c r="JJQ1056" s="308"/>
      <c r="JJR1056" s="308"/>
      <c r="JJS1056" s="308"/>
      <c r="JJT1056" s="308"/>
      <c r="JJU1056" s="308"/>
      <c r="JJV1056" s="308"/>
      <c r="JJW1056" s="308"/>
      <c r="JJX1056" s="308"/>
      <c r="JJY1056" s="308"/>
      <c r="JJZ1056" s="308"/>
      <c r="JKA1056" s="308"/>
      <c r="JKB1056" s="308"/>
      <c r="JKC1056" s="308"/>
      <c r="JKD1056" s="308"/>
      <c r="JKE1056" s="308"/>
      <c r="JKF1056" s="308"/>
      <c r="JKG1056" s="308"/>
      <c r="JKH1056" s="308"/>
      <c r="JKI1056" s="308"/>
      <c r="JKJ1056" s="308"/>
      <c r="JKK1056" s="308"/>
      <c r="JKL1056" s="308"/>
      <c r="JKM1056" s="308"/>
      <c r="JKN1056" s="308"/>
      <c r="JKO1056" s="308"/>
      <c r="JKP1056" s="308"/>
      <c r="JKQ1056" s="308"/>
      <c r="JKR1056" s="308"/>
      <c r="JKS1056" s="308"/>
      <c r="JKT1056" s="308"/>
      <c r="JKU1056" s="308"/>
      <c r="JKV1056" s="308"/>
      <c r="JKW1056" s="308"/>
      <c r="JKX1056" s="308"/>
      <c r="JKY1056" s="308"/>
      <c r="JKZ1056" s="308"/>
      <c r="JLA1056" s="308"/>
      <c r="JLB1056" s="308"/>
      <c r="JLC1056" s="308"/>
      <c r="JLD1056" s="308"/>
      <c r="JLE1056" s="308"/>
      <c r="JLF1056" s="308"/>
      <c r="JLG1056" s="308"/>
      <c r="JLH1056" s="308"/>
      <c r="JLI1056" s="308"/>
      <c r="JLJ1056" s="308"/>
      <c r="JLK1056" s="308"/>
      <c r="JLL1056" s="308"/>
      <c r="JLM1056" s="308"/>
      <c r="JLN1056" s="308"/>
      <c r="JLO1056" s="308"/>
      <c r="JLP1056" s="308"/>
      <c r="JLQ1056" s="308"/>
      <c r="JLR1056" s="308"/>
      <c r="JLS1056" s="308"/>
      <c r="JLT1056" s="308"/>
      <c r="JLU1056" s="308"/>
      <c r="JLV1056" s="308"/>
      <c r="JLW1056" s="308"/>
      <c r="JLX1056" s="308"/>
      <c r="JLY1056" s="308"/>
      <c r="JLZ1056" s="308"/>
      <c r="JMA1056" s="308"/>
      <c r="JMB1056" s="308"/>
      <c r="JMC1056" s="308"/>
      <c r="JMD1056" s="308"/>
      <c r="JME1056" s="308"/>
      <c r="JMF1056" s="308"/>
      <c r="JMG1056" s="308"/>
      <c r="JMH1056" s="308"/>
      <c r="JMI1056" s="308"/>
      <c r="JMJ1056" s="308"/>
      <c r="JMK1056" s="308"/>
      <c r="JML1056" s="308"/>
      <c r="JMM1056" s="308"/>
      <c r="JMN1056" s="308"/>
      <c r="JMO1056" s="308"/>
      <c r="JMP1056" s="308"/>
      <c r="JMQ1056" s="308"/>
      <c r="JMR1056" s="308"/>
      <c r="JMS1056" s="308"/>
      <c r="JMT1056" s="308"/>
      <c r="JMU1056" s="308"/>
      <c r="JMV1056" s="308"/>
      <c r="JMW1056" s="308"/>
      <c r="JMX1056" s="308"/>
      <c r="JMY1056" s="308"/>
      <c r="JMZ1056" s="308"/>
      <c r="JNA1056" s="308"/>
      <c r="JNB1056" s="308"/>
      <c r="JNC1056" s="308"/>
      <c r="JND1056" s="308"/>
      <c r="JNE1056" s="308"/>
      <c r="JNF1056" s="308"/>
      <c r="JNG1056" s="308"/>
      <c r="JNH1056" s="308"/>
      <c r="JNI1056" s="308"/>
      <c r="JNJ1056" s="308"/>
      <c r="JNK1056" s="308"/>
      <c r="JNL1056" s="308"/>
      <c r="JNM1056" s="308"/>
      <c r="JNN1056" s="308"/>
      <c r="JNO1056" s="308"/>
      <c r="JNP1056" s="308"/>
      <c r="JNQ1056" s="308"/>
      <c r="JNR1056" s="308"/>
      <c r="JNS1056" s="308"/>
      <c r="JNT1056" s="308"/>
      <c r="JNU1056" s="308"/>
      <c r="JNV1056" s="308"/>
      <c r="JNW1056" s="308"/>
      <c r="JNX1056" s="308"/>
      <c r="JNY1056" s="308"/>
      <c r="JNZ1056" s="308"/>
      <c r="JOA1056" s="308"/>
      <c r="JOB1056" s="308"/>
      <c r="JOC1056" s="308"/>
      <c r="JOD1056" s="308"/>
      <c r="JOE1056" s="308"/>
      <c r="JOF1056" s="308"/>
      <c r="JOG1056" s="308"/>
      <c r="JOH1056" s="308"/>
      <c r="JOI1056" s="308"/>
      <c r="JOJ1056" s="308"/>
      <c r="JOK1056" s="308"/>
      <c r="JOL1056" s="308"/>
      <c r="JOM1056" s="308"/>
      <c r="JON1056" s="308"/>
      <c r="JOO1056" s="308"/>
      <c r="JOP1056" s="308"/>
      <c r="JOQ1056" s="308"/>
      <c r="JOR1056" s="308"/>
      <c r="JOS1056" s="308"/>
      <c r="JOT1056" s="308"/>
      <c r="JOU1056" s="308"/>
      <c r="JOV1056" s="308"/>
      <c r="JOW1056" s="308"/>
      <c r="JOX1056" s="308"/>
      <c r="JOY1056" s="308"/>
      <c r="JOZ1056" s="308"/>
      <c r="JPA1056" s="308"/>
      <c r="JPB1056" s="308"/>
      <c r="JPC1056" s="308"/>
      <c r="JPD1056" s="308"/>
      <c r="JPE1056" s="308"/>
      <c r="JPF1056" s="308"/>
      <c r="JPG1056" s="308"/>
      <c r="JPH1056" s="308"/>
      <c r="JPI1056" s="308"/>
      <c r="JPJ1056" s="308"/>
      <c r="JPK1056" s="308"/>
      <c r="JPL1056" s="308"/>
      <c r="JPM1056" s="308"/>
      <c r="JPN1056" s="308"/>
      <c r="JPO1056" s="308"/>
      <c r="JPP1056" s="308"/>
      <c r="JPQ1056" s="308"/>
      <c r="JPR1056" s="308"/>
      <c r="JPS1056" s="308"/>
      <c r="JPT1056" s="308"/>
      <c r="JPU1056" s="308"/>
      <c r="JPV1056" s="308"/>
      <c r="JPW1056" s="308"/>
      <c r="JPX1056" s="308"/>
      <c r="JPY1056" s="308"/>
      <c r="JPZ1056" s="308"/>
      <c r="JQA1056" s="308"/>
      <c r="JQB1056" s="308"/>
      <c r="JQC1056" s="308"/>
      <c r="JQD1056" s="308"/>
      <c r="JQE1056" s="308"/>
      <c r="JQF1056" s="308"/>
      <c r="JQG1056" s="308"/>
      <c r="JQH1056" s="308"/>
      <c r="JQI1056" s="308"/>
      <c r="JQJ1056" s="308"/>
      <c r="JQK1056" s="308"/>
      <c r="JQL1056" s="308"/>
      <c r="JQM1056" s="308"/>
      <c r="JQN1056" s="308"/>
      <c r="JQO1056" s="308"/>
      <c r="JQP1056" s="308"/>
      <c r="JQQ1056" s="308"/>
      <c r="JQR1056" s="308"/>
      <c r="JQS1056" s="308"/>
      <c r="JQT1056" s="308"/>
      <c r="JQU1056" s="308"/>
      <c r="JQV1056" s="308"/>
      <c r="JQW1056" s="308"/>
      <c r="JQX1056" s="308"/>
      <c r="JQY1056" s="308"/>
      <c r="JQZ1056" s="308"/>
      <c r="JRA1056" s="308"/>
      <c r="JRB1056" s="308"/>
      <c r="JRC1056" s="308"/>
      <c r="JRD1056" s="308"/>
      <c r="JRE1056" s="308"/>
      <c r="JRF1056" s="308"/>
      <c r="JRG1056" s="308"/>
      <c r="JRH1056" s="308"/>
      <c r="JRI1056" s="308"/>
      <c r="JRJ1056" s="308"/>
      <c r="JRK1056" s="308"/>
      <c r="JRL1056" s="308"/>
      <c r="JRM1056" s="308"/>
      <c r="JRN1056" s="308"/>
      <c r="JRO1056" s="308"/>
      <c r="JRP1056" s="308"/>
      <c r="JRQ1056" s="308"/>
      <c r="JRR1056" s="308"/>
      <c r="JRS1056" s="308"/>
      <c r="JRT1056" s="308"/>
      <c r="JRU1056" s="308"/>
      <c r="JRV1056" s="308"/>
      <c r="JRW1056" s="308"/>
      <c r="JRX1056" s="308"/>
      <c r="JRY1056" s="308"/>
      <c r="JRZ1056" s="308"/>
      <c r="JSA1056" s="308"/>
      <c r="JSB1056" s="308"/>
      <c r="JSC1056" s="308"/>
      <c r="JSD1056" s="308"/>
      <c r="JSE1056" s="308"/>
      <c r="JSF1056" s="308"/>
      <c r="JSG1056" s="308"/>
      <c r="JSH1056" s="308"/>
      <c r="JSI1056" s="308"/>
      <c r="JSJ1056" s="308"/>
      <c r="JSK1056" s="308"/>
      <c r="JSL1056" s="308"/>
      <c r="JSM1056" s="308"/>
      <c r="JSN1056" s="308"/>
      <c r="JSO1056" s="308"/>
      <c r="JSP1056" s="308"/>
      <c r="JSQ1056" s="308"/>
      <c r="JSR1056" s="308"/>
      <c r="JSS1056" s="308"/>
      <c r="JST1056" s="308"/>
      <c r="JSU1056" s="308"/>
      <c r="JSV1056" s="308"/>
      <c r="JSW1056" s="308"/>
      <c r="JSX1056" s="308"/>
      <c r="JSY1056" s="308"/>
      <c r="JSZ1056" s="308"/>
      <c r="JTA1056" s="308"/>
      <c r="JTB1056" s="308"/>
      <c r="JTC1056" s="308"/>
      <c r="JTD1056" s="308"/>
      <c r="JTE1056" s="308"/>
      <c r="JTF1056" s="308"/>
      <c r="JTG1056" s="308"/>
      <c r="JTH1056" s="308"/>
      <c r="JTI1056" s="308"/>
      <c r="JTJ1056" s="308"/>
      <c r="JTK1056" s="308"/>
      <c r="JTL1056" s="308"/>
      <c r="JTM1056" s="308"/>
      <c r="JTN1056" s="308"/>
      <c r="JTO1056" s="308"/>
      <c r="JTP1056" s="308"/>
      <c r="JTQ1056" s="308"/>
      <c r="JTR1056" s="308"/>
      <c r="JTS1056" s="308"/>
      <c r="JTT1056" s="308"/>
      <c r="JTU1056" s="308"/>
      <c r="JTV1056" s="308"/>
      <c r="JTW1056" s="308"/>
      <c r="JTX1056" s="308"/>
      <c r="JTY1056" s="308"/>
      <c r="JTZ1056" s="308"/>
      <c r="JUA1056" s="308"/>
      <c r="JUB1056" s="308"/>
      <c r="JUC1056" s="308"/>
      <c r="JUD1056" s="308"/>
      <c r="JUE1056" s="308"/>
      <c r="JUF1056" s="308"/>
      <c r="JUG1056" s="308"/>
      <c r="JUH1056" s="308"/>
      <c r="JUI1056" s="308"/>
      <c r="JUJ1056" s="308"/>
      <c r="JUK1056" s="308"/>
      <c r="JUL1056" s="308"/>
      <c r="JUM1056" s="308"/>
      <c r="JUN1056" s="308"/>
      <c r="JUO1056" s="308"/>
      <c r="JUP1056" s="308"/>
      <c r="JUQ1056" s="308"/>
      <c r="JUR1056" s="308"/>
      <c r="JUS1056" s="308"/>
      <c r="JUT1056" s="308"/>
      <c r="JUU1056" s="308"/>
      <c r="JUV1056" s="308"/>
      <c r="JUW1056" s="308"/>
      <c r="JUX1056" s="308"/>
      <c r="JUY1056" s="308"/>
      <c r="JUZ1056" s="308"/>
      <c r="JVA1056" s="308"/>
      <c r="JVB1056" s="308"/>
      <c r="JVC1056" s="308"/>
      <c r="JVD1056" s="308"/>
      <c r="JVE1056" s="308"/>
      <c r="JVF1056" s="308"/>
      <c r="JVG1056" s="308"/>
      <c r="JVH1056" s="308"/>
      <c r="JVI1056" s="308"/>
      <c r="JVJ1056" s="308"/>
      <c r="JVK1056" s="308"/>
      <c r="JVL1056" s="308"/>
      <c r="JVM1056" s="308"/>
      <c r="JVN1056" s="308"/>
      <c r="JVO1056" s="308"/>
      <c r="JVP1056" s="308"/>
      <c r="JVQ1056" s="308"/>
      <c r="JVR1056" s="308"/>
      <c r="JVS1056" s="308"/>
      <c r="JVT1056" s="308"/>
      <c r="JVU1056" s="308"/>
      <c r="JVV1056" s="308"/>
      <c r="JVW1056" s="308"/>
      <c r="JVX1056" s="308"/>
      <c r="JVY1056" s="308"/>
      <c r="JVZ1056" s="308"/>
      <c r="JWA1056" s="308"/>
      <c r="JWB1056" s="308"/>
      <c r="JWC1056" s="308"/>
      <c r="JWD1056" s="308"/>
      <c r="JWE1056" s="308"/>
      <c r="JWF1056" s="308"/>
      <c r="JWG1056" s="308"/>
      <c r="JWH1056" s="308"/>
      <c r="JWI1056" s="308"/>
      <c r="JWJ1056" s="308"/>
      <c r="JWK1056" s="308"/>
      <c r="JWL1056" s="308"/>
      <c r="JWM1056" s="308"/>
      <c r="JWN1056" s="308"/>
      <c r="JWO1056" s="308"/>
      <c r="JWP1056" s="308"/>
      <c r="JWQ1056" s="308"/>
      <c r="JWR1056" s="308"/>
      <c r="JWS1056" s="308"/>
      <c r="JWT1056" s="308"/>
      <c r="JWU1056" s="308"/>
      <c r="JWV1056" s="308"/>
      <c r="JWW1056" s="308"/>
      <c r="JWX1056" s="308"/>
      <c r="JWY1056" s="308"/>
      <c r="JWZ1056" s="308"/>
      <c r="JXA1056" s="308"/>
      <c r="JXB1056" s="308"/>
      <c r="JXC1056" s="308"/>
      <c r="JXD1056" s="308"/>
      <c r="JXE1056" s="308"/>
      <c r="JXF1056" s="308"/>
      <c r="JXG1056" s="308"/>
      <c r="JXH1056" s="308"/>
      <c r="JXI1056" s="308"/>
      <c r="JXJ1056" s="308"/>
      <c r="JXK1056" s="308"/>
      <c r="JXL1056" s="308"/>
      <c r="JXM1056" s="308"/>
      <c r="JXN1056" s="308"/>
      <c r="JXO1056" s="308"/>
      <c r="JXP1056" s="308"/>
      <c r="JXQ1056" s="308"/>
      <c r="JXR1056" s="308"/>
      <c r="JXS1056" s="308"/>
      <c r="JXT1056" s="308"/>
      <c r="JXU1056" s="308"/>
      <c r="JXV1056" s="308"/>
      <c r="JXW1056" s="308"/>
      <c r="JXX1056" s="308"/>
      <c r="JXY1056" s="308"/>
      <c r="JXZ1056" s="308"/>
      <c r="JYA1056" s="308"/>
      <c r="JYB1056" s="308"/>
      <c r="JYC1056" s="308"/>
      <c r="JYD1056" s="308"/>
      <c r="JYE1056" s="308"/>
      <c r="JYF1056" s="308"/>
      <c r="JYG1056" s="308"/>
      <c r="JYH1056" s="308"/>
      <c r="JYI1056" s="308"/>
      <c r="JYJ1056" s="308"/>
      <c r="JYK1056" s="308"/>
      <c r="JYL1056" s="308"/>
      <c r="JYM1056" s="308"/>
      <c r="JYN1056" s="308"/>
      <c r="JYO1056" s="308"/>
      <c r="JYP1056" s="308"/>
      <c r="JYQ1056" s="308"/>
      <c r="JYR1056" s="308"/>
      <c r="JYS1056" s="308"/>
      <c r="JYT1056" s="308"/>
      <c r="JYU1056" s="308"/>
      <c r="JYV1056" s="308"/>
      <c r="JYW1056" s="308"/>
      <c r="JYX1056" s="308"/>
      <c r="JYY1056" s="308"/>
      <c r="JYZ1056" s="308"/>
      <c r="JZA1056" s="308"/>
      <c r="JZB1056" s="308"/>
      <c r="JZC1056" s="308"/>
      <c r="JZD1056" s="308"/>
      <c r="JZE1056" s="308"/>
      <c r="JZF1056" s="308"/>
      <c r="JZG1056" s="308"/>
      <c r="JZH1056" s="308"/>
      <c r="JZI1056" s="308"/>
      <c r="JZJ1056" s="308"/>
      <c r="JZK1056" s="308"/>
      <c r="JZL1056" s="308"/>
      <c r="JZM1056" s="308"/>
      <c r="JZN1056" s="308"/>
      <c r="JZO1056" s="308"/>
      <c r="JZP1056" s="308"/>
      <c r="JZQ1056" s="308"/>
      <c r="JZR1056" s="308"/>
      <c r="JZS1056" s="308"/>
      <c r="JZT1056" s="308"/>
      <c r="JZU1056" s="308"/>
      <c r="JZV1056" s="308"/>
      <c r="JZW1056" s="308"/>
      <c r="JZX1056" s="308"/>
      <c r="JZY1056" s="308"/>
      <c r="JZZ1056" s="308"/>
      <c r="KAA1056" s="308"/>
      <c r="KAB1056" s="308"/>
      <c r="KAC1056" s="308"/>
      <c r="KAD1056" s="308"/>
      <c r="KAE1056" s="308"/>
      <c r="KAF1056" s="308"/>
      <c r="KAG1056" s="308"/>
      <c r="KAH1056" s="308"/>
      <c r="KAI1056" s="308"/>
      <c r="KAJ1056" s="308"/>
      <c r="KAK1056" s="308"/>
      <c r="KAL1056" s="308"/>
      <c r="KAM1056" s="308"/>
      <c r="KAN1056" s="308"/>
      <c r="KAO1056" s="308"/>
      <c r="KAP1056" s="308"/>
      <c r="KAQ1056" s="308"/>
      <c r="KAR1056" s="308"/>
      <c r="KAS1056" s="308"/>
      <c r="KAT1056" s="308"/>
      <c r="KAU1056" s="308"/>
      <c r="KAV1056" s="308"/>
      <c r="KAW1056" s="308"/>
      <c r="KAX1056" s="308"/>
      <c r="KAY1056" s="308"/>
      <c r="KAZ1056" s="308"/>
      <c r="KBA1056" s="308"/>
      <c r="KBB1056" s="308"/>
      <c r="KBC1056" s="308"/>
      <c r="KBD1056" s="308"/>
      <c r="KBE1056" s="308"/>
      <c r="KBF1056" s="308"/>
      <c r="KBG1056" s="308"/>
      <c r="KBH1056" s="308"/>
      <c r="KBI1056" s="308"/>
      <c r="KBJ1056" s="308"/>
      <c r="KBK1056" s="308"/>
      <c r="KBL1056" s="308"/>
      <c r="KBM1056" s="308"/>
      <c r="KBN1056" s="308"/>
      <c r="KBO1056" s="308"/>
      <c r="KBP1056" s="308"/>
      <c r="KBQ1056" s="308"/>
      <c r="KBR1056" s="308"/>
      <c r="KBS1056" s="308"/>
      <c r="KBT1056" s="308"/>
      <c r="KBU1056" s="308"/>
      <c r="KBV1056" s="308"/>
      <c r="KBW1056" s="308"/>
      <c r="KBX1056" s="308"/>
      <c r="KBY1056" s="308"/>
      <c r="KBZ1056" s="308"/>
      <c r="KCA1056" s="308"/>
      <c r="KCB1056" s="308"/>
      <c r="KCC1056" s="308"/>
      <c r="KCD1056" s="308"/>
      <c r="KCE1056" s="308"/>
      <c r="KCF1056" s="308"/>
      <c r="KCG1056" s="308"/>
      <c r="KCH1056" s="308"/>
      <c r="KCI1056" s="308"/>
      <c r="KCJ1056" s="308"/>
      <c r="KCK1056" s="308"/>
      <c r="KCL1056" s="308"/>
      <c r="KCM1056" s="308"/>
      <c r="KCN1056" s="308"/>
      <c r="KCO1056" s="308"/>
      <c r="KCP1056" s="308"/>
      <c r="KCQ1056" s="308"/>
      <c r="KCR1056" s="308"/>
      <c r="KCS1056" s="308"/>
      <c r="KCT1056" s="308"/>
      <c r="KCU1056" s="308"/>
      <c r="KCV1056" s="308"/>
      <c r="KCW1056" s="308"/>
      <c r="KCX1056" s="308"/>
      <c r="KCY1056" s="308"/>
      <c r="KCZ1056" s="308"/>
      <c r="KDA1056" s="308"/>
      <c r="KDB1056" s="308"/>
      <c r="KDC1056" s="308"/>
      <c r="KDD1056" s="308"/>
      <c r="KDE1056" s="308"/>
      <c r="KDF1056" s="308"/>
      <c r="KDG1056" s="308"/>
      <c r="KDH1056" s="308"/>
      <c r="KDI1056" s="308"/>
      <c r="KDJ1056" s="308"/>
      <c r="KDK1056" s="308"/>
      <c r="KDL1056" s="308"/>
      <c r="KDM1056" s="308"/>
      <c r="KDN1056" s="308"/>
      <c r="KDO1056" s="308"/>
      <c r="KDP1056" s="308"/>
      <c r="KDQ1056" s="308"/>
      <c r="KDR1056" s="308"/>
      <c r="KDS1056" s="308"/>
      <c r="KDT1056" s="308"/>
      <c r="KDU1056" s="308"/>
      <c r="KDV1056" s="308"/>
      <c r="KDW1056" s="308"/>
      <c r="KDX1056" s="308"/>
      <c r="KDY1056" s="308"/>
      <c r="KDZ1056" s="308"/>
      <c r="KEA1056" s="308"/>
      <c r="KEB1056" s="308"/>
      <c r="KEC1056" s="308"/>
      <c r="KED1056" s="308"/>
      <c r="KEE1056" s="308"/>
      <c r="KEF1056" s="308"/>
      <c r="KEG1056" s="308"/>
      <c r="KEH1056" s="308"/>
      <c r="KEI1056" s="308"/>
      <c r="KEJ1056" s="308"/>
      <c r="KEK1056" s="308"/>
      <c r="KEL1056" s="308"/>
      <c r="KEM1056" s="308"/>
      <c r="KEN1056" s="308"/>
      <c r="KEO1056" s="308"/>
      <c r="KEP1056" s="308"/>
      <c r="KEQ1056" s="308"/>
      <c r="KER1056" s="308"/>
      <c r="KES1056" s="308"/>
      <c r="KET1056" s="308"/>
      <c r="KEU1056" s="308"/>
      <c r="KEV1056" s="308"/>
      <c r="KEW1056" s="308"/>
      <c r="KEX1056" s="308"/>
      <c r="KEY1056" s="308"/>
      <c r="KEZ1056" s="308"/>
      <c r="KFA1056" s="308"/>
      <c r="KFB1056" s="308"/>
      <c r="KFC1056" s="308"/>
      <c r="KFD1056" s="308"/>
      <c r="KFE1056" s="308"/>
      <c r="KFF1056" s="308"/>
      <c r="KFG1056" s="308"/>
      <c r="KFH1056" s="308"/>
      <c r="KFI1056" s="308"/>
      <c r="KFJ1056" s="308"/>
      <c r="KFK1056" s="308"/>
      <c r="KFL1056" s="308"/>
      <c r="KFM1056" s="308"/>
      <c r="KFN1056" s="308"/>
      <c r="KFO1056" s="308"/>
      <c r="KFP1056" s="308"/>
      <c r="KFQ1056" s="308"/>
      <c r="KFR1056" s="308"/>
      <c r="KFS1056" s="308"/>
      <c r="KFT1056" s="308"/>
      <c r="KFU1056" s="308"/>
      <c r="KFV1056" s="308"/>
      <c r="KFW1056" s="308"/>
      <c r="KFX1056" s="308"/>
      <c r="KFY1056" s="308"/>
      <c r="KFZ1056" s="308"/>
      <c r="KGA1056" s="308"/>
      <c r="KGB1056" s="308"/>
      <c r="KGC1056" s="308"/>
      <c r="KGD1056" s="308"/>
      <c r="KGE1056" s="308"/>
      <c r="KGF1056" s="308"/>
      <c r="KGG1056" s="308"/>
      <c r="KGH1056" s="308"/>
      <c r="KGI1056" s="308"/>
      <c r="KGJ1056" s="308"/>
      <c r="KGK1056" s="308"/>
      <c r="KGL1056" s="308"/>
      <c r="KGM1056" s="308"/>
      <c r="KGN1056" s="308"/>
      <c r="KGO1056" s="308"/>
      <c r="KGP1056" s="308"/>
      <c r="KGQ1056" s="308"/>
      <c r="KGR1056" s="308"/>
      <c r="KGS1056" s="308"/>
      <c r="KGT1056" s="308"/>
      <c r="KGU1056" s="308"/>
      <c r="KGV1056" s="308"/>
      <c r="KGW1056" s="308"/>
      <c r="KGX1056" s="308"/>
      <c r="KGY1056" s="308"/>
      <c r="KGZ1056" s="308"/>
      <c r="KHA1056" s="308"/>
      <c r="KHB1056" s="308"/>
      <c r="KHC1056" s="308"/>
      <c r="KHD1056" s="308"/>
      <c r="KHE1056" s="308"/>
      <c r="KHF1056" s="308"/>
      <c r="KHG1056" s="308"/>
      <c r="KHH1056" s="308"/>
      <c r="KHI1056" s="308"/>
      <c r="KHJ1056" s="308"/>
      <c r="KHK1056" s="308"/>
      <c r="KHL1056" s="308"/>
      <c r="KHM1056" s="308"/>
      <c r="KHN1056" s="308"/>
      <c r="KHO1056" s="308"/>
      <c r="KHP1056" s="308"/>
      <c r="KHQ1056" s="308"/>
      <c r="KHR1056" s="308"/>
      <c r="KHS1056" s="308"/>
      <c r="KHT1056" s="308"/>
      <c r="KHU1056" s="308"/>
      <c r="KHV1056" s="308"/>
      <c r="KHW1056" s="308"/>
      <c r="KHX1056" s="308"/>
      <c r="KHY1056" s="308"/>
      <c r="KHZ1056" s="308"/>
      <c r="KIA1056" s="308"/>
      <c r="KIB1056" s="308"/>
      <c r="KIC1056" s="308"/>
      <c r="KID1056" s="308"/>
      <c r="KIE1056" s="308"/>
      <c r="KIF1056" s="308"/>
      <c r="KIG1056" s="308"/>
      <c r="KIH1056" s="308"/>
      <c r="KII1056" s="308"/>
      <c r="KIJ1056" s="308"/>
      <c r="KIK1056" s="308"/>
      <c r="KIL1056" s="308"/>
      <c r="KIM1056" s="308"/>
      <c r="KIN1056" s="308"/>
      <c r="KIO1056" s="308"/>
      <c r="KIP1056" s="308"/>
      <c r="KIQ1056" s="308"/>
      <c r="KIR1056" s="308"/>
      <c r="KIS1056" s="308"/>
      <c r="KIT1056" s="308"/>
      <c r="KIU1056" s="308"/>
      <c r="KIV1056" s="308"/>
      <c r="KIW1056" s="308"/>
      <c r="KIX1056" s="308"/>
      <c r="KIY1056" s="308"/>
      <c r="KIZ1056" s="308"/>
      <c r="KJA1056" s="308"/>
      <c r="KJB1056" s="308"/>
      <c r="KJC1056" s="308"/>
      <c r="KJD1056" s="308"/>
      <c r="KJE1056" s="308"/>
      <c r="KJF1056" s="308"/>
      <c r="KJG1056" s="308"/>
      <c r="KJH1056" s="308"/>
      <c r="KJI1056" s="308"/>
      <c r="KJJ1056" s="308"/>
      <c r="KJK1056" s="308"/>
      <c r="KJL1056" s="308"/>
      <c r="KJM1056" s="308"/>
      <c r="KJN1056" s="308"/>
      <c r="KJO1056" s="308"/>
      <c r="KJP1056" s="308"/>
      <c r="KJQ1056" s="308"/>
      <c r="KJR1056" s="308"/>
      <c r="KJS1056" s="308"/>
      <c r="KJT1056" s="308"/>
      <c r="KJU1056" s="308"/>
      <c r="KJV1056" s="308"/>
      <c r="KJW1056" s="308"/>
      <c r="KJX1056" s="308"/>
      <c r="KJY1056" s="308"/>
      <c r="KJZ1056" s="308"/>
      <c r="KKA1056" s="308"/>
      <c r="KKB1056" s="308"/>
      <c r="KKC1056" s="308"/>
      <c r="KKD1056" s="308"/>
      <c r="KKE1056" s="308"/>
      <c r="KKF1056" s="308"/>
      <c r="KKG1056" s="308"/>
      <c r="KKH1056" s="308"/>
      <c r="KKI1056" s="308"/>
      <c r="KKJ1056" s="308"/>
      <c r="KKK1056" s="308"/>
      <c r="KKL1056" s="308"/>
      <c r="KKM1056" s="308"/>
      <c r="KKN1056" s="308"/>
      <c r="KKO1056" s="308"/>
      <c r="KKP1056" s="308"/>
      <c r="KKQ1056" s="308"/>
      <c r="KKR1056" s="308"/>
      <c r="KKS1056" s="308"/>
      <c r="KKT1056" s="308"/>
      <c r="KKU1056" s="308"/>
      <c r="KKV1056" s="308"/>
      <c r="KKW1056" s="308"/>
      <c r="KKX1056" s="308"/>
      <c r="KKY1056" s="308"/>
      <c r="KKZ1056" s="308"/>
      <c r="KLA1056" s="308"/>
      <c r="KLB1056" s="308"/>
      <c r="KLC1056" s="308"/>
      <c r="KLD1056" s="308"/>
      <c r="KLE1056" s="308"/>
      <c r="KLF1056" s="308"/>
      <c r="KLG1056" s="308"/>
      <c r="KLH1056" s="308"/>
      <c r="KLI1056" s="308"/>
      <c r="KLJ1056" s="308"/>
      <c r="KLK1056" s="308"/>
      <c r="KLL1056" s="308"/>
      <c r="KLM1056" s="308"/>
      <c r="KLN1056" s="308"/>
      <c r="KLO1056" s="308"/>
      <c r="KLP1056" s="308"/>
      <c r="KLQ1056" s="308"/>
      <c r="KLR1056" s="308"/>
      <c r="KLS1056" s="308"/>
      <c r="KLT1056" s="308"/>
      <c r="KLU1056" s="308"/>
      <c r="KLV1056" s="308"/>
      <c r="KLW1056" s="308"/>
      <c r="KLX1056" s="308"/>
      <c r="KLY1056" s="308"/>
      <c r="KLZ1056" s="308"/>
      <c r="KMA1056" s="308"/>
      <c r="KMB1056" s="308"/>
      <c r="KMC1056" s="308"/>
      <c r="KMD1056" s="308"/>
      <c r="KME1056" s="308"/>
      <c r="KMF1056" s="308"/>
      <c r="KMG1056" s="308"/>
      <c r="KMH1056" s="308"/>
      <c r="KMI1056" s="308"/>
      <c r="KMJ1056" s="308"/>
      <c r="KMK1056" s="308"/>
      <c r="KML1056" s="308"/>
      <c r="KMM1056" s="308"/>
      <c r="KMN1056" s="308"/>
      <c r="KMO1056" s="308"/>
      <c r="KMP1056" s="308"/>
      <c r="KMQ1056" s="308"/>
      <c r="KMR1056" s="308"/>
      <c r="KMS1056" s="308"/>
      <c r="KMT1056" s="308"/>
      <c r="KMU1056" s="308"/>
      <c r="KMV1056" s="308"/>
      <c r="KMW1056" s="308"/>
      <c r="KMX1056" s="308"/>
      <c r="KMY1056" s="308"/>
      <c r="KMZ1056" s="308"/>
      <c r="KNA1056" s="308"/>
      <c r="KNB1056" s="308"/>
      <c r="KNC1056" s="308"/>
      <c r="KND1056" s="308"/>
      <c r="KNE1056" s="308"/>
      <c r="KNF1056" s="308"/>
      <c r="KNG1056" s="308"/>
      <c r="KNH1056" s="308"/>
      <c r="KNI1056" s="308"/>
      <c r="KNJ1056" s="308"/>
      <c r="KNK1056" s="308"/>
      <c r="KNL1056" s="308"/>
      <c r="KNM1056" s="308"/>
      <c r="KNN1056" s="308"/>
      <c r="KNO1056" s="308"/>
      <c r="KNP1056" s="308"/>
      <c r="KNQ1056" s="308"/>
      <c r="KNR1056" s="308"/>
      <c r="KNS1056" s="308"/>
      <c r="KNT1056" s="308"/>
      <c r="KNU1056" s="308"/>
      <c r="KNV1056" s="308"/>
      <c r="KNW1056" s="308"/>
      <c r="KNX1056" s="308"/>
      <c r="KNY1056" s="308"/>
      <c r="KNZ1056" s="308"/>
      <c r="KOA1056" s="308"/>
      <c r="KOB1056" s="308"/>
      <c r="KOC1056" s="308"/>
      <c r="KOD1056" s="308"/>
      <c r="KOE1056" s="308"/>
      <c r="KOF1056" s="308"/>
      <c r="KOG1056" s="308"/>
      <c r="KOH1056" s="308"/>
      <c r="KOI1056" s="308"/>
      <c r="KOJ1056" s="308"/>
      <c r="KOK1056" s="308"/>
      <c r="KOL1056" s="308"/>
      <c r="KOM1056" s="308"/>
      <c r="KON1056" s="308"/>
      <c r="KOO1056" s="308"/>
      <c r="KOP1056" s="308"/>
      <c r="KOQ1056" s="308"/>
      <c r="KOR1056" s="308"/>
      <c r="KOS1056" s="308"/>
      <c r="KOT1056" s="308"/>
      <c r="KOU1056" s="308"/>
      <c r="KOV1056" s="308"/>
      <c r="KOW1056" s="308"/>
      <c r="KOX1056" s="308"/>
      <c r="KOY1056" s="308"/>
      <c r="KOZ1056" s="308"/>
      <c r="KPA1056" s="308"/>
      <c r="KPB1056" s="308"/>
      <c r="KPC1056" s="308"/>
      <c r="KPD1056" s="308"/>
      <c r="KPE1056" s="308"/>
      <c r="KPF1056" s="308"/>
      <c r="KPG1056" s="308"/>
      <c r="KPH1056" s="308"/>
      <c r="KPI1056" s="308"/>
      <c r="KPJ1056" s="308"/>
      <c r="KPK1056" s="308"/>
      <c r="KPL1056" s="308"/>
      <c r="KPM1056" s="308"/>
      <c r="KPN1056" s="308"/>
      <c r="KPO1056" s="308"/>
      <c r="KPP1056" s="308"/>
      <c r="KPQ1056" s="308"/>
      <c r="KPR1056" s="308"/>
      <c r="KPS1056" s="308"/>
      <c r="KPT1056" s="308"/>
      <c r="KPU1056" s="308"/>
      <c r="KPV1056" s="308"/>
      <c r="KPW1056" s="308"/>
      <c r="KPX1056" s="308"/>
      <c r="KPY1056" s="308"/>
      <c r="KPZ1056" s="308"/>
      <c r="KQA1056" s="308"/>
      <c r="KQB1056" s="308"/>
      <c r="KQC1056" s="308"/>
      <c r="KQD1056" s="308"/>
      <c r="KQE1056" s="308"/>
      <c r="KQF1056" s="308"/>
      <c r="KQG1056" s="308"/>
      <c r="KQH1056" s="308"/>
      <c r="KQI1056" s="308"/>
      <c r="KQJ1056" s="308"/>
      <c r="KQK1056" s="308"/>
      <c r="KQL1056" s="308"/>
      <c r="KQM1056" s="308"/>
      <c r="KQN1056" s="308"/>
      <c r="KQO1056" s="308"/>
      <c r="KQP1056" s="308"/>
      <c r="KQQ1056" s="308"/>
      <c r="KQR1056" s="308"/>
      <c r="KQS1056" s="308"/>
      <c r="KQT1056" s="308"/>
      <c r="KQU1056" s="308"/>
      <c r="KQV1056" s="308"/>
      <c r="KQW1056" s="308"/>
      <c r="KQX1056" s="308"/>
      <c r="KQY1056" s="308"/>
      <c r="KQZ1056" s="308"/>
      <c r="KRA1056" s="308"/>
      <c r="KRB1056" s="308"/>
      <c r="KRC1056" s="308"/>
      <c r="KRD1056" s="308"/>
      <c r="KRE1056" s="308"/>
      <c r="KRF1056" s="308"/>
      <c r="KRG1056" s="308"/>
      <c r="KRH1056" s="308"/>
      <c r="KRI1056" s="308"/>
      <c r="KRJ1056" s="308"/>
      <c r="KRK1056" s="308"/>
      <c r="KRL1056" s="308"/>
      <c r="KRM1056" s="308"/>
      <c r="KRN1056" s="308"/>
      <c r="KRO1056" s="308"/>
      <c r="KRP1056" s="308"/>
      <c r="KRQ1056" s="308"/>
      <c r="KRR1056" s="308"/>
      <c r="KRS1056" s="308"/>
      <c r="KRT1056" s="308"/>
      <c r="KRU1056" s="308"/>
      <c r="KRV1056" s="308"/>
      <c r="KRW1056" s="308"/>
      <c r="KRX1056" s="308"/>
      <c r="KRY1056" s="308"/>
      <c r="KRZ1056" s="308"/>
      <c r="KSA1056" s="308"/>
      <c r="KSB1056" s="308"/>
      <c r="KSC1056" s="308"/>
      <c r="KSD1056" s="308"/>
      <c r="KSE1056" s="308"/>
      <c r="KSF1056" s="308"/>
      <c r="KSG1056" s="308"/>
      <c r="KSH1056" s="308"/>
      <c r="KSI1056" s="308"/>
      <c r="KSJ1056" s="308"/>
      <c r="KSK1056" s="308"/>
      <c r="KSL1056" s="308"/>
      <c r="KSM1056" s="308"/>
      <c r="KSN1056" s="308"/>
      <c r="KSO1056" s="308"/>
      <c r="KSP1056" s="308"/>
      <c r="KSQ1056" s="308"/>
      <c r="KSR1056" s="308"/>
      <c r="KSS1056" s="308"/>
      <c r="KST1056" s="308"/>
      <c r="KSU1056" s="308"/>
      <c r="KSV1056" s="308"/>
      <c r="KSW1056" s="308"/>
      <c r="KSX1056" s="308"/>
      <c r="KSY1056" s="308"/>
      <c r="KSZ1056" s="308"/>
      <c r="KTA1056" s="308"/>
      <c r="KTB1056" s="308"/>
      <c r="KTC1056" s="308"/>
      <c r="KTD1056" s="308"/>
      <c r="KTE1056" s="308"/>
      <c r="KTF1056" s="308"/>
      <c r="KTG1056" s="308"/>
      <c r="KTH1056" s="308"/>
      <c r="KTI1056" s="308"/>
      <c r="KTJ1056" s="308"/>
      <c r="KTK1056" s="308"/>
      <c r="KTL1056" s="308"/>
      <c r="KTM1056" s="308"/>
      <c r="KTN1056" s="308"/>
      <c r="KTO1056" s="308"/>
      <c r="KTP1056" s="308"/>
      <c r="KTQ1056" s="308"/>
      <c r="KTR1056" s="308"/>
      <c r="KTS1056" s="308"/>
      <c r="KTT1056" s="308"/>
      <c r="KTU1056" s="308"/>
      <c r="KTV1056" s="308"/>
      <c r="KTW1056" s="308"/>
      <c r="KTX1056" s="308"/>
      <c r="KTY1056" s="308"/>
      <c r="KTZ1056" s="308"/>
      <c r="KUA1056" s="308"/>
      <c r="KUB1056" s="308"/>
      <c r="KUC1056" s="308"/>
      <c r="KUD1056" s="308"/>
      <c r="KUE1056" s="308"/>
      <c r="KUF1056" s="308"/>
      <c r="KUG1056" s="308"/>
      <c r="KUH1056" s="308"/>
      <c r="KUI1056" s="308"/>
      <c r="KUJ1056" s="308"/>
      <c r="KUK1056" s="308"/>
      <c r="KUL1056" s="308"/>
      <c r="KUM1056" s="308"/>
      <c r="KUN1056" s="308"/>
      <c r="KUO1056" s="308"/>
      <c r="KUP1056" s="308"/>
      <c r="KUQ1056" s="308"/>
      <c r="KUR1056" s="308"/>
      <c r="KUS1056" s="308"/>
      <c r="KUT1056" s="308"/>
      <c r="KUU1056" s="308"/>
      <c r="KUV1056" s="308"/>
      <c r="KUW1056" s="308"/>
      <c r="KUX1056" s="308"/>
      <c r="KUY1056" s="308"/>
      <c r="KUZ1056" s="308"/>
      <c r="KVA1056" s="308"/>
      <c r="KVB1056" s="308"/>
      <c r="KVC1056" s="308"/>
      <c r="KVD1056" s="308"/>
      <c r="KVE1056" s="308"/>
      <c r="KVF1056" s="308"/>
      <c r="KVG1056" s="308"/>
      <c r="KVH1056" s="308"/>
      <c r="KVI1056" s="308"/>
      <c r="KVJ1056" s="308"/>
      <c r="KVK1056" s="308"/>
      <c r="KVL1056" s="308"/>
      <c r="KVM1056" s="308"/>
      <c r="KVN1056" s="308"/>
      <c r="KVO1056" s="308"/>
      <c r="KVP1056" s="308"/>
      <c r="KVQ1056" s="308"/>
      <c r="KVR1056" s="308"/>
      <c r="KVS1056" s="308"/>
      <c r="KVT1056" s="308"/>
      <c r="KVU1056" s="308"/>
      <c r="KVV1056" s="308"/>
      <c r="KVW1056" s="308"/>
      <c r="KVX1056" s="308"/>
      <c r="KVY1056" s="308"/>
      <c r="KVZ1056" s="308"/>
      <c r="KWA1056" s="308"/>
      <c r="KWB1056" s="308"/>
      <c r="KWC1056" s="308"/>
      <c r="KWD1056" s="308"/>
      <c r="KWE1056" s="308"/>
      <c r="KWF1056" s="308"/>
      <c r="KWG1056" s="308"/>
      <c r="KWH1056" s="308"/>
      <c r="KWI1056" s="308"/>
      <c r="KWJ1056" s="308"/>
      <c r="KWK1056" s="308"/>
      <c r="KWL1056" s="308"/>
      <c r="KWM1056" s="308"/>
      <c r="KWN1056" s="308"/>
      <c r="KWO1056" s="308"/>
      <c r="KWP1056" s="308"/>
      <c r="KWQ1056" s="308"/>
      <c r="KWR1056" s="308"/>
      <c r="KWS1056" s="308"/>
      <c r="KWT1056" s="308"/>
      <c r="KWU1056" s="308"/>
      <c r="KWV1056" s="308"/>
      <c r="KWW1056" s="308"/>
      <c r="KWX1056" s="308"/>
      <c r="KWY1056" s="308"/>
      <c r="KWZ1056" s="308"/>
      <c r="KXA1056" s="308"/>
      <c r="KXB1056" s="308"/>
      <c r="KXC1056" s="308"/>
      <c r="KXD1056" s="308"/>
      <c r="KXE1056" s="308"/>
      <c r="KXF1056" s="308"/>
      <c r="KXG1056" s="308"/>
      <c r="KXH1056" s="308"/>
      <c r="KXI1056" s="308"/>
      <c r="KXJ1056" s="308"/>
      <c r="KXK1056" s="308"/>
      <c r="KXL1056" s="308"/>
      <c r="KXM1056" s="308"/>
      <c r="KXN1056" s="308"/>
      <c r="KXO1056" s="308"/>
      <c r="KXP1056" s="308"/>
      <c r="KXQ1056" s="308"/>
      <c r="KXR1056" s="308"/>
      <c r="KXS1056" s="308"/>
      <c r="KXT1056" s="308"/>
      <c r="KXU1056" s="308"/>
      <c r="KXV1056" s="308"/>
      <c r="KXW1056" s="308"/>
      <c r="KXX1056" s="308"/>
      <c r="KXY1056" s="308"/>
      <c r="KXZ1056" s="308"/>
      <c r="KYA1056" s="308"/>
      <c r="KYB1056" s="308"/>
      <c r="KYC1056" s="308"/>
      <c r="KYD1056" s="308"/>
      <c r="KYE1056" s="308"/>
      <c r="KYF1056" s="308"/>
      <c r="KYG1056" s="308"/>
      <c r="KYH1056" s="308"/>
      <c r="KYI1056" s="308"/>
      <c r="KYJ1056" s="308"/>
      <c r="KYK1056" s="308"/>
      <c r="KYL1056" s="308"/>
      <c r="KYM1056" s="308"/>
      <c r="KYN1056" s="308"/>
      <c r="KYO1056" s="308"/>
      <c r="KYP1056" s="308"/>
      <c r="KYQ1056" s="308"/>
      <c r="KYR1056" s="308"/>
      <c r="KYS1056" s="308"/>
      <c r="KYT1056" s="308"/>
      <c r="KYU1056" s="308"/>
      <c r="KYV1056" s="308"/>
      <c r="KYW1056" s="308"/>
      <c r="KYX1056" s="308"/>
      <c r="KYY1056" s="308"/>
      <c r="KYZ1056" s="308"/>
      <c r="KZA1056" s="308"/>
      <c r="KZB1056" s="308"/>
      <c r="KZC1056" s="308"/>
      <c r="KZD1056" s="308"/>
      <c r="KZE1056" s="308"/>
      <c r="KZF1056" s="308"/>
      <c r="KZG1056" s="308"/>
      <c r="KZH1056" s="308"/>
      <c r="KZI1056" s="308"/>
      <c r="KZJ1056" s="308"/>
      <c r="KZK1056" s="308"/>
      <c r="KZL1056" s="308"/>
      <c r="KZM1056" s="308"/>
      <c r="KZN1056" s="308"/>
      <c r="KZO1056" s="308"/>
      <c r="KZP1056" s="308"/>
      <c r="KZQ1056" s="308"/>
      <c r="KZR1056" s="308"/>
      <c r="KZS1056" s="308"/>
      <c r="KZT1056" s="308"/>
      <c r="KZU1056" s="308"/>
      <c r="KZV1056" s="308"/>
      <c r="KZW1056" s="308"/>
      <c r="KZX1056" s="308"/>
      <c r="KZY1056" s="308"/>
      <c r="KZZ1056" s="308"/>
      <c r="LAA1056" s="308"/>
      <c r="LAB1056" s="308"/>
      <c r="LAC1056" s="308"/>
      <c r="LAD1056" s="308"/>
      <c r="LAE1056" s="308"/>
      <c r="LAF1056" s="308"/>
      <c r="LAG1056" s="308"/>
      <c r="LAH1056" s="308"/>
      <c r="LAI1056" s="308"/>
      <c r="LAJ1056" s="308"/>
      <c r="LAK1056" s="308"/>
      <c r="LAL1056" s="308"/>
      <c r="LAM1056" s="308"/>
      <c r="LAN1056" s="308"/>
      <c r="LAO1056" s="308"/>
      <c r="LAP1056" s="308"/>
      <c r="LAQ1056" s="308"/>
      <c r="LAR1056" s="308"/>
      <c r="LAS1056" s="308"/>
      <c r="LAT1056" s="308"/>
      <c r="LAU1056" s="308"/>
      <c r="LAV1056" s="308"/>
      <c r="LAW1056" s="308"/>
      <c r="LAX1056" s="308"/>
      <c r="LAY1056" s="308"/>
      <c r="LAZ1056" s="308"/>
      <c r="LBA1056" s="308"/>
      <c r="LBB1056" s="308"/>
      <c r="LBC1056" s="308"/>
      <c r="LBD1056" s="308"/>
      <c r="LBE1056" s="308"/>
      <c r="LBF1056" s="308"/>
      <c r="LBG1056" s="308"/>
      <c r="LBH1056" s="308"/>
      <c r="LBI1056" s="308"/>
      <c r="LBJ1056" s="308"/>
      <c r="LBK1056" s="308"/>
      <c r="LBL1056" s="308"/>
      <c r="LBM1056" s="308"/>
      <c r="LBN1056" s="308"/>
      <c r="LBO1056" s="308"/>
      <c r="LBP1056" s="308"/>
      <c r="LBQ1056" s="308"/>
      <c r="LBR1056" s="308"/>
      <c r="LBS1056" s="308"/>
      <c r="LBT1056" s="308"/>
      <c r="LBU1056" s="308"/>
      <c r="LBV1056" s="308"/>
      <c r="LBW1056" s="308"/>
      <c r="LBX1056" s="308"/>
      <c r="LBY1056" s="308"/>
      <c r="LBZ1056" s="308"/>
      <c r="LCA1056" s="308"/>
      <c r="LCB1056" s="308"/>
      <c r="LCC1056" s="308"/>
      <c r="LCD1056" s="308"/>
      <c r="LCE1056" s="308"/>
      <c r="LCF1056" s="308"/>
      <c r="LCG1056" s="308"/>
      <c r="LCH1056" s="308"/>
      <c r="LCI1056" s="308"/>
      <c r="LCJ1056" s="308"/>
      <c r="LCK1056" s="308"/>
      <c r="LCL1056" s="308"/>
      <c r="LCM1056" s="308"/>
      <c r="LCN1056" s="308"/>
      <c r="LCO1056" s="308"/>
      <c r="LCP1056" s="308"/>
      <c r="LCQ1056" s="308"/>
      <c r="LCR1056" s="308"/>
      <c r="LCS1056" s="308"/>
      <c r="LCT1056" s="308"/>
      <c r="LCU1056" s="308"/>
      <c r="LCV1056" s="308"/>
      <c r="LCW1056" s="308"/>
      <c r="LCX1056" s="308"/>
      <c r="LCY1056" s="308"/>
      <c r="LCZ1056" s="308"/>
      <c r="LDA1056" s="308"/>
      <c r="LDB1056" s="308"/>
      <c r="LDC1056" s="308"/>
      <c r="LDD1056" s="308"/>
      <c r="LDE1056" s="308"/>
      <c r="LDF1056" s="308"/>
      <c r="LDG1056" s="308"/>
      <c r="LDH1056" s="308"/>
      <c r="LDI1056" s="308"/>
      <c r="LDJ1056" s="308"/>
      <c r="LDK1056" s="308"/>
      <c r="LDL1056" s="308"/>
      <c r="LDM1056" s="308"/>
      <c r="LDN1056" s="308"/>
      <c r="LDO1056" s="308"/>
      <c r="LDP1056" s="308"/>
      <c r="LDQ1056" s="308"/>
      <c r="LDR1056" s="308"/>
      <c r="LDS1056" s="308"/>
      <c r="LDT1056" s="308"/>
      <c r="LDU1056" s="308"/>
      <c r="LDV1056" s="308"/>
      <c r="LDW1056" s="308"/>
      <c r="LDX1056" s="308"/>
      <c r="LDY1056" s="308"/>
      <c r="LDZ1056" s="308"/>
      <c r="LEA1056" s="308"/>
      <c r="LEB1056" s="308"/>
      <c r="LEC1056" s="308"/>
      <c r="LED1056" s="308"/>
      <c r="LEE1056" s="308"/>
      <c r="LEF1056" s="308"/>
      <c r="LEG1056" s="308"/>
      <c r="LEH1056" s="308"/>
      <c r="LEI1056" s="308"/>
      <c r="LEJ1056" s="308"/>
      <c r="LEK1056" s="308"/>
      <c r="LEL1056" s="308"/>
      <c r="LEM1056" s="308"/>
      <c r="LEN1056" s="308"/>
      <c r="LEO1056" s="308"/>
      <c r="LEP1056" s="308"/>
      <c r="LEQ1056" s="308"/>
      <c r="LER1056" s="308"/>
      <c r="LES1056" s="308"/>
      <c r="LET1056" s="308"/>
      <c r="LEU1056" s="308"/>
      <c r="LEV1056" s="308"/>
      <c r="LEW1056" s="308"/>
      <c r="LEX1056" s="308"/>
      <c r="LEY1056" s="308"/>
      <c r="LEZ1056" s="308"/>
      <c r="LFA1056" s="308"/>
      <c r="LFB1056" s="308"/>
      <c r="LFC1056" s="308"/>
      <c r="LFD1056" s="308"/>
      <c r="LFE1056" s="308"/>
      <c r="LFF1056" s="308"/>
      <c r="LFG1056" s="308"/>
      <c r="LFH1056" s="308"/>
      <c r="LFI1056" s="308"/>
      <c r="LFJ1056" s="308"/>
      <c r="LFK1056" s="308"/>
      <c r="LFL1056" s="308"/>
      <c r="LFM1056" s="308"/>
      <c r="LFN1056" s="308"/>
      <c r="LFO1056" s="308"/>
      <c r="LFP1056" s="308"/>
      <c r="LFQ1056" s="308"/>
      <c r="LFR1056" s="308"/>
      <c r="LFS1056" s="308"/>
      <c r="LFT1056" s="308"/>
      <c r="LFU1056" s="308"/>
      <c r="LFV1056" s="308"/>
      <c r="LFW1056" s="308"/>
      <c r="LFX1056" s="308"/>
      <c r="LFY1056" s="308"/>
      <c r="LFZ1056" s="308"/>
      <c r="LGA1056" s="308"/>
      <c r="LGB1056" s="308"/>
      <c r="LGC1056" s="308"/>
      <c r="LGD1056" s="308"/>
      <c r="LGE1056" s="308"/>
      <c r="LGF1056" s="308"/>
      <c r="LGG1056" s="308"/>
      <c r="LGH1056" s="308"/>
      <c r="LGI1056" s="308"/>
      <c r="LGJ1056" s="308"/>
      <c r="LGK1056" s="308"/>
      <c r="LGL1056" s="308"/>
      <c r="LGM1056" s="308"/>
      <c r="LGN1056" s="308"/>
      <c r="LGO1056" s="308"/>
      <c r="LGP1056" s="308"/>
      <c r="LGQ1056" s="308"/>
      <c r="LGR1056" s="308"/>
      <c r="LGS1056" s="308"/>
      <c r="LGT1056" s="308"/>
      <c r="LGU1056" s="308"/>
      <c r="LGV1056" s="308"/>
      <c r="LGW1056" s="308"/>
      <c r="LGX1056" s="308"/>
      <c r="LGY1056" s="308"/>
      <c r="LGZ1056" s="308"/>
      <c r="LHA1056" s="308"/>
      <c r="LHB1056" s="308"/>
      <c r="LHC1056" s="308"/>
      <c r="LHD1056" s="308"/>
      <c r="LHE1056" s="308"/>
      <c r="LHF1056" s="308"/>
      <c r="LHG1056" s="308"/>
      <c r="LHH1056" s="308"/>
      <c r="LHI1056" s="308"/>
      <c r="LHJ1056" s="308"/>
      <c r="LHK1056" s="308"/>
      <c r="LHL1056" s="308"/>
      <c r="LHM1056" s="308"/>
      <c r="LHN1056" s="308"/>
      <c r="LHO1056" s="308"/>
      <c r="LHP1056" s="308"/>
      <c r="LHQ1056" s="308"/>
      <c r="LHR1056" s="308"/>
      <c r="LHS1056" s="308"/>
      <c r="LHT1056" s="308"/>
      <c r="LHU1056" s="308"/>
      <c r="LHV1056" s="308"/>
      <c r="LHW1056" s="308"/>
      <c r="LHX1056" s="308"/>
      <c r="LHY1056" s="308"/>
      <c r="LHZ1056" s="308"/>
      <c r="LIA1056" s="308"/>
      <c r="LIB1056" s="308"/>
      <c r="LIC1056" s="308"/>
      <c r="LID1056" s="308"/>
      <c r="LIE1056" s="308"/>
      <c r="LIF1056" s="308"/>
      <c r="LIG1056" s="308"/>
      <c r="LIH1056" s="308"/>
      <c r="LII1056" s="308"/>
      <c r="LIJ1056" s="308"/>
      <c r="LIK1056" s="308"/>
      <c r="LIL1056" s="308"/>
      <c r="LIM1056" s="308"/>
      <c r="LIN1056" s="308"/>
      <c r="LIO1056" s="308"/>
      <c r="LIP1056" s="308"/>
      <c r="LIQ1056" s="308"/>
      <c r="LIR1056" s="308"/>
      <c r="LIS1056" s="308"/>
      <c r="LIT1056" s="308"/>
      <c r="LIU1056" s="308"/>
      <c r="LIV1056" s="308"/>
      <c r="LIW1056" s="308"/>
      <c r="LIX1056" s="308"/>
      <c r="LIY1056" s="308"/>
      <c r="LIZ1056" s="308"/>
      <c r="LJA1056" s="308"/>
      <c r="LJB1056" s="308"/>
      <c r="LJC1056" s="308"/>
      <c r="LJD1056" s="308"/>
      <c r="LJE1056" s="308"/>
      <c r="LJF1056" s="308"/>
      <c r="LJG1056" s="308"/>
      <c r="LJH1056" s="308"/>
      <c r="LJI1056" s="308"/>
      <c r="LJJ1056" s="308"/>
      <c r="LJK1056" s="308"/>
      <c r="LJL1056" s="308"/>
      <c r="LJM1056" s="308"/>
      <c r="LJN1056" s="308"/>
      <c r="LJO1056" s="308"/>
      <c r="LJP1056" s="308"/>
      <c r="LJQ1056" s="308"/>
      <c r="LJR1056" s="308"/>
      <c r="LJS1056" s="308"/>
      <c r="LJT1056" s="308"/>
      <c r="LJU1056" s="308"/>
      <c r="LJV1056" s="308"/>
      <c r="LJW1056" s="308"/>
      <c r="LJX1056" s="308"/>
      <c r="LJY1056" s="308"/>
      <c r="LJZ1056" s="308"/>
      <c r="LKA1056" s="308"/>
      <c r="LKB1056" s="308"/>
      <c r="LKC1056" s="308"/>
      <c r="LKD1056" s="308"/>
      <c r="LKE1056" s="308"/>
      <c r="LKF1056" s="308"/>
      <c r="LKG1056" s="308"/>
      <c r="LKH1056" s="308"/>
      <c r="LKI1056" s="308"/>
      <c r="LKJ1056" s="308"/>
      <c r="LKK1056" s="308"/>
      <c r="LKL1056" s="308"/>
      <c r="LKM1056" s="308"/>
      <c r="LKN1056" s="308"/>
      <c r="LKO1056" s="308"/>
      <c r="LKP1056" s="308"/>
      <c r="LKQ1056" s="308"/>
      <c r="LKR1056" s="308"/>
      <c r="LKS1056" s="308"/>
      <c r="LKT1056" s="308"/>
      <c r="LKU1056" s="308"/>
      <c r="LKV1056" s="308"/>
      <c r="LKW1056" s="308"/>
      <c r="LKX1056" s="308"/>
      <c r="LKY1056" s="308"/>
      <c r="LKZ1056" s="308"/>
      <c r="LLA1056" s="308"/>
      <c r="LLB1056" s="308"/>
      <c r="LLC1056" s="308"/>
      <c r="LLD1056" s="308"/>
      <c r="LLE1056" s="308"/>
      <c r="LLF1056" s="308"/>
      <c r="LLG1056" s="308"/>
      <c r="LLH1056" s="308"/>
      <c r="LLI1056" s="308"/>
      <c r="LLJ1056" s="308"/>
      <c r="LLK1056" s="308"/>
      <c r="LLL1056" s="308"/>
      <c r="LLM1056" s="308"/>
      <c r="LLN1056" s="308"/>
      <c r="LLO1056" s="308"/>
      <c r="LLP1056" s="308"/>
      <c r="LLQ1056" s="308"/>
      <c r="LLR1056" s="308"/>
      <c r="LLS1056" s="308"/>
      <c r="LLT1056" s="308"/>
      <c r="LLU1056" s="308"/>
      <c r="LLV1056" s="308"/>
      <c r="LLW1056" s="308"/>
      <c r="LLX1056" s="308"/>
      <c r="LLY1056" s="308"/>
      <c r="LLZ1056" s="308"/>
      <c r="LMA1056" s="308"/>
      <c r="LMB1056" s="308"/>
      <c r="LMC1056" s="308"/>
      <c r="LMD1056" s="308"/>
      <c r="LME1056" s="308"/>
      <c r="LMF1056" s="308"/>
      <c r="LMG1056" s="308"/>
      <c r="LMH1056" s="308"/>
      <c r="LMI1056" s="308"/>
      <c r="LMJ1056" s="308"/>
      <c r="LMK1056" s="308"/>
      <c r="LML1056" s="308"/>
      <c r="LMM1056" s="308"/>
      <c r="LMN1056" s="308"/>
      <c r="LMO1056" s="308"/>
      <c r="LMP1056" s="308"/>
      <c r="LMQ1056" s="308"/>
      <c r="LMR1056" s="308"/>
      <c r="LMS1056" s="308"/>
      <c r="LMT1056" s="308"/>
      <c r="LMU1056" s="308"/>
      <c r="LMV1056" s="308"/>
      <c r="LMW1056" s="308"/>
      <c r="LMX1056" s="308"/>
      <c r="LMY1056" s="308"/>
      <c r="LMZ1056" s="308"/>
      <c r="LNA1056" s="308"/>
      <c r="LNB1056" s="308"/>
      <c r="LNC1056" s="308"/>
      <c r="LND1056" s="308"/>
      <c r="LNE1056" s="308"/>
      <c r="LNF1056" s="308"/>
      <c r="LNG1056" s="308"/>
      <c r="LNH1056" s="308"/>
      <c r="LNI1056" s="308"/>
      <c r="LNJ1056" s="308"/>
      <c r="LNK1056" s="308"/>
      <c r="LNL1056" s="308"/>
      <c r="LNM1056" s="308"/>
      <c r="LNN1056" s="308"/>
      <c r="LNO1056" s="308"/>
      <c r="LNP1056" s="308"/>
      <c r="LNQ1056" s="308"/>
      <c r="LNR1056" s="308"/>
      <c r="LNS1056" s="308"/>
      <c r="LNT1056" s="308"/>
      <c r="LNU1056" s="308"/>
      <c r="LNV1056" s="308"/>
      <c r="LNW1056" s="308"/>
      <c r="LNX1056" s="308"/>
      <c r="LNY1056" s="308"/>
      <c r="LNZ1056" s="308"/>
      <c r="LOA1056" s="308"/>
      <c r="LOB1056" s="308"/>
      <c r="LOC1056" s="308"/>
      <c r="LOD1056" s="308"/>
      <c r="LOE1056" s="308"/>
      <c r="LOF1056" s="308"/>
      <c r="LOG1056" s="308"/>
      <c r="LOH1056" s="308"/>
      <c r="LOI1056" s="308"/>
      <c r="LOJ1056" s="308"/>
      <c r="LOK1056" s="308"/>
      <c r="LOL1056" s="308"/>
      <c r="LOM1056" s="308"/>
      <c r="LON1056" s="308"/>
      <c r="LOO1056" s="308"/>
      <c r="LOP1056" s="308"/>
      <c r="LOQ1056" s="308"/>
      <c r="LOR1056" s="308"/>
      <c r="LOS1056" s="308"/>
      <c r="LOT1056" s="308"/>
      <c r="LOU1056" s="308"/>
      <c r="LOV1056" s="308"/>
      <c r="LOW1056" s="308"/>
      <c r="LOX1056" s="308"/>
      <c r="LOY1056" s="308"/>
      <c r="LOZ1056" s="308"/>
      <c r="LPA1056" s="308"/>
      <c r="LPB1056" s="308"/>
      <c r="LPC1056" s="308"/>
      <c r="LPD1056" s="308"/>
      <c r="LPE1056" s="308"/>
      <c r="LPF1056" s="308"/>
      <c r="LPG1056" s="308"/>
      <c r="LPH1056" s="308"/>
      <c r="LPI1056" s="308"/>
      <c r="LPJ1056" s="308"/>
      <c r="LPK1056" s="308"/>
      <c r="LPL1056" s="308"/>
      <c r="LPM1056" s="308"/>
      <c r="LPN1056" s="308"/>
      <c r="LPO1056" s="308"/>
      <c r="LPP1056" s="308"/>
      <c r="LPQ1056" s="308"/>
      <c r="LPR1056" s="308"/>
      <c r="LPS1056" s="308"/>
      <c r="LPT1056" s="308"/>
      <c r="LPU1056" s="308"/>
      <c r="LPV1056" s="308"/>
      <c r="LPW1056" s="308"/>
      <c r="LPX1056" s="308"/>
      <c r="LPY1056" s="308"/>
      <c r="LPZ1056" s="308"/>
      <c r="LQA1056" s="308"/>
      <c r="LQB1056" s="308"/>
      <c r="LQC1056" s="308"/>
      <c r="LQD1056" s="308"/>
      <c r="LQE1056" s="308"/>
      <c r="LQF1056" s="308"/>
      <c r="LQG1056" s="308"/>
      <c r="LQH1056" s="308"/>
      <c r="LQI1056" s="308"/>
      <c r="LQJ1056" s="308"/>
      <c r="LQK1056" s="308"/>
      <c r="LQL1056" s="308"/>
      <c r="LQM1056" s="308"/>
      <c r="LQN1056" s="308"/>
      <c r="LQO1056" s="308"/>
      <c r="LQP1056" s="308"/>
      <c r="LQQ1056" s="308"/>
      <c r="LQR1056" s="308"/>
      <c r="LQS1056" s="308"/>
      <c r="LQT1056" s="308"/>
      <c r="LQU1056" s="308"/>
      <c r="LQV1056" s="308"/>
      <c r="LQW1056" s="308"/>
      <c r="LQX1056" s="308"/>
      <c r="LQY1056" s="308"/>
      <c r="LQZ1056" s="308"/>
      <c r="LRA1056" s="308"/>
      <c r="LRB1056" s="308"/>
      <c r="LRC1056" s="308"/>
      <c r="LRD1056" s="308"/>
      <c r="LRE1056" s="308"/>
      <c r="LRF1056" s="308"/>
      <c r="LRG1056" s="308"/>
      <c r="LRH1056" s="308"/>
      <c r="LRI1056" s="308"/>
      <c r="LRJ1056" s="308"/>
      <c r="LRK1056" s="308"/>
      <c r="LRL1056" s="308"/>
      <c r="LRM1056" s="308"/>
      <c r="LRN1056" s="308"/>
      <c r="LRO1056" s="308"/>
      <c r="LRP1056" s="308"/>
      <c r="LRQ1056" s="308"/>
      <c r="LRR1056" s="308"/>
      <c r="LRS1056" s="308"/>
      <c r="LRT1056" s="308"/>
      <c r="LRU1056" s="308"/>
      <c r="LRV1056" s="308"/>
      <c r="LRW1056" s="308"/>
      <c r="LRX1056" s="308"/>
      <c r="LRY1056" s="308"/>
      <c r="LRZ1056" s="308"/>
      <c r="LSA1056" s="308"/>
      <c r="LSB1056" s="308"/>
      <c r="LSC1056" s="308"/>
      <c r="LSD1056" s="308"/>
      <c r="LSE1056" s="308"/>
      <c r="LSF1056" s="308"/>
      <c r="LSG1056" s="308"/>
      <c r="LSH1056" s="308"/>
      <c r="LSI1056" s="308"/>
      <c r="LSJ1056" s="308"/>
      <c r="LSK1056" s="308"/>
      <c r="LSL1056" s="308"/>
      <c r="LSM1056" s="308"/>
      <c r="LSN1056" s="308"/>
      <c r="LSO1056" s="308"/>
      <c r="LSP1056" s="308"/>
      <c r="LSQ1056" s="308"/>
      <c r="LSR1056" s="308"/>
      <c r="LSS1056" s="308"/>
      <c r="LST1056" s="308"/>
      <c r="LSU1056" s="308"/>
      <c r="LSV1056" s="308"/>
      <c r="LSW1056" s="308"/>
      <c r="LSX1056" s="308"/>
      <c r="LSY1056" s="308"/>
      <c r="LSZ1056" s="308"/>
      <c r="LTA1056" s="308"/>
      <c r="LTB1056" s="308"/>
      <c r="LTC1056" s="308"/>
      <c r="LTD1056" s="308"/>
      <c r="LTE1056" s="308"/>
      <c r="LTF1056" s="308"/>
      <c r="LTG1056" s="308"/>
      <c r="LTH1056" s="308"/>
      <c r="LTI1056" s="308"/>
      <c r="LTJ1056" s="308"/>
      <c r="LTK1056" s="308"/>
      <c r="LTL1056" s="308"/>
      <c r="LTM1056" s="308"/>
      <c r="LTN1056" s="308"/>
      <c r="LTO1056" s="308"/>
      <c r="LTP1056" s="308"/>
      <c r="LTQ1056" s="308"/>
      <c r="LTR1056" s="308"/>
      <c r="LTS1056" s="308"/>
      <c r="LTT1056" s="308"/>
      <c r="LTU1056" s="308"/>
      <c r="LTV1056" s="308"/>
      <c r="LTW1056" s="308"/>
      <c r="LTX1056" s="308"/>
      <c r="LTY1056" s="308"/>
      <c r="LTZ1056" s="308"/>
      <c r="LUA1056" s="308"/>
      <c r="LUB1056" s="308"/>
      <c r="LUC1056" s="308"/>
      <c r="LUD1056" s="308"/>
      <c r="LUE1056" s="308"/>
      <c r="LUF1056" s="308"/>
      <c r="LUG1056" s="308"/>
      <c r="LUH1056" s="308"/>
      <c r="LUI1056" s="308"/>
      <c r="LUJ1056" s="308"/>
      <c r="LUK1056" s="308"/>
      <c r="LUL1056" s="308"/>
      <c r="LUM1056" s="308"/>
      <c r="LUN1056" s="308"/>
      <c r="LUO1056" s="308"/>
      <c r="LUP1056" s="308"/>
      <c r="LUQ1056" s="308"/>
      <c r="LUR1056" s="308"/>
      <c r="LUS1056" s="308"/>
      <c r="LUT1056" s="308"/>
      <c r="LUU1056" s="308"/>
      <c r="LUV1056" s="308"/>
      <c r="LUW1056" s="308"/>
      <c r="LUX1056" s="308"/>
      <c r="LUY1056" s="308"/>
      <c r="LUZ1056" s="308"/>
      <c r="LVA1056" s="308"/>
      <c r="LVB1056" s="308"/>
      <c r="LVC1056" s="308"/>
      <c r="LVD1056" s="308"/>
      <c r="LVE1056" s="308"/>
      <c r="LVF1056" s="308"/>
      <c r="LVG1056" s="308"/>
      <c r="LVH1056" s="308"/>
      <c r="LVI1056" s="308"/>
      <c r="LVJ1056" s="308"/>
      <c r="LVK1056" s="308"/>
      <c r="LVL1056" s="308"/>
      <c r="LVM1056" s="308"/>
      <c r="LVN1056" s="308"/>
      <c r="LVO1056" s="308"/>
      <c r="LVP1056" s="308"/>
      <c r="LVQ1056" s="308"/>
      <c r="LVR1056" s="308"/>
      <c r="LVS1056" s="308"/>
      <c r="LVT1056" s="308"/>
      <c r="LVU1056" s="308"/>
      <c r="LVV1056" s="308"/>
      <c r="LVW1056" s="308"/>
      <c r="LVX1056" s="308"/>
      <c r="LVY1056" s="308"/>
      <c r="LVZ1056" s="308"/>
      <c r="LWA1056" s="308"/>
      <c r="LWB1056" s="308"/>
      <c r="LWC1056" s="308"/>
      <c r="LWD1056" s="308"/>
      <c r="LWE1056" s="308"/>
      <c r="LWF1056" s="308"/>
      <c r="LWG1056" s="308"/>
      <c r="LWH1056" s="308"/>
      <c r="LWI1056" s="308"/>
      <c r="LWJ1056" s="308"/>
      <c r="LWK1056" s="308"/>
      <c r="LWL1056" s="308"/>
      <c r="LWM1056" s="308"/>
      <c r="LWN1056" s="308"/>
      <c r="LWO1056" s="308"/>
      <c r="LWP1056" s="308"/>
      <c r="LWQ1056" s="308"/>
      <c r="LWR1056" s="308"/>
      <c r="LWS1056" s="308"/>
      <c r="LWT1056" s="308"/>
      <c r="LWU1056" s="308"/>
      <c r="LWV1056" s="308"/>
      <c r="LWW1056" s="308"/>
      <c r="LWX1056" s="308"/>
      <c r="LWY1056" s="308"/>
      <c r="LWZ1056" s="308"/>
      <c r="LXA1056" s="308"/>
      <c r="LXB1056" s="308"/>
      <c r="LXC1056" s="308"/>
      <c r="LXD1056" s="308"/>
      <c r="LXE1056" s="308"/>
      <c r="LXF1056" s="308"/>
      <c r="LXG1056" s="308"/>
      <c r="LXH1056" s="308"/>
      <c r="LXI1056" s="308"/>
      <c r="LXJ1056" s="308"/>
      <c r="LXK1056" s="308"/>
      <c r="LXL1056" s="308"/>
      <c r="LXM1056" s="308"/>
      <c r="LXN1056" s="308"/>
      <c r="LXO1056" s="308"/>
      <c r="LXP1056" s="308"/>
      <c r="LXQ1056" s="308"/>
      <c r="LXR1056" s="308"/>
      <c r="LXS1056" s="308"/>
      <c r="LXT1056" s="308"/>
      <c r="LXU1056" s="308"/>
      <c r="LXV1056" s="308"/>
      <c r="LXW1056" s="308"/>
      <c r="LXX1056" s="308"/>
      <c r="LXY1056" s="308"/>
      <c r="LXZ1056" s="308"/>
      <c r="LYA1056" s="308"/>
      <c r="LYB1056" s="308"/>
      <c r="LYC1056" s="308"/>
      <c r="LYD1056" s="308"/>
      <c r="LYE1056" s="308"/>
      <c r="LYF1056" s="308"/>
      <c r="LYG1056" s="308"/>
      <c r="LYH1056" s="308"/>
      <c r="LYI1056" s="308"/>
      <c r="LYJ1056" s="308"/>
      <c r="LYK1056" s="308"/>
      <c r="LYL1056" s="308"/>
      <c r="LYM1056" s="308"/>
      <c r="LYN1056" s="308"/>
      <c r="LYO1056" s="308"/>
      <c r="LYP1056" s="308"/>
      <c r="LYQ1056" s="308"/>
      <c r="LYR1056" s="308"/>
      <c r="LYS1056" s="308"/>
      <c r="LYT1056" s="308"/>
      <c r="LYU1056" s="308"/>
      <c r="LYV1056" s="308"/>
      <c r="LYW1056" s="308"/>
      <c r="LYX1056" s="308"/>
      <c r="LYY1056" s="308"/>
      <c r="LYZ1056" s="308"/>
      <c r="LZA1056" s="308"/>
      <c r="LZB1056" s="308"/>
      <c r="LZC1056" s="308"/>
      <c r="LZD1056" s="308"/>
      <c r="LZE1056" s="308"/>
      <c r="LZF1056" s="308"/>
      <c r="LZG1056" s="308"/>
      <c r="LZH1056" s="308"/>
      <c r="LZI1056" s="308"/>
      <c r="LZJ1056" s="308"/>
      <c r="LZK1056" s="308"/>
      <c r="LZL1056" s="308"/>
      <c r="LZM1056" s="308"/>
      <c r="LZN1056" s="308"/>
      <c r="LZO1056" s="308"/>
      <c r="LZP1056" s="308"/>
      <c r="LZQ1056" s="308"/>
      <c r="LZR1056" s="308"/>
      <c r="LZS1056" s="308"/>
      <c r="LZT1056" s="308"/>
      <c r="LZU1056" s="308"/>
      <c r="LZV1056" s="308"/>
      <c r="LZW1056" s="308"/>
      <c r="LZX1056" s="308"/>
      <c r="LZY1056" s="308"/>
      <c r="LZZ1056" s="308"/>
      <c r="MAA1056" s="308"/>
      <c r="MAB1056" s="308"/>
      <c r="MAC1056" s="308"/>
      <c r="MAD1056" s="308"/>
      <c r="MAE1056" s="308"/>
      <c r="MAF1056" s="308"/>
      <c r="MAG1056" s="308"/>
      <c r="MAH1056" s="308"/>
      <c r="MAI1056" s="308"/>
      <c r="MAJ1056" s="308"/>
      <c r="MAK1056" s="308"/>
      <c r="MAL1056" s="308"/>
      <c r="MAM1056" s="308"/>
      <c r="MAN1056" s="308"/>
      <c r="MAO1056" s="308"/>
      <c r="MAP1056" s="308"/>
      <c r="MAQ1056" s="308"/>
      <c r="MAR1056" s="308"/>
      <c r="MAS1056" s="308"/>
      <c r="MAT1056" s="308"/>
      <c r="MAU1056" s="308"/>
      <c r="MAV1056" s="308"/>
      <c r="MAW1056" s="308"/>
      <c r="MAX1056" s="308"/>
      <c r="MAY1056" s="308"/>
      <c r="MAZ1056" s="308"/>
      <c r="MBA1056" s="308"/>
      <c r="MBB1056" s="308"/>
      <c r="MBC1056" s="308"/>
      <c r="MBD1056" s="308"/>
      <c r="MBE1056" s="308"/>
      <c r="MBF1056" s="308"/>
      <c r="MBG1056" s="308"/>
      <c r="MBH1056" s="308"/>
      <c r="MBI1056" s="308"/>
      <c r="MBJ1056" s="308"/>
      <c r="MBK1056" s="308"/>
      <c r="MBL1056" s="308"/>
      <c r="MBM1056" s="308"/>
      <c r="MBN1056" s="308"/>
      <c r="MBO1056" s="308"/>
      <c r="MBP1056" s="308"/>
      <c r="MBQ1056" s="308"/>
      <c r="MBR1056" s="308"/>
      <c r="MBS1056" s="308"/>
      <c r="MBT1056" s="308"/>
      <c r="MBU1056" s="308"/>
      <c r="MBV1056" s="308"/>
      <c r="MBW1056" s="308"/>
      <c r="MBX1056" s="308"/>
      <c r="MBY1056" s="308"/>
      <c r="MBZ1056" s="308"/>
      <c r="MCA1056" s="308"/>
      <c r="MCB1056" s="308"/>
      <c r="MCC1056" s="308"/>
      <c r="MCD1056" s="308"/>
      <c r="MCE1056" s="308"/>
      <c r="MCF1056" s="308"/>
      <c r="MCG1056" s="308"/>
      <c r="MCH1056" s="308"/>
      <c r="MCI1056" s="308"/>
      <c r="MCJ1056" s="308"/>
      <c r="MCK1056" s="308"/>
      <c r="MCL1056" s="308"/>
      <c r="MCM1056" s="308"/>
      <c r="MCN1056" s="308"/>
      <c r="MCO1056" s="308"/>
      <c r="MCP1056" s="308"/>
      <c r="MCQ1056" s="308"/>
      <c r="MCR1056" s="308"/>
      <c r="MCS1056" s="308"/>
      <c r="MCT1056" s="308"/>
      <c r="MCU1056" s="308"/>
      <c r="MCV1056" s="308"/>
      <c r="MCW1056" s="308"/>
      <c r="MCX1056" s="308"/>
      <c r="MCY1056" s="308"/>
      <c r="MCZ1056" s="308"/>
      <c r="MDA1056" s="308"/>
      <c r="MDB1056" s="308"/>
      <c r="MDC1056" s="308"/>
      <c r="MDD1056" s="308"/>
      <c r="MDE1056" s="308"/>
      <c r="MDF1056" s="308"/>
      <c r="MDG1056" s="308"/>
      <c r="MDH1056" s="308"/>
      <c r="MDI1056" s="308"/>
      <c r="MDJ1056" s="308"/>
      <c r="MDK1056" s="308"/>
      <c r="MDL1056" s="308"/>
      <c r="MDM1056" s="308"/>
      <c r="MDN1056" s="308"/>
      <c r="MDO1056" s="308"/>
      <c r="MDP1056" s="308"/>
      <c r="MDQ1056" s="308"/>
      <c r="MDR1056" s="308"/>
      <c r="MDS1056" s="308"/>
      <c r="MDT1056" s="308"/>
      <c r="MDU1056" s="308"/>
      <c r="MDV1056" s="308"/>
      <c r="MDW1056" s="308"/>
      <c r="MDX1056" s="308"/>
      <c r="MDY1056" s="308"/>
      <c r="MDZ1056" s="308"/>
      <c r="MEA1056" s="308"/>
      <c r="MEB1056" s="308"/>
      <c r="MEC1056" s="308"/>
      <c r="MED1056" s="308"/>
      <c r="MEE1056" s="308"/>
      <c r="MEF1056" s="308"/>
      <c r="MEG1056" s="308"/>
      <c r="MEH1056" s="308"/>
      <c r="MEI1056" s="308"/>
      <c r="MEJ1056" s="308"/>
      <c r="MEK1056" s="308"/>
      <c r="MEL1056" s="308"/>
      <c r="MEM1056" s="308"/>
      <c r="MEN1056" s="308"/>
      <c r="MEO1056" s="308"/>
      <c r="MEP1056" s="308"/>
      <c r="MEQ1056" s="308"/>
      <c r="MER1056" s="308"/>
      <c r="MES1056" s="308"/>
      <c r="MET1056" s="308"/>
      <c r="MEU1056" s="308"/>
      <c r="MEV1056" s="308"/>
      <c r="MEW1056" s="308"/>
      <c r="MEX1056" s="308"/>
      <c r="MEY1056" s="308"/>
      <c r="MEZ1056" s="308"/>
      <c r="MFA1056" s="308"/>
      <c r="MFB1056" s="308"/>
      <c r="MFC1056" s="308"/>
      <c r="MFD1056" s="308"/>
      <c r="MFE1056" s="308"/>
      <c r="MFF1056" s="308"/>
      <c r="MFG1056" s="308"/>
      <c r="MFH1056" s="308"/>
      <c r="MFI1056" s="308"/>
      <c r="MFJ1056" s="308"/>
      <c r="MFK1056" s="308"/>
      <c r="MFL1056" s="308"/>
      <c r="MFM1056" s="308"/>
      <c r="MFN1056" s="308"/>
      <c r="MFO1056" s="308"/>
      <c r="MFP1056" s="308"/>
      <c r="MFQ1056" s="308"/>
      <c r="MFR1056" s="308"/>
      <c r="MFS1056" s="308"/>
      <c r="MFT1056" s="308"/>
      <c r="MFU1056" s="308"/>
      <c r="MFV1056" s="308"/>
      <c r="MFW1056" s="308"/>
      <c r="MFX1056" s="308"/>
      <c r="MFY1056" s="308"/>
      <c r="MFZ1056" s="308"/>
      <c r="MGA1056" s="308"/>
      <c r="MGB1056" s="308"/>
      <c r="MGC1056" s="308"/>
      <c r="MGD1056" s="308"/>
      <c r="MGE1056" s="308"/>
      <c r="MGF1056" s="308"/>
      <c r="MGG1056" s="308"/>
      <c r="MGH1056" s="308"/>
      <c r="MGI1056" s="308"/>
      <c r="MGJ1056" s="308"/>
      <c r="MGK1056" s="308"/>
      <c r="MGL1056" s="308"/>
      <c r="MGM1056" s="308"/>
      <c r="MGN1056" s="308"/>
      <c r="MGO1056" s="308"/>
      <c r="MGP1056" s="308"/>
      <c r="MGQ1056" s="308"/>
      <c r="MGR1056" s="308"/>
      <c r="MGS1056" s="308"/>
      <c r="MGT1056" s="308"/>
      <c r="MGU1056" s="308"/>
      <c r="MGV1056" s="308"/>
      <c r="MGW1056" s="308"/>
      <c r="MGX1056" s="308"/>
      <c r="MGY1056" s="308"/>
      <c r="MGZ1056" s="308"/>
      <c r="MHA1056" s="308"/>
      <c r="MHB1056" s="308"/>
      <c r="MHC1056" s="308"/>
      <c r="MHD1056" s="308"/>
      <c r="MHE1056" s="308"/>
      <c r="MHF1056" s="308"/>
      <c r="MHG1056" s="308"/>
      <c r="MHH1056" s="308"/>
      <c r="MHI1056" s="308"/>
      <c r="MHJ1056" s="308"/>
      <c r="MHK1056" s="308"/>
      <c r="MHL1056" s="308"/>
      <c r="MHM1056" s="308"/>
      <c r="MHN1056" s="308"/>
      <c r="MHO1056" s="308"/>
      <c r="MHP1056" s="308"/>
      <c r="MHQ1056" s="308"/>
      <c r="MHR1056" s="308"/>
      <c r="MHS1056" s="308"/>
      <c r="MHT1056" s="308"/>
      <c r="MHU1056" s="308"/>
      <c r="MHV1056" s="308"/>
      <c r="MHW1056" s="308"/>
      <c r="MHX1056" s="308"/>
      <c r="MHY1056" s="308"/>
      <c r="MHZ1056" s="308"/>
      <c r="MIA1056" s="308"/>
      <c r="MIB1056" s="308"/>
      <c r="MIC1056" s="308"/>
      <c r="MID1056" s="308"/>
      <c r="MIE1056" s="308"/>
      <c r="MIF1056" s="308"/>
      <c r="MIG1056" s="308"/>
      <c r="MIH1056" s="308"/>
      <c r="MII1056" s="308"/>
      <c r="MIJ1056" s="308"/>
      <c r="MIK1056" s="308"/>
      <c r="MIL1056" s="308"/>
      <c r="MIM1056" s="308"/>
      <c r="MIN1056" s="308"/>
      <c r="MIO1056" s="308"/>
      <c r="MIP1056" s="308"/>
      <c r="MIQ1056" s="308"/>
      <c r="MIR1056" s="308"/>
      <c r="MIS1056" s="308"/>
      <c r="MIT1056" s="308"/>
      <c r="MIU1056" s="308"/>
      <c r="MIV1056" s="308"/>
      <c r="MIW1056" s="308"/>
      <c r="MIX1056" s="308"/>
      <c r="MIY1056" s="308"/>
      <c r="MIZ1056" s="308"/>
      <c r="MJA1056" s="308"/>
      <c r="MJB1056" s="308"/>
      <c r="MJC1056" s="308"/>
      <c r="MJD1056" s="308"/>
      <c r="MJE1056" s="308"/>
      <c r="MJF1056" s="308"/>
      <c r="MJG1056" s="308"/>
      <c r="MJH1056" s="308"/>
      <c r="MJI1056" s="308"/>
      <c r="MJJ1056" s="308"/>
      <c r="MJK1056" s="308"/>
      <c r="MJL1056" s="308"/>
      <c r="MJM1056" s="308"/>
      <c r="MJN1056" s="308"/>
      <c r="MJO1056" s="308"/>
      <c r="MJP1056" s="308"/>
      <c r="MJQ1056" s="308"/>
      <c r="MJR1056" s="308"/>
      <c r="MJS1056" s="308"/>
      <c r="MJT1056" s="308"/>
      <c r="MJU1056" s="308"/>
      <c r="MJV1056" s="308"/>
      <c r="MJW1056" s="308"/>
      <c r="MJX1056" s="308"/>
      <c r="MJY1056" s="308"/>
      <c r="MJZ1056" s="308"/>
      <c r="MKA1056" s="308"/>
      <c r="MKB1056" s="308"/>
      <c r="MKC1056" s="308"/>
      <c r="MKD1056" s="308"/>
      <c r="MKE1056" s="308"/>
      <c r="MKF1056" s="308"/>
      <c r="MKG1056" s="308"/>
      <c r="MKH1056" s="308"/>
      <c r="MKI1056" s="308"/>
      <c r="MKJ1056" s="308"/>
      <c r="MKK1056" s="308"/>
      <c r="MKL1056" s="308"/>
      <c r="MKM1056" s="308"/>
      <c r="MKN1056" s="308"/>
      <c r="MKO1056" s="308"/>
      <c r="MKP1056" s="308"/>
      <c r="MKQ1056" s="308"/>
      <c r="MKR1056" s="308"/>
      <c r="MKS1056" s="308"/>
      <c r="MKT1056" s="308"/>
      <c r="MKU1056" s="308"/>
      <c r="MKV1056" s="308"/>
      <c r="MKW1056" s="308"/>
      <c r="MKX1056" s="308"/>
      <c r="MKY1056" s="308"/>
      <c r="MKZ1056" s="308"/>
      <c r="MLA1056" s="308"/>
      <c r="MLB1056" s="308"/>
      <c r="MLC1056" s="308"/>
      <c r="MLD1056" s="308"/>
      <c r="MLE1056" s="308"/>
      <c r="MLF1056" s="308"/>
      <c r="MLG1056" s="308"/>
      <c r="MLH1056" s="308"/>
      <c r="MLI1056" s="308"/>
      <c r="MLJ1056" s="308"/>
      <c r="MLK1056" s="308"/>
      <c r="MLL1056" s="308"/>
      <c r="MLM1056" s="308"/>
      <c r="MLN1056" s="308"/>
      <c r="MLO1056" s="308"/>
      <c r="MLP1056" s="308"/>
      <c r="MLQ1056" s="308"/>
      <c r="MLR1056" s="308"/>
      <c r="MLS1056" s="308"/>
      <c r="MLT1056" s="308"/>
      <c r="MLU1056" s="308"/>
      <c r="MLV1056" s="308"/>
      <c r="MLW1056" s="308"/>
      <c r="MLX1056" s="308"/>
      <c r="MLY1056" s="308"/>
      <c r="MLZ1056" s="308"/>
      <c r="MMA1056" s="308"/>
      <c r="MMB1056" s="308"/>
      <c r="MMC1056" s="308"/>
      <c r="MMD1056" s="308"/>
      <c r="MME1056" s="308"/>
      <c r="MMF1056" s="308"/>
      <c r="MMG1056" s="308"/>
      <c r="MMH1056" s="308"/>
      <c r="MMI1056" s="308"/>
      <c r="MMJ1056" s="308"/>
      <c r="MMK1056" s="308"/>
      <c r="MML1056" s="308"/>
      <c r="MMM1056" s="308"/>
      <c r="MMN1056" s="308"/>
      <c r="MMO1056" s="308"/>
      <c r="MMP1056" s="308"/>
      <c r="MMQ1056" s="308"/>
      <c r="MMR1056" s="308"/>
      <c r="MMS1056" s="308"/>
      <c r="MMT1056" s="308"/>
      <c r="MMU1056" s="308"/>
      <c r="MMV1056" s="308"/>
      <c r="MMW1056" s="308"/>
      <c r="MMX1056" s="308"/>
      <c r="MMY1056" s="308"/>
      <c r="MMZ1056" s="308"/>
      <c r="MNA1056" s="308"/>
      <c r="MNB1056" s="308"/>
      <c r="MNC1056" s="308"/>
      <c r="MND1056" s="308"/>
      <c r="MNE1056" s="308"/>
      <c r="MNF1056" s="308"/>
      <c r="MNG1056" s="308"/>
      <c r="MNH1056" s="308"/>
      <c r="MNI1056" s="308"/>
      <c r="MNJ1056" s="308"/>
      <c r="MNK1056" s="308"/>
      <c r="MNL1056" s="308"/>
      <c r="MNM1056" s="308"/>
      <c r="MNN1056" s="308"/>
      <c r="MNO1056" s="308"/>
      <c r="MNP1056" s="308"/>
      <c r="MNQ1056" s="308"/>
      <c r="MNR1056" s="308"/>
      <c r="MNS1056" s="308"/>
      <c r="MNT1056" s="308"/>
      <c r="MNU1056" s="308"/>
      <c r="MNV1056" s="308"/>
      <c r="MNW1056" s="308"/>
      <c r="MNX1056" s="308"/>
      <c r="MNY1056" s="308"/>
      <c r="MNZ1056" s="308"/>
      <c r="MOA1056" s="308"/>
      <c r="MOB1056" s="308"/>
      <c r="MOC1056" s="308"/>
      <c r="MOD1056" s="308"/>
      <c r="MOE1056" s="308"/>
      <c r="MOF1056" s="308"/>
      <c r="MOG1056" s="308"/>
      <c r="MOH1056" s="308"/>
      <c r="MOI1056" s="308"/>
      <c r="MOJ1056" s="308"/>
      <c r="MOK1056" s="308"/>
      <c r="MOL1056" s="308"/>
      <c r="MOM1056" s="308"/>
      <c r="MON1056" s="308"/>
      <c r="MOO1056" s="308"/>
      <c r="MOP1056" s="308"/>
      <c r="MOQ1056" s="308"/>
      <c r="MOR1056" s="308"/>
      <c r="MOS1056" s="308"/>
      <c r="MOT1056" s="308"/>
      <c r="MOU1056" s="308"/>
      <c r="MOV1056" s="308"/>
      <c r="MOW1056" s="308"/>
      <c r="MOX1056" s="308"/>
      <c r="MOY1056" s="308"/>
      <c r="MOZ1056" s="308"/>
      <c r="MPA1056" s="308"/>
      <c r="MPB1056" s="308"/>
      <c r="MPC1056" s="308"/>
      <c r="MPD1056" s="308"/>
      <c r="MPE1056" s="308"/>
      <c r="MPF1056" s="308"/>
      <c r="MPG1056" s="308"/>
      <c r="MPH1056" s="308"/>
      <c r="MPI1056" s="308"/>
      <c r="MPJ1056" s="308"/>
      <c r="MPK1056" s="308"/>
      <c r="MPL1056" s="308"/>
      <c r="MPM1056" s="308"/>
      <c r="MPN1056" s="308"/>
      <c r="MPO1056" s="308"/>
      <c r="MPP1056" s="308"/>
      <c r="MPQ1056" s="308"/>
      <c r="MPR1056" s="308"/>
      <c r="MPS1056" s="308"/>
      <c r="MPT1056" s="308"/>
      <c r="MPU1056" s="308"/>
      <c r="MPV1056" s="308"/>
      <c r="MPW1056" s="308"/>
      <c r="MPX1056" s="308"/>
      <c r="MPY1056" s="308"/>
      <c r="MPZ1056" s="308"/>
      <c r="MQA1056" s="308"/>
      <c r="MQB1056" s="308"/>
      <c r="MQC1056" s="308"/>
      <c r="MQD1056" s="308"/>
      <c r="MQE1056" s="308"/>
      <c r="MQF1056" s="308"/>
      <c r="MQG1056" s="308"/>
      <c r="MQH1056" s="308"/>
      <c r="MQI1056" s="308"/>
      <c r="MQJ1056" s="308"/>
      <c r="MQK1056" s="308"/>
      <c r="MQL1056" s="308"/>
      <c r="MQM1056" s="308"/>
      <c r="MQN1056" s="308"/>
      <c r="MQO1056" s="308"/>
      <c r="MQP1056" s="308"/>
      <c r="MQQ1056" s="308"/>
      <c r="MQR1056" s="308"/>
      <c r="MQS1056" s="308"/>
      <c r="MQT1056" s="308"/>
      <c r="MQU1056" s="308"/>
      <c r="MQV1056" s="308"/>
      <c r="MQW1056" s="308"/>
      <c r="MQX1056" s="308"/>
      <c r="MQY1056" s="308"/>
      <c r="MQZ1056" s="308"/>
      <c r="MRA1056" s="308"/>
      <c r="MRB1056" s="308"/>
      <c r="MRC1056" s="308"/>
      <c r="MRD1056" s="308"/>
      <c r="MRE1056" s="308"/>
      <c r="MRF1056" s="308"/>
      <c r="MRG1056" s="308"/>
      <c r="MRH1056" s="308"/>
      <c r="MRI1056" s="308"/>
      <c r="MRJ1056" s="308"/>
      <c r="MRK1056" s="308"/>
      <c r="MRL1056" s="308"/>
      <c r="MRM1056" s="308"/>
      <c r="MRN1056" s="308"/>
      <c r="MRO1056" s="308"/>
      <c r="MRP1056" s="308"/>
      <c r="MRQ1056" s="308"/>
      <c r="MRR1056" s="308"/>
      <c r="MRS1056" s="308"/>
      <c r="MRT1056" s="308"/>
      <c r="MRU1056" s="308"/>
      <c r="MRV1056" s="308"/>
      <c r="MRW1056" s="308"/>
      <c r="MRX1056" s="308"/>
      <c r="MRY1056" s="308"/>
      <c r="MRZ1056" s="308"/>
      <c r="MSA1056" s="308"/>
      <c r="MSB1056" s="308"/>
      <c r="MSC1056" s="308"/>
      <c r="MSD1056" s="308"/>
      <c r="MSE1056" s="308"/>
      <c r="MSF1056" s="308"/>
      <c r="MSG1056" s="308"/>
      <c r="MSH1056" s="308"/>
      <c r="MSI1056" s="308"/>
      <c r="MSJ1056" s="308"/>
      <c r="MSK1056" s="308"/>
      <c r="MSL1056" s="308"/>
      <c r="MSM1056" s="308"/>
      <c r="MSN1056" s="308"/>
      <c r="MSO1056" s="308"/>
      <c r="MSP1056" s="308"/>
      <c r="MSQ1056" s="308"/>
      <c r="MSR1056" s="308"/>
      <c r="MSS1056" s="308"/>
      <c r="MST1056" s="308"/>
      <c r="MSU1056" s="308"/>
      <c r="MSV1056" s="308"/>
      <c r="MSW1056" s="308"/>
      <c r="MSX1056" s="308"/>
      <c r="MSY1056" s="308"/>
      <c r="MSZ1056" s="308"/>
      <c r="MTA1056" s="308"/>
      <c r="MTB1056" s="308"/>
      <c r="MTC1056" s="308"/>
      <c r="MTD1056" s="308"/>
      <c r="MTE1056" s="308"/>
      <c r="MTF1056" s="308"/>
      <c r="MTG1056" s="308"/>
      <c r="MTH1056" s="308"/>
      <c r="MTI1056" s="308"/>
      <c r="MTJ1056" s="308"/>
      <c r="MTK1056" s="308"/>
      <c r="MTL1056" s="308"/>
      <c r="MTM1056" s="308"/>
      <c r="MTN1056" s="308"/>
      <c r="MTO1056" s="308"/>
      <c r="MTP1056" s="308"/>
      <c r="MTQ1056" s="308"/>
      <c r="MTR1056" s="308"/>
      <c r="MTS1056" s="308"/>
      <c r="MTT1056" s="308"/>
      <c r="MTU1056" s="308"/>
      <c r="MTV1056" s="308"/>
      <c r="MTW1056" s="308"/>
      <c r="MTX1056" s="308"/>
      <c r="MTY1056" s="308"/>
      <c r="MTZ1056" s="308"/>
      <c r="MUA1056" s="308"/>
      <c r="MUB1056" s="308"/>
      <c r="MUC1056" s="308"/>
      <c r="MUD1056" s="308"/>
      <c r="MUE1056" s="308"/>
      <c r="MUF1056" s="308"/>
      <c r="MUG1056" s="308"/>
      <c r="MUH1056" s="308"/>
      <c r="MUI1056" s="308"/>
      <c r="MUJ1056" s="308"/>
      <c r="MUK1056" s="308"/>
      <c r="MUL1056" s="308"/>
      <c r="MUM1056" s="308"/>
      <c r="MUN1056" s="308"/>
      <c r="MUO1056" s="308"/>
      <c r="MUP1056" s="308"/>
      <c r="MUQ1056" s="308"/>
      <c r="MUR1056" s="308"/>
      <c r="MUS1056" s="308"/>
      <c r="MUT1056" s="308"/>
      <c r="MUU1056" s="308"/>
      <c r="MUV1056" s="308"/>
      <c r="MUW1056" s="308"/>
      <c r="MUX1056" s="308"/>
      <c r="MUY1056" s="308"/>
      <c r="MUZ1056" s="308"/>
      <c r="MVA1056" s="308"/>
      <c r="MVB1056" s="308"/>
      <c r="MVC1056" s="308"/>
      <c r="MVD1056" s="308"/>
      <c r="MVE1056" s="308"/>
      <c r="MVF1056" s="308"/>
      <c r="MVG1056" s="308"/>
      <c r="MVH1056" s="308"/>
      <c r="MVI1056" s="308"/>
      <c r="MVJ1056" s="308"/>
      <c r="MVK1056" s="308"/>
      <c r="MVL1056" s="308"/>
      <c r="MVM1056" s="308"/>
      <c r="MVN1056" s="308"/>
      <c r="MVO1056" s="308"/>
      <c r="MVP1056" s="308"/>
      <c r="MVQ1056" s="308"/>
      <c r="MVR1056" s="308"/>
      <c r="MVS1056" s="308"/>
      <c r="MVT1056" s="308"/>
      <c r="MVU1056" s="308"/>
      <c r="MVV1056" s="308"/>
      <c r="MVW1056" s="308"/>
      <c r="MVX1056" s="308"/>
      <c r="MVY1056" s="308"/>
      <c r="MVZ1056" s="308"/>
      <c r="MWA1056" s="308"/>
      <c r="MWB1056" s="308"/>
      <c r="MWC1056" s="308"/>
      <c r="MWD1056" s="308"/>
      <c r="MWE1056" s="308"/>
      <c r="MWF1056" s="308"/>
      <c r="MWG1056" s="308"/>
      <c r="MWH1056" s="308"/>
      <c r="MWI1056" s="308"/>
      <c r="MWJ1056" s="308"/>
      <c r="MWK1056" s="308"/>
      <c r="MWL1056" s="308"/>
      <c r="MWM1056" s="308"/>
      <c r="MWN1056" s="308"/>
      <c r="MWO1056" s="308"/>
      <c r="MWP1056" s="308"/>
      <c r="MWQ1056" s="308"/>
      <c r="MWR1056" s="308"/>
      <c r="MWS1056" s="308"/>
      <c r="MWT1056" s="308"/>
      <c r="MWU1056" s="308"/>
      <c r="MWV1056" s="308"/>
      <c r="MWW1056" s="308"/>
      <c r="MWX1056" s="308"/>
      <c r="MWY1056" s="308"/>
      <c r="MWZ1056" s="308"/>
      <c r="MXA1056" s="308"/>
      <c r="MXB1056" s="308"/>
      <c r="MXC1056" s="308"/>
      <c r="MXD1056" s="308"/>
      <c r="MXE1056" s="308"/>
      <c r="MXF1056" s="308"/>
      <c r="MXG1056" s="308"/>
      <c r="MXH1056" s="308"/>
      <c r="MXI1056" s="308"/>
      <c r="MXJ1056" s="308"/>
      <c r="MXK1056" s="308"/>
      <c r="MXL1056" s="308"/>
      <c r="MXM1056" s="308"/>
      <c r="MXN1056" s="308"/>
      <c r="MXO1056" s="308"/>
      <c r="MXP1056" s="308"/>
      <c r="MXQ1056" s="308"/>
      <c r="MXR1056" s="308"/>
      <c r="MXS1056" s="308"/>
      <c r="MXT1056" s="308"/>
      <c r="MXU1056" s="308"/>
      <c r="MXV1056" s="308"/>
      <c r="MXW1056" s="308"/>
      <c r="MXX1056" s="308"/>
      <c r="MXY1056" s="308"/>
      <c r="MXZ1056" s="308"/>
      <c r="MYA1056" s="308"/>
      <c r="MYB1056" s="308"/>
      <c r="MYC1056" s="308"/>
      <c r="MYD1056" s="308"/>
      <c r="MYE1056" s="308"/>
      <c r="MYF1056" s="308"/>
      <c r="MYG1056" s="308"/>
      <c r="MYH1056" s="308"/>
      <c r="MYI1056" s="308"/>
      <c r="MYJ1056" s="308"/>
      <c r="MYK1056" s="308"/>
      <c r="MYL1056" s="308"/>
      <c r="MYM1056" s="308"/>
      <c r="MYN1056" s="308"/>
      <c r="MYO1056" s="308"/>
      <c r="MYP1056" s="308"/>
      <c r="MYQ1056" s="308"/>
      <c r="MYR1056" s="308"/>
      <c r="MYS1056" s="308"/>
      <c r="MYT1056" s="308"/>
      <c r="MYU1056" s="308"/>
      <c r="MYV1056" s="308"/>
      <c r="MYW1056" s="308"/>
      <c r="MYX1056" s="308"/>
      <c r="MYY1056" s="308"/>
      <c r="MYZ1056" s="308"/>
      <c r="MZA1056" s="308"/>
      <c r="MZB1056" s="308"/>
      <c r="MZC1056" s="308"/>
      <c r="MZD1056" s="308"/>
      <c r="MZE1056" s="308"/>
      <c r="MZF1056" s="308"/>
      <c r="MZG1056" s="308"/>
      <c r="MZH1056" s="308"/>
      <c r="MZI1056" s="308"/>
      <c r="MZJ1056" s="308"/>
      <c r="MZK1056" s="308"/>
      <c r="MZL1056" s="308"/>
      <c r="MZM1056" s="308"/>
      <c r="MZN1056" s="308"/>
      <c r="MZO1056" s="308"/>
      <c r="MZP1056" s="308"/>
      <c r="MZQ1056" s="308"/>
      <c r="MZR1056" s="308"/>
      <c r="MZS1056" s="308"/>
      <c r="MZT1056" s="308"/>
      <c r="MZU1056" s="308"/>
      <c r="MZV1056" s="308"/>
      <c r="MZW1056" s="308"/>
      <c r="MZX1056" s="308"/>
      <c r="MZY1056" s="308"/>
      <c r="MZZ1056" s="308"/>
      <c r="NAA1056" s="308"/>
      <c r="NAB1056" s="308"/>
      <c r="NAC1056" s="308"/>
      <c r="NAD1056" s="308"/>
      <c r="NAE1056" s="308"/>
      <c r="NAF1056" s="308"/>
      <c r="NAG1056" s="308"/>
      <c r="NAH1056" s="308"/>
      <c r="NAI1056" s="308"/>
      <c r="NAJ1056" s="308"/>
      <c r="NAK1056" s="308"/>
      <c r="NAL1056" s="308"/>
      <c r="NAM1056" s="308"/>
      <c r="NAN1056" s="308"/>
      <c r="NAO1056" s="308"/>
      <c r="NAP1056" s="308"/>
      <c r="NAQ1056" s="308"/>
      <c r="NAR1056" s="308"/>
      <c r="NAS1056" s="308"/>
      <c r="NAT1056" s="308"/>
      <c r="NAU1056" s="308"/>
      <c r="NAV1056" s="308"/>
      <c r="NAW1056" s="308"/>
      <c r="NAX1056" s="308"/>
      <c r="NAY1056" s="308"/>
      <c r="NAZ1056" s="308"/>
      <c r="NBA1056" s="308"/>
      <c r="NBB1056" s="308"/>
      <c r="NBC1056" s="308"/>
      <c r="NBD1056" s="308"/>
      <c r="NBE1056" s="308"/>
      <c r="NBF1056" s="308"/>
      <c r="NBG1056" s="308"/>
      <c r="NBH1056" s="308"/>
      <c r="NBI1056" s="308"/>
      <c r="NBJ1056" s="308"/>
      <c r="NBK1056" s="308"/>
      <c r="NBL1056" s="308"/>
      <c r="NBM1056" s="308"/>
      <c r="NBN1056" s="308"/>
      <c r="NBO1056" s="308"/>
      <c r="NBP1056" s="308"/>
      <c r="NBQ1056" s="308"/>
      <c r="NBR1056" s="308"/>
      <c r="NBS1056" s="308"/>
      <c r="NBT1056" s="308"/>
      <c r="NBU1056" s="308"/>
      <c r="NBV1056" s="308"/>
      <c r="NBW1056" s="308"/>
      <c r="NBX1056" s="308"/>
      <c r="NBY1056" s="308"/>
      <c r="NBZ1056" s="308"/>
      <c r="NCA1056" s="308"/>
      <c r="NCB1056" s="308"/>
      <c r="NCC1056" s="308"/>
      <c r="NCD1056" s="308"/>
      <c r="NCE1056" s="308"/>
      <c r="NCF1056" s="308"/>
      <c r="NCG1056" s="308"/>
      <c r="NCH1056" s="308"/>
      <c r="NCI1056" s="308"/>
      <c r="NCJ1056" s="308"/>
      <c r="NCK1056" s="308"/>
      <c r="NCL1056" s="308"/>
      <c r="NCM1056" s="308"/>
      <c r="NCN1056" s="308"/>
      <c r="NCO1056" s="308"/>
      <c r="NCP1056" s="308"/>
      <c r="NCQ1056" s="308"/>
      <c r="NCR1056" s="308"/>
      <c r="NCS1056" s="308"/>
      <c r="NCT1056" s="308"/>
      <c r="NCU1056" s="308"/>
      <c r="NCV1056" s="308"/>
      <c r="NCW1056" s="308"/>
      <c r="NCX1056" s="308"/>
      <c r="NCY1056" s="308"/>
      <c r="NCZ1056" s="308"/>
      <c r="NDA1056" s="308"/>
      <c r="NDB1056" s="308"/>
      <c r="NDC1056" s="308"/>
      <c r="NDD1056" s="308"/>
      <c r="NDE1056" s="308"/>
      <c r="NDF1056" s="308"/>
      <c r="NDG1056" s="308"/>
      <c r="NDH1056" s="308"/>
      <c r="NDI1056" s="308"/>
      <c r="NDJ1056" s="308"/>
      <c r="NDK1056" s="308"/>
      <c r="NDL1056" s="308"/>
      <c r="NDM1056" s="308"/>
      <c r="NDN1056" s="308"/>
      <c r="NDO1056" s="308"/>
      <c r="NDP1056" s="308"/>
      <c r="NDQ1056" s="308"/>
      <c r="NDR1056" s="308"/>
      <c r="NDS1056" s="308"/>
      <c r="NDT1056" s="308"/>
      <c r="NDU1056" s="308"/>
      <c r="NDV1056" s="308"/>
      <c r="NDW1056" s="308"/>
      <c r="NDX1056" s="308"/>
      <c r="NDY1056" s="308"/>
      <c r="NDZ1056" s="308"/>
      <c r="NEA1056" s="308"/>
      <c r="NEB1056" s="308"/>
      <c r="NEC1056" s="308"/>
      <c r="NED1056" s="308"/>
      <c r="NEE1056" s="308"/>
      <c r="NEF1056" s="308"/>
      <c r="NEG1056" s="308"/>
      <c r="NEH1056" s="308"/>
      <c r="NEI1056" s="308"/>
      <c r="NEJ1056" s="308"/>
      <c r="NEK1056" s="308"/>
      <c r="NEL1056" s="308"/>
      <c r="NEM1056" s="308"/>
      <c r="NEN1056" s="308"/>
      <c r="NEO1056" s="308"/>
      <c r="NEP1056" s="308"/>
      <c r="NEQ1056" s="308"/>
      <c r="NER1056" s="308"/>
      <c r="NES1056" s="308"/>
      <c r="NET1056" s="308"/>
      <c r="NEU1056" s="308"/>
      <c r="NEV1056" s="308"/>
      <c r="NEW1056" s="308"/>
      <c r="NEX1056" s="308"/>
      <c r="NEY1056" s="308"/>
      <c r="NEZ1056" s="308"/>
      <c r="NFA1056" s="308"/>
      <c r="NFB1056" s="308"/>
      <c r="NFC1056" s="308"/>
      <c r="NFD1056" s="308"/>
      <c r="NFE1056" s="308"/>
      <c r="NFF1056" s="308"/>
      <c r="NFG1056" s="308"/>
      <c r="NFH1056" s="308"/>
      <c r="NFI1056" s="308"/>
      <c r="NFJ1056" s="308"/>
      <c r="NFK1056" s="308"/>
      <c r="NFL1056" s="308"/>
      <c r="NFM1056" s="308"/>
      <c r="NFN1056" s="308"/>
      <c r="NFO1056" s="308"/>
      <c r="NFP1056" s="308"/>
      <c r="NFQ1056" s="308"/>
      <c r="NFR1056" s="308"/>
      <c r="NFS1056" s="308"/>
      <c r="NFT1056" s="308"/>
      <c r="NFU1056" s="308"/>
      <c r="NFV1056" s="308"/>
      <c r="NFW1056" s="308"/>
      <c r="NFX1056" s="308"/>
      <c r="NFY1056" s="308"/>
      <c r="NFZ1056" s="308"/>
      <c r="NGA1056" s="308"/>
      <c r="NGB1056" s="308"/>
      <c r="NGC1056" s="308"/>
      <c r="NGD1056" s="308"/>
      <c r="NGE1056" s="308"/>
      <c r="NGF1056" s="308"/>
      <c r="NGG1056" s="308"/>
      <c r="NGH1056" s="308"/>
      <c r="NGI1056" s="308"/>
      <c r="NGJ1056" s="308"/>
      <c r="NGK1056" s="308"/>
      <c r="NGL1056" s="308"/>
      <c r="NGM1056" s="308"/>
      <c r="NGN1056" s="308"/>
      <c r="NGO1056" s="308"/>
      <c r="NGP1056" s="308"/>
      <c r="NGQ1056" s="308"/>
      <c r="NGR1056" s="308"/>
      <c r="NGS1056" s="308"/>
      <c r="NGT1056" s="308"/>
      <c r="NGU1056" s="308"/>
      <c r="NGV1056" s="308"/>
      <c r="NGW1056" s="308"/>
      <c r="NGX1056" s="308"/>
      <c r="NGY1056" s="308"/>
      <c r="NGZ1056" s="308"/>
      <c r="NHA1056" s="308"/>
      <c r="NHB1056" s="308"/>
      <c r="NHC1056" s="308"/>
      <c r="NHD1056" s="308"/>
      <c r="NHE1056" s="308"/>
      <c r="NHF1056" s="308"/>
      <c r="NHG1056" s="308"/>
      <c r="NHH1056" s="308"/>
      <c r="NHI1056" s="308"/>
      <c r="NHJ1056" s="308"/>
      <c r="NHK1056" s="308"/>
      <c r="NHL1056" s="308"/>
      <c r="NHM1056" s="308"/>
      <c r="NHN1056" s="308"/>
      <c r="NHO1056" s="308"/>
      <c r="NHP1056" s="308"/>
      <c r="NHQ1056" s="308"/>
      <c r="NHR1056" s="308"/>
      <c r="NHS1056" s="308"/>
      <c r="NHT1056" s="308"/>
      <c r="NHU1056" s="308"/>
      <c r="NHV1056" s="308"/>
      <c r="NHW1056" s="308"/>
      <c r="NHX1056" s="308"/>
      <c r="NHY1056" s="308"/>
      <c r="NHZ1056" s="308"/>
      <c r="NIA1056" s="308"/>
      <c r="NIB1056" s="308"/>
      <c r="NIC1056" s="308"/>
      <c r="NID1056" s="308"/>
      <c r="NIE1056" s="308"/>
      <c r="NIF1056" s="308"/>
      <c r="NIG1056" s="308"/>
      <c r="NIH1056" s="308"/>
      <c r="NII1056" s="308"/>
      <c r="NIJ1056" s="308"/>
      <c r="NIK1056" s="308"/>
      <c r="NIL1056" s="308"/>
      <c r="NIM1056" s="308"/>
      <c r="NIN1056" s="308"/>
      <c r="NIO1056" s="308"/>
      <c r="NIP1056" s="308"/>
      <c r="NIQ1056" s="308"/>
      <c r="NIR1056" s="308"/>
      <c r="NIS1056" s="308"/>
      <c r="NIT1056" s="308"/>
      <c r="NIU1056" s="308"/>
      <c r="NIV1056" s="308"/>
      <c r="NIW1056" s="308"/>
      <c r="NIX1056" s="308"/>
      <c r="NIY1056" s="308"/>
      <c r="NIZ1056" s="308"/>
      <c r="NJA1056" s="308"/>
      <c r="NJB1056" s="308"/>
      <c r="NJC1056" s="308"/>
      <c r="NJD1056" s="308"/>
      <c r="NJE1056" s="308"/>
      <c r="NJF1056" s="308"/>
      <c r="NJG1056" s="308"/>
      <c r="NJH1056" s="308"/>
      <c r="NJI1056" s="308"/>
      <c r="NJJ1056" s="308"/>
      <c r="NJK1056" s="308"/>
      <c r="NJL1056" s="308"/>
      <c r="NJM1056" s="308"/>
      <c r="NJN1056" s="308"/>
      <c r="NJO1056" s="308"/>
      <c r="NJP1056" s="308"/>
      <c r="NJQ1056" s="308"/>
      <c r="NJR1056" s="308"/>
      <c r="NJS1056" s="308"/>
      <c r="NJT1056" s="308"/>
      <c r="NJU1056" s="308"/>
      <c r="NJV1056" s="308"/>
      <c r="NJW1056" s="308"/>
      <c r="NJX1056" s="308"/>
      <c r="NJY1056" s="308"/>
      <c r="NJZ1056" s="308"/>
      <c r="NKA1056" s="308"/>
      <c r="NKB1056" s="308"/>
      <c r="NKC1056" s="308"/>
      <c r="NKD1056" s="308"/>
      <c r="NKE1056" s="308"/>
      <c r="NKF1056" s="308"/>
      <c r="NKG1056" s="308"/>
      <c r="NKH1056" s="308"/>
      <c r="NKI1056" s="308"/>
      <c r="NKJ1056" s="308"/>
      <c r="NKK1056" s="308"/>
      <c r="NKL1056" s="308"/>
      <c r="NKM1056" s="308"/>
      <c r="NKN1056" s="308"/>
      <c r="NKO1056" s="308"/>
      <c r="NKP1056" s="308"/>
      <c r="NKQ1056" s="308"/>
      <c r="NKR1056" s="308"/>
      <c r="NKS1056" s="308"/>
      <c r="NKT1056" s="308"/>
      <c r="NKU1056" s="308"/>
      <c r="NKV1056" s="308"/>
      <c r="NKW1056" s="308"/>
      <c r="NKX1056" s="308"/>
      <c r="NKY1056" s="308"/>
      <c r="NKZ1056" s="308"/>
      <c r="NLA1056" s="308"/>
      <c r="NLB1056" s="308"/>
      <c r="NLC1056" s="308"/>
      <c r="NLD1056" s="308"/>
      <c r="NLE1056" s="308"/>
      <c r="NLF1056" s="308"/>
      <c r="NLG1056" s="308"/>
      <c r="NLH1056" s="308"/>
      <c r="NLI1056" s="308"/>
      <c r="NLJ1056" s="308"/>
      <c r="NLK1056" s="308"/>
      <c r="NLL1056" s="308"/>
      <c r="NLM1056" s="308"/>
      <c r="NLN1056" s="308"/>
      <c r="NLO1056" s="308"/>
      <c r="NLP1056" s="308"/>
      <c r="NLQ1056" s="308"/>
      <c r="NLR1056" s="308"/>
      <c r="NLS1056" s="308"/>
      <c r="NLT1056" s="308"/>
      <c r="NLU1056" s="308"/>
      <c r="NLV1056" s="308"/>
      <c r="NLW1056" s="308"/>
      <c r="NLX1056" s="308"/>
      <c r="NLY1056" s="308"/>
      <c r="NLZ1056" s="308"/>
      <c r="NMA1056" s="308"/>
      <c r="NMB1056" s="308"/>
      <c r="NMC1056" s="308"/>
      <c r="NMD1056" s="308"/>
      <c r="NME1056" s="308"/>
      <c r="NMF1056" s="308"/>
      <c r="NMG1056" s="308"/>
      <c r="NMH1056" s="308"/>
      <c r="NMI1056" s="308"/>
      <c r="NMJ1056" s="308"/>
      <c r="NMK1056" s="308"/>
      <c r="NML1056" s="308"/>
      <c r="NMM1056" s="308"/>
      <c r="NMN1056" s="308"/>
      <c r="NMO1056" s="308"/>
      <c r="NMP1056" s="308"/>
      <c r="NMQ1056" s="308"/>
      <c r="NMR1056" s="308"/>
      <c r="NMS1056" s="308"/>
      <c r="NMT1056" s="308"/>
      <c r="NMU1056" s="308"/>
      <c r="NMV1056" s="308"/>
      <c r="NMW1056" s="308"/>
      <c r="NMX1056" s="308"/>
      <c r="NMY1056" s="308"/>
      <c r="NMZ1056" s="308"/>
      <c r="NNA1056" s="308"/>
      <c r="NNB1056" s="308"/>
      <c r="NNC1056" s="308"/>
      <c r="NND1056" s="308"/>
      <c r="NNE1056" s="308"/>
      <c r="NNF1056" s="308"/>
      <c r="NNG1056" s="308"/>
      <c r="NNH1056" s="308"/>
      <c r="NNI1056" s="308"/>
      <c r="NNJ1056" s="308"/>
      <c r="NNK1056" s="308"/>
      <c r="NNL1056" s="308"/>
      <c r="NNM1056" s="308"/>
      <c r="NNN1056" s="308"/>
      <c r="NNO1056" s="308"/>
      <c r="NNP1056" s="308"/>
      <c r="NNQ1056" s="308"/>
      <c r="NNR1056" s="308"/>
      <c r="NNS1056" s="308"/>
      <c r="NNT1056" s="308"/>
      <c r="NNU1056" s="308"/>
      <c r="NNV1056" s="308"/>
      <c r="NNW1056" s="308"/>
      <c r="NNX1056" s="308"/>
      <c r="NNY1056" s="308"/>
      <c r="NNZ1056" s="308"/>
      <c r="NOA1056" s="308"/>
      <c r="NOB1056" s="308"/>
      <c r="NOC1056" s="308"/>
      <c r="NOD1056" s="308"/>
      <c r="NOE1056" s="308"/>
      <c r="NOF1056" s="308"/>
      <c r="NOG1056" s="308"/>
      <c r="NOH1056" s="308"/>
      <c r="NOI1056" s="308"/>
      <c r="NOJ1056" s="308"/>
      <c r="NOK1056" s="308"/>
      <c r="NOL1056" s="308"/>
      <c r="NOM1056" s="308"/>
      <c r="NON1056" s="308"/>
      <c r="NOO1056" s="308"/>
      <c r="NOP1056" s="308"/>
      <c r="NOQ1056" s="308"/>
      <c r="NOR1056" s="308"/>
      <c r="NOS1056" s="308"/>
      <c r="NOT1056" s="308"/>
      <c r="NOU1056" s="308"/>
      <c r="NOV1056" s="308"/>
      <c r="NOW1056" s="308"/>
      <c r="NOX1056" s="308"/>
      <c r="NOY1056" s="308"/>
      <c r="NOZ1056" s="308"/>
      <c r="NPA1056" s="308"/>
      <c r="NPB1056" s="308"/>
      <c r="NPC1056" s="308"/>
      <c r="NPD1056" s="308"/>
      <c r="NPE1056" s="308"/>
      <c r="NPF1056" s="308"/>
      <c r="NPG1056" s="308"/>
      <c r="NPH1056" s="308"/>
      <c r="NPI1056" s="308"/>
      <c r="NPJ1056" s="308"/>
      <c r="NPK1056" s="308"/>
      <c r="NPL1056" s="308"/>
      <c r="NPM1056" s="308"/>
      <c r="NPN1056" s="308"/>
      <c r="NPO1056" s="308"/>
      <c r="NPP1056" s="308"/>
      <c r="NPQ1056" s="308"/>
      <c r="NPR1056" s="308"/>
      <c r="NPS1056" s="308"/>
      <c r="NPT1056" s="308"/>
      <c r="NPU1056" s="308"/>
      <c r="NPV1056" s="308"/>
      <c r="NPW1056" s="308"/>
      <c r="NPX1056" s="308"/>
      <c r="NPY1056" s="308"/>
      <c r="NPZ1056" s="308"/>
      <c r="NQA1056" s="308"/>
      <c r="NQB1056" s="308"/>
      <c r="NQC1056" s="308"/>
      <c r="NQD1056" s="308"/>
      <c r="NQE1056" s="308"/>
      <c r="NQF1056" s="308"/>
      <c r="NQG1056" s="308"/>
      <c r="NQH1056" s="308"/>
      <c r="NQI1056" s="308"/>
      <c r="NQJ1056" s="308"/>
      <c r="NQK1056" s="308"/>
      <c r="NQL1056" s="308"/>
      <c r="NQM1056" s="308"/>
      <c r="NQN1056" s="308"/>
      <c r="NQO1056" s="308"/>
      <c r="NQP1056" s="308"/>
      <c r="NQQ1056" s="308"/>
      <c r="NQR1056" s="308"/>
      <c r="NQS1056" s="308"/>
      <c r="NQT1056" s="308"/>
      <c r="NQU1056" s="308"/>
      <c r="NQV1056" s="308"/>
      <c r="NQW1056" s="308"/>
      <c r="NQX1056" s="308"/>
      <c r="NQY1056" s="308"/>
      <c r="NQZ1056" s="308"/>
      <c r="NRA1056" s="308"/>
      <c r="NRB1056" s="308"/>
      <c r="NRC1056" s="308"/>
      <c r="NRD1056" s="308"/>
      <c r="NRE1056" s="308"/>
      <c r="NRF1056" s="308"/>
      <c r="NRG1056" s="308"/>
      <c r="NRH1056" s="308"/>
      <c r="NRI1056" s="308"/>
      <c r="NRJ1056" s="308"/>
      <c r="NRK1056" s="308"/>
      <c r="NRL1056" s="308"/>
      <c r="NRM1056" s="308"/>
      <c r="NRN1056" s="308"/>
      <c r="NRO1056" s="308"/>
      <c r="NRP1056" s="308"/>
      <c r="NRQ1056" s="308"/>
      <c r="NRR1056" s="308"/>
      <c r="NRS1056" s="308"/>
      <c r="NRT1056" s="308"/>
      <c r="NRU1056" s="308"/>
      <c r="NRV1056" s="308"/>
      <c r="NRW1056" s="308"/>
      <c r="NRX1056" s="308"/>
      <c r="NRY1056" s="308"/>
      <c r="NRZ1056" s="308"/>
      <c r="NSA1056" s="308"/>
      <c r="NSB1056" s="308"/>
      <c r="NSC1056" s="308"/>
      <c r="NSD1056" s="308"/>
      <c r="NSE1056" s="308"/>
      <c r="NSF1056" s="308"/>
      <c r="NSG1056" s="308"/>
      <c r="NSH1056" s="308"/>
      <c r="NSI1056" s="308"/>
      <c r="NSJ1056" s="308"/>
      <c r="NSK1056" s="308"/>
      <c r="NSL1056" s="308"/>
      <c r="NSM1056" s="308"/>
      <c r="NSN1056" s="308"/>
      <c r="NSO1056" s="308"/>
      <c r="NSP1056" s="308"/>
      <c r="NSQ1056" s="308"/>
      <c r="NSR1056" s="308"/>
      <c r="NSS1056" s="308"/>
      <c r="NST1056" s="308"/>
      <c r="NSU1056" s="308"/>
      <c r="NSV1056" s="308"/>
      <c r="NSW1056" s="308"/>
      <c r="NSX1056" s="308"/>
      <c r="NSY1056" s="308"/>
      <c r="NSZ1056" s="308"/>
      <c r="NTA1056" s="308"/>
      <c r="NTB1056" s="308"/>
      <c r="NTC1056" s="308"/>
      <c r="NTD1056" s="308"/>
      <c r="NTE1056" s="308"/>
      <c r="NTF1056" s="308"/>
      <c r="NTG1056" s="308"/>
      <c r="NTH1056" s="308"/>
      <c r="NTI1056" s="308"/>
      <c r="NTJ1056" s="308"/>
      <c r="NTK1056" s="308"/>
      <c r="NTL1056" s="308"/>
      <c r="NTM1056" s="308"/>
      <c r="NTN1056" s="308"/>
      <c r="NTO1056" s="308"/>
      <c r="NTP1056" s="308"/>
      <c r="NTQ1056" s="308"/>
      <c r="NTR1056" s="308"/>
      <c r="NTS1056" s="308"/>
      <c r="NTT1056" s="308"/>
      <c r="NTU1056" s="308"/>
      <c r="NTV1056" s="308"/>
      <c r="NTW1056" s="308"/>
      <c r="NTX1056" s="308"/>
      <c r="NTY1056" s="308"/>
      <c r="NTZ1056" s="308"/>
      <c r="NUA1056" s="308"/>
      <c r="NUB1056" s="308"/>
      <c r="NUC1056" s="308"/>
      <c r="NUD1056" s="308"/>
      <c r="NUE1056" s="308"/>
      <c r="NUF1056" s="308"/>
      <c r="NUG1056" s="308"/>
      <c r="NUH1056" s="308"/>
      <c r="NUI1056" s="308"/>
      <c r="NUJ1056" s="308"/>
      <c r="NUK1056" s="308"/>
      <c r="NUL1056" s="308"/>
      <c r="NUM1056" s="308"/>
      <c r="NUN1056" s="308"/>
      <c r="NUO1056" s="308"/>
      <c r="NUP1056" s="308"/>
      <c r="NUQ1056" s="308"/>
      <c r="NUR1056" s="308"/>
      <c r="NUS1056" s="308"/>
      <c r="NUT1056" s="308"/>
      <c r="NUU1056" s="308"/>
      <c r="NUV1056" s="308"/>
      <c r="NUW1056" s="308"/>
      <c r="NUX1056" s="308"/>
      <c r="NUY1056" s="308"/>
      <c r="NUZ1056" s="308"/>
      <c r="NVA1056" s="308"/>
      <c r="NVB1056" s="308"/>
      <c r="NVC1056" s="308"/>
      <c r="NVD1056" s="308"/>
      <c r="NVE1056" s="308"/>
      <c r="NVF1056" s="308"/>
      <c r="NVG1056" s="308"/>
      <c r="NVH1056" s="308"/>
      <c r="NVI1056" s="308"/>
      <c r="NVJ1056" s="308"/>
      <c r="NVK1056" s="308"/>
      <c r="NVL1056" s="308"/>
      <c r="NVM1056" s="308"/>
      <c r="NVN1056" s="308"/>
      <c r="NVO1056" s="308"/>
      <c r="NVP1056" s="308"/>
      <c r="NVQ1056" s="308"/>
      <c r="NVR1056" s="308"/>
      <c r="NVS1056" s="308"/>
      <c r="NVT1056" s="308"/>
      <c r="NVU1056" s="308"/>
      <c r="NVV1056" s="308"/>
      <c r="NVW1056" s="308"/>
      <c r="NVX1056" s="308"/>
      <c r="NVY1056" s="308"/>
      <c r="NVZ1056" s="308"/>
      <c r="NWA1056" s="308"/>
      <c r="NWB1056" s="308"/>
      <c r="NWC1056" s="308"/>
      <c r="NWD1056" s="308"/>
      <c r="NWE1056" s="308"/>
      <c r="NWF1056" s="308"/>
      <c r="NWG1056" s="308"/>
      <c r="NWH1056" s="308"/>
      <c r="NWI1056" s="308"/>
      <c r="NWJ1056" s="308"/>
      <c r="NWK1056" s="308"/>
      <c r="NWL1056" s="308"/>
      <c r="NWM1056" s="308"/>
      <c r="NWN1056" s="308"/>
      <c r="NWO1056" s="308"/>
      <c r="NWP1056" s="308"/>
      <c r="NWQ1056" s="308"/>
      <c r="NWR1056" s="308"/>
      <c r="NWS1056" s="308"/>
      <c r="NWT1056" s="308"/>
      <c r="NWU1056" s="308"/>
      <c r="NWV1056" s="308"/>
      <c r="NWW1056" s="308"/>
      <c r="NWX1056" s="308"/>
      <c r="NWY1056" s="308"/>
      <c r="NWZ1056" s="308"/>
      <c r="NXA1056" s="308"/>
      <c r="NXB1056" s="308"/>
      <c r="NXC1056" s="308"/>
      <c r="NXD1056" s="308"/>
      <c r="NXE1056" s="308"/>
      <c r="NXF1056" s="308"/>
      <c r="NXG1056" s="308"/>
      <c r="NXH1056" s="308"/>
      <c r="NXI1056" s="308"/>
      <c r="NXJ1056" s="308"/>
      <c r="NXK1056" s="308"/>
      <c r="NXL1056" s="308"/>
      <c r="NXM1056" s="308"/>
      <c r="NXN1056" s="308"/>
      <c r="NXO1056" s="308"/>
      <c r="NXP1056" s="308"/>
      <c r="NXQ1056" s="308"/>
      <c r="NXR1056" s="308"/>
      <c r="NXS1056" s="308"/>
      <c r="NXT1056" s="308"/>
      <c r="NXU1056" s="308"/>
      <c r="NXV1056" s="308"/>
      <c r="NXW1056" s="308"/>
      <c r="NXX1056" s="308"/>
      <c r="NXY1056" s="308"/>
      <c r="NXZ1056" s="308"/>
      <c r="NYA1056" s="308"/>
      <c r="NYB1056" s="308"/>
      <c r="NYC1056" s="308"/>
      <c r="NYD1056" s="308"/>
      <c r="NYE1056" s="308"/>
      <c r="NYF1056" s="308"/>
      <c r="NYG1056" s="308"/>
      <c r="NYH1056" s="308"/>
      <c r="NYI1056" s="308"/>
      <c r="NYJ1056" s="308"/>
      <c r="NYK1056" s="308"/>
      <c r="NYL1056" s="308"/>
      <c r="NYM1056" s="308"/>
      <c r="NYN1056" s="308"/>
      <c r="NYO1056" s="308"/>
      <c r="NYP1056" s="308"/>
      <c r="NYQ1056" s="308"/>
      <c r="NYR1056" s="308"/>
      <c r="NYS1056" s="308"/>
      <c r="NYT1056" s="308"/>
      <c r="NYU1056" s="308"/>
      <c r="NYV1056" s="308"/>
      <c r="NYW1056" s="308"/>
      <c r="NYX1056" s="308"/>
      <c r="NYY1056" s="308"/>
      <c r="NYZ1056" s="308"/>
      <c r="NZA1056" s="308"/>
      <c r="NZB1056" s="308"/>
      <c r="NZC1056" s="308"/>
      <c r="NZD1056" s="308"/>
      <c r="NZE1056" s="308"/>
      <c r="NZF1056" s="308"/>
      <c r="NZG1056" s="308"/>
      <c r="NZH1056" s="308"/>
      <c r="NZI1056" s="308"/>
      <c r="NZJ1056" s="308"/>
      <c r="NZK1056" s="308"/>
      <c r="NZL1056" s="308"/>
      <c r="NZM1056" s="308"/>
      <c r="NZN1056" s="308"/>
      <c r="NZO1056" s="308"/>
      <c r="NZP1056" s="308"/>
      <c r="NZQ1056" s="308"/>
      <c r="NZR1056" s="308"/>
      <c r="NZS1056" s="308"/>
      <c r="NZT1056" s="308"/>
      <c r="NZU1056" s="308"/>
      <c r="NZV1056" s="308"/>
      <c r="NZW1056" s="308"/>
      <c r="NZX1056" s="308"/>
      <c r="NZY1056" s="308"/>
      <c r="NZZ1056" s="308"/>
      <c r="OAA1056" s="308"/>
      <c r="OAB1056" s="308"/>
      <c r="OAC1056" s="308"/>
      <c r="OAD1056" s="308"/>
      <c r="OAE1056" s="308"/>
      <c r="OAF1056" s="308"/>
      <c r="OAG1056" s="308"/>
      <c r="OAH1056" s="308"/>
      <c r="OAI1056" s="308"/>
      <c r="OAJ1056" s="308"/>
      <c r="OAK1056" s="308"/>
      <c r="OAL1056" s="308"/>
      <c r="OAM1056" s="308"/>
      <c r="OAN1056" s="308"/>
      <c r="OAO1056" s="308"/>
      <c r="OAP1056" s="308"/>
      <c r="OAQ1056" s="308"/>
      <c r="OAR1056" s="308"/>
      <c r="OAS1056" s="308"/>
      <c r="OAT1056" s="308"/>
      <c r="OAU1056" s="308"/>
      <c r="OAV1056" s="308"/>
      <c r="OAW1056" s="308"/>
      <c r="OAX1056" s="308"/>
      <c r="OAY1056" s="308"/>
      <c r="OAZ1056" s="308"/>
      <c r="OBA1056" s="308"/>
      <c r="OBB1056" s="308"/>
      <c r="OBC1056" s="308"/>
      <c r="OBD1056" s="308"/>
      <c r="OBE1056" s="308"/>
      <c r="OBF1056" s="308"/>
      <c r="OBG1056" s="308"/>
      <c r="OBH1056" s="308"/>
      <c r="OBI1056" s="308"/>
      <c r="OBJ1056" s="308"/>
      <c r="OBK1056" s="308"/>
      <c r="OBL1056" s="308"/>
      <c r="OBM1056" s="308"/>
      <c r="OBN1056" s="308"/>
      <c r="OBO1056" s="308"/>
      <c r="OBP1056" s="308"/>
      <c r="OBQ1056" s="308"/>
      <c r="OBR1056" s="308"/>
      <c r="OBS1056" s="308"/>
      <c r="OBT1056" s="308"/>
      <c r="OBU1056" s="308"/>
      <c r="OBV1056" s="308"/>
      <c r="OBW1056" s="308"/>
      <c r="OBX1056" s="308"/>
      <c r="OBY1056" s="308"/>
      <c r="OBZ1056" s="308"/>
      <c r="OCA1056" s="308"/>
      <c r="OCB1056" s="308"/>
      <c r="OCC1056" s="308"/>
      <c r="OCD1056" s="308"/>
      <c r="OCE1056" s="308"/>
      <c r="OCF1056" s="308"/>
      <c r="OCG1056" s="308"/>
      <c r="OCH1056" s="308"/>
      <c r="OCI1056" s="308"/>
      <c r="OCJ1056" s="308"/>
      <c r="OCK1056" s="308"/>
      <c r="OCL1056" s="308"/>
      <c r="OCM1056" s="308"/>
      <c r="OCN1056" s="308"/>
      <c r="OCO1056" s="308"/>
      <c r="OCP1056" s="308"/>
      <c r="OCQ1056" s="308"/>
      <c r="OCR1056" s="308"/>
      <c r="OCS1056" s="308"/>
      <c r="OCT1056" s="308"/>
      <c r="OCU1056" s="308"/>
      <c r="OCV1056" s="308"/>
      <c r="OCW1056" s="308"/>
      <c r="OCX1056" s="308"/>
      <c r="OCY1056" s="308"/>
      <c r="OCZ1056" s="308"/>
      <c r="ODA1056" s="308"/>
      <c r="ODB1056" s="308"/>
      <c r="ODC1056" s="308"/>
      <c r="ODD1056" s="308"/>
      <c r="ODE1056" s="308"/>
      <c r="ODF1056" s="308"/>
      <c r="ODG1056" s="308"/>
      <c r="ODH1056" s="308"/>
      <c r="ODI1056" s="308"/>
      <c r="ODJ1056" s="308"/>
      <c r="ODK1056" s="308"/>
      <c r="ODL1056" s="308"/>
      <c r="ODM1056" s="308"/>
      <c r="ODN1056" s="308"/>
      <c r="ODO1056" s="308"/>
      <c r="ODP1056" s="308"/>
      <c r="ODQ1056" s="308"/>
      <c r="ODR1056" s="308"/>
      <c r="ODS1056" s="308"/>
      <c r="ODT1056" s="308"/>
      <c r="ODU1056" s="308"/>
      <c r="ODV1056" s="308"/>
      <c r="ODW1056" s="308"/>
      <c r="ODX1056" s="308"/>
      <c r="ODY1056" s="308"/>
      <c r="ODZ1056" s="308"/>
      <c r="OEA1056" s="308"/>
      <c r="OEB1056" s="308"/>
      <c r="OEC1056" s="308"/>
      <c r="OED1056" s="308"/>
      <c r="OEE1056" s="308"/>
      <c r="OEF1056" s="308"/>
      <c r="OEG1056" s="308"/>
      <c r="OEH1056" s="308"/>
      <c r="OEI1056" s="308"/>
      <c r="OEJ1056" s="308"/>
      <c r="OEK1056" s="308"/>
      <c r="OEL1056" s="308"/>
      <c r="OEM1056" s="308"/>
      <c r="OEN1056" s="308"/>
      <c r="OEO1056" s="308"/>
      <c r="OEP1056" s="308"/>
      <c r="OEQ1056" s="308"/>
      <c r="OER1056" s="308"/>
      <c r="OES1056" s="308"/>
      <c r="OET1056" s="308"/>
      <c r="OEU1056" s="308"/>
      <c r="OEV1056" s="308"/>
      <c r="OEW1056" s="308"/>
      <c r="OEX1056" s="308"/>
      <c r="OEY1056" s="308"/>
      <c r="OEZ1056" s="308"/>
      <c r="OFA1056" s="308"/>
      <c r="OFB1056" s="308"/>
      <c r="OFC1056" s="308"/>
      <c r="OFD1056" s="308"/>
      <c r="OFE1056" s="308"/>
      <c r="OFF1056" s="308"/>
      <c r="OFG1056" s="308"/>
      <c r="OFH1056" s="308"/>
      <c r="OFI1056" s="308"/>
      <c r="OFJ1056" s="308"/>
      <c r="OFK1056" s="308"/>
      <c r="OFL1056" s="308"/>
      <c r="OFM1056" s="308"/>
      <c r="OFN1056" s="308"/>
      <c r="OFO1056" s="308"/>
      <c r="OFP1056" s="308"/>
      <c r="OFQ1056" s="308"/>
      <c r="OFR1056" s="308"/>
      <c r="OFS1056" s="308"/>
      <c r="OFT1056" s="308"/>
      <c r="OFU1056" s="308"/>
      <c r="OFV1056" s="308"/>
      <c r="OFW1056" s="308"/>
      <c r="OFX1056" s="308"/>
      <c r="OFY1056" s="308"/>
      <c r="OFZ1056" s="308"/>
      <c r="OGA1056" s="308"/>
      <c r="OGB1056" s="308"/>
      <c r="OGC1056" s="308"/>
      <c r="OGD1056" s="308"/>
      <c r="OGE1056" s="308"/>
      <c r="OGF1056" s="308"/>
      <c r="OGG1056" s="308"/>
      <c r="OGH1056" s="308"/>
      <c r="OGI1056" s="308"/>
      <c r="OGJ1056" s="308"/>
      <c r="OGK1056" s="308"/>
      <c r="OGL1056" s="308"/>
      <c r="OGM1056" s="308"/>
      <c r="OGN1056" s="308"/>
      <c r="OGO1056" s="308"/>
      <c r="OGP1056" s="308"/>
      <c r="OGQ1056" s="308"/>
      <c r="OGR1056" s="308"/>
      <c r="OGS1056" s="308"/>
      <c r="OGT1056" s="308"/>
      <c r="OGU1056" s="308"/>
      <c r="OGV1056" s="308"/>
      <c r="OGW1056" s="308"/>
      <c r="OGX1056" s="308"/>
      <c r="OGY1056" s="308"/>
      <c r="OGZ1056" s="308"/>
      <c r="OHA1056" s="308"/>
      <c r="OHB1056" s="308"/>
      <c r="OHC1056" s="308"/>
      <c r="OHD1056" s="308"/>
      <c r="OHE1056" s="308"/>
      <c r="OHF1056" s="308"/>
      <c r="OHG1056" s="308"/>
      <c r="OHH1056" s="308"/>
      <c r="OHI1056" s="308"/>
      <c r="OHJ1056" s="308"/>
      <c r="OHK1056" s="308"/>
      <c r="OHL1056" s="308"/>
      <c r="OHM1056" s="308"/>
      <c r="OHN1056" s="308"/>
      <c r="OHO1056" s="308"/>
      <c r="OHP1056" s="308"/>
      <c r="OHQ1056" s="308"/>
      <c r="OHR1056" s="308"/>
      <c r="OHS1056" s="308"/>
      <c r="OHT1056" s="308"/>
      <c r="OHU1056" s="308"/>
      <c r="OHV1056" s="308"/>
      <c r="OHW1056" s="308"/>
      <c r="OHX1056" s="308"/>
      <c r="OHY1056" s="308"/>
      <c r="OHZ1056" s="308"/>
      <c r="OIA1056" s="308"/>
      <c r="OIB1056" s="308"/>
      <c r="OIC1056" s="308"/>
      <c r="OID1056" s="308"/>
      <c r="OIE1056" s="308"/>
      <c r="OIF1056" s="308"/>
      <c r="OIG1056" s="308"/>
      <c r="OIH1056" s="308"/>
      <c r="OII1056" s="308"/>
      <c r="OIJ1056" s="308"/>
      <c r="OIK1056" s="308"/>
      <c r="OIL1056" s="308"/>
      <c r="OIM1056" s="308"/>
      <c r="OIN1056" s="308"/>
      <c r="OIO1056" s="308"/>
      <c r="OIP1056" s="308"/>
      <c r="OIQ1056" s="308"/>
      <c r="OIR1056" s="308"/>
      <c r="OIS1056" s="308"/>
      <c r="OIT1056" s="308"/>
      <c r="OIU1056" s="308"/>
      <c r="OIV1056" s="308"/>
      <c r="OIW1056" s="308"/>
      <c r="OIX1056" s="308"/>
      <c r="OIY1056" s="308"/>
      <c r="OIZ1056" s="308"/>
      <c r="OJA1056" s="308"/>
      <c r="OJB1056" s="308"/>
      <c r="OJC1056" s="308"/>
      <c r="OJD1056" s="308"/>
      <c r="OJE1056" s="308"/>
      <c r="OJF1056" s="308"/>
      <c r="OJG1056" s="308"/>
      <c r="OJH1056" s="308"/>
      <c r="OJI1056" s="308"/>
      <c r="OJJ1056" s="308"/>
      <c r="OJK1056" s="308"/>
      <c r="OJL1056" s="308"/>
      <c r="OJM1056" s="308"/>
      <c r="OJN1056" s="308"/>
      <c r="OJO1056" s="308"/>
      <c r="OJP1056" s="308"/>
      <c r="OJQ1056" s="308"/>
      <c r="OJR1056" s="308"/>
      <c r="OJS1056" s="308"/>
      <c r="OJT1056" s="308"/>
      <c r="OJU1056" s="308"/>
      <c r="OJV1056" s="308"/>
      <c r="OJW1056" s="308"/>
      <c r="OJX1056" s="308"/>
      <c r="OJY1056" s="308"/>
      <c r="OJZ1056" s="308"/>
      <c r="OKA1056" s="308"/>
      <c r="OKB1056" s="308"/>
      <c r="OKC1056" s="308"/>
      <c r="OKD1056" s="308"/>
      <c r="OKE1056" s="308"/>
      <c r="OKF1056" s="308"/>
      <c r="OKG1056" s="308"/>
      <c r="OKH1056" s="308"/>
      <c r="OKI1056" s="308"/>
      <c r="OKJ1056" s="308"/>
      <c r="OKK1056" s="308"/>
      <c r="OKL1056" s="308"/>
      <c r="OKM1056" s="308"/>
      <c r="OKN1056" s="308"/>
      <c r="OKO1056" s="308"/>
      <c r="OKP1056" s="308"/>
      <c r="OKQ1056" s="308"/>
      <c r="OKR1056" s="308"/>
      <c r="OKS1056" s="308"/>
      <c r="OKT1056" s="308"/>
      <c r="OKU1056" s="308"/>
      <c r="OKV1056" s="308"/>
      <c r="OKW1056" s="308"/>
      <c r="OKX1056" s="308"/>
      <c r="OKY1056" s="308"/>
      <c r="OKZ1056" s="308"/>
      <c r="OLA1056" s="308"/>
      <c r="OLB1056" s="308"/>
      <c r="OLC1056" s="308"/>
      <c r="OLD1056" s="308"/>
      <c r="OLE1056" s="308"/>
      <c r="OLF1056" s="308"/>
      <c r="OLG1056" s="308"/>
      <c r="OLH1056" s="308"/>
      <c r="OLI1056" s="308"/>
      <c r="OLJ1056" s="308"/>
      <c r="OLK1056" s="308"/>
      <c r="OLL1056" s="308"/>
      <c r="OLM1056" s="308"/>
      <c r="OLN1056" s="308"/>
      <c r="OLO1056" s="308"/>
      <c r="OLP1056" s="308"/>
      <c r="OLQ1056" s="308"/>
      <c r="OLR1056" s="308"/>
      <c r="OLS1056" s="308"/>
      <c r="OLT1056" s="308"/>
      <c r="OLU1056" s="308"/>
      <c r="OLV1056" s="308"/>
      <c r="OLW1056" s="308"/>
      <c r="OLX1056" s="308"/>
      <c r="OLY1056" s="308"/>
      <c r="OLZ1056" s="308"/>
      <c r="OMA1056" s="308"/>
      <c r="OMB1056" s="308"/>
      <c r="OMC1056" s="308"/>
      <c r="OMD1056" s="308"/>
      <c r="OME1056" s="308"/>
      <c r="OMF1056" s="308"/>
      <c r="OMG1056" s="308"/>
      <c r="OMH1056" s="308"/>
      <c r="OMI1056" s="308"/>
      <c r="OMJ1056" s="308"/>
      <c r="OMK1056" s="308"/>
      <c r="OML1056" s="308"/>
      <c r="OMM1056" s="308"/>
      <c r="OMN1056" s="308"/>
      <c r="OMO1056" s="308"/>
      <c r="OMP1056" s="308"/>
      <c r="OMQ1056" s="308"/>
      <c r="OMR1056" s="308"/>
      <c r="OMS1056" s="308"/>
      <c r="OMT1056" s="308"/>
      <c r="OMU1056" s="308"/>
      <c r="OMV1056" s="308"/>
      <c r="OMW1056" s="308"/>
      <c r="OMX1056" s="308"/>
      <c r="OMY1056" s="308"/>
      <c r="OMZ1056" s="308"/>
      <c r="ONA1056" s="308"/>
      <c r="ONB1056" s="308"/>
      <c r="ONC1056" s="308"/>
      <c r="OND1056" s="308"/>
      <c r="ONE1056" s="308"/>
      <c r="ONF1056" s="308"/>
      <c r="ONG1056" s="308"/>
      <c r="ONH1056" s="308"/>
      <c r="ONI1056" s="308"/>
      <c r="ONJ1056" s="308"/>
      <c r="ONK1056" s="308"/>
      <c r="ONL1056" s="308"/>
      <c r="ONM1056" s="308"/>
      <c r="ONN1056" s="308"/>
      <c r="ONO1056" s="308"/>
      <c r="ONP1056" s="308"/>
      <c r="ONQ1056" s="308"/>
      <c r="ONR1056" s="308"/>
      <c r="ONS1056" s="308"/>
      <c r="ONT1056" s="308"/>
      <c r="ONU1056" s="308"/>
      <c r="ONV1056" s="308"/>
      <c r="ONW1056" s="308"/>
      <c r="ONX1056" s="308"/>
      <c r="ONY1056" s="308"/>
      <c r="ONZ1056" s="308"/>
      <c r="OOA1056" s="308"/>
      <c r="OOB1056" s="308"/>
      <c r="OOC1056" s="308"/>
      <c r="OOD1056" s="308"/>
      <c r="OOE1056" s="308"/>
      <c r="OOF1056" s="308"/>
      <c r="OOG1056" s="308"/>
      <c r="OOH1056" s="308"/>
      <c r="OOI1056" s="308"/>
      <c r="OOJ1056" s="308"/>
      <c r="OOK1056" s="308"/>
      <c r="OOL1056" s="308"/>
      <c r="OOM1056" s="308"/>
      <c r="OON1056" s="308"/>
      <c r="OOO1056" s="308"/>
      <c r="OOP1056" s="308"/>
      <c r="OOQ1056" s="308"/>
      <c r="OOR1056" s="308"/>
      <c r="OOS1056" s="308"/>
      <c r="OOT1056" s="308"/>
      <c r="OOU1056" s="308"/>
      <c r="OOV1056" s="308"/>
      <c r="OOW1056" s="308"/>
      <c r="OOX1056" s="308"/>
      <c r="OOY1056" s="308"/>
      <c r="OOZ1056" s="308"/>
      <c r="OPA1056" s="308"/>
      <c r="OPB1056" s="308"/>
      <c r="OPC1056" s="308"/>
      <c r="OPD1056" s="308"/>
      <c r="OPE1056" s="308"/>
      <c r="OPF1056" s="308"/>
      <c r="OPG1056" s="308"/>
      <c r="OPH1056" s="308"/>
      <c r="OPI1056" s="308"/>
      <c r="OPJ1056" s="308"/>
      <c r="OPK1056" s="308"/>
      <c r="OPL1056" s="308"/>
      <c r="OPM1056" s="308"/>
      <c r="OPN1056" s="308"/>
      <c r="OPO1056" s="308"/>
      <c r="OPP1056" s="308"/>
      <c r="OPQ1056" s="308"/>
      <c r="OPR1056" s="308"/>
      <c r="OPS1056" s="308"/>
      <c r="OPT1056" s="308"/>
      <c r="OPU1056" s="308"/>
      <c r="OPV1056" s="308"/>
      <c r="OPW1056" s="308"/>
      <c r="OPX1056" s="308"/>
      <c r="OPY1056" s="308"/>
      <c r="OPZ1056" s="308"/>
      <c r="OQA1056" s="308"/>
      <c r="OQB1056" s="308"/>
      <c r="OQC1056" s="308"/>
      <c r="OQD1056" s="308"/>
      <c r="OQE1056" s="308"/>
      <c r="OQF1056" s="308"/>
      <c r="OQG1056" s="308"/>
      <c r="OQH1056" s="308"/>
      <c r="OQI1056" s="308"/>
      <c r="OQJ1056" s="308"/>
      <c r="OQK1056" s="308"/>
      <c r="OQL1056" s="308"/>
      <c r="OQM1056" s="308"/>
      <c r="OQN1056" s="308"/>
      <c r="OQO1056" s="308"/>
      <c r="OQP1056" s="308"/>
      <c r="OQQ1056" s="308"/>
      <c r="OQR1056" s="308"/>
      <c r="OQS1056" s="308"/>
      <c r="OQT1056" s="308"/>
      <c r="OQU1056" s="308"/>
      <c r="OQV1056" s="308"/>
      <c r="OQW1056" s="308"/>
      <c r="OQX1056" s="308"/>
      <c r="OQY1056" s="308"/>
      <c r="OQZ1056" s="308"/>
      <c r="ORA1056" s="308"/>
      <c r="ORB1056" s="308"/>
      <c r="ORC1056" s="308"/>
      <c r="ORD1056" s="308"/>
      <c r="ORE1056" s="308"/>
      <c r="ORF1056" s="308"/>
      <c r="ORG1056" s="308"/>
      <c r="ORH1056" s="308"/>
      <c r="ORI1056" s="308"/>
      <c r="ORJ1056" s="308"/>
      <c r="ORK1056" s="308"/>
      <c r="ORL1056" s="308"/>
      <c r="ORM1056" s="308"/>
      <c r="ORN1056" s="308"/>
      <c r="ORO1056" s="308"/>
      <c r="ORP1056" s="308"/>
      <c r="ORQ1056" s="308"/>
      <c r="ORR1056" s="308"/>
      <c r="ORS1056" s="308"/>
      <c r="ORT1056" s="308"/>
      <c r="ORU1056" s="308"/>
      <c r="ORV1056" s="308"/>
      <c r="ORW1056" s="308"/>
      <c r="ORX1056" s="308"/>
      <c r="ORY1056" s="308"/>
      <c r="ORZ1056" s="308"/>
      <c r="OSA1056" s="308"/>
      <c r="OSB1056" s="308"/>
      <c r="OSC1056" s="308"/>
      <c r="OSD1056" s="308"/>
      <c r="OSE1056" s="308"/>
      <c r="OSF1056" s="308"/>
      <c r="OSG1056" s="308"/>
      <c r="OSH1056" s="308"/>
      <c r="OSI1056" s="308"/>
      <c r="OSJ1056" s="308"/>
      <c r="OSK1056" s="308"/>
      <c r="OSL1056" s="308"/>
      <c r="OSM1056" s="308"/>
      <c r="OSN1056" s="308"/>
      <c r="OSO1056" s="308"/>
      <c r="OSP1056" s="308"/>
      <c r="OSQ1056" s="308"/>
      <c r="OSR1056" s="308"/>
      <c r="OSS1056" s="308"/>
      <c r="OST1056" s="308"/>
      <c r="OSU1056" s="308"/>
      <c r="OSV1056" s="308"/>
      <c r="OSW1056" s="308"/>
      <c r="OSX1056" s="308"/>
      <c r="OSY1056" s="308"/>
      <c r="OSZ1056" s="308"/>
      <c r="OTA1056" s="308"/>
      <c r="OTB1056" s="308"/>
      <c r="OTC1056" s="308"/>
      <c r="OTD1056" s="308"/>
      <c r="OTE1056" s="308"/>
      <c r="OTF1056" s="308"/>
      <c r="OTG1056" s="308"/>
      <c r="OTH1056" s="308"/>
      <c r="OTI1056" s="308"/>
      <c r="OTJ1056" s="308"/>
      <c r="OTK1056" s="308"/>
      <c r="OTL1056" s="308"/>
      <c r="OTM1056" s="308"/>
      <c r="OTN1056" s="308"/>
      <c r="OTO1056" s="308"/>
      <c r="OTP1056" s="308"/>
      <c r="OTQ1056" s="308"/>
      <c r="OTR1056" s="308"/>
      <c r="OTS1056" s="308"/>
      <c r="OTT1056" s="308"/>
      <c r="OTU1056" s="308"/>
      <c r="OTV1056" s="308"/>
      <c r="OTW1056" s="308"/>
      <c r="OTX1056" s="308"/>
      <c r="OTY1056" s="308"/>
      <c r="OTZ1056" s="308"/>
      <c r="OUA1056" s="308"/>
      <c r="OUB1056" s="308"/>
      <c r="OUC1056" s="308"/>
      <c r="OUD1056" s="308"/>
      <c r="OUE1056" s="308"/>
      <c r="OUF1056" s="308"/>
      <c r="OUG1056" s="308"/>
      <c r="OUH1056" s="308"/>
      <c r="OUI1056" s="308"/>
      <c r="OUJ1056" s="308"/>
      <c r="OUK1056" s="308"/>
      <c r="OUL1056" s="308"/>
      <c r="OUM1056" s="308"/>
      <c r="OUN1056" s="308"/>
      <c r="OUO1056" s="308"/>
      <c r="OUP1056" s="308"/>
      <c r="OUQ1056" s="308"/>
      <c r="OUR1056" s="308"/>
      <c r="OUS1056" s="308"/>
      <c r="OUT1056" s="308"/>
      <c r="OUU1056" s="308"/>
      <c r="OUV1056" s="308"/>
      <c r="OUW1056" s="308"/>
      <c r="OUX1056" s="308"/>
      <c r="OUY1056" s="308"/>
      <c r="OUZ1056" s="308"/>
      <c r="OVA1056" s="308"/>
      <c r="OVB1056" s="308"/>
      <c r="OVC1056" s="308"/>
      <c r="OVD1056" s="308"/>
      <c r="OVE1056" s="308"/>
      <c r="OVF1056" s="308"/>
      <c r="OVG1056" s="308"/>
      <c r="OVH1056" s="308"/>
      <c r="OVI1056" s="308"/>
      <c r="OVJ1056" s="308"/>
      <c r="OVK1056" s="308"/>
      <c r="OVL1056" s="308"/>
      <c r="OVM1056" s="308"/>
      <c r="OVN1056" s="308"/>
      <c r="OVO1056" s="308"/>
      <c r="OVP1056" s="308"/>
      <c r="OVQ1056" s="308"/>
      <c r="OVR1056" s="308"/>
      <c r="OVS1056" s="308"/>
      <c r="OVT1056" s="308"/>
      <c r="OVU1056" s="308"/>
      <c r="OVV1056" s="308"/>
      <c r="OVW1056" s="308"/>
      <c r="OVX1056" s="308"/>
      <c r="OVY1056" s="308"/>
      <c r="OVZ1056" s="308"/>
      <c r="OWA1056" s="308"/>
      <c r="OWB1056" s="308"/>
      <c r="OWC1056" s="308"/>
      <c r="OWD1056" s="308"/>
      <c r="OWE1056" s="308"/>
      <c r="OWF1056" s="308"/>
      <c r="OWG1056" s="308"/>
      <c r="OWH1056" s="308"/>
      <c r="OWI1056" s="308"/>
      <c r="OWJ1056" s="308"/>
      <c r="OWK1056" s="308"/>
      <c r="OWL1056" s="308"/>
      <c r="OWM1056" s="308"/>
      <c r="OWN1056" s="308"/>
      <c r="OWO1056" s="308"/>
      <c r="OWP1056" s="308"/>
      <c r="OWQ1056" s="308"/>
      <c r="OWR1056" s="308"/>
      <c r="OWS1056" s="308"/>
      <c r="OWT1056" s="308"/>
      <c r="OWU1056" s="308"/>
      <c r="OWV1056" s="308"/>
      <c r="OWW1056" s="308"/>
      <c r="OWX1056" s="308"/>
      <c r="OWY1056" s="308"/>
      <c r="OWZ1056" s="308"/>
      <c r="OXA1056" s="308"/>
      <c r="OXB1056" s="308"/>
      <c r="OXC1056" s="308"/>
      <c r="OXD1056" s="308"/>
      <c r="OXE1056" s="308"/>
      <c r="OXF1056" s="308"/>
      <c r="OXG1056" s="308"/>
      <c r="OXH1056" s="308"/>
      <c r="OXI1056" s="308"/>
      <c r="OXJ1056" s="308"/>
      <c r="OXK1056" s="308"/>
      <c r="OXL1056" s="308"/>
      <c r="OXM1056" s="308"/>
      <c r="OXN1056" s="308"/>
      <c r="OXO1056" s="308"/>
      <c r="OXP1056" s="308"/>
      <c r="OXQ1056" s="308"/>
      <c r="OXR1056" s="308"/>
      <c r="OXS1056" s="308"/>
      <c r="OXT1056" s="308"/>
      <c r="OXU1056" s="308"/>
      <c r="OXV1056" s="308"/>
      <c r="OXW1056" s="308"/>
      <c r="OXX1056" s="308"/>
      <c r="OXY1056" s="308"/>
      <c r="OXZ1056" s="308"/>
      <c r="OYA1056" s="308"/>
      <c r="OYB1056" s="308"/>
      <c r="OYC1056" s="308"/>
      <c r="OYD1056" s="308"/>
      <c r="OYE1056" s="308"/>
      <c r="OYF1056" s="308"/>
      <c r="OYG1056" s="308"/>
      <c r="OYH1056" s="308"/>
      <c r="OYI1056" s="308"/>
      <c r="OYJ1056" s="308"/>
      <c r="OYK1056" s="308"/>
      <c r="OYL1056" s="308"/>
      <c r="OYM1056" s="308"/>
      <c r="OYN1056" s="308"/>
      <c r="OYO1056" s="308"/>
      <c r="OYP1056" s="308"/>
      <c r="OYQ1056" s="308"/>
      <c r="OYR1056" s="308"/>
      <c r="OYS1056" s="308"/>
      <c r="OYT1056" s="308"/>
      <c r="OYU1056" s="308"/>
      <c r="OYV1056" s="308"/>
      <c r="OYW1056" s="308"/>
      <c r="OYX1056" s="308"/>
      <c r="OYY1056" s="308"/>
      <c r="OYZ1056" s="308"/>
      <c r="OZA1056" s="308"/>
      <c r="OZB1056" s="308"/>
      <c r="OZC1056" s="308"/>
      <c r="OZD1056" s="308"/>
      <c r="OZE1056" s="308"/>
      <c r="OZF1056" s="308"/>
      <c r="OZG1056" s="308"/>
      <c r="OZH1056" s="308"/>
      <c r="OZI1056" s="308"/>
      <c r="OZJ1056" s="308"/>
      <c r="OZK1056" s="308"/>
      <c r="OZL1056" s="308"/>
      <c r="OZM1056" s="308"/>
      <c r="OZN1056" s="308"/>
      <c r="OZO1056" s="308"/>
      <c r="OZP1056" s="308"/>
      <c r="OZQ1056" s="308"/>
      <c r="OZR1056" s="308"/>
      <c r="OZS1056" s="308"/>
      <c r="OZT1056" s="308"/>
      <c r="OZU1056" s="308"/>
      <c r="OZV1056" s="308"/>
      <c r="OZW1056" s="308"/>
      <c r="OZX1056" s="308"/>
      <c r="OZY1056" s="308"/>
      <c r="OZZ1056" s="308"/>
      <c r="PAA1056" s="308"/>
      <c r="PAB1056" s="308"/>
      <c r="PAC1056" s="308"/>
      <c r="PAD1056" s="308"/>
      <c r="PAE1056" s="308"/>
      <c r="PAF1056" s="308"/>
      <c r="PAG1056" s="308"/>
      <c r="PAH1056" s="308"/>
      <c r="PAI1056" s="308"/>
      <c r="PAJ1056" s="308"/>
      <c r="PAK1056" s="308"/>
      <c r="PAL1056" s="308"/>
      <c r="PAM1056" s="308"/>
      <c r="PAN1056" s="308"/>
      <c r="PAO1056" s="308"/>
      <c r="PAP1056" s="308"/>
      <c r="PAQ1056" s="308"/>
      <c r="PAR1056" s="308"/>
      <c r="PAS1056" s="308"/>
      <c r="PAT1056" s="308"/>
      <c r="PAU1056" s="308"/>
      <c r="PAV1056" s="308"/>
      <c r="PAW1056" s="308"/>
      <c r="PAX1056" s="308"/>
      <c r="PAY1056" s="308"/>
      <c r="PAZ1056" s="308"/>
      <c r="PBA1056" s="308"/>
      <c r="PBB1056" s="308"/>
      <c r="PBC1056" s="308"/>
      <c r="PBD1056" s="308"/>
      <c r="PBE1056" s="308"/>
      <c r="PBF1056" s="308"/>
      <c r="PBG1056" s="308"/>
      <c r="PBH1056" s="308"/>
      <c r="PBI1056" s="308"/>
      <c r="PBJ1056" s="308"/>
      <c r="PBK1056" s="308"/>
      <c r="PBL1056" s="308"/>
      <c r="PBM1056" s="308"/>
      <c r="PBN1056" s="308"/>
      <c r="PBO1056" s="308"/>
      <c r="PBP1056" s="308"/>
      <c r="PBQ1056" s="308"/>
      <c r="PBR1056" s="308"/>
      <c r="PBS1056" s="308"/>
      <c r="PBT1056" s="308"/>
      <c r="PBU1056" s="308"/>
      <c r="PBV1056" s="308"/>
      <c r="PBW1056" s="308"/>
      <c r="PBX1056" s="308"/>
      <c r="PBY1056" s="308"/>
      <c r="PBZ1056" s="308"/>
      <c r="PCA1056" s="308"/>
      <c r="PCB1056" s="308"/>
      <c r="PCC1056" s="308"/>
      <c r="PCD1056" s="308"/>
      <c r="PCE1056" s="308"/>
      <c r="PCF1056" s="308"/>
      <c r="PCG1056" s="308"/>
      <c r="PCH1056" s="308"/>
      <c r="PCI1056" s="308"/>
      <c r="PCJ1056" s="308"/>
      <c r="PCK1056" s="308"/>
      <c r="PCL1056" s="308"/>
      <c r="PCM1056" s="308"/>
      <c r="PCN1056" s="308"/>
      <c r="PCO1056" s="308"/>
      <c r="PCP1056" s="308"/>
      <c r="PCQ1056" s="308"/>
      <c r="PCR1056" s="308"/>
      <c r="PCS1056" s="308"/>
      <c r="PCT1056" s="308"/>
      <c r="PCU1056" s="308"/>
      <c r="PCV1056" s="308"/>
      <c r="PCW1056" s="308"/>
      <c r="PCX1056" s="308"/>
      <c r="PCY1056" s="308"/>
      <c r="PCZ1056" s="308"/>
      <c r="PDA1056" s="308"/>
      <c r="PDB1056" s="308"/>
      <c r="PDC1056" s="308"/>
      <c r="PDD1056" s="308"/>
      <c r="PDE1056" s="308"/>
      <c r="PDF1056" s="308"/>
      <c r="PDG1056" s="308"/>
      <c r="PDH1056" s="308"/>
      <c r="PDI1056" s="308"/>
      <c r="PDJ1056" s="308"/>
      <c r="PDK1056" s="308"/>
      <c r="PDL1056" s="308"/>
      <c r="PDM1056" s="308"/>
      <c r="PDN1056" s="308"/>
      <c r="PDO1056" s="308"/>
      <c r="PDP1056" s="308"/>
      <c r="PDQ1056" s="308"/>
      <c r="PDR1056" s="308"/>
      <c r="PDS1056" s="308"/>
      <c r="PDT1056" s="308"/>
      <c r="PDU1056" s="308"/>
      <c r="PDV1056" s="308"/>
      <c r="PDW1056" s="308"/>
      <c r="PDX1056" s="308"/>
      <c r="PDY1056" s="308"/>
      <c r="PDZ1056" s="308"/>
      <c r="PEA1056" s="308"/>
      <c r="PEB1056" s="308"/>
      <c r="PEC1056" s="308"/>
      <c r="PED1056" s="308"/>
      <c r="PEE1056" s="308"/>
      <c r="PEF1056" s="308"/>
      <c r="PEG1056" s="308"/>
      <c r="PEH1056" s="308"/>
      <c r="PEI1056" s="308"/>
      <c r="PEJ1056" s="308"/>
      <c r="PEK1056" s="308"/>
      <c r="PEL1056" s="308"/>
      <c r="PEM1056" s="308"/>
      <c r="PEN1056" s="308"/>
      <c r="PEO1056" s="308"/>
      <c r="PEP1056" s="308"/>
      <c r="PEQ1056" s="308"/>
      <c r="PER1056" s="308"/>
      <c r="PES1056" s="308"/>
      <c r="PET1056" s="308"/>
      <c r="PEU1056" s="308"/>
      <c r="PEV1056" s="308"/>
      <c r="PEW1056" s="308"/>
      <c r="PEX1056" s="308"/>
      <c r="PEY1056" s="308"/>
      <c r="PEZ1056" s="308"/>
      <c r="PFA1056" s="308"/>
      <c r="PFB1056" s="308"/>
      <c r="PFC1056" s="308"/>
      <c r="PFD1056" s="308"/>
      <c r="PFE1056" s="308"/>
      <c r="PFF1056" s="308"/>
      <c r="PFG1056" s="308"/>
      <c r="PFH1056" s="308"/>
      <c r="PFI1056" s="308"/>
      <c r="PFJ1056" s="308"/>
      <c r="PFK1056" s="308"/>
      <c r="PFL1056" s="308"/>
      <c r="PFM1056" s="308"/>
      <c r="PFN1056" s="308"/>
      <c r="PFO1056" s="308"/>
      <c r="PFP1056" s="308"/>
      <c r="PFQ1056" s="308"/>
      <c r="PFR1056" s="308"/>
      <c r="PFS1056" s="308"/>
      <c r="PFT1056" s="308"/>
      <c r="PFU1056" s="308"/>
      <c r="PFV1056" s="308"/>
      <c r="PFW1056" s="308"/>
      <c r="PFX1056" s="308"/>
      <c r="PFY1056" s="308"/>
      <c r="PFZ1056" s="308"/>
      <c r="PGA1056" s="308"/>
      <c r="PGB1056" s="308"/>
      <c r="PGC1056" s="308"/>
      <c r="PGD1056" s="308"/>
      <c r="PGE1056" s="308"/>
      <c r="PGF1056" s="308"/>
      <c r="PGG1056" s="308"/>
      <c r="PGH1056" s="308"/>
      <c r="PGI1056" s="308"/>
      <c r="PGJ1056" s="308"/>
      <c r="PGK1056" s="308"/>
      <c r="PGL1056" s="308"/>
      <c r="PGM1056" s="308"/>
      <c r="PGN1056" s="308"/>
      <c r="PGO1056" s="308"/>
      <c r="PGP1056" s="308"/>
      <c r="PGQ1056" s="308"/>
      <c r="PGR1056" s="308"/>
      <c r="PGS1056" s="308"/>
      <c r="PGT1056" s="308"/>
      <c r="PGU1056" s="308"/>
      <c r="PGV1056" s="308"/>
      <c r="PGW1056" s="308"/>
      <c r="PGX1056" s="308"/>
      <c r="PGY1056" s="308"/>
      <c r="PGZ1056" s="308"/>
      <c r="PHA1056" s="308"/>
      <c r="PHB1056" s="308"/>
      <c r="PHC1056" s="308"/>
      <c r="PHD1056" s="308"/>
      <c r="PHE1056" s="308"/>
      <c r="PHF1056" s="308"/>
      <c r="PHG1056" s="308"/>
      <c r="PHH1056" s="308"/>
      <c r="PHI1056" s="308"/>
      <c r="PHJ1056" s="308"/>
      <c r="PHK1056" s="308"/>
      <c r="PHL1056" s="308"/>
      <c r="PHM1056" s="308"/>
      <c r="PHN1056" s="308"/>
      <c r="PHO1056" s="308"/>
      <c r="PHP1056" s="308"/>
      <c r="PHQ1056" s="308"/>
      <c r="PHR1056" s="308"/>
      <c r="PHS1056" s="308"/>
      <c r="PHT1056" s="308"/>
      <c r="PHU1056" s="308"/>
      <c r="PHV1056" s="308"/>
      <c r="PHW1056" s="308"/>
      <c r="PHX1056" s="308"/>
      <c r="PHY1056" s="308"/>
      <c r="PHZ1056" s="308"/>
      <c r="PIA1056" s="308"/>
      <c r="PIB1056" s="308"/>
      <c r="PIC1056" s="308"/>
      <c r="PID1056" s="308"/>
      <c r="PIE1056" s="308"/>
      <c r="PIF1056" s="308"/>
      <c r="PIG1056" s="308"/>
      <c r="PIH1056" s="308"/>
      <c r="PII1056" s="308"/>
      <c r="PIJ1056" s="308"/>
      <c r="PIK1056" s="308"/>
      <c r="PIL1056" s="308"/>
      <c r="PIM1056" s="308"/>
      <c r="PIN1056" s="308"/>
      <c r="PIO1056" s="308"/>
      <c r="PIP1056" s="308"/>
      <c r="PIQ1056" s="308"/>
      <c r="PIR1056" s="308"/>
      <c r="PIS1056" s="308"/>
      <c r="PIT1056" s="308"/>
      <c r="PIU1056" s="308"/>
      <c r="PIV1056" s="308"/>
      <c r="PIW1056" s="308"/>
      <c r="PIX1056" s="308"/>
      <c r="PIY1056" s="308"/>
      <c r="PIZ1056" s="308"/>
      <c r="PJA1056" s="308"/>
      <c r="PJB1056" s="308"/>
      <c r="PJC1056" s="308"/>
      <c r="PJD1056" s="308"/>
      <c r="PJE1056" s="308"/>
      <c r="PJF1056" s="308"/>
      <c r="PJG1056" s="308"/>
      <c r="PJH1056" s="308"/>
      <c r="PJI1056" s="308"/>
      <c r="PJJ1056" s="308"/>
      <c r="PJK1056" s="308"/>
      <c r="PJL1056" s="308"/>
      <c r="PJM1056" s="308"/>
      <c r="PJN1056" s="308"/>
      <c r="PJO1056" s="308"/>
      <c r="PJP1056" s="308"/>
      <c r="PJQ1056" s="308"/>
      <c r="PJR1056" s="308"/>
      <c r="PJS1056" s="308"/>
      <c r="PJT1056" s="308"/>
      <c r="PJU1056" s="308"/>
      <c r="PJV1056" s="308"/>
      <c r="PJW1056" s="308"/>
      <c r="PJX1056" s="308"/>
      <c r="PJY1056" s="308"/>
      <c r="PJZ1056" s="308"/>
      <c r="PKA1056" s="308"/>
      <c r="PKB1056" s="308"/>
      <c r="PKC1056" s="308"/>
      <c r="PKD1056" s="308"/>
      <c r="PKE1056" s="308"/>
      <c r="PKF1056" s="308"/>
      <c r="PKG1056" s="308"/>
      <c r="PKH1056" s="308"/>
      <c r="PKI1056" s="308"/>
      <c r="PKJ1056" s="308"/>
      <c r="PKK1056" s="308"/>
      <c r="PKL1056" s="308"/>
      <c r="PKM1056" s="308"/>
      <c r="PKN1056" s="308"/>
      <c r="PKO1056" s="308"/>
      <c r="PKP1056" s="308"/>
      <c r="PKQ1056" s="308"/>
      <c r="PKR1056" s="308"/>
      <c r="PKS1056" s="308"/>
      <c r="PKT1056" s="308"/>
      <c r="PKU1056" s="308"/>
      <c r="PKV1056" s="308"/>
      <c r="PKW1056" s="308"/>
      <c r="PKX1056" s="308"/>
      <c r="PKY1056" s="308"/>
      <c r="PKZ1056" s="308"/>
      <c r="PLA1056" s="308"/>
      <c r="PLB1056" s="308"/>
      <c r="PLC1056" s="308"/>
      <c r="PLD1056" s="308"/>
      <c r="PLE1056" s="308"/>
      <c r="PLF1056" s="308"/>
      <c r="PLG1056" s="308"/>
      <c r="PLH1056" s="308"/>
      <c r="PLI1056" s="308"/>
      <c r="PLJ1056" s="308"/>
      <c r="PLK1056" s="308"/>
      <c r="PLL1056" s="308"/>
      <c r="PLM1056" s="308"/>
      <c r="PLN1056" s="308"/>
      <c r="PLO1056" s="308"/>
      <c r="PLP1056" s="308"/>
      <c r="PLQ1056" s="308"/>
      <c r="PLR1056" s="308"/>
      <c r="PLS1056" s="308"/>
      <c r="PLT1056" s="308"/>
      <c r="PLU1056" s="308"/>
      <c r="PLV1056" s="308"/>
      <c r="PLW1056" s="308"/>
      <c r="PLX1056" s="308"/>
      <c r="PLY1056" s="308"/>
      <c r="PLZ1056" s="308"/>
      <c r="PMA1056" s="308"/>
      <c r="PMB1056" s="308"/>
      <c r="PMC1056" s="308"/>
      <c r="PMD1056" s="308"/>
      <c r="PME1056" s="308"/>
      <c r="PMF1056" s="308"/>
      <c r="PMG1056" s="308"/>
      <c r="PMH1056" s="308"/>
      <c r="PMI1056" s="308"/>
      <c r="PMJ1056" s="308"/>
      <c r="PMK1056" s="308"/>
      <c r="PML1056" s="308"/>
      <c r="PMM1056" s="308"/>
      <c r="PMN1056" s="308"/>
      <c r="PMO1056" s="308"/>
      <c r="PMP1056" s="308"/>
      <c r="PMQ1056" s="308"/>
      <c r="PMR1056" s="308"/>
      <c r="PMS1056" s="308"/>
      <c r="PMT1056" s="308"/>
      <c r="PMU1056" s="308"/>
      <c r="PMV1056" s="308"/>
      <c r="PMW1056" s="308"/>
      <c r="PMX1056" s="308"/>
      <c r="PMY1056" s="308"/>
      <c r="PMZ1056" s="308"/>
      <c r="PNA1056" s="308"/>
      <c r="PNB1056" s="308"/>
      <c r="PNC1056" s="308"/>
      <c r="PND1056" s="308"/>
      <c r="PNE1056" s="308"/>
      <c r="PNF1056" s="308"/>
      <c r="PNG1056" s="308"/>
      <c r="PNH1056" s="308"/>
      <c r="PNI1056" s="308"/>
      <c r="PNJ1056" s="308"/>
      <c r="PNK1056" s="308"/>
      <c r="PNL1056" s="308"/>
      <c r="PNM1056" s="308"/>
      <c r="PNN1056" s="308"/>
      <c r="PNO1056" s="308"/>
      <c r="PNP1056" s="308"/>
      <c r="PNQ1056" s="308"/>
      <c r="PNR1056" s="308"/>
      <c r="PNS1056" s="308"/>
      <c r="PNT1056" s="308"/>
      <c r="PNU1056" s="308"/>
      <c r="PNV1056" s="308"/>
      <c r="PNW1056" s="308"/>
      <c r="PNX1056" s="308"/>
      <c r="PNY1056" s="308"/>
      <c r="PNZ1056" s="308"/>
      <c r="POA1056" s="308"/>
      <c r="POB1056" s="308"/>
      <c r="POC1056" s="308"/>
      <c r="POD1056" s="308"/>
      <c r="POE1056" s="308"/>
      <c r="POF1056" s="308"/>
      <c r="POG1056" s="308"/>
      <c r="POH1056" s="308"/>
      <c r="POI1056" s="308"/>
      <c r="POJ1056" s="308"/>
      <c r="POK1056" s="308"/>
      <c r="POL1056" s="308"/>
      <c r="POM1056" s="308"/>
      <c r="PON1056" s="308"/>
      <c r="POO1056" s="308"/>
      <c r="POP1056" s="308"/>
      <c r="POQ1056" s="308"/>
      <c r="POR1056" s="308"/>
      <c r="POS1056" s="308"/>
      <c r="POT1056" s="308"/>
      <c r="POU1056" s="308"/>
      <c r="POV1056" s="308"/>
      <c r="POW1056" s="308"/>
      <c r="POX1056" s="308"/>
      <c r="POY1056" s="308"/>
      <c r="POZ1056" s="308"/>
      <c r="PPA1056" s="308"/>
      <c r="PPB1056" s="308"/>
      <c r="PPC1056" s="308"/>
      <c r="PPD1056" s="308"/>
      <c r="PPE1056" s="308"/>
      <c r="PPF1056" s="308"/>
      <c r="PPG1056" s="308"/>
      <c r="PPH1056" s="308"/>
      <c r="PPI1056" s="308"/>
      <c r="PPJ1056" s="308"/>
      <c r="PPK1056" s="308"/>
      <c r="PPL1056" s="308"/>
      <c r="PPM1056" s="308"/>
      <c r="PPN1056" s="308"/>
      <c r="PPO1056" s="308"/>
      <c r="PPP1056" s="308"/>
      <c r="PPQ1056" s="308"/>
      <c r="PPR1056" s="308"/>
      <c r="PPS1056" s="308"/>
      <c r="PPT1056" s="308"/>
      <c r="PPU1056" s="308"/>
      <c r="PPV1056" s="308"/>
      <c r="PPW1056" s="308"/>
      <c r="PPX1056" s="308"/>
      <c r="PPY1056" s="308"/>
      <c r="PPZ1056" s="308"/>
      <c r="PQA1056" s="308"/>
      <c r="PQB1056" s="308"/>
      <c r="PQC1056" s="308"/>
      <c r="PQD1056" s="308"/>
      <c r="PQE1056" s="308"/>
      <c r="PQF1056" s="308"/>
      <c r="PQG1056" s="308"/>
      <c r="PQH1056" s="308"/>
      <c r="PQI1056" s="308"/>
      <c r="PQJ1056" s="308"/>
      <c r="PQK1056" s="308"/>
      <c r="PQL1056" s="308"/>
      <c r="PQM1056" s="308"/>
      <c r="PQN1056" s="308"/>
      <c r="PQO1056" s="308"/>
      <c r="PQP1056" s="308"/>
      <c r="PQQ1056" s="308"/>
      <c r="PQR1056" s="308"/>
      <c r="PQS1056" s="308"/>
      <c r="PQT1056" s="308"/>
      <c r="PQU1056" s="308"/>
      <c r="PQV1056" s="308"/>
      <c r="PQW1056" s="308"/>
      <c r="PQX1056" s="308"/>
      <c r="PQY1056" s="308"/>
      <c r="PQZ1056" s="308"/>
      <c r="PRA1056" s="308"/>
      <c r="PRB1056" s="308"/>
      <c r="PRC1056" s="308"/>
      <c r="PRD1056" s="308"/>
      <c r="PRE1056" s="308"/>
      <c r="PRF1056" s="308"/>
      <c r="PRG1056" s="308"/>
      <c r="PRH1056" s="308"/>
      <c r="PRI1056" s="308"/>
      <c r="PRJ1056" s="308"/>
      <c r="PRK1056" s="308"/>
      <c r="PRL1056" s="308"/>
      <c r="PRM1056" s="308"/>
      <c r="PRN1056" s="308"/>
      <c r="PRO1056" s="308"/>
      <c r="PRP1056" s="308"/>
      <c r="PRQ1056" s="308"/>
      <c r="PRR1056" s="308"/>
      <c r="PRS1056" s="308"/>
      <c r="PRT1056" s="308"/>
      <c r="PRU1056" s="308"/>
      <c r="PRV1056" s="308"/>
      <c r="PRW1056" s="308"/>
      <c r="PRX1056" s="308"/>
      <c r="PRY1056" s="308"/>
      <c r="PRZ1056" s="308"/>
      <c r="PSA1056" s="308"/>
      <c r="PSB1056" s="308"/>
      <c r="PSC1056" s="308"/>
      <c r="PSD1056" s="308"/>
      <c r="PSE1056" s="308"/>
      <c r="PSF1056" s="308"/>
      <c r="PSG1056" s="308"/>
      <c r="PSH1056" s="308"/>
      <c r="PSI1056" s="308"/>
      <c r="PSJ1056" s="308"/>
      <c r="PSK1056" s="308"/>
      <c r="PSL1056" s="308"/>
      <c r="PSM1056" s="308"/>
      <c r="PSN1056" s="308"/>
      <c r="PSO1056" s="308"/>
      <c r="PSP1056" s="308"/>
      <c r="PSQ1056" s="308"/>
      <c r="PSR1056" s="308"/>
      <c r="PSS1056" s="308"/>
      <c r="PST1056" s="308"/>
      <c r="PSU1056" s="308"/>
      <c r="PSV1056" s="308"/>
      <c r="PSW1056" s="308"/>
      <c r="PSX1056" s="308"/>
      <c r="PSY1056" s="308"/>
      <c r="PSZ1056" s="308"/>
      <c r="PTA1056" s="308"/>
      <c r="PTB1056" s="308"/>
      <c r="PTC1056" s="308"/>
      <c r="PTD1056" s="308"/>
      <c r="PTE1056" s="308"/>
      <c r="PTF1056" s="308"/>
      <c r="PTG1056" s="308"/>
      <c r="PTH1056" s="308"/>
      <c r="PTI1056" s="308"/>
      <c r="PTJ1056" s="308"/>
      <c r="PTK1056" s="308"/>
      <c r="PTL1056" s="308"/>
      <c r="PTM1056" s="308"/>
      <c r="PTN1056" s="308"/>
      <c r="PTO1056" s="308"/>
      <c r="PTP1056" s="308"/>
      <c r="PTQ1056" s="308"/>
      <c r="PTR1056" s="308"/>
      <c r="PTS1056" s="308"/>
      <c r="PTT1056" s="308"/>
      <c r="PTU1056" s="308"/>
      <c r="PTV1056" s="308"/>
      <c r="PTW1056" s="308"/>
      <c r="PTX1056" s="308"/>
      <c r="PTY1056" s="308"/>
      <c r="PTZ1056" s="308"/>
      <c r="PUA1056" s="308"/>
      <c r="PUB1056" s="308"/>
      <c r="PUC1056" s="308"/>
      <c r="PUD1056" s="308"/>
      <c r="PUE1056" s="308"/>
      <c r="PUF1056" s="308"/>
      <c r="PUG1056" s="308"/>
      <c r="PUH1056" s="308"/>
      <c r="PUI1056" s="308"/>
      <c r="PUJ1056" s="308"/>
      <c r="PUK1056" s="308"/>
      <c r="PUL1056" s="308"/>
      <c r="PUM1056" s="308"/>
      <c r="PUN1056" s="308"/>
      <c r="PUO1056" s="308"/>
      <c r="PUP1056" s="308"/>
      <c r="PUQ1056" s="308"/>
      <c r="PUR1056" s="308"/>
      <c r="PUS1056" s="308"/>
      <c r="PUT1056" s="308"/>
      <c r="PUU1056" s="308"/>
      <c r="PUV1056" s="308"/>
      <c r="PUW1056" s="308"/>
      <c r="PUX1056" s="308"/>
      <c r="PUY1056" s="308"/>
      <c r="PUZ1056" s="308"/>
      <c r="PVA1056" s="308"/>
      <c r="PVB1056" s="308"/>
      <c r="PVC1056" s="308"/>
      <c r="PVD1056" s="308"/>
      <c r="PVE1056" s="308"/>
      <c r="PVF1056" s="308"/>
      <c r="PVG1056" s="308"/>
      <c r="PVH1056" s="308"/>
      <c r="PVI1056" s="308"/>
      <c r="PVJ1056" s="308"/>
      <c r="PVK1056" s="308"/>
      <c r="PVL1056" s="308"/>
      <c r="PVM1056" s="308"/>
      <c r="PVN1056" s="308"/>
      <c r="PVO1056" s="308"/>
      <c r="PVP1056" s="308"/>
      <c r="PVQ1056" s="308"/>
      <c r="PVR1056" s="308"/>
      <c r="PVS1056" s="308"/>
      <c r="PVT1056" s="308"/>
      <c r="PVU1056" s="308"/>
      <c r="PVV1056" s="308"/>
      <c r="PVW1056" s="308"/>
      <c r="PVX1056" s="308"/>
      <c r="PVY1056" s="308"/>
      <c r="PVZ1056" s="308"/>
      <c r="PWA1056" s="308"/>
      <c r="PWB1056" s="308"/>
      <c r="PWC1056" s="308"/>
      <c r="PWD1056" s="308"/>
      <c r="PWE1056" s="308"/>
      <c r="PWF1056" s="308"/>
      <c r="PWG1056" s="308"/>
      <c r="PWH1056" s="308"/>
      <c r="PWI1056" s="308"/>
      <c r="PWJ1056" s="308"/>
      <c r="PWK1056" s="308"/>
      <c r="PWL1056" s="308"/>
      <c r="PWM1056" s="308"/>
      <c r="PWN1056" s="308"/>
      <c r="PWO1056" s="308"/>
      <c r="PWP1056" s="308"/>
      <c r="PWQ1056" s="308"/>
      <c r="PWR1056" s="308"/>
      <c r="PWS1056" s="308"/>
      <c r="PWT1056" s="308"/>
      <c r="PWU1056" s="308"/>
      <c r="PWV1056" s="308"/>
      <c r="PWW1056" s="308"/>
      <c r="PWX1056" s="308"/>
      <c r="PWY1056" s="308"/>
      <c r="PWZ1056" s="308"/>
      <c r="PXA1056" s="308"/>
      <c r="PXB1056" s="308"/>
      <c r="PXC1056" s="308"/>
      <c r="PXD1056" s="308"/>
      <c r="PXE1056" s="308"/>
      <c r="PXF1056" s="308"/>
      <c r="PXG1056" s="308"/>
      <c r="PXH1056" s="308"/>
      <c r="PXI1056" s="308"/>
      <c r="PXJ1056" s="308"/>
      <c r="PXK1056" s="308"/>
      <c r="PXL1056" s="308"/>
      <c r="PXM1056" s="308"/>
      <c r="PXN1056" s="308"/>
      <c r="PXO1056" s="308"/>
      <c r="PXP1056" s="308"/>
      <c r="PXQ1056" s="308"/>
      <c r="PXR1056" s="308"/>
      <c r="PXS1056" s="308"/>
      <c r="PXT1056" s="308"/>
      <c r="PXU1056" s="308"/>
      <c r="PXV1056" s="308"/>
      <c r="PXW1056" s="308"/>
      <c r="PXX1056" s="308"/>
      <c r="PXY1056" s="308"/>
      <c r="PXZ1056" s="308"/>
      <c r="PYA1056" s="308"/>
      <c r="PYB1056" s="308"/>
      <c r="PYC1056" s="308"/>
      <c r="PYD1056" s="308"/>
      <c r="PYE1056" s="308"/>
      <c r="PYF1056" s="308"/>
      <c r="PYG1056" s="308"/>
      <c r="PYH1056" s="308"/>
      <c r="PYI1056" s="308"/>
      <c r="PYJ1056" s="308"/>
      <c r="PYK1056" s="308"/>
      <c r="PYL1056" s="308"/>
      <c r="PYM1056" s="308"/>
      <c r="PYN1056" s="308"/>
      <c r="PYO1056" s="308"/>
      <c r="PYP1056" s="308"/>
      <c r="PYQ1056" s="308"/>
      <c r="PYR1056" s="308"/>
      <c r="PYS1056" s="308"/>
      <c r="PYT1056" s="308"/>
      <c r="PYU1056" s="308"/>
      <c r="PYV1056" s="308"/>
      <c r="PYW1056" s="308"/>
      <c r="PYX1056" s="308"/>
      <c r="PYY1056" s="308"/>
      <c r="PYZ1056" s="308"/>
      <c r="PZA1056" s="308"/>
      <c r="PZB1056" s="308"/>
      <c r="PZC1056" s="308"/>
      <c r="PZD1056" s="308"/>
      <c r="PZE1056" s="308"/>
      <c r="PZF1056" s="308"/>
      <c r="PZG1056" s="308"/>
      <c r="PZH1056" s="308"/>
      <c r="PZI1056" s="308"/>
      <c r="PZJ1056" s="308"/>
      <c r="PZK1056" s="308"/>
      <c r="PZL1056" s="308"/>
      <c r="PZM1056" s="308"/>
      <c r="PZN1056" s="308"/>
      <c r="PZO1056" s="308"/>
      <c r="PZP1056" s="308"/>
      <c r="PZQ1056" s="308"/>
      <c r="PZR1056" s="308"/>
      <c r="PZS1056" s="308"/>
      <c r="PZT1056" s="308"/>
      <c r="PZU1056" s="308"/>
      <c r="PZV1056" s="308"/>
      <c r="PZW1056" s="308"/>
      <c r="PZX1056" s="308"/>
      <c r="PZY1056" s="308"/>
      <c r="PZZ1056" s="308"/>
      <c r="QAA1056" s="308"/>
      <c r="QAB1056" s="308"/>
      <c r="QAC1056" s="308"/>
      <c r="QAD1056" s="308"/>
      <c r="QAE1056" s="308"/>
      <c r="QAF1056" s="308"/>
      <c r="QAG1056" s="308"/>
      <c r="QAH1056" s="308"/>
      <c r="QAI1056" s="308"/>
      <c r="QAJ1056" s="308"/>
      <c r="QAK1056" s="308"/>
      <c r="QAL1056" s="308"/>
      <c r="QAM1056" s="308"/>
      <c r="QAN1056" s="308"/>
      <c r="QAO1056" s="308"/>
      <c r="QAP1056" s="308"/>
      <c r="QAQ1056" s="308"/>
      <c r="QAR1056" s="308"/>
      <c r="QAS1056" s="308"/>
      <c r="QAT1056" s="308"/>
      <c r="QAU1056" s="308"/>
      <c r="QAV1056" s="308"/>
      <c r="QAW1056" s="308"/>
      <c r="QAX1056" s="308"/>
      <c r="QAY1056" s="308"/>
      <c r="QAZ1056" s="308"/>
      <c r="QBA1056" s="308"/>
      <c r="QBB1056" s="308"/>
      <c r="QBC1056" s="308"/>
      <c r="QBD1056" s="308"/>
      <c r="QBE1056" s="308"/>
      <c r="QBF1056" s="308"/>
      <c r="QBG1056" s="308"/>
      <c r="QBH1056" s="308"/>
      <c r="QBI1056" s="308"/>
      <c r="QBJ1056" s="308"/>
      <c r="QBK1056" s="308"/>
      <c r="QBL1056" s="308"/>
      <c r="QBM1056" s="308"/>
      <c r="QBN1056" s="308"/>
      <c r="QBO1056" s="308"/>
      <c r="QBP1056" s="308"/>
      <c r="QBQ1056" s="308"/>
      <c r="QBR1056" s="308"/>
      <c r="QBS1056" s="308"/>
      <c r="QBT1056" s="308"/>
      <c r="QBU1056" s="308"/>
      <c r="QBV1056" s="308"/>
      <c r="QBW1056" s="308"/>
      <c r="QBX1056" s="308"/>
      <c r="QBY1056" s="308"/>
      <c r="QBZ1056" s="308"/>
      <c r="QCA1056" s="308"/>
      <c r="QCB1056" s="308"/>
      <c r="QCC1056" s="308"/>
      <c r="QCD1056" s="308"/>
      <c r="QCE1056" s="308"/>
      <c r="QCF1056" s="308"/>
      <c r="QCG1056" s="308"/>
      <c r="QCH1056" s="308"/>
      <c r="QCI1056" s="308"/>
      <c r="QCJ1056" s="308"/>
      <c r="QCK1056" s="308"/>
      <c r="QCL1056" s="308"/>
      <c r="QCM1056" s="308"/>
      <c r="QCN1056" s="308"/>
      <c r="QCO1056" s="308"/>
      <c r="QCP1056" s="308"/>
      <c r="QCQ1056" s="308"/>
      <c r="QCR1056" s="308"/>
      <c r="QCS1056" s="308"/>
      <c r="QCT1056" s="308"/>
      <c r="QCU1056" s="308"/>
      <c r="QCV1056" s="308"/>
      <c r="QCW1056" s="308"/>
      <c r="QCX1056" s="308"/>
      <c r="QCY1056" s="308"/>
      <c r="QCZ1056" s="308"/>
      <c r="QDA1056" s="308"/>
      <c r="QDB1056" s="308"/>
      <c r="QDC1056" s="308"/>
      <c r="QDD1056" s="308"/>
      <c r="QDE1056" s="308"/>
      <c r="QDF1056" s="308"/>
      <c r="QDG1056" s="308"/>
      <c r="QDH1056" s="308"/>
      <c r="QDI1056" s="308"/>
      <c r="QDJ1056" s="308"/>
      <c r="QDK1056" s="308"/>
      <c r="QDL1056" s="308"/>
      <c r="QDM1056" s="308"/>
      <c r="QDN1056" s="308"/>
      <c r="QDO1056" s="308"/>
      <c r="QDP1056" s="308"/>
      <c r="QDQ1056" s="308"/>
      <c r="QDR1056" s="308"/>
      <c r="QDS1056" s="308"/>
      <c r="QDT1056" s="308"/>
      <c r="QDU1056" s="308"/>
      <c r="QDV1056" s="308"/>
      <c r="QDW1056" s="308"/>
      <c r="QDX1056" s="308"/>
      <c r="QDY1056" s="308"/>
      <c r="QDZ1056" s="308"/>
      <c r="QEA1056" s="308"/>
      <c r="QEB1056" s="308"/>
      <c r="QEC1056" s="308"/>
      <c r="QED1056" s="308"/>
      <c r="QEE1056" s="308"/>
      <c r="QEF1056" s="308"/>
      <c r="QEG1056" s="308"/>
      <c r="QEH1056" s="308"/>
      <c r="QEI1056" s="308"/>
      <c r="QEJ1056" s="308"/>
      <c r="QEK1056" s="308"/>
      <c r="QEL1056" s="308"/>
      <c r="QEM1056" s="308"/>
      <c r="QEN1056" s="308"/>
      <c r="QEO1056" s="308"/>
      <c r="QEP1056" s="308"/>
      <c r="QEQ1056" s="308"/>
      <c r="QER1056" s="308"/>
      <c r="QES1056" s="308"/>
      <c r="QET1056" s="308"/>
      <c r="QEU1056" s="308"/>
      <c r="QEV1056" s="308"/>
      <c r="QEW1056" s="308"/>
      <c r="QEX1056" s="308"/>
      <c r="QEY1056" s="308"/>
      <c r="QEZ1056" s="308"/>
      <c r="QFA1056" s="308"/>
      <c r="QFB1056" s="308"/>
      <c r="QFC1056" s="308"/>
      <c r="QFD1056" s="308"/>
      <c r="QFE1056" s="308"/>
      <c r="QFF1056" s="308"/>
      <c r="QFG1056" s="308"/>
      <c r="QFH1056" s="308"/>
      <c r="QFI1056" s="308"/>
      <c r="QFJ1056" s="308"/>
      <c r="QFK1056" s="308"/>
      <c r="QFL1056" s="308"/>
      <c r="QFM1056" s="308"/>
      <c r="QFN1056" s="308"/>
      <c r="QFO1056" s="308"/>
      <c r="QFP1056" s="308"/>
      <c r="QFQ1056" s="308"/>
      <c r="QFR1056" s="308"/>
      <c r="QFS1056" s="308"/>
      <c r="QFT1056" s="308"/>
      <c r="QFU1056" s="308"/>
      <c r="QFV1056" s="308"/>
      <c r="QFW1056" s="308"/>
      <c r="QFX1056" s="308"/>
      <c r="QFY1056" s="308"/>
      <c r="QFZ1056" s="308"/>
      <c r="QGA1056" s="308"/>
      <c r="QGB1056" s="308"/>
      <c r="QGC1056" s="308"/>
      <c r="QGD1056" s="308"/>
      <c r="QGE1056" s="308"/>
      <c r="QGF1056" s="308"/>
      <c r="QGG1056" s="308"/>
      <c r="QGH1056" s="308"/>
      <c r="QGI1056" s="308"/>
      <c r="QGJ1056" s="308"/>
      <c r="QGK1056" s="308"/>
      <c r="QGL1056" s="308"/>
      <c r="QGM1056" s="308"/>
      <c r="QGN1056" s="308"/>
      <c r="QGO1056" s="308"/>
      <c r="QGP1056" s="308"/>
      <c r="QGQ1056" s="308"/>
      <c r="QGR1056" s="308"/>
      <c r="QGS1056" s="308"/>
      <c r="QGT1056" s="308"/>
      <c r="QGU1056" s="308"/>
      <c r="QGV1056" s="308"/>
      <c r="QGW1056" s="308"/>
      <c r="QGX1056" s="308"/>
      <c r="QGY1056" s="308"/>
      <c r="QGZ1056" s="308"/>
      <c r="QHA1056" s="308"/>
      <c r="QHB1056" s="308"/>
      <c r="QHC1056" s="308"/>
      <c r="QHD1056" s="308"/>
      <c r="QHE1056" s="308"/>
      <c r="QHF1056" s="308"/>
      <c r="QHG1056" s="308"/>
      <c r="QHH1056" s="308"/>
      <c r="QHI1056" s="308"/>
      <c r="QHJ1056" s="308"/>
      <c r="QHK1056" s="308"/>
      <c r="QHL1056" s="308"/>
      <c r="QHM1056" s="308"/>
      <c r="QHN1056" s="308"/>
      <c r="QHO1056" s="308"/>
      <c r="QHP1056" s="308"/>
      <c r="QHQ1056" s="308"/>
      <c r="QHR1056" s="308"/>
      <c r="QHS1056" s="308"/>
      <c r="QHT1056" s="308"/>
      <c r="QHU1056" s="308"/>
      <c r="QHV1056" s="308"/>
      <c r="QHW1056" s="308"/>
      <c r="QHX1056" s="308"/>
      <c r="QHY1056" s="308"/>
      <c r="QHZ1056" s="308"/>
      <c r="QIA1056" s="308"/>
      <c r="QIB1056" s="308"/>
      <c r="QIC1056" s="308"/>
      <c r="QID1056" s="308"/>
      <c r="QIE1056" s="308"/>
      <c r="QIF1056" s="308"/>
      <c r="QIG1056" s="308"/>
      <c r="QIH1056" s="308"/>
      <c r="QII1056" s="308"/>
      <c r="QIJ1056" s="308"/>
      <c r="QIK1056" s="308"/>
      <c r="QIL1056" s="308"/>
      <c r="QIM1056" s="308"/>
      <c r="QIN1056" s="308"/>
      <c r="QIO1056" s="308"/>
      <c r="QIP1056" s="308"/>
      <c r="QIQ1056" s="308"/>
      <c r="QIR1056" s="308"/>
      <c r="QIS1056" s="308"/>
      <c r="QIT1056" s="308"/>
      <c r="QIU1056" s="308"/>
      <c r="QIV1056" s="308"/>
      <c r="QIW1056" s="308"/>
      <c r="QIX1056" s="308"/>
      <c r="QIY1056" s="308"/>
      <c r="QIZ1056" s="308"/>
      <c r="QJA1056" s="308"/>
      <c r="QJB1056" s="308"/>
      <c r="QJC1056" s="308"/>
      <c r="QJD1056" s="308"/>
      <c r="QJE1056" s="308"/>
      <c r="QJF1056" s="308"/>
      <c r="QJG1056" s="308"/>
      <c r="QJH1056" s="308"/>
      <c r="QJI1056" s="308"/>
      <c r="QJJ1056" s="308"/>
      <c r="QJK1056" s="308"/>
      <c r="QJL1056" s="308"/>
      <c r="QJM1056" s="308"/>
      <c r="QJN1056" s="308"/>
      <c r="QJO1056" s="308"/>
      <c r="QJP1056" s="308"/>
      <c r="QJQ1056" s="308"/>
      <c r="QJR1056" s="308"/>
      <c r="QJS1056" s="308"/>
      <c r="QJT1056" s="308"/>
      <c r="QJU1056" s="308"/>
      <c r="QJV1056" s="308"/>
      <c r="QJW1056" s="308"/>
      <c r="QJX1056" s="308"/>
      <c r="QJY1056" s="308"/>
      <c r="QJZ1056" s="308"/>
      <c r="QKA1056" s="308"/>
      <c r="QKB1056" s="308"/>
      <c r="QKC1056" s="308"/>
      <c r="QKD1056" s="308"/>
      <c r="QKE1056" s="308"/>
      <c r="QKF1056" s="308"/>
      <c r="QKG1056" s="308"/>
      <c r="QKH1056" s="308"/>
      <c r="QKI1056" s="308"/>
      <c r="QKJ1056" s="308"/>
      <c r="QKK1056" s="308"/>
      <c r="QKL1056" s="308"/>
      <c r="QKM1056" s="308"/>
      <c r="QKN1056" s="308"/>
      <c r="QKO1056" s="308"/>
      <c r="QKP1056" s="308"/>
      <c r="QKQ1056" s="308"/>
      <c r="QKR1056" s="308"/>
      <c r="QKS1056" s="308"/>
      <c r="QKT1056" s="308"/>
      <c r="QKU1056" s="308"/>
      <c r="QKV1056" s="308"/>
      <c r="QKW1056" s="308"/>
      <c r="QKX1056" s="308"/>
      <c r="QKY1056" s="308"/>
      <c r="QKZ1056" s="308"/>
      <c r="QLA1056" s="308"/>
      <c r="QLB1056" s="308"/>
      <c r="QLC1056" s="308"/>
      <c r="QLD1056" s="308"/>
      <c r="QLE1056" s="308"/>
      <c r="QLF1056" s="308"/>
      <c r="QLG1056" s="308"/>
      <c r="QLH1056" s="308"/>
      <c r="QLI1056" s="308"/>
      <c r="QLJ1056" s="308"/>
      <c r="QLK1056" s="308"/>
      <c r="QLL1056" s="308"/>
      <c r="QLM1056" s="308"/>
      <c r="QLN1056" s="308"/>
      <c r="QLO1056" s="308"/>
      <c r="QLP1056" s="308"/>
      <c r="QLQ1056" s="308"/>
      <c r="QLR1056" s="308"/>
      <c r="QLS1056" s="308"/>
      <c r="QLT1056" s="308"/>
      <c r="QLU1056" s="308"/>
      <c r="QLV1056" s="308"/>
      <c r="QLW1056" s="308"/>
      <c r="QLX1056" s="308"/>
      <c r="QLY1056" s="308"/>
      <c r="QLZ1056" s="308"/>
      <c r="QMA1056" s="308"/>
      <c r="QMB1056" s="308"/>
      <c r="QMC1056" s="308"/>
      <c r="QMD1056" s="308"/>
      <c r="QME1056" s="308"/>
      <c r="QMF1056" s="308"/>
      <c r="QMG1056" s="308"/>
      <c r="QMH1056" s="308"/>
      <c r="QMI1056" s="308"/>
      <c r="QMJ1056" s="308"/>
      <c r="QMK1056" s="308"/>
      <c r="QML1056" s="308"/>
      <c r="QMM1056" s="308"/>
      <c r="QMN1056" s="308"/>
      <c r="QMO1056" s="308"/>
      <c r="QMP1056" s="308"/>
      <c r="QMQ1056" s="308"/>
      <c r="QMR1056" s="308"/>
      <c r="QMS1056" s="308"/>
      <c r="QMT1056" s="308"/>
      <c r="QMU1056" s="308"/>
      <c r="QMV1056" s="308"/>
      <c r="QMW1056" s="308"/>
      <c r="QMX1056" s="308"/>
      <c r="QMY1056" s="308"/>
      <c r="QMZ1056" s="308"/>
      <c r="QNA1056" s="308"/>
      <c r="QNB1056" s="308"/>
      <c r="QNC1056" s="308"/>
      <c r="QND1056" s="308"/>
      <c r="QNE1056" s="308"/>
      <c r="QNF1056" s="308"/>
      <c r="QNG1056" s="308"/>
      <c r="QNH1056" s="308"/>
      <c r="QNI1056" s="308"/>
      <c r="QNJ1056" s="308"/>
      <c r="QNK1056" s="308"/>
      <c r="QNL1056" s="308"/>
      <c r="QNM1056" s="308"/>
      <c r="QNN1056" s="308"/>
      <c r="QNO1056" s="308"/>
      <c r="QNP1056" s="308"/>
      <c r="QNQ1056" s="308"/>
      <c r="QNR1056" s="308"/>
      <c r="QNS1056" s="308"/>
      <c r="QNT1056" s="308"/>
      <c r="QNU1056" s="308"/>
      <c r="QNV1056" s="308"/>
      <c r="QNW1056" s="308"/>
      <c r="QNX1056" s="308"/>
      <c r="QNY1056" s="308"/>
      <c r="QNZ1056" s="308"/>
      <c r="QOA1056" s="308"/>
      <c r="QOB1056" s="308"/>
      <c r="QOC1056" s="308"/>
      <c r="QOD1056" s="308"/>
      <c r="QOE1056" s="308"/>
      <c r="QOF1056" s="308"/>
      <c r="QOG1056" s="308"/>
      <c r="QOH1056" s="308"/>
      <c r="QOI1056" s="308"/>
      <c r="QOJ1056" s="308"/>
      <c r="QOK1056" s="308"/>
      <c r="QOL1056" s="308"/>
      <c r="QOM1056" s="308"/>
      <c r="QON1056" s="308"/>
      <c r="QOO1056" s="308"/>
      <c r="QOP1056" s="308"/>
      <c r="QOQ1056" s="308"/>
      <c r="QOR1056" s="308"/>
      <c r="QOS1056" s="308"/>
      <c r="QOT1056" s="308"/>
      <c r="QOU1056" s="308"/>
      <c r="QOV1056" s="308"/>
      <c r="QOW1056" s="308"/>
      <c r="QOX1056" s="308"/>
      <c r="QOY1056" s="308"/>
      <c r="QOZ1056" s="308"/>
      <c r="QPA1056" s="308"/>
      <c r="QPB1056" s="308"/>
      <c r="QPC1056" s="308"/>
      <c r="QPD1056" s="308"/>
      <c r="QPE1056" s="308"/>
      <c r="QPF1056" s="308"/>
      <c r="QPG1056" s="308"/>
      <c r="QPH1056" s="308"/>
      <c r="QPI1056" s="308"/>
      <c r="QPJ1056" s="308"/>
      <c r="QPK1056" s="308"/>
      <c r="QPL1056" s="308"/>
      <c r="QPM1056" s="308"/>
      <c r="QPN1056" s="308"/>
      <c r="QPO1056" s="308"/>
      <c r="QPP1056" s="308"/>
      <c r="QPQ1056" s="308"/>
      <c r="QPR1056" s="308"/>
      <c r="QPS1056" s="308"/>
      <c r="QPT1056" s="308"/>
      <c r="QPU1056" s="308"/>
      <c r="QPV1056" s="308"/>
      <c r="QPW1056" s="308"/>
      <c r="QPX1056" s="308"/>
      <c r="QPY1056" s="308"/>
      <c r="QPZ1056" s="308"/>
      <c r="QQA1056" s="308"/>
      <c r="QQB1056" s="308"/>
      <c r="QQC1056" s="308"/>
      <c r="QQD1056" s="308"/>
      <c r="QQE1056" s="308"/>
      <c r="QQF1056" s="308"/>
      <c r="QQG1056" s="308"/>
      <c r="QQH1056" s="308"/>
      <c r="QQI1056" s="308"/>
      <c r="QQJ1056" s="308"/>
      <c r="QQK1056" s="308"/>
      <c r="QQL1056" s="308"/>
      <c r="QQM1056" s="308"/>
      <c r="QQN1056" s="308"/>
      <c r="QQO1056" s="308"/>
      <c r="QQP1056" s="308"/>
      <c r="QQQ1056" s="308"/>
      <c r="QQR1056" s="308"/>
      <c r="QQS1056" s="308"/>
      <c r="QQT1056" s="308"/>
      <c r="QQU1056" s="308"/>
      <c r="QQV1056" s="308"/>
      <c r="QQW1056" s="308"/>
      <c r="QQX1056" s="308"/>
      <c r="QQY1056" s="308"/>
      <c r="QQZ1056" s="308"/>
      <c r="QRA1056" s="308"/>
      <c r="QRB1056" s="308"/>
      <c r="QRC1056" s="308"/>
      <c r="QRD1056" s="308"/>
      <c r="QRE1056" s="308"/>
      <c r="QRF1056" s="308"/>
      <c r="QRG1056" s="308"/>
      <c r="QRH1056" s="308"/>
      <c r="QRI1056" s="308"/>
      <c r="QRJ1056" s="308"/>
      <c r="QRK1056" s="308"/>
      <c r="QRL1056" s="308"/>
      <c r="QRM1056" s="308"/>
      <c r="QRN1056" s="308"/>
      <c r="QRO1056" s="308"/>
      <c r="QRP1056" s="308"/>
      <c r="QRQ1056" s="308"/>
      <c r="QRR1056" s="308"/>
      <c r="QRS1056" s="308"/>
      <c r="QRT1056" s="308"/>
      <c r="QRU1056" s="308"/>
      <c r="QRV1056" s="308"/>
      <c r="QRW1056" s="308"/>
      <c r="QRX1056" s="308"/>
      <c r="QRY1056" s="308"/>
      <c r="QRZ1056" s="308"/>
      <c r="QSA1056" s="308"/>
      <c r="QSB1056" s="308"/>
      <c r="QSC1056" s="308"/>
      <c r="QSD1056" s="308"/>
      <c r="QSE1056" s="308"/>
      <c r="QSF1056" s="308"/>
      <c r="QSG1056" s="308"/>
      <c r="QSH1056" s="308"/>
      <c r="QSI1056" s="308"/>
      <c r="QSJ1056" s="308"/>
      <c r="QSK1056" s="308"/>
      <c r="QSL1056" s="308"/>
      <c r="QSM1056" s="308"/>
      <c r="QSN1056" s="308"/>
      <c r="QSO1056" s="308"/>
      <c r="QSP1056" s="308"/>
      <c r="QSQ1056" s="308"/>
      <c r="QSR1056" s="308"/>
      <c r="QSS1056" s="308"/>
      <c r="QST1056" s="308"/>
      <c r="QSU1056" s="308"/>
      <c r="QSV1056" s="308"/>
      <c r="QSW1056" s="308"/>
      <c r="QSX1056" s="308"/>
      <c r="QSY1056" s="308"/>
      <c r="QSZ1056" s="308"/>
      <c r="QTA1056" s="308"/>
      <c r="QTB1056" s="308"/>
      <c r="QTC1056" s="308"/>
      <c r="QTD1056" s="308"/>
      <c r="QTE1056" s="308"/>
      <c r="QTF1056" s="308"/>
      <c r="QTG1056" s="308"/>
      <c r="QTH1056" s="308"/>
      <c r="QTI1056" s="308"/>
      <c r="QTJ1056" s="308"/>
      <c r="QTK1056" s="308"/>
      <c r="QTL1056" s="308"/>
      <c r="QTM1056" s="308"/>
      <c r="QTN1056" s="308"/>
      <c r="QTO1056" s="308"/>
      <c r="QTP1056" s="308"/>
      <c r="QTQ1056" s="308"/>
      <c r="QTR1056" s="308"/>
      <c r="QTS1056" s="308"/>
      <c r="QTT1056" s="308"/>
      <c r="QTU1056" s="308"/>
      <c r="QTV1056" s="308"/>
      <c r="QTW1056" s="308"/>
      <c r="QTX1056" s="308"/>
      <c r="QTY1056" s="308"/>
      <c r="QTZ1056" s="308"/>
      <c r="QUA1056" s="308"/>
      <c r="QUB1056" s="308"/>
      <c r="QUC1056" s="308"/>
      <c r="QUD1056" s="308"/>
      <c r="QUE1056" s="308"/>
      <c r="QUF1056" s="308"/>
      <c r="QUG1056" s="308"/>
      <c r="QUH1056" s="308"/>
      <c r="QUI1056" s="308"/>
      <c r="QUJ1056" s="308"/>
      <c r="QUK1056" s="308"/>
      <c r="QUL1056" s="308"/>
      <c r="QUM1056" s="308"/>
      <c r="QUN1056" s="308"/>
      <c r="QUO1056" s="308"/>
      <c r="QUP1056" s="308"/>
      <c r="QUQ1056" s="308"/>
      <c r="QUR1056" s="308"/>
      <c r="QUS1056" s="308"/>
      <c r="QUT1056" s="308"/>
      <c r="QUU1056" s="308"/>
      <c r="QUV1056" s="308"/>
      <c r="QUW1056" s="308"/>
      <c r="QUX1056" s="308"/>
      <c r="QUY1056" s="308"/>
      <c r="QUZ1056" s="308"/>
      <c r="QVA1056" s="308"/>
      <c r="QVB1056" s="308"/>
      <c r="QVC1056" s="308"/>
      <c r="QVD1056" s="308"/>
      <c r="QVE1056" s="308"/>
      <c r="QVF1056" s="308"/>
      <c r="QVG1056" s="308"/>
      <c r="QVH1056" s="308"/>
      <c r="QVI1056" s="308"/>
      <c r="QVJ1056" s="308"/>
      <c r="QVK1056" s="308"/>
      <c r="QVL1056" s="308"/>
      <c r="QVM1056" s="308"/>
      <c r="QVN1056" s="308"/>
      <c r="QVO1056" s="308"/>
      <c r="QVP1056" s="308"/>
      <c r="QVQ1056" s="308"/>
      <c r="QVR1056" s="308"/>
      <c r="QVS1056" s="308"/>
      <c r="QVT1056" s="308"/>
      <c r="QVU1056" s="308"/>
      <c r="QVV1056" s="308"/>
      <c r="QVW1056" s="308"/>
      <c r="QVX1056" s="308"/>
      <c r="QVY1056" s="308"/>
      <c r="QVZ1056" s="308"/>
      <c r="QWA1056" s="308"/>
      <c r="QWB1056" s="308"/>
      <c r="QWC1056" s="308"/>
      <c r="QWD1056" s="308"/>
      <c r="QWE1056" s="308"/>
      <c r="QWF1056" s="308"/>
      <c r="QWG1056" s="308"/>
      <c r="QWH1056" s="308"/>
      <c r="QWI1056" s="308"/>
      <c r="QWJ1056" s="308"/>
      <c r="QWK1056" s="308"/>
      <c r="QWL1056" s="308"/>
      <c r="QWM1056" s="308"/>
      <c r="QWN1056" s="308"/>
      <c r="QWO1056" s="308"/>
      <c r="QWP1056" s="308"/>
      <c r="QWQ1056" s="308"/>
      <c r="QWR1056" s="308"/>
      <c r="QWS1056" s="308"/>
      <c r="QWT1056" s="308"/>
      <c r="QWU1056" s="308"/>
      <c r="QWV1056" s="308"/>
      <c r="QWW1056" s="308"/>
      <c r="QWX1056" s="308"/>
      <c r="QWY1056" s="308"/>
      <c r="QWZ1056" s="308"/>
      <c r="QXA1056" s="308"/>
      <c r="QXB1056" s="308"/>
      <c r="QXC1056" s="308"/>
      <c r="QXD1056" s="308"/>
      <c r="QXE1056" s="308"/>
      <c r="QXF1056" s="308"/>
      <c r="QXG1056" s="308"/>
      <c r="QXH1056" s="308"/>
      <c r="QXI1056" s="308"/>
      <c r="QXJ1056" s="308"/>
      <c r="QXK1056" s="308"/>
      <c r="QXL1056" s="308"/>
      <c r="QXM1056" s="308"/>
      <c r="QXN1056" s="308"/>
      <c r="QXO1056" s="308"/>
      <c r="QXP1056" s="308"/>
      <c r="QXQ1056" s="308"/>
      <c r="QXR1056" s="308"/>
      <c r="QXS1056" s="308"/>
      <c r="QXT1056" s="308"/>
      <c r="QXU1056" s="308"/>
      <c r="QXV1056" s="308"/>
      <c r="QXW1056" s="308"/>
      <c r="QXX1056" s="308"/>
      <c r="QXY1056" s="308"/>
      <c r="QXZ1056" s="308"/>
      <c r="QYA1056" s="308"/>
      <c r="QYB1056" s="308"/>
      <c r="QYC1056" s="308"/>
      <c r="QYD1056" s="308"/>
      <c r="QYE1056" s="308"/>
      <c r="QYF1056" s="308"/>
      <c r="QYG1056" s="308"/>
      <c r="QYH1056" s="308"/>
      <c r="QYI1056" s="308"/>
      <c r="QYJ1056" s="308"/>
      <c r="QYK1056" s="308"/>
      <c r="QYL1056" s="308"/>
      <c r="QYM1056" s="308"/>
      <c r="QYN1056" s="308"/>
      <c r="QYO1056" s="308"/>
      <c r="QYP1056" s="308"/>
      <c r="QYQ1056" s="308"/>
      <c r="QYR1056" s="308"/>
      <c r="QYS1056" s="308"/>
      <c r="QYT1056" s="308"/>
      <c r="QYU1056" s="308"/>
      <c r="QYV1056" s="308"/>
      <c r="QYW1056" s="308"/>
      <c r="QYX1056" s="308"/>
      <c r="QYY1056" s="308"/>
      <c r="QYZ1056" s="308"/>
      <c r="QZA1056" s="308"/>
      <c r="QZB1056" s="308"/>
      <c r="QZC1056" s="308"/>
      <c r="QZD1056" s="308"/>
      <c r="QZE1056" s="308"/>
      <c r="QZF1056" s="308"/>
      <c r="QZG1056" s="308"/>
      <c r="QZH1056" s="308"/>
      <c r="QZI1056" s="308"/>
      <c r="QZJ1056" s="308"/>
      <c r="QZK1056" s="308"/>
      <c r="QZL1056" s="308"/>
      <c r="QZM1056" s="308"/>
      <c r="QZN1056" s="308"/>
      <c r="QZO1056" s="308"/>
      <c r="QZP1056" s="308"/>
      <c r="QZQ1056" s="308"/>
      <c r="QZR1056" s="308"/>
      <c r="QZS1056" s="308"/>
      <c r="QZT1056" s="308"/>
      <c r="QZU1056" s="308"/>
      <c r="QZV1056" s="308"/>
      <c r="QZW1056" s="308"/>
      <c r="QZX1056" s="308"/>
      <c r="QZY1056" s="308"/>
      <c r="QZZ1056" s="308"/>
      <c r="RAA1056" s="308"/>
      <c r="RAB1056" s="308"/>
      <c r="RAC1056" s="308"/>
      <c r="RAD1056" s="308"/>
      <c r="RAE1056" s="308"/>
      <c r="RAF1056" s="308"/>
      <c r="RAG1056" s="308"/>
      <c r="RAH1056" s="308"/>
      <c r="RAI1056" s="308"/>
      <c r="RAJ1056" s="308"/>
      <c r="RAK1056" s="308"/>
      <c r="RAL1056" s="308"/>
      <c r="RAM1056" s="308"/>
      <c r="RAN1056" s="308"/>
      <c r="RAO1056" s="308"/>
      <c r="RAP1056" s="308"/>
      <c r="RAQ1056" s="308"/>
      <c r="RAR1056" s="308"/>
      <c r="RAS1056" s="308"/>
      <c r="RAT1056" s="308"/>
      <c r="RAU1056" s="308"/>
      <c r="RAV1056" s="308"/>
      <c r="RAW1056" s="308"/>
      <c r="RAX1056" s="308"/>
      <c r="RAY1056" s="308"/>
      <c r="RAZ1056" s="308"/>
      <c r="RBA1056" s="308"/>
      <c r="RBB1056" s="308"/>
      <c r="RBC1056" s="308"/>
      <c r="RBD1056" s="308"/>
      <c r="RBE1056" s="308"/>
      <c r="RBF1056" s="308"/>
      <c r="RBG1056" s="308"/>
      <c r="RBH1056" s="308"/>
      <c r="RBI1056" s="308"/>
      <c r="RBJ1056" s="308"/>
      <c r="RBK1056" s="308"/>
      <c r="RBL1056" s="308"/>
      <c r="RBM1056" s="308"/>
      <c r="RBN1056" s="308"/>
      <c r="RBO1056" s="308"/>
      <c r="RBP1056" s="308"/>
      <c r="RBQ1056" s="308"/>
      <c r="RBR1056" s="308"/>
      <c r="RBS1056" s="308"/>
      <c r="RBT1056" s="308"/>
      <c r="RBU1056" s="308"/>
      <c r="RBV1056" s="308"/>
      <c r="RBW1056" s="308"/>
      <c r="RBX1056" s="308"/>
      <c r="RBY1056" s="308"/>
      <c r="RBZ1056" s="308"/>
      <c r="RCA1056" s="308"/>
      <c r="RCB1056" s="308"/>
      <c r="RCC1056" s="308"/>
      <c r="RCD1056" s="308"/>
      <c r="RCE1056" s="308"/>
      <c r="RCF1056" s="308"/>
      <c r="RCG1056" s="308"/>
      <c r="RCH1056" s="308"/>
      <c r="RCI1056" s="308"/>
      <c r="RCJ1056" s="308"/>
      <c r="RCK1056" s="308"/>
      <c r="RCL1056" s="308"/>
      <c r="RCM1056" s="308"/>
      <c r="RCN1056" s="308"/>
      <c r="RCO1056" s="308"/>
      <c r="RCP1056" s="308"/>
      <c r="RCQ1056" s="308"/>
      <c r="RCR1056" s="308"/>
      <c r="RCS1056" s="308"/>
      <c r="RCT1056" s="308"/>
      <c r="RCU1056" s="308"/>
      <c r="RCV1056" s="308"/>
      <c r="RCW1056" s="308"/>
      <c r="RCX1056" s="308"/>
      <c r="RCY1056" s="308"/>
      <c r="RCZ1056" s="308"/>
      <c r="RDA1056" s="308"/>
      <c r="RDB1056" s="308"/>
      <c r="RDC1056" s="308"/>
      <c r="RDD1056" s="308"/>
      <c r="RDE1056" s="308"/>
      <c r="RDF1056" s="308"/>
      <c r="RDG1056" s="308"/>
      <c r="RDH1056" s="308"/>
      <c r="RDI1056" s="308"/>
      <c r="RDJ1056" s="308"/>
      <c r="RDK1056" s="308"/>
      <c r="RDL1056" s="308"/>
      <c r="RDM1056" s="308"/>
      <c r="RDN1056" s="308"/>
      <c r="RDO1056" s="308"/>
      <c r="RDP1056" s="308"/>
      <c r="RDQ1056" s="308"/>
      <c r="RDR1056" s="308"/>
      <c r="RDS1056" s="308"/>
      <c r="RDT1056" s="308"/>
      <c r="RDU1056" s="308"/>
      <c r="RDV1056" s="308"/>
      <c r="RDW1056" s="308"/>
      <c r="RDX1056" s="308"/>
      <c r="RDY1056" s="308"/>
      <c r="RDZ1056" s="308"/>
      <c r="REA1056" s="308"/>
      <c r="REB1056" s="308"/>
      <c r="REC1056" s="308"/>
      <c r="RED1056" s="308"/>
      <c r="REE1056" s="308"/>
      <c r="REF1056" s="308"/>
      <c r="REG1056" s="308"/>
      <c r="REH1056" s="308"/>
      <c r="REI1056" s="308"/>
      <c r="REJ1056" s="308"/>
      <c r="REK1056" s="308"/>
      <c r="REL1056" s="308"/>
      <c r="REM1056" s="308"/>
      <c r="REN1056" s="308"/>
      <c r="REO1056" s="308"/>
      <c r="REP1056" s="308"/>
      <c r="REQ1056" s="308"/>
      <c r="RER1056" s="308"/>
      <c r="RES1056" s="308"/>
      <c r="RET1056" s="308"/>
      <c r="REU1056" s="308"/>
      <c r="REV1056" s="308"/>
      <c r="REW1056" s="308"/>
      <c r="REX1056" s="308"/>
      <c r="REY1056" s="308"/>
      <c r="REZ1056" s="308"/>
      <c r="RFA1056" s="308"/>
      <c r="RFB1056" s="308"/>
      <c r="RFC1056" s="308"/>
      <c r="RFD1056" s="308"/>
      <c r="RFE1056" s="308"/>
      <c r="RFF1056" s="308"/>
      <c r="RFG1056" s="308"/>
      <c r="RFH1056" s="308"/>
      <c r="RFI1056" s="308"/>
      <c r="RFJ1056" s="308"/>
      <c r="RFK1056" s="308"/>
      <c r="RFL1056" s="308"/>
      <c r="RFM1056" s="308"/>
      <c r="RFN1056" s="308"/>
      <c r="RFO1056" s="308"/>
      <c r="RFP1056" s="308"/>
      <c r="RFQ1056" s="308"/>
      <c r="RFR1056" s="308"/>
      <c r="RFS1056" s="308"/>
      <c r="RFT1056" s="308"/>
      <c r="RFU1056" s="308"/>
      <c r="RFV1056" s="308"/>
      <c r="RFW1056" s="308"/>
      <c r="RFX1056" s="308"/>
      <c r="RFY1056" s="308"/>
      <c r="RFZ1056" s="308"/>
      <c r="RGA1056" s="308"/>
      <c r="RGB1056" s="308"/>
      <c r="RGC1056" s="308"/>
      <c r="RGD1056" s="308"/>
      <c r="RGE1056" s="308"/>
      <c r="RGF1056" s="308"/>
      <c r="RGG1056" s="308"/>
      <c r="RGH1056" s="308"/>
      <c r="RGI1056" s="308"/>
      <c r="RGJ1056" s="308"/>
      <c r="RGK1056" s="308"/>
      <c r="RGL1056" s="308"/>
      <c r="RGM1056" s="308"/>
      <c r="RGN1056" s="308"/>
      <c r="RGO1056" s="308"/>
      <c r="RGP1056" s="308"/>
      <c r="RGQ1056" s="308"/>
      <c r="RGR1056" s="308"/>
      <c r="RGS1056" s="308"/>
      <c r="RGT1056" s="308"/>
      <c r="RGU1056" s="308"/>
      <c r="RGV1056" s="308"/>
      <c r="RGW1056" s="308"/>
      <c r="RGX1056" s="308"/>
      <c r="RGY1056" s="308"/>
      <c r="RGZ1056" s="308"/>
      <c r="RHA1056" s="308"/>
      <c r="RHB1056" s="308"/>
      <c r="RHC1056" s="308"/>
      <c r="RHD1056" s="308"/>
      <c r="RHE1056" s="308"/>
      <c r="RHF1056" s="308"/>
      <c r="RHG1056" s="308"/>
      <c r="RHH1056" s="308"/>
      <c r="RHI1056" s="308"/>
      <c r="RHJ1056" s="308"/>
      <c r="RHK1056" s="308"/>
      <c r="RHL1056" s="308"/>
      <c r="RHM1056" s="308"/>
      <c r="RHN1056" s="308"/>
      <c r="RHO1056" s="308"/>
      <c r="RHP1056" s="308"/>
      <c r="RHQ1056" s="308"/>
      <c r="RHR1056" s="308"/>
      <c r="RHS1056" s="308"/>
      <c r="RHT1056" s="308"/>
      <c r="RHU1056" s="308"/>
      <c r="RHV1056" s="308"/>
      <c r="RHW1056" s="308"/>
      <c r="RHX1056" s="308"/>
      <c r="RHY1056" s="308"/>
      <c r="RHZ1056" s="308"/>
      <c r="RIA1056" s="308"/>
      <c r="RIB1056" s="308"/>
      <c r="RIC1056" s="308"/>
      <c r="RID1056" s="308"/>
      <c r="RIE1056" s="308"/>
      <c r="RIF1056" s="308"/>
      <c r="RIG1056" s="308"/>
      <c r="RIH1056" s="308"/>
      <c r="RII1056" s="308"/>
      <c r="RIJ1056" s="308"/>
      <c r="RIK1056" s="308"/>
      <c r="RIL1056" s="308"/>
      <c r="RIM1056" s="308"/>
      <c r="RIN1056" s="308"/>
      <c r="RIO1056" s="308"/>
      <c r="RIP1056" s="308"/>
      <c r="RIQ1056" s="308"/>
      <c r="RIR1056" s="308"/>
      <c r="RIS1056" s="308"/>
      <c r="RIT1056" s="308"/>
      <c r="RIU1056" s="308"/>
      <c r="RIV1056" s="308"/>
      <c r="RIW1056" s="308"/>
      <c r="RIX1056" s="308"/>
      <c r="RIY1056" s="308"/>
      <c r="RIZ1056" s="308"/>
      <c r="RJA1056" s="308"/>
      <c r="RJB1056" s="308"/>
      <c r="RJC1056" s="308"/>
      <c r="RJD1056" s="308"/>
      <c r="RJE1056" s="308"/>
      <c r="RJF1056" s="308"/>
      <c r="RJG1056" s="308"/>
      <c r="RJH1056" s="308"/>
      <c r="RJI1056" s="308"/>
      <c r="RJJ1056" s="308"/>
      <c r="RJK1056" s="308"/>
      <c r="RJL1056" s="308"/>
      <c r="RJM1056" s="308"/>
      <c r="RJN1056" s="308"/>
      <c r="RJO1056" s="308"/>
      <c r="RJP1056" s="308"/>
      <c r="RJQ1056" s="308"/>
      <c r="RJR1056" s="308"/>
      <c r="RJS1056" s="308"/>
      <c r="RJT1056" s="308"/>
      <c r="RJU1056" s="308"/>
      <c r="RJV1056" s="308"/>
      <c r="RJW1056" s="308"/>
      <c r="RJX1056" s="308"/>
      <c r="RJY1056" s="308"/>
      <c r="RJZ1056" s="308"/>
      <c r="RKA1056" s="308"/>
      <c r="RKB1056" s="308"/>
      <c r="RKC1056" s="308"/>
      <c r="RKD1056" s="308"/>
      <c r="RKE1056" s="308"/>
      <c r="RKF1056" s="308"/>
      <c r="RKG1056" s="308"/>
      <c r="RKH1056" s="308"/>
      <c r="RKI1056" s="308"/>
      <c r="RKJ1056" s="308"/>
      <c r="RKK1056" s="308"/>
      <c r="RKL1056" s="308"/>
      <c r="RKM1056" s="308"/>
      <c r="RKN1056" s="308"/>
      <c r="RKO1056" s="308"/>
      <c r="RKP1056" s="308"/>
      <c r="RKQ1056" s="308"/>
      <c r="RKR1056" s="308"/>
      <c r="RKS1056" s="308"/>
      <c r="RKT1056" s="308"/>
      <c r="RKU1056" s="308"/>
      <c r="RKV1056" s="308"/>
      <c r="RKW1056" s="308"/>
      <c r="RKX1056" s="308"/>
      <c r="RKY1056" s="308"/>
      <c r="RKZ1056" s="308"/>
      <c r="RLA1056" s="308"/>
      <c r="RLB1056" s="308"/>
      <c r="RLC1056" s="308"/>
      <c r="RLD1056" s="308"/>
      <c r="RLE1056" s="308"/>
      <c r="RLF1056" s="308"/>
      <c r="RLG1056" s="308"/>
      <c r="RLH1056" s="308"/>
      <c r="RLI1056" s="308"/>
      <c r="RLJ1056" s="308"/>
      <c r="RLK1056" s="308"/>
      <c r="RLL1056" s="308"/>
      <c r="RLM1056" s="308"/>
      <c r="RLN1056" s="308"/>
      <c r="RLO1056" s="308"/>
      <c r="RLP1056" s="308"/>
      <c r="RLQ1056" s="308"/>
      <c r="RLR1056" s="308"/>
      <c r="RLS1056" s="308"/>
      <c r="RLT1056" s="308"/>
      <c r="RLU1056" s="308"/>
      <c r="RLV1056" s="308"/>
      <c r="RLW1056" s="308"/>
      <c r="RLX1056" s="308"/>
      <c r="RLY1056" s="308"/>
      <c r="RLZ1056" s="308"/>
      <c r="RMA1056" s="308"/>
      <c r="RMB1056" s="308"/>
      <c r="RMC1056" s="308"/>
      <c r="RMD1056" s="308"/>
      <c r="RME1056" s="308"/>
      <c r="RMF1056" s="308"/>
      <c r="RMG1056" s="308"/>
      <c r="RMH1056" s="308"/>
      <c r="RMI1056" s="308"/>
      <c r="RMJ1056" s="308"/>
      <c r="RMK1056" s="308"/>
      <c r="RML1056" s="308"/>
      <c r="RMM1056" s="308"/>
      <c r="RMN1056" s="308"/>
      <c r="RMO1056" s="308"/>
      <c r="RMP1056" s="308"/>
      <c r="RMQ1056" s="308"/>
      <c r="RMR1056" s="308"/>
      <c r="RMS1056" s="308"/>
      <c r="RMT1056" s="308"/>
      <c r="RMU1056" s="308"/>
      <c r="RMV1056" s="308"/>
      <c r="RMW1056" s="308"/>
      <c r="RMX1056" s="308"/>
      <c r="RMY1056" s="308"/>
      <c r="RMZ1056" s="308"/>
      <c r="RNA1056" s="308"/>
      <c r="RNB1056" s="308"/>
      <c r="RNC1056" s="308"/>
      <c r="RND1056" s="308"/>
      <c r="RNE1056" s="308"/>
      <c r="RNF1056" s="308"/>
      <c r="RNG1056" s="308"/>
      <c r="RNH1056" s="308"/>
      <c r="RNI1056" s="308"/>
      <c r="RNJ1056" s="308"/>
      <c r="RNK1056" s="308"/>
      <c r="RNL1056" s="308"/>
      <c r="RNM1056" s="308"/>
      <c r="RNN1056" s="308"/>
      <c r="RNO1056" s="308"/>
      <c r="RNP1056" s="308"/>
      <c r="RNQ1056" s="308"/>
      <c r="RNR1056" s="308"/>
      <c r="RNS1056" s="308"/>
      <c r="RNT1056" s="308"/>
      <c r="RNU1056" s="308"/>
      <c r="RNV1056" s="308"/>
      <c r="RNW1056" s="308"/>
      <c r="RNX1056" s="308"/>
      <c r="RNY1056" s="308"/>
      <c r="RNZ1056" s="308"/>
      <c r="ROA1056" s="308"/>
      <c r="ROB1056" s="308"/>
      <c r="ROC1056" s="308"/>
      <c r="ROD1056" s="308"/>
      <c r="ROE1056" s="308"/>
      <c r="ROF1056" s="308"/>
      <c r="ROG1056" s="308"/>
      <c r="ROH1056" s="308"/>
      <c r="ROI1056" s="308"/>
      <c r="ROJ1056" s="308"/>
      <c r="ROK1056" s="308"/>
      <c r="ROL1056" s="308"/>
      <c r="ROM1056" s="308"/>
      <c r="RON1056" s="308"/>
      <c r="ROO1056" s="308"/>
      <c r="ROP1056" s="308"/>
      <c r="ROQ1056" s="308"/>
      <c r="ROR1056" s="308"/>
      <c r="ROS1056" s="308"/>
      <c r="ROT1056" s="308"/>
      <c r="ROU1056" s="308"/>
      <c r="ROV1056" s="308"/>
      <c r="ROW1056" s="308"/>
      <c r="ROX1056" s="308"/>
      <c r="ROY1056" s="308"/>
      <c r="ROZ1056" s="308"/>
      <c r="RPA1056" s="308"/>
      <c r="RPB1056" s="308"/>
      <c r="RPC1056" s="308"/>
      <c r="RPD1056" s="308"/>
      <c r="RPE1056" s="308"/>
      <c r="RPF1056" s="308"/>
      <c r="RPG1056" s="308"/>
      <c r="RPH1056" s="308"/>
      <c r="RPI1056" s="308"/>
      <c r="RPJ1056" s="308"/>
      <c r="RPK1056" s="308"/>
      <c r="RPL1056" s="308"/>
      <c r="RPM1056" s="308"/>
      <c r="RPN1056" s="308"/>
      <c r="RPO1056" s="308"/>
      <c r="RPP1056" s="308"/>
      <c r="RPQ1056" s="308"/>
      <c r="RPR1056" s="308"/>
      <c r="RPS1056" s="308"/>
      <c r="RPT1056" s="308"/>
      <c r="RPU1056" s="308"/>
      <c r="RPV1056" s="308"/>
      <c r="RPW1056" s="308"/>
      <c r="RPX1056" s="308"/>
      <c r="RPY1056" s="308"/>
      <c r="RPZ1056" s="308"/>
      <c r="RQA1056" s="308"/>
      <c r="RQB1056" s="308"/>
      <c r="RQC1056" s="308"/>
      <c r="RQD1056" s="308"/>
      <c r="RQE1056" s="308"/>
      <c r="RQF1056" s="308"/>
      <c r="RQG1056" s="308"/>
      <c r="RQH1056" s="308"/>
      <c r="RQI1056" s="308"/>
      <c r="RQJ1056" s="308"/>
      <c r="RQK1056" s="308"/>
      <c r="RQL1056" s="308"/>
      <c r="RQM1056" s="308"/>
      <c r="RQN1056" s="308"/>
      <c r="RQO1056" s="308"/>
      <c r="RQP1056" s="308"/>
      <c r="RQQ1056" s="308"/>
      <c r="RQR1056" s="308"/>
      <c r="RQS1056" s="308"/>
      <c r="RQT1056" s="308"/>
      <c r="RQU1056" s="308"/>
      <c r="RQV1056" s="308"/>
      <c r="RQW1056" s="308"/>
      <c r="RQX1056" s="308"/>
      <c r="RQY1056" s="308"/>
      <c r="RQZ1056" s="308"/>
      <c r="RRA1056" s="308"/>
      <c r="RRB1056" s="308"/>
      <c r="RRC1056" s="308"/>
      <c r="RRD1056" s="308"/>
      <c r="RRE1056" s="308"/>
      <c r="RRF1056" s="308"/>
      <c r="RRG1056" s="308"/>
      <c r="RRH1056" s="308"/>
      <c r="RRI1056" s="308"/>
      <c r="RRJ1056" s="308"/>
      <c r="RRK1056" s="308"/>
      <c r="RRL1056" s="308"/>
      <c r="RRM1056" s="308"/>
      <c r="RRN1056" s="308"/>
      <c r="RRO1056" s="308"/>
      <c r="RRP1056" s="308"/>
      <c r="RRQ1056" s="308"/>
      <c r="RRR1056" s="308"/>
      <c r="RRS1056" s="308"/>
      <c r="RRT1056" s="308"/>
      <c r="RRU1056" s="308"/>
      <c r="RRV1056" s="308"/>
      <c r="RRW1056" s="308"/>
      <c r="RRX1056" s="308"/>
      <c r="RRY1056" s="308"/>
      <c r="RRZ1056" s="308"/>
      <c r="RSA1056" s="308"/>
      <c r="RSB1056" s="308"/>
      <c r="RSC1056" s="308"/>
      <c r="RSD1056" s="308"/>
      <c r="RSE1056" s="308"/>
      <c r="RSF1056" s="308"/>
      <c r="RSG1056" s="308"/>
      <c r="RSH1056" s="308"/>
      <c r="RSI1056" s="308"/>
      <c r="RSJ1056" s="308"/>
      <c r="RSK1056" s="308"/>
      <c r="RSL1056" s="308"/>
      <c r="RSM1056" s="308"/>
      <c r="RSN1056" s="308"/>
      <c r="RSO1056" s="308"/>
      <c r="RSP1056" s="308"/>
      <c r="RSQ1056" s="308"/>
      <c r="RSR1056" s="308"/>
      <c r="RSS1056" s="308"/>
      <c r="RST1056" s="308"/>
      <c r="RSU1056" s="308"/>
      <c r="RSV1056" s="308"/>
      <c r="RSW1056" s="308"/>
      <c r="RSX1056" s="308"/>
      <c r="RSY1056" s="308"/>
      <c r="RSZ1056" s="308"/>
      <c r="RTA1056" s="308"/>
      <c r="RTB1056" s="308"/>
      <c r="RTC1056" s="308"/>
      <c r="RTD1056" s="308"/>
      <c r="RTE1056" s="308"/>
      <c r="RTF1056" s="308"/>
      <c r="RTG1056" s="308"/>
      <c r="RTH1056" s="308"/>
      <c r="RTI1056" s="308"/>
      <c r="RTJ1056" s="308"/>
      <c r="RTK1056" s="308"/>
      <c r="RTL1056" s="308"/>
      <c r="RTM1056" s="308"/>
      <c r="RTN1056" s="308"/>
      <c r="RTO1056" s="308"/>
      <c r="RTP1056" s="308"/>
      <c r="RTQ1056" s="308"/>
      <c r="RTR1056" s="308"/>
      <c r="RTS1056" s="308"/>
      <c r="RTT1056" s="308"/>
      <c r="RTU1056" s="308"/>
      <c r="RTV1056" s="308"/>
      <c r="RTW1056" s="308"/>
      <c r="RTX1056" s="308"/>
      <c r="RTY1056" s="308"/>
      <c r="RTZ1056" s="308"/>
      <c r="RUA1056" s="308"/>
      <c r="RUB1056" s="308"/>
      <c r="RUC1056" s="308"/>
      <c r="RUD1056" s="308"/>
      <c r="RUE1056" s="308"/>
      <c r="RUF1056" s="308"/>
      <c r="RUG1056" s="308"/>
      <c r="RUH1056" s="308"/>
      <c r="RUI1056" s="308"/>
      <c r="RUJ1056" s="308"/>
      <c r="RUK1056" s="308"/>
      <c r="RUL1056" s="308"/>
      <c r="RUM1056" s="308"/>
      <c r="RUN1056" s="308"/>
      <c r="RUO1056" s="308"/>
      <c r="RUP1056" s="308"/>
      <c r="RUQ1056" s="308"/>
      <c r="RUR1056" s="308"/>
      <c r="RUS1056" s="308"/>
      <c r="RUT1056" s="308"/>
      <c r="RUU1056" s="308"/>
      <c r="RUV1056" s="308"/>
      <c r="RUW1056" s="308"/>
      <c r="RUX1056" s="308"/>
      <c r="RUY1056" s="308"/>
      <c r="RUZ1056" s="308"/>
      <c r="RVA1056" s="308"/>
      <c r="RVB1056" s="308"/>
      <c r="RVC1056" s="308"/>
      <c r="RVD1056" s="308"/>
      <c r="RVE1056" s="308"/>
      <c r="RVF1056" s="308"/>
      <c r="RVG1056" s="308"/>
      <c r="RVH1056" s="308"/>
      <c r="RVI1056" s="308"/>
      <c r="RVJ1056" s="308"/>
      <c r="RVK1056" s="308"/>
      <c r="RVL1056" s="308"/>
      <c r="RVM1056" s="308"/>
      <c r="RVN1056" s="308"/>
      <c r="RVO1056" s="308"/>
      <c r="RVP1056" s="308"/>
      <c r="RVQ1056" s="308"/>
      <c r="RVR1056" s="308"/>
      <c r="RVS1056" s="308"/>
      <c r="RVT1056" s="308"/>
      <c r="RVU1056" s="308"/>
      <c r="RVV1056" s="308"/>
      <c r="RVW1056" s="308"/>
      <c r="RVX1056" s="308"/>
      <c r="RVY1056" s="308"/>
      <c r="RVZ1056" s="308"/>
      <c r="RWA1056" s="308"/>
      <c r="RWB1056" s="308"/>
      <c r="RWC1056" s="308"/>
      <c r="RWD1056" s="308"/>
      <c r="RWE1056" s="308"/>
      <c r="RWF1056" s="308"/>
      <c r="RWG1056" s="308"/>
      <c r="RWH1056" s="308"/>
      <c r="RWI1056" s="308"/>
      <c r="RWJ1056" s="308"/>
      <c r="RWK1056" s="308"/>
      <c r="RWL1056" s="308"/>
      <c r="RWM1056" s="308"/>
      <c r="RWN1056" s="308"/>
      <c r="RWO1056" s="308"/>
      <c r="RWP1056" s="308"/>
      <c r="RWQ1056" s="308"/>
      <c r="RWR1056" s="308"/>
      <c r="RWS1056" s="308"/>
      <c r="RWT1056" s="308"/>
      <c r="RWU1056" s="308"/>
      <c r="RWV1056" s="308"/>
      <c r="RWW1056" s="308"/>
      <c r="RWX1056" s="308"/>
      <c r="RWY1056" s="308"/>
      <c r="RWZ1056" s="308"/>
      <c r="RXA1056" s="308"/>
      <c r="RXB1056" s="308"/>
      <c r="RXC1056" s="308"/>
      <c r="RXD1056" s="308"/>
      <c r="RXE1056" s="308"/>
      <c r="RXF1056" s="308"/>
      <c r="RXG1056" s="308"/>
      <c r="RXH1056" s="308"/>
      <c r="RXI1056" s="308"/>
      <c r="RXJ1056" s="308"/>
      <c r="RXK1056" s="308"/>
      <c r="RXL1056" s="308"/>
      <c r="RXM1056" s="308"/>
      <c r="RXN1056" s="308"/>
      <c r="RXO1056" s="308"/>
      <c r="RXP1056" s="308"/>
      <c r="RXQ1056" s="308"/>
      <c r="RXR1056" s="308"/>
      <c r="RXS1056" s="308"/>
      <c r="RXT1056" s="308"/>
      <c r="RXU1056" s="308"/>
      <c r="RXV1056" s="308"/>
      <c r="RXW1056" s="308"/>
      <c r="RXX1056" s="308"/>
      <c r="RXY1056" s="308"/>
      <c r="RXZ1056" s="308"/>
      <c r="RYA1056" s="308"/>
      <c r="RYB1056" s="308"/>
      <c r="RYC1056" s="308"/>
      <c r="RYD1056" s="308"/>
      <c r="RYE1056" s="308"/>
      <c r="RYF1056" s="308"/>
      <c r="RYG1056" s="308"/>
      <c r="RYH1056" s="308"/>
      <c r="RYI1056" s="308"/>
      <c r="RYJ1056" s="308"/>
      <c r="RYK1056" s="308"/>
      <c r="RYL1056" s="308"/>
      <c r="RYM1056" s="308"/>
      <c r="RYN1056" s="308"/>
      <c r="RYO1056" s="308"/>
      <c r="RYP1056" s="308"/>
      <c r="RYQ1056" s="308"/>
      <c r="RYR1056" s="308"/>
      <c r="RYS1056" s="308"/>
      <c r="RYT1056" s="308"/>
      <c r="RYU1056" s="308"/>
      <c r="RYV1056" s="308"/>
      <c r="RYW1056" s="308"/>
      <c r="RYX1056" s="308"/>
      <c r="RYY1056" s="308"/>
      <c r="RYZ1056" s="308"/>
      <c r="RZA1056" s="308"/>
      <c r="RZB1056" s="308"/>
      <c r="RZC1056" s="308"/>
      <c r="RZD1056" s="308"/>
      <c r="RZE1056" s="308"/>
      <c r="RZF1056" s="308"/>
      <c r="RZG1056" s="308"/>
      <c r="RZH1056" s="308"/>
      <c r="RZI1056" s="308"/>
      <c r="RZJ1056" s="308"/>
      <c r="RZK1056" s="308"/>
      <c r="RZL1056" s="308"/>
      <c r="RZM1056" s="308"/>
      <c r="RZN1056" s="308"/>
      <c r="RZO1056" s="308"/>
      <c r="RZP1056" s="308"/>
      <c r="RZQ1056" s="308"/>
      <c r="RZR1056" s="308"/>
      <c r="RZS1056" s="308"/>
      <c r="RZT1056" s="308"/>
      <c r="RZU1056" s="308"/>
      <c r="RZV1056" s="308"/>
      <c r="RZW1056" s="308"/>
      <c r="RZX1056" s="308"/>
      <c r="RZY1056" s="308"/>
      <c r="RZZ1056" s="308"/>
      <c r="SAA1056" s="308"/>
      <c r="SAB1056" s="308"/>
      <c r="SAC1056" s="308"/>
      <c r="SAD1056" s="308"/>
      <c r="SAE1056" s="308"/>
      <c r="SAF1056" s="308"/>
      <c r="SAG1056" s="308"/>
      <c r="SAH1056" s="308"/>
      <c r="SAI1056" s="308"/>
      <c r="SAJ1056" s="308"/>
      <c r="SAK1056" s="308"/>
      <c r="SAL1056" s="308"/>
      <c r="SAM1056" s="308"/>
      <c r="SAN1056" s="308"/>
      <c r="SAO1056" s="308"/>
      <c r="SAP1056" s="308"/>
      <c r="SAQ1056" s="308"/>
      <c r="SAR1056" s="308"/>
      <c r="SAS1056" s="308"/>
      <c r="SAT1056" s="308"/>
      <c r="SAU1056" s="308"/>
      <c r="SAV1056" s="308"/>
      <c r="SAW1056" s="308"/>
      <c r="SAX1056" s="308"/>
      <c r="SAY1056" s="308"/>
      <c r="SAZ1056" s="308"/>
      <c r="SBA1056" s="308"/>
      <c r="SBB1056" s="308"/>
      <c r="SBC1056" s="308"/>
      <c r="SBD1056" s="308"/>
      <c r="SBE1056" s="308"/>
      <c r="SBF1056" s="308"/>
      <c r="SBG1056" s="308"/>
      <c r="SBH1056" s="308"/>
      <c r="SBI1056" s="308"/>
      <c r="SBJ1056" s="308"/>
      <c r="SBK1056" s="308"/>
      <c r="SBL1056" s="308"/>
      <c r="SBM1056" s="308"/>
      <c r="SBN1056" s="308"/>
      <c r="SBO1056" s="308"/>
      <c r="SBP1056" s="308"/>
      <c r="SBQ1056" s="308"/>
      <c r="SBR1056" s="308"/>
      <c r="SBS1056" s="308"/>
      <c r="SBT1056" s="308"/>
      <c r="SBU1056" s="308"/>
      <c r="SBV1056" s="308"/>
      <c r="SBW1056" s="308"/>
      <c r="SBX1056" s="308"/>
      <c r="SBY1056" s="308"/>
      <c r="SBZ1056" s="308"/>
      <c r="SCA1056" s="308"/>
      <c r="SCB1056" s="308"/>
      <c r="SCC1056" s="308"/>
      <c r="SCD1056" s="308"/>
      <c r="SCE1056" s="308"/>
      <c r="SCF1056" s="308"/>
      <c r="SCG1056" s="308"/>
      <c r="SCH1056" s="308"/>
      <c r="SCI1056" s="308"/>
      <c r="SCJ1056" s="308"/>
      <c r="SCK1056" s="308"/>
      <c r="SCL1056" s="308"/>
      <c r="SCM1056" s="308"/>
      <c r="SCN1056" s="308"/>
      <c r="SCO1056" s="308"/>
      <c r="SCP1056" s="308"/>
      <c r="SCQ1056" s="308"/>
      <c r="SCR1056" s="308"/>
      <c r="SCS1056" s="308"/>
      <c r="SCT1056" s="308"/>
      <c r="SCU1056" s="308"/>
      <c r="SCV1056" s="308"/>
      <c r="SCW1056" s="308"/>
      <c r="SCX1056" s="308"/>
      <c r="SCY1056" s="308"/>
      <c r="SCZ1056" s="308"/>
      <c r="SDA1056" s="308"/>
      <c r="SDB1056" s="308"/>
      <c r="SDC1056" s="308"/>
      <c r="SDD1056" s="308"/>
      <c r="SDE1056" s="308"/>
      <c r="SDF1056" s="308"/>
      <c r="SDG1056" s="308"/>
      <c r="SDH1056" s="308"/>
      <c r="SDI1056" s="308"/>
      <c r="SDJ1056" s="308"/>
      <c r="SDK1056" s="308"/>
      <c r="SDL1056" s="308"/>
      <c r="SDM1056" s="308"/>
      <c r="SDN1056" s="308"/>
      <c r="SDO1056" s="308"/>
      <c r="SDP1056" s="308"/>
      <c r="SDQ1056" s="308"/>
      <c r="SDR1056" s="308"/>
      <c r="SDS1056" s="308"/>
      <c r="SDT1056" s="308"/>
      <c r="SDU1056" s="308"/>
      <c r="SDV1056" s="308"/>
      <c r="SDW1056" s="308"/>
      <c r="SDX1056" s="308"/>
      <c r="SDY1056" s="308"/>
      <c r="SDZ1056" s="308"/>
      <c r="SEA1056" s="308"/>
      <c r="SEB1056" s="308"/>
      <c r="SEC1056" s="308"/>
      <c r="SED1056" s="308"/>
      <c r="SEE1056" s="308"/>
      <c r="SEF1056" s="308"/>
      <c r="SEG1056" s="308"/>
      <c r="SEH1056" s="308"/>
      <c r="SEI1056" s="308"/>
      <c r="SEJ1056" s="308"/>
      <c r="SEK1056" s="308"/>
      <c r="SEL1056" s="308"/>
      <c r="SEM1056" s="308"/>
      <c r="SEN1056" s="308"/>
      <c r="SEO1056" s="308"/>
      <c r="SEP1056" s="308"/>
      <c r="SEQ1056" s="308"/>
      <c r="SER1056" s="308"/>
      <c r="SES1056" s="308"/>
      <c r="SET1056" s="308"/>
      <c r="SEU1056" s="308"/>
      <c r="SEV1056" s="308"/>
      <c r="SEW1056" s="308"/>
      <c r="SEX1056" s="308"/>
      <c r="SEY1056" s="308"/>
      <c r="SEZ1056" s="308"/>
      <c r="SFA1056" s="308"/>
      <c r="SFB1056" s="308"/>
      <c r="SFC1056" s="308"/>
      <c r="SFD1056" s="308"/>
      <c r="SFE1056" s="308"/>
      <c r="SFF1056" s="308"/>
      <c r="SFG1056" s="308"/>
      <c r="SFH1056" s="308"/>
      <c r="SFI1056" s="308"/>
      <c r="SFJ1056" s="308"/>
      <c r="SFK1056" s="308"/>
      <c r="SFL1056" s="308"/>
      <c r="SFM1056" s="308"/>
      <c r="SFN1056" s="308"/>
      <c r="SFO1056" s="308"/>
      <c r="SFP1056" s="308"/>
      <c r="SFQ1056" s="308"/>
      <c r="SFR1056" s="308"/>
      <c r="SFS1056" s="308"/>
      <c r="SFT1056" s="308"/>
      <c r="SFU1056" s="308"/>
      <c r="SFV1056" s="308"/>
      <c r="SFW1056" s="308"/>
      <c r="SFX1056" s="308"/>
      <c r="SFY1056" s="308"/>
      <c r="SFZ1056" s="308"/>
      <c r="SGA1056" s="308"/>
      <c r="SGB1056" s="308"/>
      <c r="SGC1056" s="308"/>
      <c r="SGD1056" s="308"/>
      <c r="SGE1056" s="308"/>
      <c r="SGF1056" s="308"/>
      <c r="SGG1056" s="308"/>
      <c r="SGH1056" s="308"/>
      <c r="SGI1056" s="308"/>
      <c r="SGJ1056" s="308"/>
      <c r="SGK1056" s="308"/>
      <c r="SGL1056" s="308"/>
      <c r="SGM1056" s="308"/>
      <c r="SGN1056" s="308"/>
      <c r="SGO1056" s="308"/>
      <c r="SGP1056" s="308"/>
      <c r="SGQ1056" s="308"/>
      <c r="SGR1056" s="308"/>
      <c r="SGS1056" s="308"/>
      <c r="SGT1056" s="308"/>
      <c r="SGU1056" s="308"/>
      <c r="SGV1056" s="308"/>
      <c r="SGW1056" s="308"/>
      <c r="SGX1056" s="308"/>
      <c r="SGY1056" s="308"/>
      <c r="SGZ1056" s="308"/>
      <c r="SHA1056" s="308"/>
      <c r="SHB1056" s="308"/>
      <c r="SHC1056" s="308"/>
      <c r="SHD1056" s="308"/>
      <c r="SHE1056" s="308"/>
      <c r="SHF1056" s="308"/>
      <c r="SHG1056" s="308"/>
      <c r="SHH1056" s="308"/>
      <c r="SHI1056" s="308"/>
      <c r="SHJ1056" s="308"/>
      <c r="SHK1056" s="308"/>
      <c r="SHL1056" s="308"/>
      <c r="SHM1056" s="308"/>
      <c r="SHN1056" s="308"/>
      <c r="SHO1056" s="308"/>
      <c r="SHP1056" s="308"/>
      <c r="SHQ1056" s="308"/>
      <c r="SHR1056" s="308"/>
      <c r="SHS1056" s="308"/>
      <c r="SHT1056" s="308"/>
      <c r="SHU1056" s="308"/>
      <c r="SHV1056" s="308"/>
      <c r="SHW1056" s="308"/>
      <c r="SHX1056" s="308"/>
      <c r="SHY1056" s="308"/>
      <c r="SHZ1056" s="308"/>
      <c r="SIA1056" s="308"/>
      <c r="SIB1056" s="308"/>
      <c r="SIC1056" s="308"/>
      <c r="SID1056" s="308"/>
      <c r="SIE1056" s="308"/>
      <c r="SIF1056" s="308"/>
      <c r="SIG1056" s="308"/>
      <c r="SIH1056" s="308"/>
      <c r="SII1056" s="308"/>
      <c r="SIJ1056" s="308"/>
      <c r="SIK1056" s="308"/>
      <c r="SIL1056" s="308"/>
      <c r="SIM1056" s="308"/>
      <c r="SIN1056" s="308"/>
      <c r="SIO1056" s="308"/>
      <c r="SIP1056" s="308"/>
      <c r="SIQ1056" s="308"/>
      <c r="SIR1056" s="308"/>
      <c r="SIS1056" s="308"/>
      <c r="SIT1056" s="308"/>
      <c r="SIU1056" s="308"/>
      <c r="SIV1056" s="308"/>
      <c r="SIW1056" s="308"/>
      <c r="SIX1056" s="308"/>
      <c r="SIY1056" s="308"/>
      <c r="SIZ1056" s="308"/>
      <c r="SJA1056" s="308"/>
      <c r="SJB1056" s="308"/>
      <c r="SJC1056" s="308"/>
      <c r="SJD1056" s="308"/>
      <c r="SJE1056" s="308"/>
      <c r="SJF1056" s="308"/>
      <c r="SJG1056" s="308"/>
      <c r="SJH1056" s="308"/>
      <c r="SJI1056" s="308"/>
      <c r="SJJ1056" s="308"/>
      <c r="SJK1056" s="308"/>
      <c r="SJL1056" s="308"/>
      <c r="SJM1056" s="308"/>
      <c r="SJN1056" s="308"/>
      <c r="SJO1056" s="308"/>
      <c r="SJP1056" s="308"/>
      <c r="SJQ1056" s="308"/>
      <c r="SJR1056" s="308"/>
      <c r="SJS1056" s="308"/>
      <c r="SJT1056" s="308"/>
      <c r="SJU1056" s="308"/>
      <c r="SJV1056" s="308"/>
      <c r="SJW1056" s="308"/>
      <c r="SJX1056" s="308"/>
      <c r="SJY1056" s="308"/>
      <c r="SJZ1056" s="308"/>
      <c r="SKA1056" s="308"/>
      <c r="SKB1056" s="308"/>
      <c r="SKC1056" s="308"/>
      <c r="SKD1056" s="308"/>
      <c r="SKE1056" s="308"/>
      <c r="SKF1056" s="308"/>
      <c r="SKG1056" s="308"/>
      <c r="SKH1056" s="308"/>
      <c r="SKI1056" s="308"/>
      <c r="SKJ1056" s="308"/>
      <c r="SKK1056" s="308"/>
      <c r="SKL1056" s="308"/>
      <c r="SKM1056" s="308"/>
      <c r="SKN1056" s="308"/>
      <c r="SKO1056" s="308"/>
      <c r="SKP1056" s="308"/>
      <c r="SKQ1056" s="308"/>
      <c r="SKR1056" s="308"/>
      <c r="SKS1056" s="308"/>
      <c r="SKT1056" s="308"/>
      <c r="SKU1056" s="308"/>
      <c r="SKV1056" s="308"/>
      <c r="SKW1056" s="308"/>
      <c r="SKX1056" s="308"/>
      <c r="SKY1056" s="308"/>
      <c r="SKZ1056" s="308"/>
      <c r="SLA1056" s="308"/>
      <c r="SLB1056" s="308"/>
      <c r="SLC1056" s="308"/>
      <c r="SLD1056" s="308"/>
      <c r="SLE1056" s="308"/>
      <c r="SLF1056" s="308"/>
      <c r="SLG1056" s="308"/>
      <c r="SLH1056" s="308"/>
      <c r="SLI1056" s="308"/>
      <c r="SLJ1056" s="308"/>
      <c r="SLK1056" s="308"/>
      <c r="SLL1056" s="308"/>
      <c r="SLM1056" s="308"/>
      <c r="SLN1056" s="308"/>
      <c r="SLO1056" s="308"/>
      <c r="SLP1056" s="308"/>
      <c r="SLQ1056" s="308"/>
      <c r="SLR1056" s="308"/>
      <c r="SLS1056" s="308"/>
      <c r="SLT1056" s="308"/>
      <c r="SLU1056" s="308"/>
      <c r="SLV1056" s="308"/>
      <c r="SLW1056" s="308"/>
      <c r="SLX1056" s="308"/>
      <c r="SLY1056" s="308"/>
      <c r="SLZ1056" s="308"/>
      <c r="SMA1056" s="308"/>
      <c r="SMB1056" s="308"/>
      <c r="SMC1056" s="308"/>
      <c r="SMD1056" s="308"/>
      <c r="SME1056" s="308"/>
      <c r="SMF1056" s="308"/>
      <c r="SMG1056" s="308"/>
      <c r="SMH1056" s="308"/>
      <c r="SMI1056" s="308"/>
      <c r="SMJ1056" s="308"/>
      <c r="SMK1056" s="308"/>
      <c r="SML1056" s="308"/>
      <c r="SMM1056" s="308"/>
      <c r="SMN1056" s="308"/>
      <c r="SMO1056" s="308"/>
      <c r="SMP1056" s="308"/>
      <c r="SMQ1056" s="308"/>
      <c r="SMR1056" s="308"/>
      <c r="SMS1056" s="308"/>
      <c r="SMT1056" s="308"/>
      <c r="SMU1056" s="308"/>
      <c r="SMV1056" s="308"/>
      <c r="SMW1056" s="308"/>
      <c r="SMX1056" s="308"/>
      <c r="SMY1056" s="308"/>
      <c r="SMZ1056" s="308"/>
      <c r="SNA1056" s="308"/>
      <c r="SNB1056" s="308"/>
      <c r="SNC1056" s="308"/>
      <c r="SND1056" s="308"/>
      <c r="SNE1056" s="308"/>
      <c r="SNF1056" s="308"/>
      <c r="SNG1056" s="308"/>
      <c r="SNH1056" s="308"/>
      <c r="SNI1056" s="308"/>
      <c r="SNJ1056" s="308"/>
      <c r="SNK1056" s="308"/>
      <c r="SNL1056" s="308"/>
      <c r="SNM1056" s="308"/>
      <c r="SNN1056" s="308"/>
      <c r="SNO1056" s="308"/>
      <c r="SNP1056" s="308"/>
      <c r="SNQ1056" s="308"/>
      <c r="SNR1056" s="308"/>
      <c r="SNS1056" s="308"/>
      <c r="SNT1056" s="308"/>
      <c r="SNU1056" s="308"/>
      <c r="SNV1056" s="308"/>
      <c r="SNW1056" s="308"/>
      <c r="SNX1056" s="308"/>
      <c r="SNY1056" s="308"/>
      <c r="SNZ1056" s="308"/>
      <c r="SOA1056" s="308"/>
      <c r="SOB1056" s="308"/>
      <c r="SOC1056" s="308"/>
      <c r="SOD1056" s="308"/>
      <c r="SOE1056" s="308"/>
      <c r="SOF1056" s="308"/>
      <c r="SOG1056" s="308"/>
      <c r="SOH1056" s="308"/>
      <c r="SOI1056" s="308"/>
      <c r="SOJ1056" s="308"/>
      <c r="SOK1056" s="308"/>
      <c r="SOL1056" s="308"/>
      <c r="SOM1056" s="308"/>
      <c r="SON1056" s="308"/>
      <c r="SOO1056" s="308"/>
      <c r="SOP1056" s="308"/>
      <c r="SOQ1056" s="308"/>
      <c r="SOR1056" s="308"/>
      <c r="SOS1056" s="308"/>
      <c r="SOT1056" s="308"/>
      <c r="SOU1056" s="308"/>
      <c r="SOV1056" s="308"/>
      <c r="SOW1056" s="308"/>
      <c r="SOX1056" s="308"/>
      <c r="SOY1056" s="308"/>
      <c r="SOZ1056" s="308"/>
      <c r="SPA1056" s="308"/>
      <c r="SPB1056" s="308"/>
      <c r="SPC1056" s="308"/>
      <c r="SPD1056" s="308"/>
      <c r="SPE1056" s="308"/>
      <c r="SPF1056" s="308"/>
      <c r="SPG1056" s="308"/>
      <c r="SPH1056" s="308"/>
      <c r="SPI1056" s="308"/>
      <c r="SPJ1056" s="308"/>
      <c r="SPK1056" s="308"/>
      <c r="SPL1056" s="308"/>
      <c r="SPM1056" s="308"/>
      <c r="SPN1056" s="308"/>
      <c r="SPO1056" s="308"/>
      <c r="SPP1056" s="308"/>
      <c r="SPQ1056" s="308"/>
      <c r="SPR1056" s="308"/>
      <c r="SPS1056" s="308"/>
      <c r="SPT1056" s="308"/>
      <c r="SPU1056" s="308"/>
      <c r="SPV1056" s="308"/>
      <c r="SPW1056" s="308"/>
      <c r="SPX1056" s="308"/>
      <c r="SPY1056" s="308"/>
      <c r="SPZ1056" s="308"/>
      <c r="SQA1056" s="308"/>
      <c r="SQB1056" s="308"/>
      <c r="SQC1056" s="308"/>
      <c r="SQD1056" s="308"/>
      <c r="SQE1056" s="308"/>
      <c r="SQF1056" s="308"/>
      <c r="SQG1056" s="308"/>
      <c r="SQH1056" s="308"/>
      <c r="SQI1056" s="308"/>
      <c r="SQJ1056" s="308"/>
      <c r="SQK1056" s="308"/>
      <c r="SQL1056" s="308"/>
      <c r="SQM1056" s="308"/>
      <c r="SQN1056" s="308"/>
      <c r="SQO1056" s="308"/>
      <c r="SQP1056" s="308"/>
      <c r="SQQ1056" s="308"/>
      <c r="SQR1056" s="308"/>
      <c r="SQS1056" s="308"/>
      <c r="SQT1056" s="308"/>
      <c r="SQU1056" s="308"/>
      <c r="SQV1056" s="308"/>
      <c r="SQW1056" s="308"/>
      <c r="SQX1056" s="308"/>
      <c r="SQY1056" s="308"/>
      <c r="SQZ1056" s="308"/>
      <c r="SRA1056" s="308"/>
      <c r="SRB1056" s="308"/>
      <c r="SRC1056" s="308"/>
      <c r="SRD1056" s="308"/>
      <c r="SRE1056" s="308"/>
      <c r="SRF1056" s="308"/>
      <c r="SRG1056" s="308"/>
      <c r="SRH1056" s="308"/>
      <c r="SRI1056" s="308"/>
      <c r="SRJ1056" s="308"/>
      <c r="SRK1056" s="308"/>
      <c r="SRL1056" s="308"/>
      <c r="SRM1056" s="308"/>
      <c r="SRN1056" s="308"/>
      <c r="SRO1056" s="308"/>
      <c r="SRP1056" s="308"/>
      <c r="SRQ1056" s="308"/>
      <c r="SRR1056" s="308"/>
      <c r="SRS1056" s="308"/>
      <c r="SRT1056" s="308"/>
      <c r="SRU1056" s="308"/>
      <c r="SRV1056" s="308"/>
      <c r="SRW1056" s="308"/>
      <c r="SRX1056" s="308"/>
      <c r="SRY1056" s="308"/>
      <c r="SRZ1056" s="308"/>
      <c r="SSA1056" s="308"/>
      <c r="SSB1056" s="308"/>
      <c r="SSC1056" s="308"/>
      <c r="SSD1056" s="308"/>
      <c r="SSE1056" s="308"/>
      <c r="SSF1056" s="308"/>
      <c r="SSG1056" s="308"/>
      <c r="SSH1056" s="308"/>
      <c r="SSI1056" s="308"/>
      <c r="SSJ1056" s="308"/>
      <c r="SSK1056" s="308"/>
      <c r="SSL1056" s="308"/>
      <c r="SSM1056" s="308"/>
      <c r="SSN1056" s="308"/>
      <c r="SSO1056" s="308"/>
      <c r="SSP1056" s="308"/>
      <c r="SSQ1056" s="308"/>
      <c r="SSR1056" s="308"/>
      <c r="SSS1056" s="308"/>
      <c r="SST1056" s="308"/>
      <c r="SSU1056" s="308"/>
      <c r="SSV1056" s="308"/>
      <c r="SSW1056" s="308"/>
      <c r="SSX1056" s="308"/>
      <c r="SSY1056" s="308"/>
      <c r="SSZ1056" s="308"/>
      <c r="STA1056" s="308"/>
      <c r="STB1056" s="308"/>
      <c r="STC1056" s="308"/>
      <c r="STD1056" s="308"/>
      <c r="STE1056" s="308"/>
      <c r="STF1056" s="308"/>
      <c r="STG1056" s="308"/>
      <c r="STH1056" s="308"/>
      <c r="STI1056" s="308"/>
      <c r="STJ1056" s="308"/>
      <c r="STK1056" s="308"/>
      <c r="STL1056" s="308"/>
      <c r="STM1056" s="308"/>
      <c r="STN1056" s="308"/>
      <c r="STO1056" s="308"/>
      <c r="STP1056" s="308"/>
      <c r="STQ1056" s="308"/>
      <c r="STR1056" s="308"/>
      <c r="STS1056" s="308"/>
      <c r="STT1056" s="308"/>
      <c r="STU1056" s="308"/>
      <c r="STV1056" s="308"/>
      <c r="STW1056" s="308"/>
      <c r="STX1056" s="308"/>
      <c r="STY1056" s="308"/>
      <c r="STZ1056" s="308"/>
      <c r="SUA1056" s="308"/>
      <c r="SUB1056" s="308"/>
      <c r="SUC1056" s="308"/>
      <c r="SUD1056" s="308"/>
      <c r="SUE1056" s="308"/>
      <c r="SUF1056" s="308"/>
      <c r="SUG1056" s="308"/>
      <c r="SUH1056" s="308"/>
      <c r="SUI1056" s="308"/>
      <c r="SUJ1056" s="308"/>
      <c r="SUK1056" s="308"/>
      <c r="SUL1056" s="308"/>
      <c r="SUM1056" s="308"/>
      <c r="SUN1056" s="308"/>
      <c r="SUO1056" s="308"/>
      <c r="SUP1056" s="308"/>
      <c r="SUQ1056" s="308"/>
      <c r="SUR1056" s="308"/>
      <c r="SUS1056" s="308"/>
      <c r="SUT1056" s="308"/>
      <c r="SUU1056" s="308"/>
      <c r="SUV1056" s="308"/>
      <c r="SUW1056" s="308"/>
      <c r="SUX1056" s="308"/>
      <c r="SUY1056" s="308"/>
      <c r="SUZ1056" s="308"/>
      <c r="SVA1056" s="308"/>
      <c r="SVB1056" s="308"/>
      <c r="SVC1056" s="308"/>
      <c r="SVD1056" s="308"/>
      <c r="SVE1056" s="308"/>
      <c r="SVF1056" s="308"/>
      <c r="SVG1056" s="308"/>
      <c r="SVH1056" s="308"/>
      <c r="SVI1056" s="308"/>
      <c r="SVJ1056" s="308"/>
      <c r="SVK1056" s="308"/>
      <c r="SVL1056" s="308"/>
      <c r="SVM1056" s="308"/>
      <c r="SVN1056" s="308"/>
      <c r="SVO1056" s="308"/>
      <c r="SVP1056" s="308"/>
      <c r="SVQ1056" s="308"/>
      <c r="SVR1056" s="308"/>
      <c r="SVS1056" s="308"/>
      <c r="SVT1056" s="308"/>
      <c r="SVU1056" s="308"/>
      <c r="SVV1056" s="308"/>
      <c r="SVW1056" s="308"/>
      <c r="SVX1056" s="308"/>
      <c r="SVY1056" s="308"/>
      <c r="SVZ1056" s="308"/>
      <c r="SWA1056" s="308"/>
      <c r="SWB1056" s="308"/>
      <c r="SWC1056" s="308"/>
      <c r="SWD1056" s="308"/>
      <c r="SWE1056" s="308"/>
      <c r="SWF1056" s="308"/>
      <c r="SWG1056" s="308"/>
      <c r="SWH1056" s="308"/>
      <c r="SWI1056" s="308"/>
      <c r="SWJ1056" s="308"/>
      <c r="SWK1056" s="308"/>
      <c r="SWL1056" s="308"/>
      <c r="SWM1056" s="308"/>
      <c r="SWN1056" s="308"/>
      <c r="SWO1056" s="308"/>
      <c r="SWP1056" s="308"/>
      <c r="SWQ1056" s="308"/>
      <c r="SWR1056" s="308"/>
      <c r="SWS1056" s="308"/>
      <c r="SWT1056" s="308"/>
      <c r="SWU1056" s="308"/>
      <c r="SWV1056" s="308"/>
      <c r="SWW1056" s="308"/>
      <c r="SWX1056" s="308"/>
      <c r="SWY1056" s="308"/>
      <c r="SWZ1056" s="308"/>
      <c r="SXA1056" s="308"/>
      <c r="SXB1056" s="308"/>
      <c r="SXC1056" s="308"/>
      <c r="SXD1056" s="308"/>
      <c r="SXE1056" s="308"/>
      <c r="SXF1056" s="308"/>
      <c r="SXG1056" s="308"/>
      <c r="SXH1056" s="308"/>
      <c r="SXI1056" s="308"/>
      <c r="SXJ1056" s="308"/>
      <c r="SXK1056" s="308"/>
      <c r="SXL1056" s="308"/>
      <c r="SXM1056" s="308"/>
      <c r="SXN1056" s="308"/>
      <c r="SXO1056" s="308"/>
      <c r="SXP1056" s="308"/>
      <c r="SXQ1056" s="308"/>
      <c r="SXR1056" s="308"/>
      <c r="SXS1056" s="308"/>
      <c r="SXT1056" s="308"/>
      <c r="SXU1056" s="308"/>
      <c r="SXV1056" s="308"/>
      <c r="SXW1056" s="308"/>
      <c r="SXX1056" s="308"/>
      <c r="SXY1056" s="308"/>
      <c r="SXZ1056" s="308"/>
      <c r="SYA1056" s="308"/>
      <c r="SYB1056" s="308"/>
      <c r="SYC1056" s="308"/>
      <c r="SYD1056" s="308"/>
      <c r="SYE1056" s="308"/>
      <c r="SYF1056" s="308"/>
      <c r="SYG1056" s="308"/>
      <c r="SYH1056" s="308"/>
      <c r="SYI1056" s="308"/>
      <c r="SYJ1056" s="308"/>
      <c r="SYK1056" s="308"/>
      <c r="SYL1056" s="308"/>
      <c r="SYM1056" s="308"/>
      <c r="SYN1056" s="308"/>
      <c r="SYO1056" s="308"/>
      <c r="SYP1056" s="308"/>
      <c r="SYQ1056" s="308"/>
      <c r="SYR1056" s="308"/>
      <c r="SYS1056" s="308"/>
      <c r="SYT1056" s="308"/>
      <c r="SYU1056" s="308"/>
      <c r="SYV1056" s="308"/>
      <c r="SYW1056" s="308"/>
      <c r="SYX1056" s="308"/>
      <c r="SYY1056" s="308"/>
      <c r="SYZ1056" s="308"/>
      <c r="SZA1056" s="308"/>
      <c r="SZB1056" s="308"/>
      <c r="SZC1056" s="308"/>
      <c r="SZD1056" s="308"/>
      <c r="SZE1056" s="308"/>
      <c r="SZF1056" s="308"/>
      <c r="SZG1056" s="308"/>
      <c r="SZH1056" s="308"/>
      <c r="SZI1056" s="308"/>
      <c r="SZJ1056" s="308"/>
      <c r="SZK1056" s="308"/>
      <c r="SZL1056" s="308"/>
      <c r="SZM1056" s="308"/>
      <c r="SZN1056" s="308"/>
      <c r="SZO1056" s="308"/>
      <c r="SZP1056" s="308"/>
      <c r="SZQ1056" s="308"/>
      <c r="SZR1056" s="308"/>
      <c r="SZS1056" s="308"/>
      <c r="SZT1056" s="308"/>
      <c r="SZU1056" s="308"/>
      <c r="SZV1056" s="308"/>
      <c r="SZW1056" s="308"/>
      <c r="SZX1056" s="308"/>
      <c r="SZY1056" s="308"/>
      <c r="SZZ1056" s="308"/>
      <c r="TAA1056" s="308"/>
      <c r="TAB1056" s="308"/>
      <c r="TAC1056" s="308"/>
      <c r="TAD1056" s="308"/>
      <c r="TAE1056" s="308"/>
      <c r="TAF1056" s="308"/>
      <c r="TAG1056" s="308"/>
      <c r="TAH1056" s="308"/>
      <c r="TAI1056" s="308"/>
      <c r="TAJ1056" s="308"/>
      <c r="TAK1056" s="308"/>
      <c r="TAL1056" s="308"/>
      <c r="TAM1056" s="308"/>
      <c r="TAN1056" s="308"/>
      <c r="TAO1056" s="308"/>
      <c r="TAP1056" s="308"/>
      <c r="TAQ1056" s="308"/>
      <c r="TAR1056" s="308"/>
      <c r="TAS1056" s="308"/>
      <c r="TAT1056" s="308"/>
      <c r="TAU1056" s="308"/>
      <c r="TAV1056" s="308"/>
      <c r="TAW1056" s="308"/>
      <c r="TAX1056" s="308"/>
      <c r="TAY1056" s="308"/>
      <c r="TAZ1056" s="308"/>
      <c r="TBA1056" s="308"/>
      <c r="TBB1056" s="308"/>
      <c r="TBC1056" s="308"/>
      <c r="TBD1056" s="308"/>
      <c r="TBE1056" s="308"/>
      <c r="TBF1056" s="308"/>
      <c r="TBG1056" s="308"/>
      <c r="TBH1056" s="308"/>
      <c r="TBI1056" s="308"/>
      <c r="TBJ1056" s="308"/>
      <c r="TBK1056" s="308"/>
      <c r="TBL1056" s="308"/>
      <c r="TBM1056" s="308"/>
      <c r="TBN1056" s="308"/>
      <c r="TBO1056" s="308"/>
      <c r="TBP1056" s="308"/>
      <c r="TBQ1056" s="308"/>
      <c r="TBR1056" s="308"/>
      <c r="TBS1056" s="308"/>
      <c r="TBT1056" s="308"/>
      <c r="TBU1056" s="308"/>
      <c r="TBV1056" s="308"/>
      <c r="TBW1056" s="308"/>
      <c r="TBX1056" s="308"/>
      <c r="TBY1056" s="308"/>
      <c r="TBZ1056" s="308"/>
      <c r="TCA1056" s="308"/>
      <c r="TCB1056" s="308"/>
      <c r="TCC1056" s="308"/>
      <c r="TCD1056" s="308"/>
      <c r="TCE1056" s="308"/>
      <c r="TCF1056" s="308"/>
      <c r="TCG1056" s="308"/>
      <c r="TCH1056" s="308"/>
      <c r="TCI1056" s="308"/>
      <c r="TCJ1056" s="308"/>
      <c r="TCK1056" s="308"/>
      <c r="TCL1056" s="308"/>
      <c r="TCM1056" s="308"/>
      <c r="TCN1056" s="308"/>
      <c r="TCO1056" s="308"/>
      <c r="TCP1056" s="308"/>
      <c r="TCQ1056" s="308"/>
      <c r="TCR1056" s="308"/>
      <c r="TCS1056" s="308"/>
      <c r="TCT1056" s="308"/>
      <c r="TCU1056" s="308"/>
      <c r="TCV1056" s="308"/>
      <c r="TCW1056" s="308"/>
      <c r="TCX1056" s="308"/>
      <c r="TCY1056" s="308"/>
      <c r="TCZ1056" s="308"/>
      <c r="TDA1056" s="308"/>
      <c r="TDB1056" s="308"/>
      <c r="TDC1056" s="308"/>
      <c r="TDD1056" s="308"/>
      <c r="TDE1056" s="308"/>
      <c r="TDF1056" s="308"/>
      <c r="TDG1056" s="308"/>
      <c r="TDH1056" s="308"/>
      <c r="TDI1056" s="308"/>
      <c r="TDJ1056" s="308"/>
      <c r="TDK1056" s="308"/>
      <c r="TDL1056" s="308"/>
      <c r="TDM1056" s="308"/>
      <c r="TDN1056" s="308"/>
      <c r="TDO1056" s="308"/>
      <c r="TDP1056" s="308"/>
      <c r="TDQ1056" s="308"/>
      <c r="TDR1056" s="308"/>
      <c r="TDS1056" s="308"/>
      <c r="TDT1056" s="308"/>
      <c r="TDU1056" s="308"/>
      <c r="TDV1056" s="308"/>
      <c r="TDW1056" s="308"/>
      <c r="TDX1056" s="308"/>
      <c r="TDY1056" s="308"/>
      <c r="TDZ1056" s="308"/>
      <c r="TEA1056" s="308"/>
      <c r="TEB1056" s="308"/>
      <c r="TEC1056" s="308"/>
      <c r="TED1056" s="308"/>
      <c r="TEE1056" s="308"/>
      <c r="TEF1056" s="308"/>
      <c r="TEG1056" s="308"/>
      <c r="TEH1056" s="308"/>
      <c r="TEI1056" s="308"/>
      <c r="TEJ1056" s="308"/>
      <c r="TEK1056" s="308"/>
      <c r="TEL1056" s="308"/>
      <c r="TEM1056" s="308"/>
      <c r="TEN1056" s="308"/>
      <c r="TEO1056" s="308"/>
      <c r="TEP1056" s="308"/>
      <c r="TEQ1056" s="308"/>
      <c r="TER1056" s="308"/>
      <c r="TES1056" s="308"/>
      <c r="TET1056" s="308"/>
      <c r="TEU1056" s="308"/>
      <c r="TEV1056" s="308"/>
      <c r="TEW1056" s="308"/>
      <c r="TEX1056" s="308"/>
      <c r="TEY1056" s="308"/>
      <c r="TEZ1056" s="308"/>
      <c r="TFA1056" s="308"/>
      <c r="TFB1056" s="308"/>
      <c r="TFC1056" s="308"/>
      <c r="TFD1056" s="308"/>
      <c r="TFE1056" s="308"/>
      <c r="TFF1056" s="308"/>
      <c r="TFG1056" s="308"/>
      <c r="TFH1056" s="308"/>
      <c r="TFI1056" s="308"/>
      <c r="TFJ1056" s="308"/>
      <c r="TFK1056" s="308"/>
      <c r="TFL1056" s="308"/>
      <c r="TFM1056" s="308"/>
      <c r="TFN1056" s="308"/>
      <c r="TFO1056" s="308"/>
      <c r="TFP1056" s="308"/>
      <c r="TFQ1056" s="308"/>
      <c r="TFR1056" s="308"/>
      <c r="TFS1056" s="308"/>
      <c r="TFT1056" s="308"/>
      <c r="TFU1056" s="308"/>
      <c r="TFV1056" s="308"/>
      <c r="TFW1056" s="308"/>
      <c r="TFX1056" s="308"/>
      <c r="TFY1056" s="308"/>
      <c r="TFZ1056" s="308"/>
      <c r="TGA1056" s="308"/>
      <c r="TGB1056" s="308"/>
      <c r="TGC1056" s="308"/>
      <c r="TGD1056" s="308"/>
      <c r="TGE1056" s="308"/>
      <c r="TGF1056" s="308"/>
      <c r="TGG1056" s="308"/>
      <c r="TGH1056" s="308"/>
      <c r="TGI1056" s="308"/>
      <c r="TGJ1056" s="308"/>
      <c r="TGK1056" s="308"/>
      <c r="TGL1056" s="308"/>
      <c r="TGM1056" s="308"/>
      <c r="TGN1056" s="308"/>
      <c r="TGO1056" s="308"/>
      <c r="TGP1056" s="308"/>
      <c r="TGQ1056" s="308"/>
      <c r="TGR1056" s="308"/>
      <c r="TGS1056" s="308"/>
      <c r="TGT1056" s="308"/>
      <c r="TGU1056" s="308"/>
      <c r="TGV1056" s="308"/>
      <c r="TGW1056" s="308"/>
      <c r="TGX1056" s="308"/>
      <c r="TGY1056" s="308"/>
      <c r="TGZ1056" s="308"/>
      <c r="THA1056" s="308"/>
      <c r="THB1056" s="308"/>
      <c r="THC1056" s="308"/>
      <c r="THD1056" s="308"/>
      <c r="THE1056" s="308"/>
      <c r="THF1056" s="308"/>
      <c r="THG1056" s="308"/>
      <c r="THH1056" s="308"/>
      <c r="THI1056" s="308"/>
      <c r="THJ1056" s="308"/>
      <c r="THK1056" s="308"/>
      <c r="THL1056" s="308"/>
      <c r="THM1056" s="308"/>
      <c r="THN1056" s="308"/>
      <c r="THO1056" s="308"/>
      <c r="THP1056" s="308"/>
      <c r="THQ1056" s="308"/>
      <c r="THR1056" s="308"/>
      <c r="THS1056" s="308"/>
      <c r="THT1056" s="308"/>
      <c r="THU1056" s="308"/>
      <c r="THV1056" s="308"/>
      <c r="THW1056" s="308"/>
      <c r="THX1056" s="308"/>
      <c r="THY1056" s="308"/>
      <c r="THZ1056" s="308"/>
      <c r="TIA1056" s="308"/>
      <c r="TIB1056" s="308"/>
      <c r="TIC1056" s="308"/>
      <c r="TID1056" s="308"/>
      <c r="TIE1056" s="308"/>
      <c r="TIF1056" s="308"/>
      <c r="TIG1056" s="308"/>
      <c r="TIH1056" s="308"/>
      <c r="TII1056" s="308"/>
      <c r="TIJ1056" s="308"/>
      <c r="TIK1056" s="308"/>
      <c r="TIL1056" s="308"/>
      <c r="TIM1056" s="308"/>
      <c r="TIN1056" s="308"/>
      <c r="TIO1056" s="308"/>
      <c r="TIP1056" s="308"/>
      <c r="TIQ1056" s="308"/>
      <c r="TIR1056" s="308"/>
      <c r="TIS1056" s="308"/>
      <c r="TIT1056" s="308"/>
      <c r="TIU1056" s="308"/>
      <c r="TIV1056" s="308"/>
      <c r="TIW1056" s="308"/>
      <c r="TIX1056" s="308"/>
      <c r="TIY1056" s="308"/>
      <c r="TIZ1056" s="308"/>
      <c r="TJA1056" s="308"/>
      <c r="TJB1056" s="308"/>
      <c r="TJC1056" s="308"/>
      <c r="TJD1056" s="308"/>
      <c r="TJE1056" s="308"/>
      <c r="TJF1056" s="308"/>
      <c r="TJG1056" s="308"/>
      <c r="TJH1056" s="308"/>
      <c r="TJI1056" s="308"/>
      <c r="TJJ1056" s="308"/>
      <c r="TJK1056" s="308"/>
      <c r="TJL1056" s="308"/>
      <c r="TJM1056" s="308"/>
      <c r="TJN1056" s="308"/>
      <c r="TJO1056" s="308"/>
      <c r="TJP1056" s="308"/>
      <c r="TJQ1056" s="308"/>
      <c r="TJR1056" s="308"/>
      <c r="TJS1056" s="308"/>
      <c r="TJT1056" s="308"/>
      <c r="TJU1056" s="308"/>
      <c r="TJV1056" s="308"/>
      <c r="TJW1056" s="308"/>
      <c r="TJX1056" s="308"/>
      <c r="TJY1056" s="308"/>
      <c r="TJZ1056" s="308"/>
      <c r="TKA1056" s="308"/>
      <c r="TKB1056" s="308"/>
      <c r="TKC1056" s="308"/>
      <c r="TKD1056" s="308"/>
      <c r="TKE1056" s="308"/>
      <c r="TKF1056" s="308"/>
      <c r="TKG1056" s="308"/>
      <c r="TKH1056" s="308"/>
      <c r="TKI1056" s="308"/>
      <c r="TKJ1056" s="308"/>
      <c r="TKK1056" s="308"/>
      <c r="TKL1056" s="308"/>
      <c r="TKM1056" s="308"/>
      <c r="TKN1056" s="308"/>
      <c r="TKO1056" s="308"/>
      <c r="TKP1056" s="308"/>
      <c r="TKQ1056" s="308"/>
      <c r="TKR1056" s="308"/>
      <c r="TKS1056" s="308"/>
      <c r="TKT1056" s="308"/>
      <c r="TKU1056" s="308"/>
      <c r="TKV1056" s="308"/>
      <c r="TKW1056" s="308"/>
      <c r="TKX1056" s="308"/>
      <c r="TKY1056" s="308"/>
      <c r="TKZ1056" s="308"/>
      <c r="TLA1056" s="308"/>
      <c r="TLB1056" s="308"/>
      <c r="TLC1056" s="308"/>
      <c r="TLD1056" s="308"/>
      <c r="TLE1056" s="308"/>
      <c r="TLF1056" s="308"/>
      <c r="TLG1056" s="308"/>
      <c r="TLH1056" s="308"/>
      <c r="TLI1056" s="308"/>
      <c r="TLJ1056" s="308"/>
      <c r="TLK1056" s="308"/>
      <c r="TLL1056" s="308"/>
      <c r="TLM1056" s="308"/>
      <c r="TLN1056" s="308"/>
      <c r="TLO1056" s="308"/>
      <c r="TLP1056" s="308"/>
      <c r="TLQ1056" s="308"/>
      <c r="TLR1056" s="308"/>
      <c r="TLS1056" s="308"/>
      <c r="TLT1056" s="308"/>
      <c r="TLU1056" s="308"/>
      <c r="TLV1056" s="308"/>
      <c r="TLW1056" s="308"/>
      <c r="TLX1056" s="308"/>
      <c r="TLY1056" s="308"/>
      <c r="TLZ1056" s="308"/>
      <c r="TMA1056" s="308"/>
      <c r="TMB1056" s="308"/>
      <c r="TMC1056" s="308"/>
      <c r="TMD1056" s="308"/>
      <c r="TME1056" s="308"/>
      <c r="TMF1056" s="308"/>
      <c r="TMG1056" s="308"/>
      <c r="TMH1056" s="308"/>
      <c r="TMI1056" s="308"/>
      <c r="TMJ1056" s="308"/>
      <c r="TMK1056" s="308"/>
      <c r="TML1056" s="308"/>
      <c r="TMM1056" s="308"/>
      <c r="TMN1056" s="308"/>
      <c r="TMO1056" s="308"/>
      <c r="TMP1056" s="308"/>
      <c r="TMQ1056" s="308"/>
      <c r="TMR1056" s="308"/>
      <c r="TMS1056" s="308"/>
      <c r="TMT1056" s="308"/>
      <c r="TMU1056" s="308"/>
      <c r="TMV1056" s="308"/>
      <c r="TMW1056" s="308"/>
      <c r="TMX1056" s="308"/>
      <c r="TMY1056" s="308"/>
      <c r="TMZ1056" s="308"/>
      <c r="TNA1056" s="308"/>
      <c r="TNB1056" s="308"/>
      <c r="TNC1056" s="308"/>
      <c r="TND1056" s="308"/>
      <c r="TNE1056" s="308"/>
      <c r="TNF1056" s="308"/>
      <c r="TNG1056" s="308"/>
      <c r="TNH1056" s="308"/>
      <c r="TNI1056" s="308"/>
      <c r="TNJ1056" s="308"/>
      <c r="TNK1056" s="308"/>
      <c r="TNL1056" s="308"/>
      <c r="TNM1056" s="308"/>
      <c r="TNN1056" s="308"/>
      <c r="TNO1056" s="308"/>
      <c r="TNP1056" s="308"/>
      <c r="TNQ1056" s="308"/>
      <c r="TNR1056" s="308"/>
      <c r="TNS1056" s="308"/>
      <c r="TNT1056" s="308"/>
      <c r="TNU1056" s="308"/>
      <c r="TNV1056" s="308"/>
      <c r="TNW1056" s="308"/>
      <c r="TNX1056" s="308"/>
      <c r="TNY1056" s="308"/>
      <c r="TNZ1056" s="308"/>
      <c r="TOA1056" s="308"/>
      <c r="TOB1056" s="308"/>
      <c r="TOC1056" s="308"/>
      <c r="TOD1056" s="308"/>
      <c r="TOE1056" s="308"/>
      <c r="TOF1056" s="308"/>
      <c r="TOG1056" s="308"/>
      <c r="TOH1056" s="308"/>
      <c r="TOI1056" s="308"/>
      <c r="TOJ1056" s="308"/>
      <c r="TOK1056" s="308"/>
      <c r="TOL1056" s="308"/>
      <c r="TOM1056" s="308"/>
      <c r="TON1056" s="308"/>
      <c r="TOO1056" s="308"/>
      <c r="TOP1056" s="308"/>
      <c r="TOQ1056" s="308"/>
      <c r="TOR1056" s="308"/>
      <c r="TOS1056" s="308"/>
      <c r="TOT1056" s="308"/>
      <c r="TOU1056" s="308"/>
      <c r="TOV1056" s="308"/>
      <c r="TOW1056" s="308"/>
      <c r="TOX1056" s="308"/>
      <c r="TOY1056" s="308"/>
      <c r="TOZ1056" s="308"/>
      <c r="TPA1056" s="308"/>
      <c r="TPB1056" s="308"/>
      <c r="TPC1056" s="308"/>
      <c r="TPD1056" s="308"/>
      <c r="TPE1056" s="308"/>
      <c r="TPF1056" s="308"/>
      <c r="TPG1056" s="308"/>
      <c r="TPH1056" s="308"/>
      <c r="TPI1056" s="308"/>
      <c r="TPJ1056" s="308"/>
      <c r="TPK1056" s="308"/>
      <c r="TPL1056" s="308"/>
      <c r="TPM1056" s="308"/>
      <c r="TPN1056" s="308"/>
      <c r="TPO1056" s="308"/>
      <c r="TPP1056" s="308"/>
      <c r="TPQ1056" s="308"/>
      <c r="TPR1056" s="308"/>
      <c r="TPS1056" s="308"/>
      <c r="TPT1056" s="308"/>
      <c r="TPU1056" s="308"/>
      <c r="TPV1056" s="308"/>
      <c r="TPW1056" s="308"/>
      <c r="TPX1056" s="308"/>
      <c r="TPY1056" s="308"/>
      <c r="TPZ1056" s="308"/>
      <c r="TQA1056" s="308"/>
      <c r="TQB1056" s="308"/>
      <c r="TQC1056" s="308"/>
      <c r="TQD1056" s="308"/>
      <c r="TQE1056" s="308"/>
      <c r="TQF1056" s="308"/>
      <c r="TQG1056" s="308"/>
      <c r="TQH1056" s="308"/>
      <c r="TQI1056" s="308"/>
      <c r="TQJ1056" s="308"/>
      <c r="TQK1056" s="308"/>
      <c r="TQL1056" s="308"/>
      <c r="TQM1056" s="308"/>
      <c r="TQN1056" s="308"/>
      <c r="TQO1056" s="308"/>
      <c r="TQP1056" s="308"/>
      <c r="TQQ1056" s="308"/>
      <c r="TQR1056" s="308"/>
      <c r="TQS1056" s="308"/>
      <c r="TQT1056" s="308"/>
      <c r="TQU1056" s="308"/>
      <c r="TQV1056" s="308"/>
      <c r="TQW1056" s="308"/>
      <c r="TQX1056" s="308"/>
      <c r="TQY1056" s="308"/>
      <c r="TQZ1056" s="308"/>
      <c r="TRA1056" s="308"/>
      <c r="TRB1056" s="308"/>
      <c r="TRC1056" s="308"/>
      <c r="TRD1056" s="308"/>
      <c r="TRE1056" s="308"/>
      <c r="TRF1056" s="308"/>
      <c r="TRG1056" s="308"/>
      <c r="TRH1056" s="308"/>
      <c r="TRI1056" s="308"/>
      <c r="TRJ1056" s="308"/>
      <c r="TRK1056" s="308"/>
      <c r="TRL1056" s="308"/>
      <c r="TRM1056" s="308"/>
      <c r="TRN1056" s="308"/>
      <c r="TRO1056" s="308"/>
      <c r="TRP1056" s="308"/>
      <c r="TRQ1056" s="308"/>
      <c r="TRR1056" s="308"/>
      <c r="TRS1056" s="308"/>
      <c r="TRT1056" s="308"/>
      <c r="TRU1056" s="308"/>
      <c r="TRV1056" s="308"/>
      <c r="TRW1056" s="308"/>
      <c r="TRX1056" s="308"/>
      <c r="TRY1056" s="308"/>
      <c r="TRZ1056" s="308"/>
      <c r="TSA1056" s="308"/>
      <c r="TSB1056" s="308"/>
      <c r="TSC1056" s="308"/>
      <c r="TSD1056" s="308"/>
      <c r="TSE1056" s="308"/>
      <c r="TSF1056" s="308"/>
      <c r="TSG1056" s="308"/>
      <c r="TSH1056" s="308"/>
      <c r="TSI1056" s="308"/>
      <c r="TSJ1056" s="308"/>
      <c r="TSK1056" s="308"/>
      <c r="TSL1056" s="308"/>
      <c r="TSM1056" s="308"/>
      <c r="TSN1056" s="308"/>
      <c r="TSO1056" s="308"/>
      <c r="TSP1056" s="308"/>
      <c r="TSQ1056" s="308"/>
      <c r="TSR1056" s="308"/>
      <c r="TSS1056" s="308"/>
      <c r="TST1056" s="308"/>
      <c r="TSU1056" s="308"/>
      <c r="TSV1056" s="308"/>
      <c r="TSW1056" s="308"/>
      <c r="TSX1056" s="308"/>
      <c r="TSY1056" s="308"/>
      <c r="TSZ1056" s="308"/>
      <c r="TTA1056" s="308"/>
      <c r="TTB1056" s="308"/>
      <c r="TTC1056" s="308"/>
      <c r="TTD1056" s="308"/>
      <c r="TTE1056" s="308"/>
      <c r="TTF1056" s="308"/>
      <c r="TTG1056" s="308"/>
      <c r="TTH1056" s="308"/>
      <c r="TTI1056" s="308"/>
      <c r="TTJ1056" s="308"/>
      <c r="TTK1056" s="308"/>
      <c r="TTL1056" s="308"/>
      <c r="TTM1056" s="308"/>
      <c r="TTN1056" s="308"/>
      <c r="TTO1056" s="308"/>
      <c r="TTP1056" s="308"/>
      <c r="TTQ1056" s="308"/>
      <c r="TTR1056" s="308"/>
      <c r="TTS1056" s="308"/>
      <c r="TTT1056" s="308"/>
      <c r="TTU1056" s="308"/>
      <c r="TTV1056" s="308"/>
      <c r="TTW1056" s="308"/>
      <c r="TTX1056" s="308"/>
      <c r="TTY1056" s="308"/>
      <c r="TTZ1056" s="308"/>
      <c r="TUA1056" s="308"/>
      <c r="TUB1056" s="308"/>
      <c r="TUC1056" s="308"/>
      <c r="TUD1056" s="308"/>
      <c r="TUE1056" s="308"/>
      <c r="TUF1056" s="308"/>
      <c r="TUG1056" s="308"/>
      <c r="TUH1056" s="308"/>
      <c r="TUI1056" s="308"/>
      <c r="TUJ1056" s="308"/>
      <c r="TUK1056" s="308"/>
      <c r="TUL1056" s="308"/>
      <c r="TUM1056" s="308"/>
      <c r="TUN1056" s="308"/>
      <c r="TUO1056" s="308"/>
      <c r="TUP1056" s="308"/>
      <c r="TUQ1056" s="308"/>
      <c r="TUR1056" s="308"/>
      <c r="TUS1056" s="308"/>
      <c r="TUT1056" s="308"/>
      <c r="TUU1056" s="308"/>
      <c r="TUV1056" s="308"/>
      <c r="TUW1056" s="308"/>
      <c r="TUX1056" s="308"/>
      <c r="TUY1056" s="308"/>
      <c r="TUZ1056" s="308"/>
      <c r="TVA1056" s="308"/>
      <c r="TVB1056" s="308"/>
      <c r="TVC1056" s="308"/>
      <c r="TVD1056" s="308"/>
      <c r="TVE1056" s="308"/>
      <c r="TVF1056" s="308"/>
      <c r="TVG1056" s="308"/>
      <c r="TVH1056" s="308"/>
      <c r="TVI1056" s="308"/>
      <c r="TVJ1056" s="308"/>
      <c r="TVK1056" s="308"/>
      <c r="TVL1056" s="308"/>
      <c r="TVM1056" s="308"/>
      <c r="TVN1056" s="308"/>
      <c r="TVO1056" s="308"/>
      <c r="TVP1056" s="308"/>
      <c r="TVQ1056" s="308"/>
      <c r="TVR1056" s="308"/>
      <c r="TVS1056" s="308"/>
      <c r="TVT1056" s="308"/>
      <c r="TVU1056" s="308"/>
      <c r="TVV1056" s="308"/>
      <c r="TVW1056" s="308"/>
      <c r="TVX1056" s="308"/>
      <c r="TVY1056" s="308"/>
      <c r="TVZ1056" s="308"/>
      <c r="TWA1056" s="308"/>
      <c r="TWB1056" s="308"/>
      <c r="TWC1056" s="308"/>
      <c r="TWD1056" s="308"/>
      <c r="TWE1056" s="308"/>
      <c r="TWF1056" s="308"/>
      <c r="TWG1056" s="308"/>
      <c r="TWH1056" s="308"/>
      <c r="TWI1056" s="308"/>
      <c r="TWJ1056" s="308"/>
      <c r="TWK1056" s="308"/>
      <c r="TWL1056" s="308"/>
      <c r="TWM1056" s="308"/>
      <c r="TWN1056" s="308"/>
      <c r="TWO1056" s="308"/>
      <c r="TWP1056" s="308"/>
      <c r="TWQ1056" s="308"/>
      <c r="TWR1056" s="308"/>
      <c r="TWS1056" s="308"/>
      <c r="TWT1056" s="308"/>
      <c r="TWU1056" s="308"/>
      <c r="TWV1056" s="308"/>
      <c r="TWW1056" s="308"/>
      <c r="TWX1056" s="308"/>
      <c r="TWY1056" s="308"/>
      <c r="TWZ1056" s="308"/>
      <c r="TXA1056" s="308"/>
      <c r="TXB1056" s="308"/>
      <c r="TXC1056" s="308"/>
      <c r="TXD1056" s="308"/>
      <c r="TXE1056" s="308"/>
      <c r="TXF1056" s="308"/>
      <c r="TXG1056" s="308"/>
      <c r="TXH1056" s="308"/>
      <c r="TXI1056" s="308"/>
      <c r="TXJ1056" s="308"/>
      <c r="TXK1056" s="308"/>
      <c r="TXL1056" s="308"/>
      <c r="TXM1056" s="308"/>
      <c r="TXN1056" s="308"/>
      <c r="TXO1056" s="308"/>
      <c r="TXP1056" s="308"/>
      <c r="TXQ1056" s="308"/>
      <c r="TXR1056" s="308"/>
      <c r="TXS1056" s="308"/>
      <c r="TXT1056" s="308"/>
      <c r="TXU1056" s="308"/>
      <c r="TXV1056" s="308"/>
      <c r="TXW1056" s="308"/>
      <c r="TXX1056" s="308"/>
      <c r="TXY1056" s="308"/>
      <c r="TXZ1056" s="308"/>
      <c r="TYA1056" s="308"/>
      <c r="TYB1056" s="308"/>
      <c r="TYC1056" s="308"/>
      <c r="TYD1056" s="308"/>
      <c r="TYE1056" s="308"/>
      <c r="TYF1056" s="308"/>
      <c r="TYG1056" s="308"/>
      <c r="TYH1056" s="308"/>
      <c r="TYI1056" s="308"/>
      <c r="TYJ1056" s="308"/>
      <c r="TYK1056" s="308"/>
      <c r="TYL1056" s="308"/>
      <c r="TYM1056" s="308"/>
      <c r="TYN1056" s="308"/>
      <c r="TYO1056" s="308"/>
      <c r="TYP1056" s="308"/>
      <c r="TYQ1056" s="308"/>
      <c r="TYR1056" s="308"/>
      <c r="TYS1056" s="308"/>
      <c r="TYT1056" s="308"/>
      <c r="TYU1056" s="308"/>
      <c r="TYV1056" s="308"/>
      <c r="TYW1056" s="308"/>
      <c r="TYX1056" s="308"/>
      <c r="TYY1056" s="308"/>
      <c r="TYZ1056" s="308"/>
      <c r="TZA1056" s="308"/>
      <c r="TZB1056" s="308"/>
      <c r="TZC1056" s="308"/>
      <c r="TZD1056" s="308"/>
      <c r="TZE1056" s="308"/>
      <c r="TZF1056" s="308"/>
      <c r="TZG1056" s="308"/>
      <c r="TZH1056" s="308"/>
      <c r="TZI1056" s="308"/>
      <c r="TZJ1056" s="308"/>
      <c r="TZK1056" s="308"/>
      <c r="TZL1056" s="308"/>
      <c r="TZM1056" s="308"/>
      <c r="TZN1056" s="308"/>
      <c r="TZO1056" s="308"/>
      <c r="TZP1056" s="308"/>
      <c r="TZQ1056" s="308"/>
      <c r="TZR1056" s="308"/>
      <c r="TZS1056" s="308"/>
      <c r="TZT1056" s="308"/>
      <c r="TZU1056" s="308"/>
      <c r="TZV1056" s="308"/>
      <c r="TZW1056" s="308"/>
      <c r="TZX1056" s="308"/>
      <c r="TZY1056" s="308"/>
      <c r="TZZ1056" s="308"/>
      <c r="UAA1056" s="308"/>
      <c r="UAB1056" s="308"/>
      <c r="UAC1056" s="308"/>
      <c r="UAD1056" s="308"/>
      <c r="UAE1056" s="308"/>
      <c r="UAF1056" s="308"/>
      <c r="UAG1056" s="308"/>
      <c r="UAH1056" s="308"/>
      <c r="UAI1056" s="308"/>
      <c r="UAJ1056" s="308"/>
      <c r="UAK1056" s="308"/>
      <c r="UAL1056" s="308"/>
      <c r="UAM1056" s="308"/>
      <c r="UAN1056" s="308"/>
      <c r="UAO1056" s="308"/>
      <c r="UAP1056" s="308"/>
      <c r="UAQ1056" s="308"/>
      <c r="UAR1056" s="308"/>
      <c r="UAS1056" s="308"/>
      <c r="UAT1056" s="308"/>
      <c r="UAU1056" s="308"/>
      <c r="UAV1056" s="308"/>
      <c r="UAW1056" s="308"/>
      <c r="UAX1056" s="308"/>
      <c r="UAY1056" s="308"/>
      <c r="UAZ1056" s="308"/>
      <c r="UBA1056" s="308"/>
      <c r="UBB1056" s="308"/>
      <c r="UBC1056" s="308"/>
      <c r="UBD1056" s="308"/>
      <c r="UBE1056" s="308"/>
      <c r="UBF1056" s="308"/>
      <c r="UBG1056" s="308"/>
      <c r="UBH1056" s="308"/>
      <c r="UBI1056" s="308"/>
      <c r="UBJ1056" s="308"/>
      <c r="UBK1056" s="308"/>
      <c r="UBL1056" s="308"/>
      <c r="UBM1056" s="308"/>
      <c r="UBN1056" s="308"/>
      <c r="UBO1056" s="308"/>
      <c r="UBP1056" s="308"/>
      <c r="UBQ1056" s="308"/>
      <c r="UBR1056" s="308"/>
      <c r="UBS1056" s="308"/>
      <c r="UBT1056" s="308"/>
      <c r="UBU1056" s="308"/>
      <c r="UBV1056" s="308"/>
      <c r="UBW1056" s="308"/>
      <c r="UBX1056" s="308"/>
      <c r="UBY1056" s="308"/>
      <c r="UBZ1056" s="308"/>
      <c r="UCA1056" s="308"/>
      <c r="UCB1056" s="308"/>
      <c r="UCC1056" s="308"/>
      <c r="UCD1056" s="308"/>
      <c r="UCE1056" s="308"/>
      <c r="UCF1056" s="308"/>
      <c r="UCG1056" s="308"/>
      <c r="UCH1056" s="308"/>
      <c r="UCI1056" s="308"/>
      <c r="UCJ1056" s="308"/>
      <c r="UCK1056" s="308"/>
      <c r="UCL1056" s="308"/>
      <c r="UCM1056" s="308"/>
      <c r="UCN1056" s="308"/>
      <c r="UCO1056" s="308"/>
      <c r="UCP1056" s="308"/>
      <c r="UCQ1056" s="308"/>
      <c r="UCR1056" s="308"/>
      <c r="UCS1056" s="308"/>
      <c r="UCT1056" s="308"/>
      <c r="UCU1056" s="308"/>
      <c r="UCV1056" s="308"/>
      <c r="UCW1056" s="308"/>
      <c r="UCX1056" s="308"/>
      <c r="UCY1056" s="308"/>
      <c r="UCZ1056" s="308"/>
      <c r="UDA1056" s="308"/>
      <c r="UDB1056" s="308"/>
      <c r="UDC1056" s="308"/>
      <c r="UDD1056" s="308"/>
      <c r="UDE1056" s="308"/>
      <c r="UDF1056" s="308"/>
      <c r="UDG1056" s="308"/>
      <c r="UDH1056" s="308"/>
      <c r="UDI1056" s="308"/>
      <c r="UDJ1056" s="308"/>
      <c r="UDK1056" s="308"/>
      <c r="UDL1056" s="308"/>
      <c r="UDM1056" s="308"/>
      <c r="UDN1056" s="308"/>
      <c r="UDO1056" s="308"/>
      <c r="UDP1056" s="308"/>
      <c r="UDQ1056" s="308"/>
      <c r="UDR1056" s="308"/>
      <c r="UDS1056" s="308"/>
      <c r="UDT1056" s="308"/>
      <c r="UDU1056" s="308"/>
      <c r="UDV1056" s="308"/>
      <c r="UDW1056" s="308"/>
      <c r="UDX1056" s="308"/>
      <c r="UDY1056" s="308"/>
      <c r="UDZ1056" s="308"/>
      <c r="UEA1056" s="308"/>
      <c r="UEB1056" s="308"/>
      <c r="UEC1056" s="308"/>
      <c r="UED1056" s="308"/>
      <c r="UEE1056" s="308"/>
      <c r="UEF1056" s="308"/>
      <c r="UEG1056" s="308"/>
      <c r="UEH1056" s="308"/>
      <c r="UEI1056" s="308"/>
      <c r="UEJ1056" s="308"/>
      <c r="UEK1056" s="308"/>
      <c r="UEL1056" s="308"/>
      <c r="UEM1056" s="308"/>
      <c r="UEN1056" s="308"/>
      <c r="UEO1056" s="308"/>
      <c r="UEP1056" s="308"/>
      <c r="UEQ1056" s="308"/>
      <c r="UER1056" s="308"/>
      <c r="UES1056" s="308"/>
      <c r="UET1056" s="308"/>
      <c r="UEU1056" s="308"/>
      <c r="UEV1056" s="308"/>
      <c r="UEW1056" s="308"/>
      <c r="UEX1056" s="308"/>
      <c r="UEY1056" s="308"/>
      <c r="UEZ1056" s="308"/>
      <c r="UFA1056" s="308"/>
      <c r="UFB1056" s="308"/>
      <c r="UFC1056" s="308"/>
      <c r="UFD1056" s="308"/>
      <c r="UFE1056" s="308"/>
      <c r="UFF1056" s="308"/>
      <c r="UFG1056" s="308"/>
      <c r="UFH1056" s="308"/>
      <c r="UFI1056" s="308"/>
      <c r="UFJ1056" s="308"/>
      <c r="UFK1056" s="308"/>
      <c r="UFL1056" s="308"/>
      <c r="UFM1056" s="308"/>
      <c r="UFN1056" s="308"/>
      <c r="UFO1056" s="308"/>
      <c r="UFP1056" s="308"/>
      <c r="UFQ1056" s="308"/>
      <c r="UFR1056" s="308"/>
      <c r="UFS1056" s="308"/>
      <c r="UFT1056" s="308"/>
      <c r="UFU1056" s="308"/>
      <c r="UFV1056" s="308"/>
      <c r="UFW1056" s="308"/>
      <c r="UFX1056" s="308"/>
      <c r="UFY1056" s="308"/>
      <c r="UFZ1056" s="308"/>
      <c r="UGA1056" s="308"/>
      <c r="UGB1056" s="308"/>
      <c r="UGC1056" s="308"/>
      <c r="UGD1056" s="308"/>
      <c r="UGE1056" s="308"/>
      <c r="UGF1056" s="308"/>
      <c r="UGG1056" s="308"/>
      <c r="UGH1056" s="308"/>
      <c r="UGI1056" s="308"/>
      <c r="UGJ1056" s="308"/>
      <c r="UGK1056" s="308"/>
      <c r="UGL1056" s="308"/>
      <c r="UGM1056" s="308"/>
      <c r="UGN1056" s="308"/>
      <c r="UGO1056" s="308"/>
      <c r="UGP1056" s="308"/>
      <c r="UGQ1056" s="308"/>
      <c r="UGR1056" s="308"/>
      <c r="UGS1056" s="308"/>
      <c r="UGT1056" s="308"/>
      <c r="UGU1056" s="308"/>
      <c r="UGV1056" s="308"/>
      <c r="UGW1056" s="308"/>
      <c r="UGX1056" s="308"/>
      <c r="UGY1056" s="308"/>
      <c r="UGZ1056" s="308"/>
      <c r="UHA1056" s="308"/>
      <c r="UHB1056" s="308"/>
      <c r="UHC1056" s="308"/>
      <c r="UHD1056" s="308"/>
      <c r="UHE1056" s="308"/>
      <c r="UHF1056" s="308"/>
      <c r="UHG1056" s="308"/>
      <c r="UHH1056" s="308"/>
      <c r="UHI1056" s="308"/>
      <c r="UHJ1056" s="308"/>
      <c r="UHK1056" s="308"/>
      <c r="UHL1056" s="308"/>
      <c r="UHM1056" s="308"/>
      <c r="UHN1056" s="308"/>
      <c r="UHO1056" s="308"/>
      <c r="UHP1056" s="308"/>
      <c r="UHQ1056" s="308"/>
      <c r="UHR1056" s="308"/>
      <c r="UHS1056" s="308"/>
      <c r="UHT1056" s="308"/>
      <c r="UHU1056" s="308"/>
      <c r="UHV1056" s="308"/>
      <c r="UHW1056" s="308"/>
      <c r="UHX1056" s="308"/>
      <c r="UHY1056" s="308"/>
      <c r="UHZ1056" s="308"/>
      <c r="UIA1056" s="308"/>
      <c r="UIB1056" s="308"/>
      <c r="UIC1056" s="308"/>
      <c r="UID1056" s="308"/>
      <c r="UIE1056" s="308"/>
      <c r="UIF1056" s="308"/>
      <c r="UIG1056" s="308"/>
      <c r="UIH1056" s="308"/>
      <c r="UII1056" s="308"/>
      <c r="UIJ1056" s="308"/>
      <c r="UIK1056" s="308"/>
      <c r="UIL1056" s="308"/>
      <c r="UIM1056" s="308"/>
      <c r="UIN1056" s="308"/>
      <c r="UIO1056" s="308"/>
      <c r="UIP1056" s="308"/>
      <c r="UIQ1056" s="308"/>
      <c r="UIR1056" s="308"/>
      <c r="UIS1056" s="308"/>
      <c r="UIT1056" s="308"/>
      <c r="UIU1056" s="308"/>
      <c r="UIV1056" s="308"/>
      <c r="UIW1056" s="308"/>
      <c r="UIX1056" s="308"/>
      <c r="UIY1056" s="308"/>
      <c r="UIZ1056" s="308"/>
      <c r="UJA1056" s="308"/>
      <c r="UJB1056" s="308"/>
      <c r="UJC1056" s="308"/>
      <c r="UJD1056" s="308"/>
      <c r="UJE1056" s="308"/>
      <c r="UJF1056" s="308"/>
      <c r="UJG1056" s="308"/>
      <c r="UJH1056" s="308"/>
      <c r="UJI1056" s="308"/>
      <c r="UJJ1056" s="308"/>
      <c r="UJK1056" s="308"/>
      <c r="UJL1056" s="308"/>
      <c r="UJM1056" s="308"/>
      <c r="UJN1056" s="308"/>
      <c r="UJO1056" s="308"/>
      <c r="UJP1056" s="308"/>
      <c r="UJQ1056" s="308"/>
      <c r="UJR1056" s="308"/>
      <c r="UJS1056" s="308"/>
      <c r="UJT1056" s="308"/>
      <c r="UJU1056" s="308"/>
      <c r="UJV1056" s="308"/>
      <c r="UJW1056" s="308"/>
      <c r="UJX1056" s="308"/>
      <c r="UJY1056" s="308"/>
      <c r="UJZ1056" s="308"/>
      <c r="UKA1056" s="308"/>
      <c r="UKB1056" s="308"/>
      <c r="UKC1056" s="308"/>
      <c r="UKD1056" s="308"/>
      <c r="UKE1056" s="308"/>
      <c r="UKF1056" s="308"/>
      <c r="UKG1056" s="308"/>
      <c r="UKH1056" s="308"/>
      <c r="UKI1056" s="308"/>
      <c r="UKJ1056" s="308"/>
      <c r="UKK1056" s="308"/>
      <c r="UKL1056" s="308"/>
      <c r="UKM1056" s="308"/>
      <c r="UKN1056" s="308"/>
      <c r="UKO1056" s="308"/>
      <c r="UKP1056" s="308"/>
      <c r="UKQ1056" s="308"/>
      <c r="UKR1056" s="308"/>
      <c r="UKS1056" s="308"/>
      <c r="UKT1056" s="308"/>
      <c r="UKU1056" s="308"/>
      <c r="UKV1056" s="308"/>
      <c r="UKW1056" s="308"/>
      <c r="UKX1056" s="308"/>
      <c r="UKY1056" s="308"/>
      <c r="UKZ1056" s="308"/>
      <c r="ULA1056" s="308"/>
      <c r="ULB1056" s="308"/>
      <c r="ULC1056" s="308"/>
      <c r="ULD1056" s="308"/>
      <c r="ULE1056" s="308"/>
      <c r="ULF1056" s="308"/>
      <c r="ULG1056" s="308"/>
      <c r="ULH1056" s="308"/>
      <c r="ULI1056" s="308"/>
      <c r="ULJ1056" s="308"/>
      <c r="ULK1056" s="308"/>
      <c r="ULL1056" s="308"/>
      <c r="ULM1056" s="308"/>
      <c r="ULN1056" s="308"/>
      <c r="ULO1056" s="308"/>
      <c r="ULP1056" s="308"/>
      <c r="ULQ1056" s="308"/>
      <c r="ULR1056" s="308"/>
      <c r="ULS1056" s="308"/>
      <c r="ULT1056" s="308"/>
      <c r="ULU1056" s="308"/>
      <c r="ULV1056" s="308"/>
      <c r="ULW1056" s="308"/>
      <c r="ULX1056" s="308"/>
      <c r="ULY1056" s="308"/>
      <c r="ULZ1056" s="308"/>
      <c r="UMA1056" s="308"/>
      <c r="UMB1056" s="308"/>
      <c r="UMC1056" s="308"/>
      <c r="UMD1056" s="308"/>
      <c r="UME1056" s="308"/>
      <c r="UMF1056" s="308"/>
      <c r="UMG1056" s="308"/>
      <c r="UMH1056" s="308"/>
      <c r="UMI1056" s="308"/>
      <c r="UMJ1056" s="308"/>
      <c r="UMK1056" s="308"/>
      <c r="UML1056" s="308"/>
      <c r="UMM1056" s="308"/>
      <c r="UMN1056" s="308"/>
      <c r="UMO1056" s="308"/>
      <c r="UMP1056" s="308"/>
      <c r="UMQ1056" s="308"/>
      <c r="UMR1056" s="308"/>
      <c r="UMS1056" s="308"/>
      <c r="UMT1056" s="308"/>
      <c r="UMU1056" s="308"/>
      <c r="UMV1056" s="308"/>
      <c r="UMW1056" s="308"/>
      <c r="UMX1056" s="308"/>
      <c r="UMY1056" s="308"/>
      <c r="UMZ1056" s="308"/>
      <c r="UNA1056" s="308"/>
      <c r="UNB1056" s="308"/>
      <c r="UNC1056" s="308"/>
      <c r="UND1056" s="308"/>
      <c r="UNE1056" s="308"/>
      <c r="UNF1056" s="308"/>
      <c r="UNG1056" s="308"/>
      <c r="UNH1056" s="308"/>
      <c r="UNI1056" s="308"/>
      <c r="UNJ1056" s="308"/>
      <c r="UNK1056" s="308"/>
      <c r="UNL1056" s="308"/>
      <c r="UNM1056" s="308"/>
      <c r="UNN1056" s="308"/>
      <c r="UNO1056" s="308"/>
      <c r="UNP1056" s="308"/>
      <c r="UNQ1056" s="308"/>
      <c r="UNR1056" s="308"/>
      <c r="UNS1056" s="308"/>
      <c r="UNT1056" s="308"/>
      <c r="UNU1056" s="308"/>
      <c r="UNV1056" s="308"/>
      <c r="UNW1056" s="308"/>
      <c r="UNX1056" s="308"/>
      <c r="UNY1056" s="308"/>
      <c r="UNZ1056" s="308"/>
      <c r="UOA1056" s="308"/>
      <c r="UOB1056" s="308"/>
      <c r="UOC1056" s="308"/>
      <c r="UOD1056" s="308"/>
      <c r="UOE1056" s="308"/>
      <c r="UOF1056" s="308"/>
      <c r="UOG1056" s="308"/>
      <c r="UOH1056" s="308"/>
      <c r="UOI1056" s="308"/>
      <c r="UOJ1056" s="308"/>
      <c r="UOK1056" s="308"/>
      <c r="UOL1056" s="308"/>
      <c r="UOM1056" s="308"/>
      <c r="UON1056" s="308"/>
      <c r="UOO1056" s="308"/>
      <c r="UOP1056" s="308"/>
      <c r="UOQ1056" s="308"/>
      <c r="UOR1056" s="308"/>
      <c r="UOS1056" s="308"/>
      <c r="UOT1056" s="308"/>
      <c r="UOU1056" s="308"/>
      <c r="UOV1056" s="308"/>
      <c r="UOW1056" s="308"/>
      <c r="UOX1056" s="308"/>
      <c r="UOY1056" s="308"/>
      <c r="UOZ1056" s="308"/>
      <c r="UPA1056" s="308"/>
      <c r="UPB1056" s="308"/>
      <c r="UPC1056" s="308"/>
      <c r="UPD1056" s="308"/>
      <c r="UPE1056" s="308"/>
      <c r="UPF1056" s="308"/>
      <c r="UPG1056" s="308"/>
      <c r="UPH1056" s="308"/>
      <c r="UPI1056" s="308"/>
      <c r="UPJ1056" s="308"/>
      <c r="UPK1056" s="308"/>
      <c r="UPL1056" s="308"/>
      <c r="UPM1056" s="308"/>
      <c r="UPN1056" s="308"/>
      <c r="UPO1056" s="308"/>
      <c r="UPP1056" s="308"/>
      <c r="UPQ1056" s="308"/>
      <c r="UPR1056" s="308"/>
      <c r="UPS1056" s="308"/>
      <c r="UPT1056" s="308"/>
      <c r="UPU1056" s="308"/>
      <c r="UPV1056" s="308"/>
      <c r="UPW1056" s="308"/>
      <c r="UPX1056" s="308"/>
      <c r="UPY1056" s="308"/>
      <c r="UPZ1056" s="308"/>
      <c r="UQA1056" s="308"/>
      <c r="UQB1056" s="308"/>
      <c r="UQC1056" s="308"/>
      <c r="UQD1056" s="308"/>
      <c r="UQE1056" s="308"/>
      <c r="UQF1056" s="308"/>
      <c r="UQG1056" s="308"/>
      <c r="UQH1056" s="308"/>
      <c r="UQI1056" s="308"/>
      <c r="UQJ1056" s="308"/>
      <c r="UQK1056" s="308"/>
      <c r="UQL1056" s="308"/>
      <c r="UQM1056" s="308"/>
      <c r="UQN1056" s="308"/>
      <c r="UQO1056" s="308"/>
      <c r="UQP1056" s="308"/>
      <c r="UQQ1056" s="308"/>
      <c r="UQR1056" s="308"/>
      <c r="UQS1056" s="308"/>
      <c r="UQT1056" s="308"/>
      <c r="UQU1056" s="308"/>
      <c r="UQV1056" s="308"/>
      <c r="UQW1056" s="308"/>
      <c r="UQX1056" s="308"/>
      <c r="UQY1056" s="308"/>
      <c r="UQZ1056" s="308"/>
      <c r="URA1056" s="308"/>
      <c r="URB1056" s="308"/>
      <c r="URC1056" s="308"/>
      <c r="URD1056" s="308"/>
      <c r="URE1056" s="308"/>
      <c r="URF1056" s="308"/>
      <c r="URG1056" s="308"/>
      <c r="URH1056" s="308"/>
      <c r="URI1056" s="308"/>
      <c r="URJ1056" s="308"/>
      <c r="URK1056" s="308"/>
      <c r="URL1056" s="308"/>
      <c r="URM1056" s="308"/>
      <c r="URN1056" s="308"/>
      <c r="URO1056" s="308"/>
      <c r="URP1056" s="308"/>
      <c r="URQ1056" s="308"/>
      <c r="URR1056" s="308"/>
      <c r="URS1056" s="308"/>
      <c r="URT1056" s="308"/>
      <c r="URU1056" s="308"/>
      <c r="URV1056" s="308"/>
      <c r="URW1056" s="308"/>
      <c r="URX1056" s="308"/>
      <c r="URY1056" s="308"/>
      <c r="URZ1056" s="308"/>
      <c r="USA1056" s="308"/>
      <c r="USB1056" s="308"/>
      <c r="USC1056" s="308"/>
      <c r="USD1056" s="308"/>
      <c r="USE1056" s="308"/>
      <c r="USF1056" s="308"/>
      <c r="USG1056" s="308"/>
      <c r="USH1056" s="308"/>
      <c r="USI1056" s="308"/>
      <c r="USJ1056" s="308"/>
      <c r="USK1056" s="308"/>
      <c r="USL1056" s="308"/>
      <c r="USM1056" s="308"/>
      <c r="USN1056" s="308"/>
      <c r="USO1056" s="308"/>
      <c r="USP1056" s="308"/>
      <c r="USQ1056" s="308"/>
      <c r="USR1056" s="308"/>
      <c r="USS1056" s="308"/>
      <c r="UST1056" s="308"/>
      <c r="USU1056" s="308"/>
      <c r="USV1056" s="308"/>
      <c r="USW1056" s="308"/>
      <c r="USX1056" s="308"/>
      <c r="USY1056" s="308"/>
      <c r="USZ1056" s="308"/>
      <c r="UTA1056" s="308"/>
      <c r="UTB1056" s="308"/>
      <c r="UTC1056" s="308"/>
      <c r="UTD1056" s="308"/>
      <c r="UTE1056" s="308"/>
      <c r="UTF1056" s="308"/>
      <c r="UTG1056" s="308"/>
      <c r="UTH1056" s="308"/>
      <c r="UTI1056" s="308"/>
      <c r="UTJ1056" s="308"/>
      <c r="UTK1056" s="308"/>
      <c r="UTL1056" s="308"/>
      <c r="UTM1056" s="308"/>
      <c r="UTN1056" s="308"/>
      <c r="UTO1056" s="308"/>
      <c r="UTP1056" s="308"/>
      <c r="UTQ1056" s="308"/>
      <c r="UTR1056" s="308"/>
      <c r="UTS1056" s="308"/>
      <c r="UTT1056" s="308"/>
      <c r="UTU1056" s="308"/>
      <c r="UTV1056" s="308"/>
      <c r="UTW1056" s="308"/>
      <c r="UTX1056" s="308"/>
      <c r="UTY1056" s="308"/>
      <c r="UTZ1056" s="308"/>
      <c r="UUA1056" s="308"/>
      <c r="UUB1056" s="308"/>
      <c r="UUC1056" s="308"/>
      <c r="UUD1056" s="308"/>
      <c r="UUE1056" s="308"/>
      <c r="UUF1056" s="308"/>
      <c r="UUG1056" s="308"/>
      <c r="UUH1056" s="308"/>
      <c r="UUI1056" s="308"/>
      <c r="UUJ1056" s="308"/>
      <c r="UUK1056" s="308"/>
      <c r="UUL1056" s="308"/>
      <c r="UUM1056" s="308"/>
      <c r="UUN1056" s="308"/>
      <c r="UUO1056" s="308"/>
      <c r="UUP1056" s="308"/>
      <c r="UUQ1056" s="308"/>
      <c r="UUR1056" s="308"/>
      <c r="UUS1056" s="308"/>
      <c r="UUT1056" s="308"/>
      <c r="UUU1056" s="308"/>
      <c r="UUV1056" s="308"/>
      <c r="UUW1056" s="308"/>
      <c r="UUX1056" s="308"/>
      <c r="UUY1056" s="308"/>
      <c r="UUZ1056" s="308"/>
      <c r="UVA1056" s="308"/>
      <c r="UVB1056" s="308"/>
      <c r="UVC1056" s="308"/>
      <c r="UVD1056" s="308"/>
      <c r="UVE1056" s="308"/>
      <c r="UVF1056" s="308"/>
      <c r="UVG1056" s="308"/>
      <c r="UVH1056" s="308"/>
      <c r="UVI1056" s="308"/>
      <c r="UVJ1056" s="308"/>
      <c r="UVK1056" s="308"/>
      <c r="UVL1056" s="308"/>
      <c r="UVM1056" s="308"/>
      <c r="UVN1056" s="308"/>
      <c r="UVO1056" s="308"/>
      <c r="UVP1056" s="308"/>
      <c r="UVQ1056" s="308"/>
      <c r="UVR1056" s="308"/>
      <c r="UVS1056" s="308"/>
      <c r="UVT1056" s="308"/>
      <c r="UVU1056" s="308"/>
      <c r="UVV1056" s="308"/>
      <c r="UVW1056" s="308"/>
      <c r="UVX1056" s="308"/>
      <c r="UVY1056" s="308"/>
      <c r="UVZ1056" s="308"/>
      <c r="UWA1056" s="308"/>
      <c r="UWB1056" s="308"/>
      <c r="UWC1056" s="308"/>
      <c r="UWD1056" s="308"/>
      <c r="UWE1056" s="308"/>
      <c r="UWF1056" s="308"/>
      <c r="UWG1056" s="308"/>
      <c r="UWH1056" s="308"/>
      <c r="UWI1056" s="308"/>
      <c r="UWJ1056" s="308"/>
      <c r="UWK1056" s="308"/>
      <c r="UWL1056" s="308"/>
      <c r="UWM1056" s="308"/>
      <c r="UWN1056" s="308"/>
      <c r="UWO1056" s="308"/>
      <c r="UWP1056" s="308"/>
      <c r="UWQ1056" s="308"/>
      <c r="UWR1056" s="308"/>
      <c r="UWS1056" s="308"/>
      <c r="UWT1056" s="308"/>
      <c r="UWU1056" s="308"/>
      <c r="UWV1056" s="308"/>
      <c r="UWW1056" s="308"/>
      <c r="UWX1056" s="308"/>
      <c r="UWY1056" s="308"/>
      <c r="UWZ1056" s="308"/>
      <c r="UXA1056" s="308"/>
      <c r="UXB1056" s="308"/>
      <c r="UXC1056" s="308"/>
      <c r="UXD1056" s="308"/>
      <c r="UXE1056" s="308"/>
      <c r="UXF1056" s="308"/>
      <c r="UXG1056" s="308"/>
      <c r="UXH1056" s="308"/>
      <c r="UXI1056" s="308"/>
      <c r="UXJ1056" s="308"/>
      <c r="UXK1056" s="308"/>
      <c r="UXL1056" s="308"/>
      <c r="UXM1056" s="308"/>
      <c r="UXN1056" s="308"/>
      <c r="UXO1056" s="308"/>
      <c r="UXP1056" s="308"/>
      <c r="UXQ1056" s="308"/>
      <c r="UXR1056" s="308"/>
      <c r="UXS1056" s="308"/>
      <c r="UXT1056" s="308"/>
      <c r="UXU1056" s="308"/>
      <c r="UXV1056" s="308"/>
      <c r="UXW1056" s="308"/>
      <c r="UXX1056" s="308"/>
      <c r="UXY1056" s="308"/>
      <c r="UXZ1056" s="308"/>
      <c r="UYA1056" s="308"/>
      <c r="UYB1056" s="308"/>
      <c r="UYC1056" s="308"/>
      <c r="UYD1056" s="308"/>
      <c r="UYE1056" s="308"/>
      <c r="UYF1056" s="308"/>
      <c r="UYG1056" s="308"/>
      <c r="UYH1056" s="308"/>
      <c r="UYI1056" s="308"/>
      <c r="UYJ1056" s="308"/>
      <c r="UYK1056" s="308"/>
      <c r="UYL1056" s="308"/>
      <c r="UYM1056" s="308"/>
      <c r="UYN1056" s="308"/>
      <c r="UYO1056" s="308"/>
      <c r="UYP1056" s="308"/>
      <c r="UYQ1056" s="308"/>
      <c r="UYR1056" s="308"/>
      <c r="UYS1056" s="308"/>
      <c r="UYT1056" s="308"/>
      <c r="UYU1056" s="308"/>
      <c r="UYV1056" s="308"/>
      <c r="UYW1056" s="308"/>
      <c r="UYX1056" s="308"/>
      <c r="UYY1056" s="308"/>
      <c r="UYZ1056" s="308"/>
      <c r="UZA1056" s="308"/>
      <c r="UZB1056" s="308"/>
      <c r="UZC1056" s="308"/>
      <c r="UZD1056" s="308"/>
      <c r="UZE1056" s="308"/>
      <c r="UZF1056" s="308"/>
      <c r="UZG1056" s="308"/>
      <c r="UZH1056" s="308"/>
      <c r="UZI1056" s="308"/>
      <c r="UZJ1056" s="308"/>
      <c r="UZK1056" s="308"/>
      <c r="UZL1056" s="308"/>
      <c r="UZM1056" s="308"/>
      <c r="UZN1056" s="308"/>
      <c r="UZO1056" s="308"/>
      <c r="UZP1056" s="308"/>
      <c r="UZQ1056" s="308"/>
      <c r="UZR1056" s="308"/>
      <c r="UZS1056" s="308"/>
      <c r="UZT1056" s="308"/>
      <c r="UZU1056" s="308"/>
      <c r="UZV1056" s="308"/>
      <c r="UZW1056" s="308"/>
      <c r="UZX1056" s="308"/>
      <c r="UZY1056" s="308"/>
      <c r="UZZ1056" s="308"/>
      <c r="VAA1056" s="308"/>
      <c r="VAB1056" s="308"/>
      <c r="VAC1056" s="308"/>
      <c r="VAD1056" s="308"/>
      <c r="VAE1056" s="308"/>
      <c r="VAF1056" s="308"/>
      <c r="VAG1056" s="308"/>
      <c r="VAH1056" s="308"/>
      <c r="VAI1056" s="308"/>
      <c r="VAJ1056" s="308"/>
      <c r="VAK1056" s="308"/>
      <c r="VAL1056" s="308"/>
      <c r="VAM1056" s="308"/>
      <c r="VAN1056" s="308"/>
      <c r="VAO1056" s="308"/>
      <c r="VAP1056" s="308"/>
      <c r="VAQ1056" s="308"/>
      <c r="VAR1056" s="308"/>
      <c r="VAS1056" s="308"/>
      <c r="VAT1056" s="308"/>
      <c r="VAU1056" s="308"/>
      <c r="VAV1056" s="308"/>
      <c r="VAW1056" s="308"/>
      <c r="VAX1056" s="308"/>
      <c r="VAY1056" s="308"/>
      <c r="VAZ1056" s="308"/>
      <c r="VBA1056" s="308"/>
      <c r="VBB1056" s="308"/>
      <c r="VBC1056" s="308"/>
      <c r="VBD1056" s="308"/>
      <c r="VBE1056" s="308"/>
      <c r="VBF1056" s="308"/>
      <c r="VBG1056" s="308"/>
      <c r="VBH1056" s="308"/>
      <c r="VBI1056" s="308"/>
      <c r="VBJ1056" s="308"/>
      <c r="VBK1056" s="308"/>
      <c r="VBL1056" s="308"/>
      <c r="VBM1056" s="308"/>
      <c r="VBN1056" s="308"/>
      <c r="VBO1056" s="308"/>
      <c r="VBP1056" s="308"/>
      <c r="VBQ1056" s="308"/>
      <c r="VBR1056" s="308"/>
      <c r="VBS1056" s="308"/>
      <c r="VBT1056" s="308"/>
      <c r="VBU1056" s="308"/>
      <c r="VBV1056" s="308"/>
      <c r="VBW1056" s="308"/>
      <c r="VBX1056" s="308"/>
      <c r="VBY1056" s="308"/>
      <c r="VBZ1056" s="308"/>
      <c r="VCA1056" s="308"/>
      <c r="VCB1056" s="308"/>
      <c r="VCC1056" s="308"/>
      <c r="VCD1056" s="308"/>
      <c r="VCE1056" s="308"/>
      <c r="VCF1056" s="308"/>
      <c r="VCG1056" s="308"/>
      <c r="VCH1056" s="308"/>
      <c r="VCI1056" s="308"/>
      <c r="VCJ1056" s="308"/>
      <c r="VCK1056" s="308"/>
      <c r="VCL1056" s="308"/>
      <c r="VCM1056" s="308"/>
      <c r="VCN1056" s="308"/>
      <c r="VCO1056" s="308"/>
      <c r="VCP1056" s="308"/>
      <c r="VCQ1056" s="308"/>
      <c r="VCR1056" s="308"/>
      <c r="VCS1056" s="308"/>
      <c r="VCT1056" s="308"/>
      <c r="VCU1056" s="308"/>
      <c r="VCV1056" s="308"/>
      <c r="VCW1056" s="308"/>
      <c r="VCX1056" s="308"/>
      <c r="VCY1056" s="308"/>
      <c r="VCZ1056" s="308"/>
      <c r="VDA1056" s="308"/>
      <c r="VDB1056" s="308"/>
      <c r="VDC1056" s="308"/>
      <c r="VDD1056" s="308"/>
      <c r="VDE1056" s="308"/>
      <c r="VDF1056" s="308"/>
      <c r="VDG1056" s="308"/>
      <c r="VDH1056" s="308"/>
      <c r="VDI1056" s="308"/>
      <c r="VDJ1056" s="308"/>
      <c r="VDK1056" s="308"/>
      <c r="VDL1056" s="308"/>
      <c r="VDM1056" s="308"/>
      <c r="VDN1056" s="308"/>
      <c r="VDO1056" s="308"/>
      <c r="VDP1056" s="308"/>
      <c r="VDQ1056" s="308"/>
      <c r="VDR1056" s="308"/>
      <c r="VDS1056" s="308"/>
      <c r="VDT1056" s="308"/>
      <c r="VDU1056" s="308"/>
      <c r="VDV1056" s="308"/>
      <c r="VDW1056" s="308"/>
      <c r="VDX1056" s="308"/>
      <c r="VDY1056" s="308"/>
      <c r="VDZ1056" s="308"/>
      <c r="VEA1056" s="308"/>
      <c r="VEB1056" s="308"/>
      <c r="VEC1056" s="308"/>
      <c r="VED1056" s="308"/>
      <c r="VEE1056" s="308"/>
      <c r="VEF1056" s="308"/>
      <c r="VEG1056" s="308"/>
      <c r="VEH1056" s="308"/>
      <c r="VEI1056" s="308"/>
      <c r="VEJ1056" s="308"/>
      <c r="VEK1056" s="308"/>
      <c r="VEL1056" s="308"/>
      <c r="VEM1056" s="308"/>
      <c r="VEN1056" s="308"/>
      <c r="VEO1056" s="308"/>
      <c r="VEP1056" s="308"/>
      <c r="VEQ1056" s="308"/>
      <c r="VER1056" s="308"/>
      <c r="VES1056" s="308"/>
      <c r="VET1056" s="308"/>
      <c r="VEU1056" s="308"/>
      <c r="VEV1056" s="308"/>
      <c r="VEW1056" s="308"/>
      <c r="VEX1056" s="308"/>
      <c r="VEY1056" s="308"/>
      <c r="VEZ1056" s="308"/>
      <c r="VFA1056" s="308"/>
      <c r="VFB1056" s="308"/>
      <c r="VFC1056" s="308"/>
      <c r="VFD1056" s="308"/>
      <c r="VFE1056" s="308"/>
      <c r="VFF1056" s="308"/>
      <c r="VFG1056" s="308"/>
      <c r="VFH1056" s="308"/>
      <c r="VFI1056" s="308"/>
      <c r="VFJ1056" s="308"/>
      <c r="VFK1056" s="308"/>
      <c r="VFL1056" s="308"/>
      <c r="VFM1056" s="308"/>
      <c r="VFN1056" s="308"/>
      <c r="VFO1056" s="308"/>
      <c r="VFP1056" s="308"/>
      <c r="VFQ1056" s="308"/>
      <c r="VFR1056" s="308"/>
      <c r="VFS1056" s="308"/>
      <c r="VFT1056" s="308"/>
      <c r="VFU1056" s="308"/>
      <c r="VFV1056" s="308"/>
      <c r="VFW1056" s="308"/>
      <c r="VFX1056" s="308"/>
      <c r="VFY1056" s="308"/>
      <c r="VFZ1056" s="308"/>
      <c r="VGA1056" s="308"/>
      <c r="VGB1056" s="308"/>
      <c r="VGC1056" s="308"/>
      <c r="VGD1056" s="308"/>
      <c r="VGE1056" s="308"/>
      <c r="VGF1056" s="308"/>
      <c r="VGG1056" s="308"/>
      <c r="VGH1056" s="308"/>
      <c r="VGI1056" s="308"/>
      <c r="VGJ1056" s="308"/>
      <c r="VGK1056" s="308"/>
      <c r="VGL1056" s="308"/>
      <c r="VGM1056" s="308"/>
      <c r="VGN1056" s="308"/>
      <c r="VGO1056" s="308"/>
      <c r="VGP1056" s="308"/>
      <c r="VGQ1056" s="308"/>
      <c r="VGR1056" s="308"/>
      <c r="VGS1056" s="308"/>
      <c r="VGT1056" s="308"/>
      <c r="VGU1056" s="308"/>
      <c r="VGV1056" s="308"/>
      <c r="VGW1056" s="308"/>
      <c r="VGX1056" s="308"/>
      <c r="VGY1056" s="308"/>
      <c r="VGZ1056" s="308"/>
      <c r="VHA1056" s="308"/>
      <c r="VHB1056" s="308"/>
      <c r="VHC1056" s="308"/>
      <c r="VHD1056" s="308"/>
      <c r="VHE1056" s="308"/>
      <c r="VHF1056" s="308"/>
      <c r="VHG1056" s="308"/>
      <c r="VHH1056" s="308"/>
      <c r="VHI1056" s="308"/>
      <c r="VHJ1056" s="308"/>
      <c r="VHK1056" s="308"/>
      <c r="VHL1056" s="308"/>
      <c r="VHM1056" s="308"/>
      <c r="VHN1056" s="308"/>
      <c r="VHO1056" s="308"/>
      <c r="VHP1056" s="308"/>
      <c r="VHQ1056" s="308"/>
      <c r="VHR1056" s="308"/>
      <c r="VHS1056" s="308"/>
      <c r="VHT1056" s="308"/>
      <c r="VHU1056" s="308"/>
      <c r="VHV1056" s="308"/>
      <c r="VHW1056" s="308"/>
      <c r="VHX1056" s="308"/>
      <c r="VHY1056" s="308"/>
      <c r="VHZ1056" s="308"/>
      <c r="VIA1056" s="308"/>
      <c r="VIB1056" s="308"/>
      <c r="VIC1056" s="308"/>
      <c r="VID1056" s="308"/>
      <c r="VIE1056" s="308"/>
      <c r="VIF1056" s="308"/>
      <c r="VIG1056" s="308"/>
      <c r="VIH1056" s="308"/>
      <c r="VII1056" s="308"/>
      <c r="VIJ1056" s="308"/>
      <c r="VIK1056" s="308"/>
      <c r="VIL1056" s="308"/>
      <c r="VIM1056" s="308"/>
      <c r="VIN1056" s="308"/>
      <c r="VIO1056" s="308"/>
      <c r="VIP1056" s="308"/>
      <c r="VIQ1056" s="308"/>
      <c r="VIR1056" s="308"/>
      <c r="VIS1056" s="308"/>
      <c r="VIT1056" s="308"/>
      <c r="VIU1056" s="308"/>
      <c r="VIV1056" s="308"/>
      <c r="VIW1056" s="308"/>
      <c r="VIX1056" s="308"/>
      <c r="VIY1056" s="308"/>
      <c r="VIZ1056" s="308"/>
      <c r="VJA1056" s="308"/>
      <c r="VJB1056" s="308"/>
      <c r="VJC1056" s="308"/>
      <c r="VJD1056" s="308"/>
      <c r="VJE1056" s="308"/>
      <c r="VJF1056" s="308"/>
      <c r="VJG1056" s="308"/>
      <c r="VJH1056" s="308"/>
      <c r="VJI1056" s="308"/>
      <c r="VJJ1056" s="308"/>
      <c r="VJK1056" s="308"/>
      <c r="VJL1056" s="308"/>
      <c r="VJM1056" s="308"/>
      <c r="VJN1056" s="308"/>
      <c r="VJO1056" s="308"/>
      <c r="VJP1056" s="308"/>
      <c r="VJQ1056" s="308"/>
      <c r="VJR1056" s="308"/>
      <c r="VJS1056" s="308"/>
      <c r="VJT1056" s="308"/>
      <c r="VJU1056" s="308"/>
      <c r="VJV1056" s="308"/>
      <c r="VJW1056" s="308"/>
      <c r="VJX1056" s="308"/>
      <c r="VJY1056" s="308"/>
      <c r="VJZ1056" s="308"/>
      <c r="VKA1056" s="308"/>
      <c r="VKB1056" s="308"/>
      <c r="VKC1056" s="308"/>
      <c r="VKD1056" s="308"/>
      <c r="VKE1056" s="308"/>
      <c r="VKF1056" s="308"/>
      <c r="VKG1056" s="308"/>
      <c r="VKH1056" s="308"/>
      <c r="VKI1056" s="308"/>
      <c r="VKJ1056" s="308"/>
      <c r="VKK1056" s="308"/>
      <c r="VKL1056" s="308"/>
      <c r="VKM1056" s="308"/>
      <c r="VKN1056" s="308"/>
      <c r="VKO1056" s="308"/>
      <c r="VKP1056" s="308"/>
      <c r="VKQ1056" s="308"/>
      <c r="VKR1056" s="308"/>
      <c r="VKS1056" s="308"/>
      <c r="VKT1056" s="308"/>
      <c r="VKU1056" s="308"/>
      <c r="VKV1056" s="308"/>
      <c r="VKW1056" s="308"/>
      <c r="VKX1056" s="308"/>
      <c r="VKY1056" s="308"/>
      <c r="VKZ1056" s="308"/>
      <c r="VLA1056" s="308"/>
      <c r="VLB1056" s="308"/>
      <c r="VLC1056" s="308"/>
      <c r="VLD1056" s="308"/>
      <c r="VLE1056" s="308"/>
      <c r="VLF1056" s="308"/>
      <c r="VLG1056" s="308"/>
      <c r="VLH1056" s="308"/>
      <c r="VLI1056" s="308"/>
      <c r="VLJ1056" s="308"/>
      <c r="VLK1056" s="308"/>
      <c r="VLL1056" s="308"/>
      <c r="VLM1056" s="308"/>
      <c r="VLN1056" s="308"/>
      <c r="VLO1056" s="308"/>
      <c r="VLP1056" s="308"/>
      <c r="VLQ1056" s="308"/>
      <c r="VLR1056" s="308"/>
      <c r="VLS1056" s="308"/>
      <c r="VLT1056" s="308"/>
      <c r="VLU1056" s="308"/>
      <c r="VLV1056" s="308"/>
      <c r="VLW1056" s="308"/>
      <c r="VLX1056" s="308"/>
      <c r="VLY1056" s="308"/>
      <c r="VLZ1056" s="308"/>
      <c r="VMA1056" s="308"/>
      <c r="VMB1056" s="308"/>
      <c r="VMC1056" s="308"/>
      <c r="VMD1056" s="308"/>
      <c r="VME1056" s="308"/>
      <c r="VMF1056" s="308"/>
      <c r="VMG1056" s="308"/>
      <c r="VMH1056" s="308"/>
      <c r="VMI1056" s="308"/>
      <c r="VMJ1056" s="308"/>
      <c r="VMK1056" s="308"/>
      <c r="VML1056" s="308"/>
      <c r="VMM1056" s="308"/>
      <c r="VMN1056" s="308"/>
      <c r="VMO1056" s="308"/>
      <c r="VMP1056" s="308"/>
      <c r="VMQ1056" s="308"/>
      <c r="VMR1056" s="308"/>
      <c r="VMS1056" s="308"/>
      <c r="VMT1056" s="308"/>
      <c r="VMU1056" s="308"/>
      <c r="VMV1056" s="308"/>
      <c r="VMW1056" s="308"/>
      <c r="VMX1056" s="308"/>
      <c r="VMY1056" s="308"/>
      <c r="VMZ1056" s="308"/>
      <c r="VNA1056" s="308"/>
      <c r="VNB1056" s="308"/>
      <c r="VNC1056" s="308"/>
      <c r="VND1056" s="308"/>
      <c r="VNE1056" s="308"/>
      <c r="VNF1056" s="308"/>
      <c r="VNG1056" s="308"/>
      <c r="VNH1056" s="308"/>
      <c r="VNI1056" s="308"/>
      <c r="VNJ1056" s="308"/>
      <c r="VNK1056" s="308"/>
      <c r="VNL1056" s="308"/>
      <c r="VNM1056" s="308"/>
      <c r="VNN1056" s="308"/>
      <c r="VNO1056" s="308"/>
      <c r="VNP1056" s="308"/>
      <c r="VNQ1056" s="308"/>
      <c r="VNR1056" s="308"/>
      <c r="VNS1056" s="308"/>
      <c r="VNT1056" s="308"/>
      <c r="VNU1056" s="308"/>
      <c r="VNV1056" s="308"/>
      <c r="VNW1056" s="308"/>
      <c r="VNX1056" s="308"/>
      <c r="VNY1056" s="308"/>
      <c r="VNZ1056" s="308"/>
      <c r="VOA1056" s="308"/>
      <c r="VOB1056" s="308"/>
      <c r="VOC1056" s="308"/>
      <c r="VOD1056" s="308"/>
      <c r="VOE1056" s="308"/>
      <c r="VOF1056" s="308"/>
      <c r="VOG1056" s="308"/>
      <c r="VOH1056" s="308"/>
      <c r="VOI1056" s="308"/>
      <c r="VOJ1056" s="308"/>
      <c r="VOK1056" s="308"/>
      <c r="VOL1056" s="308"/>
      <c r="VOM1056" s="308"/>
      <c r="VON1056" s="308"/>
      <c r="VOO1056" s="308"/>
      <c r="VOP1056" s="308"/>
      <c r="VOQ1056" s="308"/>
      <c r="VOR1056" s="308"/>
      <c r="VOS1056" s="308"/>
      <c r="VOT1056" s="308"/>
      <c r="VOU1056" s="308"/>
      <c r="VOV1056" s="308"/>
      <c r="VOW1056" s="308"/>
      <c r="VOX1056" s="308"/>
      <c r="VOY1056" s="308"/>
      <c r="VOZ1056" s="308"/>
      <c r="VPA1056" s="308"/>
      <c r="VPB1056" s="308"/>
      <c r="VPC1056" s="308"/>
      <c r="VPD1056" s="308"/>
      <c r="VPE1056" s="308"/>
      <c r="VPF1056" s="308"/>
      <c r="VPG1056" s="308"/>
      <c r="VPH1056" s="308"/>
      <c r="VPI1056" s="308"/>
      <c r="VPJ1056" s="308"/>
      <c r="VPK1056" s="308"/>
      <c r="VPL1056" s="308"/>
      <c r="VPM1056" s="308"/>
      <c r="VPN1056" s="308"/>
      <c r="VPO1056" s="308"/>
      <c r="VPP1056" s="308"/>
      <c r="VPQ1056" s="308"/>
      <c r="VPR1056" s="308"/>
      <c r="VPS1056" s="308"/>
      <c r="VPT1056" s="308"/>
      <c r="VPU1056" s="308"/>
      <c r="VPV1056" s="308"/>
      <c r="VPW1056" s="308"/>
      <c r="VPX1056" s="308"/>
      <c r="VPY1056" s="308"/>
      <c r="VPZ1056" s="308"/>
      <c r="VQA1056" s="308"/>
      <c r="VQB1056" s="308"/>
      <c r="VQC1056" s="308"/>
      <c r="VQD1056" s="308"/>
      <c r="VQE1056" s="308"/>
      <c r="VQF1056" s="308"/>
      <c r="VQG1056" s="308"/>
      <c r="VQH1056" s="308"/>
      <c r="VQI1056" s="308"/>
      <c r="VQJ1056" s="308"/>
      <c r="VQK1056" s="308"/>
      <c r="VQL1056" s="308"/>
      <c r="VQM1056" s="308"/>
      <c r="VQN1056" s="308"/>
      <c r="VQO1056" s="308"/>
      <c r="VQP1056" s="308"/>
      <c r="VQQ1056" s="308"/>
      <c r="VQR1056" s="308"/>
      <c r="VQS1056" s="308"/>
      <c r="VQT1056" s="308"/>
      <c r="VQU1056" s="308"/>
      <c r="VQV1056" s="308"/>
      <c r="VQW1056" s="308"/>
      <c r="VQX1056" s="308"/>
      <c r="VQY1056" s="308"/>
      <c r="VQZ1056" s="308"/>
      <c r="VRA1056" s="308"/>
      <c r="VRB1056" s="308"/>
      <c r="VRC1056" s="308"/>
      <c r="VRD1056" s="308"/>
      <c r="VRE1056" s="308"/>
      <c r="VRF1056" s="308"/>
      <c r="VRG1056" s="308"/>
      <c r="VRH1056" s="308"/>
      <c r="VRI1056" s="308"/>
      <c r="VRJ1056" s="308"/>
      <c r="VRK1056" s="308"/>
      <c r="VRL1056" s="308"/>
      <c r="VRM1056" s="308"/>
      <c r="VRN1056" s="308"/>
      <c r="VRO1056" s="308"/>
      <c r="VRP1056" s="308"/>
      <c r="VRQ1056" s="308"/>
      <c r="VRR1056" s="308"/>
      <c r="VRS1056" s="308"/>
      <c r="VRT1056" s="308"/>
      <c r="VRU1056" s="308"/>
      <c r="VRV1056" s="308"/>
      <c r="VRW1056" s="308"/>
      <c r="VRX1056" s="308"/>
      <c r="VRY1056" s="308"/>
      <c r="VRZ1056" s="308"/>
      <c r="VSA1056" s="308"/>
      <c r="VSB1056" s="308"/>
      <c r="VSC1056" s="308"/>
      <c r="VSD1056" s="308"/>
      <c r="VSE1056" s="308"/>
      <c r="VSF1056" s="308"/>
      <c r="VSG1056" s="308"/>
      <c r="VSH1056" s="308"/>
      <c r="VSI1056" s="308"/>
      <c r="VSJ1056" s="308"/>
      <c r="VSK1056" s="308"/>
      <c r="VSL1056" s="308"/>
      <c r="VSM1056" s="308"/>
      <c r="VSN1056" s="308"/>
      <c r="VSO1056" s="308"/>
      <c r="VSP1056" s="308"/>
      <c r="VSQ1056" s="308"/>
      <c r="VSR1056" s="308"/>
      <c r="VSS1056" s="308"/>
      <c r="VST1056" s="308"/>
      <c r="VSU1056" s="308"/>
      <c r="VSV1056" s="308"/>
      <c r="VSW1056" s="308"/>
      <c r="VSX1056" s="308"/>
      <c r="VSY1056" s="308"/>
      <c r="VSZ1056" s="308"/>
      <c r="VTA1056" s="308"/>
      <c r="VTB1056" s="308"/>
      <c r="VTC1056" s="308"/>
      <c r="VTD1056" s="308"/>
      <c r="VTE1056" s="308"/>
      <c r="VTF1056" s="308"/>
      <c r="VTG1056" s="308"/>
      <c r="VTH1056" s="308"/>
      <c r="VTI1056" s="308"/>
      <c r="VTJ1056" s="308"/>
      <c r="VTK1056" s="308"/>
      <c r="VTL1056" s="308"/>
      <c r="VTM1056" s="308"/>
      <c r="VTN1056" s="308"/>
      <c r="VTO1056" s="308"/>
      <c r="VTP1056" s="308"/>
      <c r="VTQ1056" s="308"/>
      <c r="VTR1056" s="308"/>
      <c r="VTS1056" s="308"/>
      <c r="VTT1056" s="308"/>
      <c r="VTU1056" s="308"/>
      <c r="VTV1056" s="308"/>
      <c r="VTW1056" s="308"/>
      <c r="VTX1056" s="308"/>
      <c r="VTY1056" s="308"/>
      <c r="VTZ1056" s="308"/>
      <c r="VUA1056" s="308"/>
      <c r="VUB1056" s="308"/>
      <c r="VUC1056" s="308"/>
      <c r="VUD1056" s="308"/>
      <c r="VUE1056" s="308"/>
      <c r="VUF1056" s="308"/>
      <c r="VUG1056" s="308"/>
      <c r="VUH1056" s="308"/>
      <c r="VUI1056" s="308"/>
      <c r="VUJ1056" s="308"/>
      <c r="VUK1056" s="308"/>
      <c r="VUL1056" s="308"/>
      <c r="VUM1056" s="308"/>
      <c r="VUN1056" s="308"/>
      <c r="VUO1056" s="308"/>
      <c r="VUP1056" s="308"/>
      <c r="VUQ1056" s="308"/>
      <c r="VUR1056" s="308"/>
      <c r="VUS1056" s="308"/>
      <c r="VUT1056" s="308"/>
      <c r="VUU1056" s="308"/>
      <c r="VUV1056" s="308"/>
      <c r="VUW1056" s="308"/>
      <c r="VUX1056" s="308"/>
      <c r="VUY1056" s="308"/>
      <c r="VUZ1056" s="308"/>
      <c r="VVA1056" s="308"/>
      <c r="VVB1056" s="308"/>
      <c r="VVC1056" s="308"/>
      <c r="VVD1056" s="308"/>
      <c r="VVE1056" s="308"/>
      <c r="VVF1056" s="308"/>
      <c r="VVG1056" s="308"/>
      <c r="VVH1056" s="308"/>
      <c r="VVI1056" s="308"/>
      <c r="VVJ1056" s="308"/>
      <c r="VVK1056" s="308"/>
      <c r="VVL1056" s="308"/>
      <c r="VVM1056" s="308"/>
      <c r="VVN1056" s="308"/>
      <c r="VVO1056" s="308"/>
      <c r="VVP1056" s="308"/>
      <c r="VVQ1056" s="308"/>
      <c r="VVR1056" s="308"/>
      <c r="VVS1056" s="308"/>
      <c r="VVT1056" s="308"/>
      <c r="VVU1056" s="308"/>
      <c r="VVV1056" s="308"/>
      <c r="VVW1056" s="308"/>
      <c r="VVX1056" s="308"/>
      <c r="VVY1056" s="308"/>
      <c r="VVZ1056" s="308"/>
      <c r="VWA1056" s="308"/>
      <c r="VWB1056" s="308"/>
      <c r="VWC1056" s="308"/>
      <c r="VWD1056" s="308"/>
      <c r="VWE1056" s="308"/>
      <c r="VWF1056" s="308"/>
      <c r="VWG1056" s="308"/>
      <c r="VWH1056" s="308"/>
      <c r="VWI1056" s="308"/>
      <c r="VWJ1056" s="308"/>
      <c r="VWK1056" s="308"/>
      <c r="VWL1056" s="308"/>
      <c r="VWM1056" s="308"/>
      <c r="VWN1056" s="308"/>
      <c r="VWO1056" s="308"/>
      <c r="VWP1056" s="308"/>
      <c r="VWQ1056" s="308"/>
      <c r="VWR1056" s="308"/>
      <c r="VWS1056" s="308"/>
      <c r="VWT1056" s="308"/>
      <c r="VWU1056" s="308"/>
      <c r="VWV1056" s="308"/>
      <c r="VWW1056" s="308"/>
      <c r="VWX1056" s="308"/>
      <c r="VWY1056" s="308"/>
      <c r="VWZ1056" s="308"/>
      <c r="VXA1056" s="308"/>
      <c r="VXB1056" s="308"/>
      <c r="VXC1056" s="308"/>
      <c r="VXD1056" s="308"/>
      <c r="VXE1056" s="308"/>
      <c r="VXF1056" s="308"/>
      <c r="VXG1056" s="308"/>
      <c r="VXH1056" s="308"/>
      <c r="VXI1056" s="308"/>
      <c r="VXJ1056" s="308"/>
      <c r="VXK1056" s="308"/>
      <c r="VXL1056" s="308"/>
      <c r="VXM1056" s="308"/>
      <c r="VXN1056" s="308"/>
      <c r="VXO1056" s="308"/>
      <c r="VXP1056" s="308"/>
      <c r="VXQ1056" s="308"/>
      <c r="VXR1056" s="308"/>
      <c r="VXS1056" s="308"/>
      <c r="VXT1056" s="308"/>
      <c r="VXU1056" s="308"/>
      <c r="VXV1056" s="308"/>
      <c r="VXW1056" s="308"/>
      <c r="VXX1056" s="308"/>
      <c r="VXY1056" s="308"/>
      <c r="VXZ1056" s="308"/>
      <c r="VYA1056" s="308"/>
      <c r="VYB1056" s="308"/>
      <c r="VYC1056" s="308"/>
      <c r="VYD1056" s="308"/>
      <c r="VYE1056" s="308"/>
      <c r="VYF1056" s="308"/>
      <c r="VYG1056" s="308"/>
      <c r="VYH1056" s="308"/>
      <c r="VYI1056" s="308"/>
      <c r="VYJ1056" s="308"/>
      <c r="VYK1056" s="308"/>
      <c r="VYL1056" s="308"/>
      <c r="VYM1056" s="308"/>
      <c r="VYN1056" s="308"/>
      <c r="VYO1056" s="308"/>
      <c r="VYP1056" s="308"/>
      <c r="VYQ1056" s="308"/>
      <c r="VYR1056" s="308"/>
      <c r="VYS1056" s="308"/>
      <c r="VYT1056" s="308"/>
      <c r="VYU1056" s="308"/>
      <c r="VYV1056" s="308"/>
      <c r="VYW1056" s="308"/>
      <c r="VYX1056" s="308"/>
      <c r="VYY1056" s="308"/>
      <c r="VYZ1056" s="308"/>
      <c r="VZA1056" s="308"/>
      <c r="VZB1056" s="308"/>
      <c r="VZC1056" s="308"/>
      <c r="VZD1056" s="308"/>
      <c r="VZE1056" s="308"/>
      <c r="VZF1056" s="308"/>
      <c r="VZG1056" s="308"/>
      <c r="VZH1056" s="308"/>
      <c r="VZI1056" s="308"/>
      <c r="VZJ1056" s="308"/>
      <c r="VZK1056" s="308"/>
      <c r="VZL1056" s="308"/>
      <c r="VZM1056" s="308"/>
      <c r="VZN1056" s="308"/>
      <c r="VZO1056" s="308"/>
      <c r="VZP1056" s="308"/>
      <c r="VZQ1056" s="308"/>
      <c r="VZR1056" s="308"/>
      <c r="VZS1056" s="308"/>
      <c r="VZT1056" s="308"/>
      <c r="VZU1056" s="308"/>
      <c r="VZV1056" s="308"/>
      <c r="VZW1056" s="308"/>
      <c r="VZX1056" s="308"/>
      <c r="VZY1056" s="308"/>
      <c r="VZZ1056" s="308"/>
      <c r="WAA1056" s="308"/>
      <c r="WAB1056" s="308"/>
      <c r="WAC1056" s="308"/>
      <c r="WAD1056" s="308"/>
      <c r="WAE1056" s="308"/>
      <c r="WAF1056" s="308"/>
      <c r="WAG1056" s="308"/>
      <c r="WAH1056" s="308"/>
      <c r="WAI1056" s="308"/>
      <c r="WAJ1056" s="308"/>
      <c r="WAK1056" s="308"/>
      <c r="WAL1056" s="308"/>
      <c r="WAM1056" s="308"/>
      <c r="WAN1056" s="308"/>
      <c r="WAO1056" s="308"/>
      <c r="WAP1056" s="308"/>
      <c r="WAQ1056" s="308"/>
      <c r="WAR1056" s="308"/>
      <c r="WAS1056" s="308"/>
      <c r="WAT1056" s="308"/>
      <c r="WAU1056" s="308"/>
      <c r="WAV1056" s="308"/>
      <c r="WAW1056" s="308"/>
      <c r="WAX1056" s="308"/>
      <c r="WAY1056" s="308"/>
      <c r="WAZ1056" s="308"/>
      <c r="WBA1056" s="308"/>
      <c r="WBB1056" s="308"/>
      <c r="WBC1056" s="308"/>
      <c r="WBD1056" s="308"/>
      <c r="WBE1056" s="308"/>
      <c r="WBF1056" s="308"/>
      <c r="WBG1056" s="308"/>
      <c r="WBH1056" s="308"/>
      <c r="WBI1056" s="308"/>
      <c r="WBJ1056" s="308"/>
      <c r="WBK1056" s="308"/>
      <c r="WBL1056" s="308"/>
      <c r="WBM1056" s="308"/>
      <c r="WBN1056" s="308"/>
      <c r="WBO1056" s="308"/>
      <c r="WBP1056" s="308"/>
      <c r="WBQ1056" s="308"/>
      <c r="WBR1056" s="308"/>
      <c r="WBS1056" s="308"/>
      <c r="WBT1056" s="308"/>
      <c r="WBU1056" s="308"/>
      <c r="WBV1056" s="308"/>
      <c r="WBW1056" s="308"/>
      <c r="WBX1056" s="308"/>
      <c r="WBY1056" s="308"/>
      <c r="WBZ1056" s="308"/>
      <c r="WCA1056" s="308"/>
      <c r="WCB1056" s="308"/>
      <c r="WCC1056" s="308"/>
      <c r="WCD1056" s="308"/>
      <c r="WCE1056" s="308"/>
      <c r="WCF1056" s="308"/>
      <c r="WCG1056" s="308"/>
      <c r="WCH1056" s="308"/>
      <c r="WCI1056" s="308"/>
      <c r="WCJ1056" s="308"/>
      <c r="WCK1056" s="308"/>
      <c r="WCL1056" s="308"/>
      <c r="WCM1056" s="308"/>
      <c r="WCN1056" s="308"/>
      <c r="WCO1056" s="308"/>
      <c r="WCP1056" s="308"/>
      <c r="WCQ1056" s="308"/>
      <c r="WCR1056" s="308"/>
      <c r="WCS1056" s="308"/>
      <c r="WCT1056" s="308"/>
      <c r="WCU1056" s="308"/>
      <c r="WCV1056" s="308"/>
      <c r="WCW1056" s="308"/>
      <c r="WCX1056" s="308"/>
      <c r="WCY1056" s="308"/>
      <c r="WCZ1056" s="308"/>
      <c r="WDA1056" s="308"/>
      <c r="WDB1056" s="308"/>
      <c r="WDC1056" s="308"/>
      <c r="WDD1056" s="308"/>
      <c r="WDE1056" s="308"/>
      <c r="WDF1056" s="308"/>
      <c r="WDG1056" s="308"/>
      <c r="WDH1056" s="308"/>
      <c r="WDI1056" s="308"/>
      <c r="WDJ1056" s="308"/>
      <c r="WDK1056" s="308"/>
      <c r="WDL1056" s="308"/>
      <c r="WDM1056" s="308"/>
      <c r="WDN1056" s="308"/>
      <c r="WDO1056" s="308"/>
      <c r="WDP1056" s="308"/>
      <c r="WDQ1056" s="308"/>
      <c r="WDR1056" s="308"/>
      <c r="WDS1056" s="308"/>
      <c r="WDT1056" s="308"/>
      <c r="WDU1056" s="308"/>
      <c r="WDV1056" s="308"/>
      <c r="WDW1056" s="308"/>
      <c r="WDX1056" s="308"/>
      <c r="WDY1056" s="308"/>
      <c r="WDZ1056" s="308"/>
      <c r="WEA1056" s="308"/>
      <c r="WEB1056" s="308"/>
      <c r="WEC1056" s="308"/>
      <c r="WED1056" s="308"/>
      <c r="WEE1056" s="308"/>
      <c r="WEF1056" s="308"/>
      <c r="WEG1056" s="308"/>
      <c r="WEH1056" s="308"/>
      <c r="WEI1056" s="308"/>
      <c r="WEJ1056" s="308"/>
      <c r="WEK1056" s="308"/>
      <c r="WEL1056" s="308"/>
      <c r="WEM1056" s="308"/>
      <c r="WEN1056" s="308"/>
      <c r="WEO1056" s="308"/>
      <c r="WEP1056" s="308"/>
      <c r="WEQ1056" s="308"/>
      <c r="WER1056" s="308"/>
      <c r="WES1056" s="308"/>
      <c r="WET1056" s="308"/>
      <c r="WEU1056" s="308"/>
      <c r="WEV1056" s="308"/>
      <c r="WEW1056" s="308"/>
      <c r="WEX1056" s="308"/>
      <c r="WEY1056" s="308"/>
      <c r="WEZ1056" s="308"/>
      <c r="WFA1056" s="308"/>
      <c r="WFB1056" s="308"/>
      <c r="WFC1056" s="308"/>
      <c r="WFD1056" s="308"/>
      <c r="WFE1056" s="308"/>
      <c r="WFF1056" s="308"/>
      <c r="WFG1056" s="308"/>
      <c r="WFH1056" s="308"/>
      <c r="WFI1056" s="308"/>
      <c r="WFJ1056" s="308"/>
      <c r="WFK1056" s="308"/>
      <c r="WFL1056" s="308"/>
      <c r="WFM1056" s="308"/>
      <c r="WFN1056" s="308"/>
      <c r="WFO1056" s="308"/>
      <c r="WFP1056" s="308"/>
      <c r="WFQ1056" s="308"/>
      <c r="WFR1056" s="308"/>
      <c r="WFS1056" s="308"/>
      <c r="WFT1056" s="308"/>
      <c r="WFU1056" s="308"/>
      <c r="WFV1056" s="308"/>
      <c r="WFW1056" s="308"/>
      <c r="WFX1056" s="308"/>
      <c r="WFY1056" s="308"/>
      <c r="WFZ1056" s="308"/>
      <c r="WGA1056" s="308"/>
      <c r="WGB1056" s="308"/>
      <c r="WGC1056" s="308"/>
      <c r="WGD1056" s="308"/>
      <c r="WGE1056" s="308"/>
      <c r="WGF1056" s="308"/>
      <c r="WGG1056" s="308"/>
      <c r="WGH1056" s="308"/>
      <c r="WGI1056" s="308"/>
      <c r="WGJ1056" s="308"/>
      <c r="WGK1056" s="308"/>
      <c r="WGL1056" s="308"/>
      <c r="WGM1056" s="308"/>
      <c r="WGN1056" s="308"/>
      <c r="WGO1056" s="308"/>
      <c r="WGP1056" s="308"/>
      <c r="WGQ1056" s="308"/>
      <c r="WGR1056" s="308"/>
      <c r="WGS1056" s="308"/>
      <c r="WGT1056" s="308"/>
      <c r="WGU1056" s="308"/>
      <c r="WGV1056" s="308"/>
      <c r="WGW1056" s="308"/>
      <c r="WGX1056" s="308"/>
      <c r="WGY1056" s="308"/>
      <c r="WGZ1056" s="308"/>
      <c r="WHA1056" s="308"/>
      <c r="WHB1056" s="308"/>
      <c r="WHC1056" s="308"/>
      <c r="WHD1056" s="308"/>
      <c r="WHE1056" s="308"/>
      <c r="WHF1056" s="308"/>
      <c r="WHG1056" s="308"/>
      <c r="WHH1056" s="308"/>
      <c r="WHI1056" s="308"/>
      <c r="WHJ1056" s="308"/>
      <c r="WHK1056" s="308"/>
      <c r="WHL1056" s="308"/>
      <c r="WHM1056" s="308"/>
      <c r="WHN1056" s="308"/>
      <c r="WHO1056" s="308"/>
      <c r="WHP1056" s="308"/>
      <c r="WHQ1056" s="308"/>
      <c r="WHR1056" s="308"/>
      <c r="WHS1056" s="308"/>
      <c r="WHT1056" s="308"/>
      <c r="WHU1056" s="308"/>
      <c r="WHV1056" s="308"/>
      <c r="WHW1056" s="308"/>
      <c r="WHX1056" s="308"/>
      <c r="WHY1056" s="308"/>
      <c r="WHZ1056" s="308"/>
      <c r="WIA1056" s="308"/>
      <c r="WIB1056" s="308"/>
      <c r="WIC1056" s="308"/>
      <c r="WID1056" s="308"/>
      <c r="WIE1056" s="308"/>
      <c r="WIF1056" s="308"/>
      <c r="WIG1056" s="308"/>
      <c r="WIH1056" s="308"/>
      <c r="WII1056" s="308"/>
      <c r="WIJ1056" s="308"/>
      <c r="WIK1056" s="308"/>
      <c r="WIL1056" s="308"/>
      <c r="WIM1056" s="308"/>
      <c r="WIN1056" s="308"/>
      <c r="WIO1056" s="308"/>
      <c r="WIP1056" s="308"/>
      <c r="WIQ1056" s="308"/>
      <c r="WIR1056" s="308"/>
      <c r="WIS1056" s="308"/>
      <c r="WIT1056" s="308"/>
      <c r="WIU1056" s="308"/>
      <c r="WIV1056" s="308"/>
      <c r="WIW1056" s="308"/>
      <c r="WIX1056" s="308"/>
      <c r="WIY1056" s="308"/>
      <c r="WIZ1056" s="308"/>
      <c r="WJA1056" s="308"/>
      <c r="WJB1056" s="308"/>
      <c r="WJC1056" s="308"/>
      <c r="WJD1056" s="308"/>
      <c r="WJE1056" s="308"/>
      <c r="WJF1056" s="308"/>
      <c r="WJG1056" s="308"/>
      <c r="WJH1056" s="308"/>
      <c r="WJI1056" s="308"/>
      <c r="WJJ1056" s="308"/>
      <c r="WJK1056" s="308"/>
      <c r="WJL1056" s="308"/>
      <c r="WJM1056" s="308"/>
      <c r="WJN1056" s="308"/>
      <c r="WJO1056" s="308"/>
      <c r="WJP1056" s="308"/>
      <c r="WJQ1056" s="308"/>
      <c r="WJR1056" s="308"/>
      <c r="WJS1056" s="308"/>
      <c r="WJT1056" s="308"/>
      <c r="WJU1056" s="308"/>
      <c r="WJV1056" s="308"/>
      <c r="WJW1056" s="308"/>
      <c r="WJX1056" s="308"/>
      <c r="WJY1056" s="308"/>
      <c r="WJZ1056" s="308"/>
      <c r="WKA1056" s="308"/>
      <c r="WKB1056" s="308"/>
      <c r="WKC1056" s="308"/>
      <c r="WKD1056" s="308"/>
      <c r="WKE1056" s="308"/>
      <c r="WKF1056" s="308"/>
      <c r="WKG1056" s="308"/>
      <c r="WKH1056" s="308"/>
      <c r="WKI1056" s="308"/>
      <c r="WKJ1056" s="308"/>
      <c r="WKK1056" s="308"/>
      <c r="WKL1056" s="308"/>
      <c r="WKM1056" s="308"/>
      <c r="WKN1056" s="308"/>
      <c r="WKO1056" s="308"/>
      <c r="WKP1056" s="308"/>
      <c r="WKQ1056" s="308"/>
      <c r="WKR1056" s="308"/>
      <c r="WKS1056" s="308"/>
      <c r="WKT1056" s="308"/>
      <c r="WKU1056" s="308"/>
      <c r="WKV1056" s="308"/>
      <c r="WKW1056" s="308"/>
      <c r="WKX1056" s="308"/>
      <c r="WKY1056" s="308"/>
      <c r="WKZ1056" s="308"/>
      <c r="WLA1056" s="308"/>
      <c r="WLB1056" s="308"/>
      <c r="WLC1056" s="308"/>
      <c r="WLD1056" s="308"/>
      <c r="WLE1056" s="308"/>
      <c r="WLF1056" s="308"/>
      <c r="WLG1056" s="308"/>
      <c r="WLH1056" s="308"/>
      <c r="WLI1056" s="308"/>
      <c r="WLJ1056" s="308"/>
      <c r="WLK1056" s="308"/>
      <c r="WLL1056" s="308"/>
      <c r="WLM1056" s="308"/>
      <c r="WLN1056" s="308"/>
      <c r="WLO1056" s="308"/>
      <c r="WLP1056" s="308"/>
      <c r="WLQ1056" s="308"/>
      <c r="WLR1056" s="308"/>
      <c r="WLS1056" s="308"/>
      <c r="WLT1056" s="308"/>
      <c r="WLU1056" s="308"/>
      <c r="WLV1056" s="308"/>
      <c r="WLW1056" s="308"/>
      <c r="WLX1056" s="308"/>
      <c r="WLY1056" s="308"/>
      <c r="WLZ1056" s="308"/>
      <c r="WMA1056" s="308"/>
      <c r="WMB1056" s="308"/>
      <c r="WMC1056" s="308"/>
      <c r="WMD1056" s="308"/>
      <c r="WME1056" s="308"/>
      <c r="WMF1056" s="308"/>
      <c r="WMG1056" s="308"/>
      <c r="WMH1056" s="308"/>
      <c r="WMI1056" s="308"/>
      <c r="WMJ1056" s="308"/>
      <c r="WMK1056" s="308"/>
      <c r="WML1056" s="308"/>
      <c r="WMM1056" s="308"/>
      <c r="WMN1056" s="308"/>
      <c r="WMO1056" s="308"/>
      <c r="WMP1056" s="308"/>
      <c r="WMQ1056" s="308"/>
      <c r="WMR1056" s="308"/>
      <c r="WMS1056" s="308"/>
      <c r="WMT1056" s="308"/>
      <c r="WMU1056" s="308"/>
      <c r="WMV1056" s="308"/>
      <c r="WMW1056" s="308"/>
      <c r="WMX1056" s="308"/>
      <c r="WMY1056" s="308"/>
      <c r="WMZ1056" s="308"/>
      <c r="WNA1056" s="308"/>
      <c r="WNB1056" s="308"/>
      <c r="WNC1056" s="308"/>
      <c r="WND1056" s="308"/>
      <c r="WNE1056" s="308"/>
      <c r="WNF1056" s="308"/>
      <c r="WNG1056" s="308"/>
      <c r="WNH1056" s="308"/>
      <c r="WNI1056" s="308"/>
      <c r="WNJ1056" s="308"/>
      <c r="WNK1056" s="308"/>
      <c r="WNL1056" s="308"/>
      <c r="WNM1056" s="308"/>
      <c r="WNN1056" s="308"/>
      <c r="WNO1056" s="308"/>
      <c r="WNP1056" s="308"/>
      <c r="WNQ1056" s="308"/>
      <c r="WNR1056" s="308"/>
      <c r="WNS1056" s="308"/>
      <c r="WNT1056" s="308"/>
      <c r="WNU1056" s="308"/>
      <c r="WNV1056" s="308"/>
      <c r="WNW1056" s="308"/>
      <c r="WNX1056" s="308"/>
      <c r="WNY1056" s="308"/>
      <c r="WNZ1056" s="308"/>
      <c r="WOA1056" s="308"/>
      <c r="WOB1056" s="308"/>
      <c r="WOC1056" s="308"/>
      <c r="WOD1056" s="308"/>
      <c r="WOE1056" s="308"/>
      <c r="WOF1056" s="308"/>
      <c r="WOG1056" s="308"/>
      <c r="WOH1056" s="308"/>
      <c r="WOI1056" s="308"/>
      <c r="WOJ1056" s="308"/>
      <c r="WOK1056" s="308"/>
      <c r="WOL1056" s="308"/>
      <c r="WOM1056" s="308"/>
      <c r="WON1056" s="308"/>
      <c r="WOO1056" s="308"/>
      <c r="WOP1056" s="308"/>
      <c r="WOQ1056" s="308"/>
      <c r="WOR1056" s="308"/>
      <c r="WOS1056" s="308"/>
      <c r="WOT1056" s="308"/>
      <c r="WOU1056" s="308"/>
      <c r="WOV1056" s="308"/>
      <c r="WOW1056" s="308"/>
      <c r="WOX1056" s="308"/>
      <c r="WOY1056" s="308"/>
      <c r="WOZ1056" s="308"/>
      <c r="WPA1056" s="308"/>
      <c r="WPB1056" s="308"/>
      <c r="WPC1056" s="308"/>
      <c r="WPD1056" s="308"/>
      <c r="WPE1056" s="308"/>
      <c r="WPF1056" s="308"/>
      <c r="WPG1056" s="308"/>
      <c r="WPH1056" s="308"/>
      <c r="WPI1056" s="308"/>
      <c r="WPJ1056" s="308"/>
      <c r="WPK1056" s="308"/>
      <c r="WPL1056" s="308"/>
      <c r="WPM1056" s="308"/>
      <c r="WPN1056" s="308"/>
      <c r="WPO1056" s="308"/>
      <c r="WPP1056" s="308"/>
      <c r="WPQ1056" s="308"/>
      <c r="WPR1056" s="308"/>
      <c r="WPS1056" s="308"/>
      <c r="WPT1056" s="308"/>
      <c r="WPU1056" s="308"/>
      <c r="WPV1056" s="308"/>
      <c r="WPW1056" s="308"/>
      <c r="WPX1056" s="308"/>
      <c r="WPY1056" s="308"/>
      <c r="WPZ1056" s="308"/>
      <c r="WQA1056" s="308"/>
      <c r="WQB1056" s="308"/>
      <c r="WQC1056" s="308"/>
      <c r="WQD1056" s="308"/>
      <c r="WQE1056" s="308"/>
      <c r="WQF1056" s="308"/>
      <c r="WQG1056" s="308"/>
      <c r="WQH1056" s="308"/>
      <c r="WQI1056" s="308"/>
      <c r="WQJ1056" s="308"/>
      <c r="WQK1056" s="308"/>
      <c r="WQL1056" s="308"/>
      <c r="WQM1056" s="308"/>
      <c r="WQN1056" s="308"/>
      <c r="WQO1056" s="308"/>
      <c r="WQP1056" s="308"/>
      <c r="WQQ1056" s="308"/>
      <c r="WQR1056" s="308"/>
      <c r="WQS1056" s="308"/>
      <c r="WQT1056" s="308"/>
      <c r="WQU1056" s="308"/>
      <c r="WQV1056" s="308"/>
      <c r="WQW1056" s="308"/>
      <c r="WQX1056" s="308"/>
      <c r="WQY1056" s="308"/>
      <c r="WQZ1056" s="308"/>
      <c r="WRA1056" s="308"/>
      <c r="WRB1056" s="308"/>
      <c r="WRC1056" s="308"/>
      <c r="WRD1056" s="308"/>
      <c r="WRE1056" s="308"/>
      <c r="WRF1056" s="308"/>
      <c r="WRG1056" s="308"/>
      <c r="WRH1056" s="308"/>
      <c r="WRI1056" s="308"/>
      <c r="WRJ1056" s="308"/>
      <c r="WRK1056" s="308"/>
      <c r="WRL1056" s="308"/>
      <c r="WRM1056" s="308"/>
      <c r="WRN1056" s="308"/>
      <c r="WRO1056" s="308"/>
      <c r="WRP1056" s="308"/>
      <c r="WRQ1056" s="308"/>
      <c r="WRR1056" s="308"/>
      <c r="WRS1056" s="308"/>
      <c r="WRT1056" s="308"/>
      <c r="WRU1056" s="308"/>
      <c r="WRV1056" s="308"/>
      <c r="WRW1056" s="308"/>
      <c r="WRX1056" s="308"/>
      <c r="WRY1056" s="308"/>
      <c r="WRZ1056" s="308"/>
      <c r="WSA1056" s="308"/>
      <c r="WSB1056" s="308"/>
      <c r="WSC1056" s="308"/>
      <c r="WSD1056" s="308"/>
      <c r="WSE1056" s="308"/>
      <c r="WSF1056" s="308"/>
      <c r="WSG1056" s="308"/>
      <c r="WSH1056" s="308"/>
      <c r="WSI1056" s="308"/>
      <c r="WSJ1056" s="308"/>
      <c r="WSK1056" s="308"/>
      <c r="WSL1056" s="308"/>
      <c r="WSM1056" s="308"/>
      <c r="WSN1056" s="308"/>
      <c r="WSO1056" s="308"/>
      <c r="WSP1056" s="308"/>
      <c r="WSQ1056" s="308"/>
      <c r="WSR1056" s="308"/>
      <c r="WSS1056" s="308"/>
      <c r="WST1056" s="308"/>
      <c r="WSU1056" s="308"/>
      <c r="WSV1056" s="308"/>
      <c r="WSW1056" s="308"/>
      <c r="WSX1056" s="308"/>
      <c r="WSY1056" s="308"/>
      <c r="WSZ1056" s="308"/>
      <c r="WTA1056" s="308"/>
      <c r="WTB1056" s="308"/>
      <c r="WTC1056" s="308"/>
      <c r="WTD1056" s="308"/>
      <c r="WTE1056" s="308"/>
      <c r="WTF1056" s="308"/>
      <c r="WTG1056" s="308"/>
      <c r="WTH1056" s="308"/>
      <c r="WTI1056" s="308"/>
      <c r="WTJ1056" s="308"/>
      <c r="WTK1056" s="308"/>
      <c r="WTL1056" s="308"/>
      <c r="WTM1056" s="308"/>
      <c r="WTN1056" s="308"/>
      <c r="WTO1056" s="308"/>
      <c r="WTP1056" s="308"/>
      <c r="WTQ1056" s="308"/>
      <c r="WTR1056" s="308"/>
      <c r="WTS1056" s="308"/>
      <c r="WTT1056" s="308"/>
      <c r="WTU1056" s="308"/>
      <c r="WTV1056" s="308"/>
      <c r="WTW1056" s="308"/>
      <c r="WTX1056" s="308"/>
      <c r="WTY1056" s="308"/>
      <c r="WTZ1056" s="308"/>
      <c r="WUA1056" s="308"/>
      <c r="WUB1056" s="308"/>
      <c r="WUC1056" s="308"/>
      <c r="WUD1056" s="308"/>
      <c r="WUE1056" s="308"/>
      <c r="WUF1056" s="308"/>
      <c r="WUG1056" s="308"/>
      <c r="WUH1056" s="308"/>
      <c r="WUI1056" s="308"/>
      <c r="WUJ1056" s="308"/>
      <c r="WUK1056" s="308"/>
      <c r="WUL1056" s="308"/>
      <c r="WUM1056" s="308"/>
      <c r="WUN1056" s="308"/>
      <c r="WUO1056" s="308"/>
      <c r="WUP1056" s="308"/>
      <c r="WUQ1056" s="308"/>
      <c r="WUR1056" s="308"/>
      <c r="WUS1056" s="308"/>
      <c r="WUT1056" s="308"/>
      <c r="WUU1056" s="308"/>
      <c r="WUV1056" s="308"/>
      <c r="WUW1056" s="308"/>
      <c r="WUX1056" s="308"/>
      <c r="WUY1056" s="308"/>
      <c r="WUZ1056" s="308"/>
      <c r="WVA1056" s="308"/>
      <c r="WVB1056" s="308"/>
      <c r="WVC1056" s="308"/>
      <c r="WVD1056" s="308"/>
      <c r="WVE1056" s="305" t="s">
        <v>548</v>
      </c>
      <c r="WVF1056" s="298" t="s">
        <v>548</v>
      </c>
      <c r="WVG1056" s="298" t="s">
        <v>548</v>
      </c>
      <c r="WVH1056" s="298" t="s">
        <v>548</v>
      </c>
      <c r="WVI1056" s="298" t="s">
        <v>548</v>
      </c>
      <c r="WVJ1056" s="298" t="s">
        <v>548</v>
      </c>
      <c r="WVK1056" s="298" t="s">
        <v>548</v>
      </c>
      <c r="WVL1056" s="298" t="s">
        <v>548</v>
      </c>
      <c r="WVM1056" s="298" t="s">
        <v>548</v>
      </c>
      <c r="WVN1056" s="298" t="s">
        <v>548</v>
      </c>
      <c r="WVO1056" s="298" t="s">
        <v>548</v>
      </c>
      <c r="WVP1056" s="298" t="s">
        <v>548</v>
      </c>
      <c r="WVQ1056" s="298" t="s">
        <v>548</v>
      </c>
      <c r="WVR1056" s="298" t="s">
        <v>548</v>
      </c>
      <c r="WVS1056" s="298" t="s">
        <v>548</v>
      </c>
      <c r="WVT1056" s="298" t="s">
        <v>548</v>
      </c>
      <c r="WVU1056" s="298" t="s">
        <v>548</v>
      </c>
      <c r="WVV1056" s="298" t="s">
        <v>548</v>
      </c>
      <c r="WVW1056" s="298" t="s">
        <v>548</v>
      </c>
      <c r="WVX1056" s="298" t="s">
        <v>548</v>
      </c>
      <c r="WVY1056" s="298" t="s">
        <v>548</v>
      </c>
      <c r="WVZ1056" s="298" t="s">
        <v>548</v>
      </c>
      <c r="WWA1056" s="298" t="s">
        <v>548</v>
      </c>
      <c r="WWB1056" s="298" t="s">
        <v>548</v>
      </c>
      <c r="WWC1056" s="298" t="s">
        <v>548</v>
      </c>
      <c r="WWD1056" s="298" t="s">
        <v>548</v>
      </c>
      <c r="WWE1056" s="298" t="s">
        <v>548</v>
      </c>
      <c r="WWF1056" s="298" t="s">
        <v>548</v>
      </c>
      <c r="WWG1056" s="298" t="s">
        <v>548</v>
      </c>
      <c r="WWH1056" s="298" t="s">
        <v>548</v>
      </c>
      <c r="WWI1056" s="298" t="s">
        <v>548</v>
      </c>
      <c r="WWJ1056" s="298" t="s">
        <v>548</v>
      </c>
      <c r="WWK1056" s="298" t="s">
        <v>548</v>
      </c>
      <c r="WWL1056" s="298" t="s">
        <v>548</v>
      </c>
      <c r="WWM1056" s="298" t="s">
        <v>548</v>
      </c>
      <c r="WWN1056" s="298" t="s">
        <v>548</v>
      </c>
      <c r="WWO1056" s="298" t="s">
        <v>548</v>
      </c>
      <c r="WWP1056" s="298" t="s">
        <v>548</v>
      </c>
      <c r="WWQ1056" s="298" t="s">
        <v>548</v>
      </c>
      <c r="WWR1056" s="298" t="s">
        <v>548</v>
      </c>
      <c r="WWS1056" s="298" t="s">
        <v>548</v>
      </c>
      <c r="WWT1056" s="298" t="s">
        <v>548</v>
      </c>
      <c r="WWU1056" s="298" t="s">
        <v>548</v>
      </c>
      <c r="WWV1056" s="298" t="s">
        <v>548</v>
      </c>
      <c r="WWW1056" s="298" t="s">
        <v>548</v>
      </c>
      <c r="WWX1056" s="298" t="s">
        <v>548</v>
      </c>
      <c r="WWY1056" s="298" t="s">
        <v>548</v>
      </c>
      <c r="WWZ1056" s="298" t="s">
        <v>548</v>
      </c>
      <c r="WXA1056" s="298" t="s">
        <v>548</v>
      </c>
      <c r="WXB1056" s="298" t="s">
        <v>548</v>
      </c>
      <c r="WXC1056" s="298" t="s">
        <v>548</v>
      </c>
      <c r="WXD1056" s="298" t="s">
        <v>548</v>
      </c>
      <c r="WXE1056" s="298" t="s">
        <v>548</v>
      </c>
      <c r="WXF1056" s="298" t="s">
        <v>548</v>
      </c>
      <c r="WXG1056" s="298" t="s">
        <v>548</v>
      </c>
      <c r="WXH1056" s="298" t="s">
        <v>548</v>
      </c>
      <c r="WXI1056" s="298" t="s">
        <v>548</v>
      </c>
      <c r="WXJ1056" s="298" t="s">
        <v>548</v>
      </c>
      <c r="WXK1056" s="298" t="s">
        <v>548</v>
      </c>
      <c r="WXL1056" s="298" t="s">
        <v>548</v>
      </c>
      <c r="WXM1056" s="298" t="s">
        <v>548</v>
      </c>
      <c r="WXN1056" s="298" t="s">
        <v>548</v>
      </c>
      <c r="WXO1056" s="298" t="s">
        <v>548</v>
      </c>
      <c r="WXP1056" s="298" t="s">
        <v>548</v>
      </c>
      <c r="WXQ1056" s="298" t="s">
        <v>548</v>
      </c>
      <c r="WXR1056" s="298" t="s">
        <v>548</v>
      </c>
      <c r="WXS1056" s="298" t="s">
        <v>548</v>
      </c>
      <c r="WXT1056" s="298" t="s">
        <v>548</v>
      </c>
      <c r="WXU1056" s="298" t="s">
        <v>548</v>
      </c>
      <c r="WXV1056" s="298" t="s">
        <v>548</v>
      </c>
      <c r="WXW1056" s="298" t="s">
        <v>548</v>
      </c>
      <c r="WXX1056" s="298" t="s">
        <v>548</v>
      </c>
      <c r="WXY1056" s="298" t="s">
        <v>548</v>
      </c>
      <c r="WXZ1056" s="298" t="s">
        <v>548</v>
      </c>
      <c r="WYA1056" s="298" t="s">
        <v>548</v>
      </c>
      <c r="WYB1056" s="298" t="s">
        <v>548</v>
      </c>
      <c r="WYC1056" s="298" t="s">
        <v>548</v>
      </c>
      <c r="WYD1056" s="298" t="s">
        <v>548</v>
      </c>
      <c r="WYE1056" s="298" t="s">
        <v>548</v>
      </c>
      <c r="WYF1056" s="298" t="s">
        <v>548</v>
      </c>
      <c r="WYG1056" s="298" t="s">
        <v>548</v>
      </c>
      <c r="WYH1056" s="298" t="s">
        <v>548</v>
      </c>
      <c r="WYI1056" s="298" t="s">
        <v>548</v>
      </c>
      <c r="WYJ1056" s="298" t="s">
        <v>548</v>
      </c>
      <c r="WYK1056" s="298" t="s">
        <v>548</v>
      </c>
      <c r="WYL1056" s="298" t="s">
        <v>548</v>
      </c>
      <c r="WYM1056" s="298" t="s">
        <v>548</v>
      </c>
      <c r="WYN1056" s="298" t="s">
        <v>548</v>
      </c>
      <c r="WYO1056" s="298" t="s">
        <v>548</v>
      </c>
      <c r="WYP1056" s="298" t="s">
        <v>548</v>
      </c>
      <c r="WYQ1056" s="298" t="s">
        <v>548</v>
      </c>
      <c r="WYR1056" s="302" t="s">
        <v>548</v>
      </c>
      <c r="WYS1056" s="308"/>
      <c r="WYT1056" s="308"/>
      <c r="WYU1056" s="308"/>
      <c r="WYV1056" s="308"/>
      <c r="WYW1056" s="308"/>
      <c r="WYX1056" s="308"/>
      <c r="WYY1056" s="308"/>
      <c r="WYZ1056" s="308"/>
      <c r="WZA1056" s="308"/>
      <c r="WZB1056" s="308"/>
      <c r="WZC1056" s="308"/>
      <c r="WZD1056" s="308"/>
      <c r="WZE1056" s="308"/>
      <c r="WZF1056" s="308"/>
      <c r="WZG1056" s="308"/>
      <c r="WZH1056" s="308"/>
      <c r="WZI1056" s="308"/>
      <c r="WZJ1056" s="308"/>
      <c r="WZK1056" s="308"/>
      <c r="WZL1056" s="308"/>
      <c r="WZM1056" s="308"/>
      <c r="WZN1056" s="308"/>
      <c r="WZO1056" s="308"/>
      <c r="WZP1056" s="308"/>
      <c r="WZQ1056" s="308"/>
      <c r="WZR1056" s="308"/>
      <c r="WZS1056" s="308"/>
      <c r="WZT1056" s="308"/>
      <c r="WZU1056" s="308"/>
      <c r="WZV1056" s="308"/>
      <c r="WZW1056" s="308"/>
      <c r="WZX1056" s="308"/>
      <c r="WZY1056" s="308"/>
      <c r="WZZ1056" s="308"/>
      <c r="XAA1056" s="308"/>
      <c r="XAB1056" s="308"/>
      <c r="XAC1056" s="308"/>
      <c r="XAD1056" s="308"/>
      <c r="XAE1056" s="308"/>
      <c r="XAF1056" s="308"/>
      <c r="XAG1056" s="308"/>
      <c r="XAH1056" s="308"/>
      <c r="XAI1056" s="308"/>
      <c r="XAJ1056" s="308"/>
      <c r="XAK1056" s="308"/>
      <c r="XAL1056" s="308"/>
      <c r="XAM1056" s="308"/>
      <c r="XAN1056" s="308"/>
      <c r="XAO1056" s="308"/>
      <c r="XAP1056" s="308"/>
      <c r="XAQ1056" s="308"/>
      <c r="XAR1056" s="308"/>
      <c r="XAS1056" s="308"/>
      <c r="XAT1056" s="308"/>
      <c r="XAU1056" s="308"/>
      <c r="XAV1056" s="308"/>
      <c r="XAW1056" s="308"/>
      <c r="XAX1056" s="308"/>
      <c r="XAY1056" s="308"/>
      <c r="XAZ1056" s="308"/>
      <c r="XBA1056" s="308"/>
      <c r="XBB1056" s="308"/>
      <c r="XBC1056" s="308"/>
      <c r="XBD1056" s="308"/>
      <c r="XBE1056" s="308"/>
      <c r="XBF1056" s="308"/>
      <c r="XBG1056" s="308"/>
      <c r="XBH1056" s="308"/>
      <c r="XBI1056" s="308"/>
      <c r="XBJ1056" s="308"/>
      <c r="XBK1056" s="308"/>
      <c r="XBL1056" s="308"/>
      <c r="XBM1056" s="308"/>
      <c r="XBN1056" s="308"/>
      <c r="XBO1056" s="308"/>
      <c r="XBP1056" s="308"/>
      <c r="XBQ1056" s="308"/>
      <c r="XBR1056" s="308"/>
      <c r="XBS1056" s="308"/>
      <c r="XBT1056" s="308"/>
      <c r="XBU1056" s="308"/>
      <c r="XBV1056" s="308"/>
      <c r="XBW1056" s="308"/>
      <c r="XBX1056" s="308"/>
      <c r="XBY1056" s="308"/>
      <c r="XBZ1056" s="308"/>
      <c r="XCA1056" s="308"/>
      <c r="XCB1056" s="308"/>
      <c r="XCC1056" s="308"/>
      <c r="XCD1056" s="308"/>
      <c r="XCE1056" s="308"/>
      <c r="XCF1056" s="308"/>
      <c r="XCG1056" s="308"/>
      <c r="XCH1056" s="308"/>
      <c r="XCI1056" s="308"/>
      <c r="XCJ1056" s="308"/>
      <c r="XCK1056" s="308"/>
      <c r="XCL1056" s="308"/>
      <c r="XCM1056" s="308"/>
      <c r="XCN1056" s="308"/>
      <c r="XCO1056" s="308"/>
      <c r="XCP1056" s="308"/>
      <c r="XCQ1056" s="308"/>
      <c r="XCR1056" s="308"/>
      <c r="XCS1056" s="308"/>
      <c r="XCT1056" s="308"/>
      <c r="XCU1056" s="308"/>
      <c r="XCV1056" s="308"/>
      <c r="XCW1056" s="308"/>
      <c r="XCX1056" s="308"/>
      <c r="XCY1056" s="308"/>
      <c r="XCZ1056" s="308"/>
      <c r="XDA1056" s="308"/>
      <c r="XDB1056" s="308"/>
      <c r="XDC1056" s="308"/>
      <c r="XDD1056" s="308"/>
      <c r="XDE1056" s="308"/>
      <c r="XDF1056" s="308"/>
      <c r="XDG1056" s="308"/>
      <c r="XDH1056" s="308"/>
      <c r="XDI1056" s="308"/>
      <c r="XDJ1056" s="308"/>
      <c r="XDK1056" s="308"/>
      <c r="XDL1056" s="308"/>
      <c r="XDM1056" s="308"/>
      <c r="XDN1056" s="308"/>
      <c r="XDO1056" s="308"/>
      <c r="XDP1056" s="308"/>
      <c r="XDQ1056" s="308"/>
      <c r="XDR1056" s="308"/>
      <c r="XDS1056" s="308"/>
      <c r="XDT1056" s="308"/>
      <c r="XDU1056" s="308"/>
      <c r="XDV1056" s="308"/>
      <c r="XDW1056" s="308"/>
      <c r="XDX1056" s="308"/>
      <c r="XDY1056" s="308"/>
      <c r="XDZ1056" s="308"/>
      <c r="XEA1056" s="308"/>
      <c r="XEB1056" s="308"/>
      <c r="XEC1056" s="308"/>
      <c r="XED1056" s="308"/>
      <c r="XEE1056" s="308"/>
      <c r="XEF1056" s="308"/>
      <c r="XEG1056" s="308"/>
      <c r="XEH1056" s="308"/>
      <c r="XEI1056" s="308"/>
      <c r="XEJ1056" s="308"/>
      <c r="XEK1056" s="308"/>
      <c r="XEL1056" s="308"/>
      <c r="XEM1056" s="308"/>
      <c r="XEN1056" s="308"/>
      <c r="XEO1056" s="308"/>
      <c r="XEP1056" s="308"/>
      <c r="XEQ1056" s="308"/>
      <c r="XER1056" s="308"/>
      <c r="XES1056" s="308"/>
      <c r="XET1056" s="308"/>
      <c r="XEU1056" s="308"/>
      <c r="XEV1056" s="308"/>
      <c r="XEW1056" s="308"/>
      <c r="XEX1056" s="308"/>
      <c r="XEY1056" s="308"/>
      <c r="XEZ1056" s="308"/>
      <c r="XFA1056" s="308"/>
      <c r="XFB1056" s="308"/>
      <c r="XFC1056" s="308"/>
      <c r="XFD1056" s="308"/>
    </row>
    <row r="1057" spans="1:16384" ht="30" hidden="1" customHeight="1" x14ac:dyDescent="0.25">
      <c r="A1057" s="298"/>
      <c r="B1057" s="16" t="s">
        <v>249</v>
      </c>
      <c r="C1057" s="298"/>
      <c r="D1057" s="298"/>
      <c r="E1057" s="298"/>
      <c r="F1057" s="298"/>
      <c r="G1057" s="16"/>
      <c r="H1057" s="16"/>
      <c r="I1057" s="16"/>
      <c r="J1057" s="22"/>
      <c r="K1057" s="308"/>
      <c r="L1057" s="308"/>
      <c r="M1057" s="308"/>
      <c r="N1057" s="308"/>
      <c r="O1057" s="308"/>
      <c r="P1057" s="308"/>
      <c r="Q1057" s="308"/>
      <c r="R1057" s="308"/>
      <c r="S1057" s="308"/>
      <c r="T1057" s="308"/>
      <c r="U1057" s="308"/>
      <c r="V1057" s="308"/>
      <c r="W1057" s="308"/>
      <c r="X1057" s="308"/>
      <c r="Y1057" s="308"/>
      <c r="Z1057" s="308"/>
      <c r="AA1057" s="308"/>
      <c r="AB1057" s="308"/>
      <c r="AC1057" s="308"/>
      <c r="AD1057" s="308"/>
      <c r="AE1057" s="308"/>
      <c r="AF1057" s="308"/>
      <c r="AG1057" s="308"/>
      <c r="AH1057" s="308"/>
      <c r="AI1057" s="308"/>
      <c r="AJ1057" s="308"/>
      <c r="AK1057" s="308"/>
      <c r="AL1057" s="308"/>
      <c r="AM1057" s="308"/>
      <c r="AN1057" s="308"/>
      <c r="AO1057" s="308"/>
      <c r="AP1057" s="308"/>
      <c r="AQ1057" s="308"/>
      <c r="AR1057" s="308"/>
      <c r="AS1057" s="308"/>
      <c r="AT1057" s="308"/>
      <c r="AU1057" s="308"/>
      <c r="AV1057" s="308"/>
      <c r="AW1057" s="308"/>
      <c r="AX1057" s="308"/>
      <c r="AY1057" s="305"/>
      <c r="AZ1057" s="298"/>
      <c r="BA1057" s="298"/>
      <c r="BB1057" s="298"/>
      <c r="BC1057" s="298"/>
      <c r="BD1057" s="298"/>
      <c r="BE1057" s="298"/>
      <c r="BF1057" s="298"/>
      <c r="BG1057" s="298"/>
      <c r="BH1057" s="298"/>
      <c r="BI1057" s="298"/>
      <c r="BJ1057" s="298"/>
      <c r="BK1057" s="298"/>
      <c r="BL1057" s="298"/>
      <c r="BM1057" s="298"/>
      <c r="BN1057" s="298"/>
      <c r="BO1057" s="298"/>
      <c r="BP1057" s="298"/>
      <c r="BQ1057" s="298"/>
      <c r="BR1057" s="298"/>
      <c r="BS1057" s="298"/>
      <c r="BT1057" s="298"/>
      <c r="BU1057" s="298"/>
      <c r="BV1057" s="298"/>
      <c r="BW1057" s="298"/>
      <c r="BX1057" s="302"/>
      <c r="BY1057" s="308"/>
      <c r="BZ1057" s="308"/>
      <c r="CA1057" s="308"/>
      <c r="CB1057" s="308"/>
      <c r="CC1057" s="308"/>
      <c r="CD1057" s="308"/>
      <c r="CE1057" s="308"/>
      <c r="CF1057" s="308"/>
      <c r="CG1057" s="308"/>
      <c r="CH1057" s="308"/>
      <c r="CI1057" s="308"/>
      <c r="CJ1057" s="308"/>
      <c r="CK1057" s="308"/>
      <c r="CL1057" s="308"/>
      <c r="CM1057" s="308"/>
      <c r="CN1057" s="308"/>
      <c r="CO1057" s="308"/>
      <c r="CP1057" s="308"/>
      <c r="CQ1057" s="308"/>
      <c r="CR1057" s="308"/>
      <c r="CS1057" s="308"/>
      <c r="CT1057" s="308"/>
      <c r="CU1057" s="308"/>
      <c r="CV1057" s="308"/>
      <c r="CW1057" s="308"/>
      <c r="CX1057" s="308"/>
      <c r="CY1057" s="308"/>
      <c r="CZ1057" s="308"/>
      <c r="DA1057" s="308"/>
      <c r="DB1057" s="308"/>
      <c r="DC1057" s="308"/>
      <c r="DD1057" s="308"/>
      <c r="DE1057" s="308"/>
      <c r="DF1057" s="308"/>
      <c r="DG1057" s="308"/>
      <c r="DH1057" s="308"/>
      <c r="DI1057" s="308"/>
      <c r="DJ1057" s="308"/>
      <c r="DK1057" s="308"/>
      <c r="DL1057" s="308"/>
      <c r="DM1057" s="308"/>
      <c r="DN1057" s="308"/>
      <c r="DO1057" s="308"/>
      <c r="DP1057" s="308"/>
      <c r="DQ1057" s="308"/>
      <c r="DR1057" s="308"/>
      <c r="DS1057" s="308"/>
      <c r="DT1057" s="308"/>
      <c r="DU1057" s="308"/>
      <c r="DV1057" s="308"/>
      <c r="DW1057" s="308"/>
      <c r="DX1057" s="308"/>
      <c r="DY1057" s="308"/>
      <c r="DZ1057" s="308"/>
      <c r="EA1057" s="308"/>
      <c r="EB1057" s="308"/>
      <c r="EC1057" s="308"/>
      <c r="ED1057" s="308"/>
      <c r="EE1057" s="308"/>
      <c r="EF1057" s="308"/>
      <c r="EG1057" s="308"/>
      <c r="EH1057" s="308"/>
      <c r="EI1057" s="308"/>
      <c r="EJ1057" s="308"/>
      <c r="EK1057" s="308"/>
      <c r="EL1057" s="308"/>
      <c r="EM1057" s="308"/>
      <c r="EN1057" s="308"/>
      <c r="EO1057" s="308"/>
      <c r="EP1057" s="308"/>
      <c r="EQ1057" s="308"/>
      <c r="ER1057" s="308"/>
      <c r="ES1057" s="308"/>
      <c r="ET1057" s="308"/>
      <c r="EU1057" s="308"/>
      <c r="EV1057" s="308"/>
      <c r="EW1057" s="308"/>
      <c r="EX1057" s="308"/>
      <c r="EY1057" s="308"/>
      <c r="EZ1057" s="308"/>
      <c r="FA1057" s="308"/>
      <c r="FB1057" s="308"/>
      <c r="FC1057" s="308"/>
      <c r="FD1057" s="308"/>
      <c r="FE1057" s="308"/>
      <c r="FF1057" s="308"/>
      <c r="FG1057" s="308"/>
      <c r="FH1057" s="308"/>
      <c r="FI1057" s="308"/>
      <c r="FJ1057" s="308"/>
      <c r="FK1057" s="308"/>
      <c r="FL1057" s="308"/>
      <c r="FM1057" s="308"/>
      <c r="FN1057" s="308"/>
      <c r="FO1057" s="308"/>
      <c r="FP1057" s="308"/>
      <c r="FQ1057" s="308"/>
      <c r="FR1057" s="308"/>
      <c r="FS1057" s="308"/>
      <c r="FT1057" s="308"/>
      <c r="FU1057" s="308"/>
      <c r="FV1057" s="308"/>
      <c r="FW1057" s="308"/>
      <c r="FX1057" s="308"/>
      <c r="FY1057" s="308"/>
      <c r="FZ1057" s="308"/>
      <c r="GA1057" s="308"/>
      <c r="GB1057" s="308"/>
      <c r="GC1057" s="308"/>
      <c r="GD1057" s="308"/>
      <c r="GE1057" s="308"/>
      <c r="GF1057" s="308"/>
      <c r="GG1057" s="308"/>
      <c r="GH1057" s="308"/>
      <c r="GI1057" s="308"/>
      <c r="GJ1057" s="308"/>
      <c r="GK1057" s="308"/>
      <c r="GL1057" s="308"/>
      <c r="GM1057" s="308"/>
      <c r="GN1057" s="308"/>
      <c r="GO1057" s="308"/>
      <c r="GP1057" s="308"/>
      <c r="GQ1057" s="308"/>
      <c r="GR1057" s="308"/>
      <c r="GS1057" s="308"/>
      <c r="GT1057" s="308"/>
      <c r="GU1057" s="308"/>
      <c r="GV1057" s="308"/>
      <c r="GW1057" s="308"/>
      <c r="GX1057" s="308"/>
      <c r="GY1057" s="308"/>
      <c r="GZ1057" s="308"/>
      <c r="HA1057" s="308"/>
      <c r="HB1057" s="308"/>
      <c r="HC1057" s="308"/>
      <c r="HD1057" s="308"/>
      <c r="HE1057" s="308"/>
      <c r="HF1057" s="308"/>
      <c r="HG1057" s="308"/>
      <c r="HH1057" s="308"/>
      <c r="HI1057" s="308"/>
      <c r="HJ1057" s="308"/>
      <c r="HK1057" s="308"/>
      <c r="HL1057" s="308"/>
      <c r="HM1057" s="308"/>
      <c r="HN1057" s="308"/>
      <c r="HO1057" s="308"/>
      <c r="HP1057" s="308"/>
      <c r="HQ1057" s="308"/>
      <c r="HR1057" s="308"/>
      <c r="HS1057" s="308"/>
      <c r="HT1057" s="308"/>
      <c r="HU1057" s="308"/>
      <c r="HV1057" s="308"/>
      <c r="HW1057" s="308"/>
      <c r="HX1057" s="308"/>
      <c r="HY1057" s="308"/>
      <c r="HZ1057" s="308"/>
      <c r="IA1057" s="308"/>
      <c r="IB1057" s="308"/>
      <c r="IC1057" s="308"/>
      <c r="ID1057" s="308"/>
      <c r="IE1057" s="308"/>
      <c r="IF1057" s="308"/>
      <c r="IG1057" s="308"/>
      <c r="IH1057" s="308"/>
      <c r="II1057" s="308"/>
      <c r="IJ1057" s="308"/>
      <c r="IK1057" s="308"/>
      <c r="IL1057" s="308"/>
      <c r="IM1057" s="308"/>
      <c r="IN1057" s="308"/>
      <c r="IO1057" s="308"/>
      <c r="IP1057" s="308"/>
      <c r="IQ1057" s="308"/>
      <c r="IR1057" s="308"/>
      <c r="IS1057" s="308"/>
      <c r="IT1057" s="308"/>
      <c r="IU1057" s="308"/>
      <c r="IV1057" s="308"/>
      <c r="IW1057" s="308"/>
      <c r="IX1057" s="308"/>
      <c r="IY1057" s="308"/>
      <c r="IZ1057" s="308"/>
      <c r="JA1057" s="308"/>
      <c r="JB1057" s="308"/>
      <c r="JC1057" s="308"/>
      <c r="JD1057" s="308"/>
      <c r="JE1057" s="308"/>
      <c r="JF1057" s="308"/>
      <c r="JG1057" s="308"/>
      <c r="JH1057" s="308"/>
      <c r="JI1057" s="308"/>
      <c r="JJ1057" s="308"/>
      <c r="JK1057" s="308"/>
      <c r="JL1057" s="308"/>
      <c r="JM1057" s="308"/>
      <c r="JN1057" s="308"/>
      <c r="JO1057" s="308"/>
      <c r="JP1057" s="308"/>
      <c r="JQ1057" s="308"/>
      <c r="JR1057" s="308"/>
      <c r="JS1057" s="308"/>
      <c r="JT1057" s="308"/>
      <c r="JU1057" s="308"/>
      <c r="JV1057" s="308"/>
      <c r="JW1057" s="308"/>
      <c r="JX1057" s="308"/>
      <c r="JY1057" s="308"/>
      <c r="JZ1057" s="308"/>
      <c r="KA1057" s="308"/>
      <c r="KB1057" s="308"/>
      <c r="KC1057" s="308"/>
      <c r="KD1057" s="308"/>
      <c r="KE1057" s="308"/>
      <c r="KF1057" s="308"/>
      <c r="KG1057" s="308"/>
      <c r="KH1057" s="308"/>
      <c r="KI1057" s="308"/>
      <c r="KJ1057" s="308"/>
      <c r="KK1057" s="308"/>
      <c r="KL1057" s="308"/>
      <c r="KM1057" s="308"/>
      <c r="KN1057" s="308"/>
      <c r="KO1057" s="308"/>
      <c r="KP1057" s="308"/>
      <c r="KQ1057" s="308"/>
      <c r="KR1057" s="308"/>
      <c r="KS1057" s="308"/>
      <c r="KT1057" s="308"/>
      <c r="KU1057" s="308"/>
      <c r="KV1057" s="308"/>
      <c r="KW1057" s="308"/>
      <c r="KX1057" s="308"/>
      <c r="KY1057" s="308"/>
      <c r="KZ1057" s="308"/>
      <c r="LA1057" s="308"/>
      <c r="LB1057" s="308"/>
      <c r="LC1057" s="308"/>
      <c r="LD1057" s="308"/>
      <c r="LE1057" s="308"/>
      <c r="LF1057" s="308"/>
      <c r="LG1057" s="308"/>
      <c r="LH1057" s="308"/>
      <c r="LI1057" s="308"/>
      <c r="LJ1057" s="308"/>
      <c r="LK1057" s="308"/>
      <c r="LL1057" s="308"/>
      <c r="LM1057" s="308"/>
      <c r="LN1057" s="308"/>
      <c r="LO1057" s="308"/>
      <c r="LP1057" s="308"/>
      <c r="LQ1057" s="308"/>
      <c r="LR1057" s="308"/>
      <c r="LS1057" s="308"/>
      <c r="LT1057" s="308"/>
      <c r="LU1057" s="308"/>
      <c r="LV1057" s="308"/>
      <c r="LW1057" s="308"/>
      <c r="LX1057" s="308"/>
      <c r="LY1057" s="308"/>
      <c r="LZ1057" s="308"/>
      <c r="MA1057" s="308"/>
      <c r="MB1057" s="308"/>
      <c r="MC1057" s="308"/>
      <c r="MD1057" s="308"/>
      <c r="ME1057" s="308"/>
      <c r="MF1057" s="308"/>
      <c r="MG1057" s="308"/>
      <c r="MH1057" s="308"/>
      <c r="MI1057" s="308"/>
      <c r="MJ1057" s="308"/>
      <c r="MK1057" s="308"/>
      <c r="ML1057" s="308"/>
      <c r="MM1057" s="308"/>
      <c r="MN1057" s="308"/>
      <c r="MO1057" s="308"/>
      <c r="MP1057" s="308"/>
      <c r="MQ1057" s="308"/>
      <c r="MR1057" s="308"/>
      <c r="MS1057" s="308"/>
      <c r="MT1057" s="308"/>
      <c r="MU1057" s="308"/>
      <c r="MV1057" s="308"/>
      <c r="MW1057" s="308"/>
      <c r="MX1057" s="308"/>
      <c r="MY1057" s="308"/>
      <c r="MZ1057" s="308"/>
      <c r="NA1057" s="308"/>
      <c r="NB1057" s="308"/>
      <c r="NC1057" s="308"/>
      <c r="ND1057" s="308"/>
      <c r="NE1057" s="308"/>
      <c r="NF1057" s="308"/>
      <c r="NG1057" s="308"/>
      <c r="NH1057" s="308"/>
      <c r="NI1057" s="308"/>
      <c r="NJ1057" s="308"/>
      <c r="NK1057" s="308"/>
      <c r="NL1057" s="308"/>
      <c r="NM1057" s="308"/>
      <c r="NN1057" s="308"/>
      <c r="NO1057" s="308"/>
      <c r="NP1057" s="308"/>
      <c r="NQ1057" s="308"/>
      <c r="NR1057" s="308"/>
      <c r="NS1057" s="308"/>
      <c r="NT1057" s="308"/>
      <c r="NU1057" s="308"/>
      <c r="NV1057" s="308"/>
      <c r="NW1057" s="308"/>
      <c r="NX1057" s="308"/>
      <c r="NY1057" s="308"/>
      <c r="NZ1057" s="308"/>
      <c r="OA1057" s="308"/>
      <c r="OB1057" s="308"/>
      <c r="OC1057" s="308"/>
      <c r="OD1057" s="308"/>
      <c r="OE1057" s="308"/>
      <c r="OF1057" s="308"/>
      <c r="OG1057" s="308"/>
      <c r="OH1057" s="308"/>
      <c r="OI1057" s="308"/>
      <c r="OJ1057" s="308"/>
      <c r="OK1057" s="308"/>
      <c r="OL1057" s="308"/>
      <c r="OM1057" s="308"/>
      <c r="ON1057" s="308"/>
      <c r="OO1057" s="308"/>
      <c r="OP1057" s="308"/>
      <c r="OQ1057" s="308"/>
      <c r="OR1057" s="308"/>
      <c r="OS1057" s="308"/>
      <c r="OT1057" s="308"/>
      <c r="OU1057" s="308"/>
      <c r="OV1057" s="308"/>
      <c r="OW1057" s="308"/>
      <c r="OX1057" s="308"/>
      <c r="OY1057" s="308"/>
      <c r="OZ1057" s="308"/>
      <c r="PA1057" s="308"/>
      <c r="PB1057" s="308"/>
      <c r="PC1057" s="308"/>
      <c r="PD1057" s="308"/>
      <c r="PE1057" s="308"/>
      <c r="PF1057" s="308"/>
      <c r="PG1057" s="308"/>
      <c r="PH1057" s="308"/>
      <c r="PI1057" s="308"/>
      <c r="PJ1057" s="308"/>
      <c r="PK1057" s="308"/>
      <c r="PL1057" s="308"/>
      <c r="PM1057" s="308"/>
      <c r="PN1057" s="308"/>
      <c r="PO1057" s="308"/>
      <c r="PP1057" s="308"/>
      <c r="PQ1057" s="308"/>
      <c r="PR1057" s="308"/>
      <c r="PS1057" s="308"/>
      <c r="PT1057" s="308"/>
      <c r="PU1057" s="308"/>
      <c r="PV1057" s="308"/>
      <c r="PW1057" s="308"/>
      <c r="PX1057" s="308"/>
      <c r="PY1057" s="308"/>
      <c r="PZ1057" s="308"/>
      <c r="QA1057" s="308"/>
      <c r="QB1057" s="308"/>
      <c r="QC1057" s="308"/>
      <c r="QD1057" s="308"/>
      <c r="QE1057" s="308"/>
      <c r="QF1057" s="308"/>
      <c r="QG1057" s="308"/>
      <c r="QH1057" s="308"/>
      <c r="QI1057" s="308"/>
      <c r="QJ1057" s="308"/>
      <c r="QK1057" s="308"/>
      <c r="QL1057" s="308"/>
      <c r="QM1057" s="308"/>
      <c r="QN1057" s="308"/>
      <c r="QO1057" s="308"/>
      <c r="QP1057" s="308"/>
      <c r="QQ1057" s="308"/>
      <c r="QR1057" s="308"/>
      <c r="QS1057" s="308"/>
      <c r="QT1057" s="308"/>
      <c r="QU1057" s="308"/>
      <c r="QV1057" s="308"/>
      <c r="QW1057" s="308"/>
      <c r="QX1057" s="308"/>
      <c r="QY1057" s="308"/>
      <c r="QZ1057" s="308"/>
      <c r="RA1057" s="308"/>
      <c r="RB1057" s="308"/>
      <c r="RC1057" s="308"/>
      <c r="RD1057" s="308"/>
      <c r="RE1057" s="308"/>
      <c r="RF1057" s="308"/>
      <c r="RG1057" s="308"/>
      <c r="RH1057" s="308"/>
      <c r="RI1057" s="308"/>
      <c r="RJ1057" s="308"/>
      <c r="RK1057" s="308"/>
      <c r="RL1057" s="308"/>
      <c r="RM1057" s="308"/>
      <c r="RN1057" s="308"/>
      <c r="RO1057" s="308"/>
      <c r="RP1057" s="308"/>
      <c r="RQ1057" s="308"/>
      <c r="RR1057" s="308"/>
      <c r="RS1057" s="308"/>
      <c r="RT1057" s="308"/>
      <c r="RU1057" s="308"/>
      <c r="RV1057" s="308"/>
      <c r="RW1057" s="308"/>
      <c r="RX1057" s="308"/>
      <c r="RY1057" s="308"/>
      <c r="RZ1057" s="308"/>
      <c r="SA1057" s="308"/>
      <c r="SB1057" s="308"/>
      <c r="SC1057" s="308"/>
      <c r="SD1057" s="308"/>
      <c r="SE1057" s="308"/>
      <c r="SF1057" s="308"/>
      <c r="SG1057" s="308"/>
      <c r="SH1057" s="308"/>
      <c r="SI1057" s="308"/>
      <c r="SJ1057" s="308"/>
      <c r="SK1057" s="308"/>
      <c r="SL1057" s="308"/>
      <c r="SM1057" s="308"/>
      <c r="SN1057" s="308"/>
      <c r="SO1057" s="308"/>
      <c r="SP1057" s="308"/>
      <c r="SQ1057" s="308"/>
      <c r="SR1057" s="308"/>
      <c r="SS1057" s="308"/>
      <c r="ST1057" s="308"/>
      <c r="SU1057" s="308"/>
      <c r="SV1057" s="308"/>
      <c r="SW1057" s="308"/>
      <c r="SX1057" s="308"/>
      <c r="SY1057" s="308"/>
      <c r="SZ1057" s="308"/>
      <c r="TA1057" s="308"/>
      <c r="TB1057" s="308"/>
      <c r="TC1057" s="308"/>
      <c r="TD1057" s="308"/>
      <c r="TE1057" s="308"/>
      <c r="TF1057" s="308"/>
      <c r="TG1057" s="308"/>
      <c r="TH1057" s="308"/>
      <c r="TI1057" s="308"/>
      <c r="TJ1057" s="308"/>
      <c r="TK1057" s="308"/>
      <c r="TL1057" s="308"/>
      <c r="TM1057" s="308"/>
      <c r="TN1057" s="308"/>
      <c r="TO1057" s="308"/>
      <c r="TP1057" s="308"/>
      <c r="TQ1057" s="308"/>
      <c r="TR1057" s="308"/>
      <c r="TS1057" s="308"/>
      <c r="TT1057" s="308"/>
      <c r="TU1057" s="308"/>
      <c r="TV1057" s="308"/>
      <c r="TW1057" s="308"/>
      <c r="TX1057" s="308"/>
      <c r="TY1057" s="308"/>
      <c r="TZ1057" s="308"/>
      <c r="UA1057" s="308"/>
      <c r="UB1057" s="308"/>
      <c r="UC1057" s="308"/>
      <c r="UD1057" s="308"/>
      <c r="UE1057" s="308"/>
      <c r="UF1057" s="308"/>
      <c r="UG1057" s="308"/>
      <c r="UH1057" s="308"/>
      <c r="UI1057" s="308"/>
      <c r="UJ1057" s="308"/>
      <c r="UK1057" s="308"/>
      <c r="UL1057" s="308"/>
      <c r="UM1057" s="308"/>
      <c r="UN1057" s="308"/>
      <c r="UO1057" s="308"/>
      <c r="UP1057" s="308"/>
      <c r="UQ1057" s="308"/>
      <c r="UR1057" s="308"/>
      <c r="US1057" s="308"/>
      <c r="UT1057" s="308"/>
      <c r="UU1057" s="308"/>
      <c r="UV1057" s="308"/>
      <c r="UW1057" s="308"/>
      <c r="UX1057" s="308"/>
      <c r="UY1057" s="308"/>
      <c r="UZ1057" s="308"/>
      <c r="VA1057" s="308"/>
      <c r="VB1057" s="308"/>
      <c r="VC1057" s="308"/>
      <c r="VD1057" s="308"/>
      <c r="VE1057" s="308"/>
      <c r="VF1057" s="308"/>
      <c r="VG1057" s="308"/>
      <c r="VH1057" s="308"/>
      <c r="VI1057" s="308"/>
      <c r="VJ1057" s="308"/>
      <c r="VK1057" s="308"/>
      <c r="VL1057" s="308"/>
      <c r="VM1057" s="308"/>
      <c r="VN1057" s="308"/>
      <c r="VO1057" s="308"/>
      <c r="VP1057" s="308"/>
      <c r="VQ1057" s="308"/>
      <c r="VR1057" s="308"/>
      <c r="VS1057" s="308"/>
      <c r="VT1057" s="308"/>
      <c r="VU1057" s="308"/>
      <c r="VV1057" s="308"/>
      <c r="VW1057" s="308"/>
      <c r="VX1057" s="308"/>
      <c r="VY1057" s="308"/>
      <c r="VZ1057" s="308"/>
      <c r="WA1057" s="308"/>
      <c r="WB1057" s="308"/>
      <c r="WC1057" s="308"/>
      <c r="WD1057" s="308"/>
      <c r="WE1057" s="308"/>
      <c r="WF1057" s="308"/>
      <c r="WG1057" s="308"/>
      <c r="WH1057" s="308"/>
      <c r="WI1057" s="308"/>
      <c r="WJ1057" s="308"/>
      <c r="WK1057" s="308"/>
      <c r="WL1057" s="308"/>
      <c r="WM1057" s="308"/>
      <c r="WN1057" s="308"/>
      <c r="WO1057" s="308"/>
      <c r="WP1057" s="308"/>
      <c r="WQ1057" s="308"/>
      <c r="WR1057" s="308"/>
      <c r="WS1057" s="308"/>
      <c r="WT1057" s="308"/>
      <c r="WU1057" s="308"/>
      <c r="WV1057" s="308"/>
      <c r="WW1057" s="308"/>
      <c r="WX1057" s="308"/>
      <c r="WY1057" s="308"/>
      <c r="WZ1057" s="308"/>
      <c r="XA1057" s="308"/>
      <c r="XB1057" s="308"/>
      <c r="XC1057" s="308"/>
      <c r="XD1057" s="308"/>
      <c r="XE1057" s="308"/>
      <c r="XF1057" s="308"/>
      <c r="XG1057" s="308"/>
      <c r="XH1057" s="308"/>
      <c r="XI1057" s="308"/>
      <c r="XJ1057" s="308"/>
      <c r="XK1057" s="308"/>
      <c r="XL1057" s="308"/>
      <c r="XM1057" s="308"/>
      <c r="XN1057" s="308"/>
      <c r="XO1057" s="308"/>
      <c r="XP1057" s="308"/>
      <c r="XQ1057" s="308"/>
      <c r="XR1057" s="308"/>
      <c r="XS1057" s="308"/>
      <c r="XT1057" s="308"/>
      <c r="XU1057" s="308"/>
      <c r="XV1057" s="308"/>
      <c r="XW1057" s="308"/>
      <c r="XX1057" s="308"/>
      <c r="XY1057" s="308"/>
      <c r="XZ1057" s="308"/>
      <c r="YA1057" s="308"/>
      <c r="YB1057" s="308"/>
      <c r="YC1057" s="308"/>
      <c r="YD1057" s="308"/>
      <c r="YE1057" s="308"/>
      <c r="YF1057" s="308"/>
      <c r="YG1057" s="308"/>
      <c r="YH1057" s="308"/>
      <c r="YI1057" s="308"/>
      <c r="YJ1057" s="308"/>
      <c r="YK1057" s="308"/>
      <c r="YL1057" s="308"/>
      <c r="YM1057" s="308"/>
      <c r="YN1057" s="308"/>
      <c r="YO1057" s="308"/>
      <c r="YP1057" s="308"/>
      <c r="YQ1057" s="308"/>
      <c r="YR1057" s="308"/>
      <c r="YS1057" s="308"/>
      <c r="YT1057" s="308"/>
      <c r="YU1057" s="308"/>
      <c r="YV1057" s="308"/>
      <c r="YW1057" s="308"/>
      <c r="YX1057" s="308"/>
      <c r="YY1057" s="308"/>
      <c r="YZ1057" s="308"/>
      <c r="ZA1057" s="308"/>
      <c r="ZB1057" s="308"/>
      <c r="ZC1057" s="308"/>
      <c r="ZD1057" s="308"/>
      <c r="ZE1057" s="308"/>
      <c r="ZF1057" s="308"/>
      <c r="ZG1057" s="308"/>
      <c r="ZH1057" s="308"/>
      <c r="ZI1057" s="308"/>
      <c r="ZJ1057" s="308"/>
      <c r="ZK1057" s="308"/>
      <c r="ZL1057" s="308"/>
      <c r="ZM1057" s="308"/>
      <c r="ZN1057" s="308"/>
      <c r="ZO1057" s="308"/>
      <c r="ZP1057" s="308"/>
      <c r="ZQ1057" s="308"/>
      <c r="ZR1057" s="308"/>
      <c r="ZS1057" s="308"/>
      <c r="ZT1057" s="308"/>
      <c r="ZU1057" s="308"/>
      <c r="ZV1057" s="308"/>
      <c r="ZW1057" s="308"/>
      <c r="ZX1057" s="308"/>
      <c r="ZY1057" s="308"/>
      <c r="ZZ1057" s="308"/>
      <c r="AAA1057" s="308"/>
      <c r="AAB1057" s="308"/>
      <c r="AAC1057" s="308"/>
      <c r="AAD1057" s="308"/>
      <c r="AAE1057" s="308"/>
      <c r="AAF1057" s="308"/>
      <c r="AAG1057" s="308"/>
      <c r="AAH1057" s="308"/>
      <c r="AAI1057" s="308"/>
      <c r="AAJ1057" s="308"/>
      <c r="AAK1057" s="308"/>
      <c r="AAL1057" s="308"/>
      <c r="AAM1057" s="308"/>
      <c r="AAN1057" s="308"/>
      <c r="AAO1057" s="308"/>
      <c r="AAP1057" s="308"/>
      <c r="AAQ1057" s="308"/>
      <c r="AAR1057" s="308"/>
      <c r="AAS1057" s="308"/>
      <c r="AAT1057" s="308"/>
      <c r="AAU1057" s="308"/>
      <c r="AAV1057" s="308"/>
      <c r="AAW1057" s="308"/>
      <c r="AAX1057" s="308"/>
      <c r="AAY1057" s="308"/>
      <c r="AAZ1057" s="308"/>
      <c r="ABA1057" s="308"/>
      <c r="ABB1057" s="308"/>
      <c r="ABC1057" s="308"/>
      <c r="ABD1057" s="308"/>
      <c r="ABE1057" s="308"/>
      <c r="ABF1057" s="308"/>
      <c r="ABG1057" s="308"/>
      <c r="ABH1057" s="308"/>
      <c r="ABI1057" s="308"/>
      <c r="ABJ1057" s="308"/>
      <c r="ABK1057" s="308"/>
      <c r="ABL1057" s="308"/>
      <c r="ABM1057" s="308"/>
      <c r="ABN1057" s="308"/>
      <c r="ABO1057" s="308"/>
      <c r="ABP1057" s="308"/>
      <c r="ABQ1057" s="308"/>
      <c r="ABR1057" s="308"/>
      <c r="ABS1057" s="308"/>
      <c r="ABT1057" s="308"/>
      <c r="ABU1057" s="308"/>
      <c r="ABV1057" s="308"/>
      <c r="ABW1057" s="308"/>
      <c r="ABX1057" s="308"/>
      <c r="ABY1057" s="308"/>
      <c r="ABZ1057" s="308"/>
      <c r="ACA1057" s="308"/>
      <c r="ACB1057" s="308"/>
      <c r="ACC1057" s="308"/>
      <c r="ACD1057" s="308"/>
      <c r="ACE1057" s="308"/>
      <c r="ACF1057" s="308"/>
      <c r="ACG1057" s="308"/>
      <c r="ACH1057" s="308"/>
      <c r="ACI1057" s="308"/>
      <c r="ACJ1057" s="308"/>
      <c r="ACK1057" s="308"/>
      <c r="ACL1057" s="308"/>
      <c r="ACM1057" s="308"/>
      <c r="ACN1057" s="308"/>
      <c r="ACO1057" s="308"/>
      <c r="ACP1057" s="308"/>
      <c r="ACQ1057" s="308"/>
      <c r="ACR1057" s="308"/>
      <c r="ACS1057" s="308"/>
      <c r="ACT1057" s="308"/>
      <c r="ACU1057" s="308"/>
      <c r="ACV1057" s="308"/>
      <c r="ACW1057" s="308"/>
      <c r="ACX1057" s="308"/>
      <c r="ACY1057" s="308"/>
      <c r="ACZ1057" s="308"/>
      <c r="ADA1057" s="308"/>
      <c r="ADB1057" s="308"/>
      <c r="ADC1057" s="308"/>
      <c r="ADD1057" s="308"/>
      <c r="ADE1057" s="308"/>
      <c r="ADF1057" s="308"/>
      <c r="ADG1057" s="308"/>
      <c r="ADH1057" s="308"/>
      <c r="ADI1057" s="308"/>
      <c r="ADJ1057" s="308"/>
      <c r="ADK1057" s="308"/>
      <c r="ADL1057" s="308"/>
      <c r="ADM1057" s="308"/>
      <c r="ADN1057" s="308"/>
      <c r="ADO1057" s="308"/>
      <c r="ADP1057" s="308"/>
      <c r="ADQ1057" s="308"/>
      <c r="ADR1057" s="308"/>
      <c r="ADS1057" s="308"/>
      <c r="ADT1057" s="308"/>
      <c r="ADU1057" s="308"/>
      <c r="ADV1057" s="308"/>
      <c r="ADW1057" s="308"/>
      <c r="ADX1057" s="308"/>
      <c r="ADY1057" s="308"/>
      <c r="ADZ1057" s="308"/>
      <c r="AEA1057" s="308"/>
      <c r="AEB1057" s="308"/>
      <c r="AEC1057" s="308"/>
      <c r="AED1057" s="308"/>
      <c r="AEE1057" s="308"/>
      <c r="AEF1057" s="308"/>
      <c r="AEG1057" s="308"/>
      <c r="AEH1057" s="308"/>
      <c r="AEI1057" s="308"/>
      <c r="AEJ1057" s="308"/>
      <c r="AEK1057" s="308"/>
      <c r="AEL1057" s="308"/>
      <c r="AEM1057" s="308"/>
      <c r="AEN1057" s="308"/>
      <c r="AEO1057" s="308"/>
      <c r="AEP1057" s="308"/>
      <c r="AEQ1057" s="308"/>
      <c r="AER1057" s="308"/>
      <c r="AES1057" s="308"/>
      <c r="AET1057" s="308"/>
      <c r="AEU1057" s="308"/>
      <c r="AEV1057" s="308"/>
      <c r="AEW1057" s="308"/>
      <c r="AEX1057" s="308"/>
      <c r="AEY1057" s="308"/>
      <c r="AEZ1057" s="308"/>
      <c r="AFA1057" s="308"/>
      <c r="AFB1057" s="308"/>
      <c r="AFC1057" s="308"/>
      <c r="AFD1057" s="308"/>
      <c r="AFE1057" s="308"/>
      <c r="AFF1057" s="308"/>
      <c r="AFG1057" s="308"/>
      <c r="AFH1057" s="308"/>
      <c r="AFI1057" s="308"/>
      <c r="AFJ1057" s="308"/>
      <c r="AFK1057" s="308"/>
      <c r="AFL1057" s="308"/>
      <c r="AFM1057" s="308"/>
      <c r="AFN1057" s="308"/>
      <c r="AFO1057" s="308"/>
      <c r="AFP1057" s="308"/>
      <c r="AFQ1057" s="308"/>
      <c r="AFR1057" s="308"/>
      <c r="AFS1057" s="308"/>
      <c r="AFT1057" s="308"/>
      <c r="AFU1057" s="308"/>
      <c r="AFV1057" s="308"/>
      <c r="AFW1057" s="308"/>
      <c r="AFX1057" s="308"/>
      <c r="AFY1057" s="308"/>
      <c r="AFZ1057" s="308"/>
      <c r="AGA1057" s="308"/>
      <c r="AGB1057" s="308"/>
      <c r="AGC1057" s="308"/>
      <c r="AGD1057" s="308"/>
      <c r="AGE1057" s="308"/>
      <c r="AGF1057" s="308"/>
      <c r="AGG1057" s="308"/>
      <c r="AGH1057" s="308"/>
      <c r="AGI1057" s="308"/>
      <c r="AGJ1057" s="308"/>
      <c r="AGK1057" s="308"/>
      <c r="AGL1057" s="308"/>
      <c r="AGM1057" s="308"/>
      <c r="AGN1057" s="308"/>
      <c r="AGO1057" s="308"/>
      <c r="AGP1057" s="308"/>
      <c r="AGQ1057" s="308"/>
      <c r="AGR1057" s="308"/>
      <c r="AGS1057" s="308"/>
      <c r="AGT1057" s="308"/>
      <c r="AGU1057" s="308"/>
      <c r="AGV1057" s="308"/>
      <c r="AGW1057" s="308"/>
      <c r="AGX1057" s="308"/>
      <c r="AGY1057" s="308"/>
      <c r="AGZ1057" s="308"/>
      <c r="AHA1057" s="308"/>
      <c r="AHB1057" s="308"/>
      <c r="AHC1057" s="308"/>
      <c r="AHD1057" s="308"/>
      <c r="AHE1057" s="308"/>
      <c r="AHF1057" s="308"/>
      <c r="AHG1057" s="308"/>
      <c r="AHH1057" s="308"/>
      <c r="AHI1057" s="308"/>
      <c r="AHJ1057" s="308"/>
      <c r="AHK1057" s="308"/>
      <c r="AHL1057" s="308"/>
      <c r="AHM1057" s="308"/>
      <c r="AHN1057" s="308"/>
      <c r="AHO1057" s="308"/>
      <c r="AHP1057" s="308"/>
      <c r="AHQ1057" s="308"/>
      <c r="AHR1057" s="308"/>
      <c r="AHS1057" s="308"/>
      <c r="AHT1057" s="308"/>
      <c r="AHU1057" s="308"/>
      <c r="AHV1057" s="308"/>
      <c r="AHW1057" s="308"/>
      <c r="AHX1057" s="308"/>
      <c r="AHY1057" s="308"/>
      <c r="AHZ1057" s="308"/>
      <c r="AIA1057" s="308"/>
      <c r="AIB1057" s="308"/>
      <c r="AIC1057" s="308"/>
      <c r="AID1057" s="308"/>
      <c r="AIE1057" s="308"/>
      <c r="AIF1057" s="308"/>
      <c r="AIG1057" s="308"/>
      <c r="AIH1057" s="308"/>
      <c r="AII1057" s="308"/>
      <c r="AIJ1057" s="308"/>
      <c r="AIK1057" s="308"/>
      <c r="AIL1057" s="308"/>
      <c r="AIM1057" s="308"/>
      <c r="AIN1057" s="308"/>
      <c r="AIO1057" s="308"/>
      <c r="AIP1057" s="308"/>
      <c r="AIQ1057" s="308"/>
      <c r="AIR1057" s="308"/>
      <c r="AIS1057" s="308"/>
      <c r="AIT1057" s="308"/>
      <c r="AIU1057" s="308"/>
      <c r="AIV1057" s="308"/>
      <c r="AIW1057" s="308"/>
      <c r="AIX1057" s="308"/>
      <c r="AIY1057" s="308"/>
      <c r="AIZ1057" s="308"/>
      <c r="AJA1057" s="308"/>
      <c r="AJB1057" s="308"/>
      <c r="AJC1057" s="308"/>
      <c r="AJD1057" s="308"/>
      <c r="AJE1057" s="308"/>
      <c r="AJF1057" s="308"/>
      <c r="AJG1057" s="308"/>
      <c r="AJH1057" s="308"/>
      <c r="AJI1057" s="308"/>
      <c r="AJJ1057" s="308"/>
      <c r="AJK1057" s="308"/>
      <c r="AJL1057" s="308"/>
      <c r="AJM1057" s="308"/>
      <c r="AJN1057" s="308"/>
      <c r="AJO1057" s="308"/>
      <c r="AJP1057" s="308"/>
      <c r="AJQ1057" s="308"/>
      <c r="AJR1057" s="308"/>
      <c r="AJS1057" s="308"/>
      <c r="AJT1057" s="308"/>
      <c r="AJU1057" s="308"/>
      <c r="AJV1057" s="308"/>
      <c r="AJW1057" s="308"/>
      <c r="AJX1057" s="308"/>
      <c r="AJY1057" s="308"/>
      <c r="AJZ1057" s="308"/>
      <c r="AKA1057" s="308"/>
      <c r="AKB1057" s="308"/>
      <c r="AKC1057" s="308"/>
      <c r="AKD1057" s="308"/>
      <c r="AKE1057" s="308"/>
      <c r="AKF1057" s="308"/>
      <c r="AKG1057" s="308"/>
      <c r="AKH1057" s="308"/>
      <c r="AKI1057" s="308"/>
      <c r="AKJ1057" s="308"/>
      <c r="AKK1057" s="308"/>
      <c r="AKL1057" s="308"/>
      <c r="AKM1057" s="308"/>
      <c r="AKN1057" s="308"/>
      <c r="AKO1057" s="308"/>
      <c r="AKP1057" s="308"/>
      <c r="AKQ1057" s="308"/>
      <c r="AKR1057" s="308"/>
      <c r="AKS1057" s="308"/>
      <c r="AKT1057" s="308"/>
      <c r="AKU1057" s="308"/>
      <c r="AKV1057" s="308"/>
      <c r="AKW1057" s="308"/>
      <c r="AKX1057" s="308"/>
      <c r="AKY1057" s="308"/>
      <c r="AKZ1057" s="308"/>
      <c r="ALA1057" s="308"/>
      <c r="ALB1057" s="308"/>
      <c r="ALC1057" s="308"/>
      <c r="ALD1057" s="308"/>
      <c r="ALE1057" s="308"/>
      <c r="ALF1057" s="308"/>
      <c r="ALG1057" s="308"/>
      <c r="ALH1057" s="308"/>
      <c r="ALI1057" s="308"/>
      <c r="ALJ1057" s="308"/>
      <c r="ALK1057" s="308"/>
      <c r="ALL1057" s="308"/>
      <c r="ALM1057" s="308"/>
      <c r="ALN1057" s="308"/>
      <c r="ALO1057" s="308"/>
      <c r="ALP1057" s="308"/>
      <c r="ALQ1057" s="308"/>
      <c r="ALR1057" s="308"/>
      <c r="ALS1057" s="308"/>
      <c r="ALT1057" s="308"/>
      <c r="ALU1057" s="308"/>
      <c r="ALV1057" s="308"/>
      <c r="ALW1057" s="308"/>
      <c r="ALX1057" s="308"/>
      <c r="ALY1057" s="308"/>
      <c r="ALZ1057" s="308"/>
      <c r="AMA1057" s="308"/>
      <c r="AMB1057" s="308"/>
      <c r="AMC1057" s="308"/>
      <c r="AMD1057" s="308"/>
      <c r="AME1057" s="308"/>
      <c r="AMF1057" s="308"/>
      <c r="AMG1057" s="308"/>
      <c r="AMH1057" s="308"/>
      <c r="AMI1057" s="308"/>
      <c r="AMJ1057" s="308"/>
      <c r="AMK1057" s="308"/>
      <c r="AML1057" s="308"/>
      <c r="AMM1057" s="308"/>
      <c r="AMN1057" s="308"/>
      <c r="AMO1057" s="308"/>
      <c r="AMP1057" s="308"/>
      <c r="AMQ1057" s="308"/>
      <c r="AMR1057" s="308"/>
      <c r="AMS1057" s="308"/>
      <c r="AMT1057" s="308"/>
      <c r="AMU1057" s="308"/>
      <c r="AMV1057" s="308"/>
      <c r="AMW1057" s="308"/>
      <c r="AMX1057" s="308"/>
      <c r="AMY1057" s="308"/>
      <c r="AMZ1057" s="308"/>
      <c r="ANA1057" s="308"/>
      <c r="ANB1057" s="308"/>
      <c r="ANC1057" s="308"/>
      <c r="AND1057" s="308"/>
      <c r="ANE1057" s="308"/>
      <c r="ANF1057" s="308"/>
      <c r="ANG1057" s="308"/>
      <c r="ANH1057" s="308"/>
      <c r="ANI1057" s="308"/>
      <c r="ANJ1057" s="308"/>
      <c r="ANK1057" s="308"/>
      <c r="ANL1057" s="308"/>
      <c r="ANM1057" s="308"/>
      <c r="ANN1057" s="308"/>
      <c r="ANO1057" s="308"/>
      <c r="ANP1057" s="308"/>
      <c r="ANQ1057" s="308"/>
      <c r="ANR1057" s="308"/>
      <c r="ANS1057" s="308"/>
      <c r="ANT1057" s="308"/>
      <c r="ANU1057" s="308"/>
      <c r="ANV1057" s="308"/>
      <c r="ANW1057" s="308"/>
      <c r="ANX1057" s="308"/>
      <c r="ANY1057" s="308"/>
      <c r="ANZ1057" s="308"/>
      <c r="AOA1057" s="308"/>
      <c r="AOB1057" s="308"/>
      <c r="AOC1057" s="308"/>
      <c r="AOD1057" s="308"/>
      <c r="AOE1057" s="308"/>
      <c r="AOF1057" s="308"/>
      <c r="AOG1057" s="308"/>
      <c r="AOH1057" s="308"/>
      <c r="AOI1057" s="308"/>
      <c r="AOJ1057" s="308"/>
      <c r="AOK1057" s="308"/>
      <c r="AOL1057" s="308"/>
      <c r="AOM1057" s="308"/>
      <c r="AON1057" s="308"/>
      <c r="AOO1057" s="308"/>
      <c r="AOP1057" s="308"/>
      <c r="AOQ1057" s="308"/>
      <c r="AOR1057" s="308"/>
      <c r="AOS1057" s="308"/>
      <c r="AOT1057" s="308"/>
      <c r="AOU1057" s="308"/>
      <c r="AOV1057" s="308"/>
      <c r="AOW1057" s="308"/>
      <c r="AOX1057" s="308"/>
      <c r="AOY1057" s="308"/>
      <c r="AOZ1057" s="308"/>
      <c r="APA1057" s="308"/>
      <c r="APB1057" s="308"/>
      <c r="APC1057" s="308"/>
      <c r="APD1057" s="308"/>
      <c r="APE1057" s="308"/>
      <c r="APF1057" s="308"/>
      <c r="APG1057" s="308"/>
      <c r="APH1057" s="308"/>
      <c r="API1057" s="308"/>
      <c r="APJ1057" s="308"/>
      <c r="APK1057" s="308"/>
      <c r="APL1057" s="308"/>
      <c r="APM1057" s="308"/>
      <c r="APN1057" s="308"/>
      <c r="APO1057" s="308"/>
      <c r="APP1057" s="308"/>
      <c r="APQ1057" s="308"/>
      <c r="APR1057" s="308"/>
      <c r="APS1057" s="308"/>
      <c r="APT1057" s="308"/>
      <c r="APU1057" s="308"/>
      <c r="APV1057" s="308"/>
      <c r="APW1057" s="308"/>
      <c r="APX1057" s="308"/>
      <c r="APY1057" s="308"/>
      <c r="APZ1057" s="308"/>
      <c r="AQA1057" s="308"/>
      <c r="AQB1057" s="308"/>
      <c r="AQC1057" s="308"/>
      <c r="AQD1057" s="308"/>
      <c r="AQE1057" s="308"/>
      <c r="AQF1057" s="308"/>
      <c r="AQG1057" s="308"/>
      <c r="AQH1057" s="308"/>
      <c r="AQI1057" s="308"/>
      <c r="AQJ1057" s="308"/>
      <c r="AQK1057" s="308"/>
      <c r="AQL1057" s="308"/>
      <c r="AQM1057" s="308"/>
      <c r="AQN1057" s="308"/>
      <c r="AQO1057" s="308"/>
      <c r="AQP1057" s="308"/>
      <c r="AQQ1057" s="308"/>
      <c r="AQR1057" s="308"/>
      <c r="AQS1057" s="308"/>
      <c r="AQT1057" s="308"/>
      <c r="AQU1057" s="308"/>
      <c r="AQV1057" s="308"/>
      <c r="AQW1057" s="308"/>
      <c r="AQX1057" s="308"/>
      <c r="AQY1057" s="308"/>
      <c r="AQZ1057" s="308"/>
      <c r="ARA1057" s="308"/>
      <c r="ARB1057" s="308"/>
      <c r="ARC1057" s="308"/>
      <c r="ARD1057" s="308"/>
      <c r="ARE1057" s="308"/>
      <c r="ARF1057" s="308"/>
      <c r="ARG1057" s="308"/>
      <c r="ARH1057" s="308"/>
      <c r="ARI1057" s="308"/>
      <c r="ARJ1057" s="308"/>
      <c r="ARK1057" s="308"/>
      <c r="ARL1057" s="308"/>
      <c r="ARM1057" s="308"/>
      <c r="ARN1057" s="308"/>
      <c r="ARO1057" s="308"/>
      <c r="ARP1057" s="308"/>
      <c r="ARQ1057" s="308"/>
      <c r="ARR1057" s="308"/>
      <c r="ARS1057" s="308"/>
      <c r="ART1057" s="308"/>
      <c r="ARU1057" s="308"/>
      <c r="ARV1057" s="308"/>
      <c r="ARW1057" s="308"/>
      <c r="ARX1057" s="308"/>
      <c r="ARY1057" s="308"/>
      <c r="ARZ1057" s="308"/>
      <c r="ASA1057" s="308"/>
      <c r="ASB1057" s="308"/>
      <c r="ASC1057" s="308"/>
      <c r="ASD1057" s="308"/>
      <c r="ASE1057" s="308"/>
      <c r="ASF1057" s="308"/>
      <c r="ASG1057" s="308"/>
      <c r="ASH1057" s="308"/>
      <c r="ASI1057" s="308"/>
      <c r="ASJ1057" s="308"/>
      <c r="ASK1057" s="308"/>
      <c r="ASL1057" s="308"/>
      <c r="ASM1057" s="308"/>
      <c r="ASN1057" s="308"/>
      <c r="ASO1057" s="308"/>
      <c r="ASP1057" s="308"/>
      <c r="ASQ1057" s="308"/>
      <c r="ASR1057" s="308"/>
      <c r="ASS1057" s="308"/>
      <c r="AST1057" s="308"/>
      <c r="ASU1057" s="308"/>
      <c r="ASV1057" s="308"/>
      <c r="ASW1057" s="308"/>
      <c r="ASX1057" s="308"/>
      <c r="ASY1057" s="308"/>
      <c r="ASZ1057" s="308"/>
      <c r="ATA1057" s="308"/>
      <c r="ATB1057" s="308"/>
      <c r="ATC1057" s="308"/>
      <c r="ATD1057" s="308"/>
      <c r="ATE1057" s="308"/>
      <c r="ATF1057" s="308"/>
      <c r="ATG1057" s="308"/>
      <c r="ATH1057" s="308"/>
      <c r="ATI1057" s="308"/>
      <c r="ATJ1057" s="308"/>
      <c r="ATK1057" s="308"/>
      <c r="ATL1057" s="308"/>
      <c r="ATM1057" s="308"/>
      <c r="ATN1057" s="308"/>
      <c r="ATO1057" s="308"/>
      <c r="ATP1057" s="308"/>
      <c r="ATQ1057" s="308"/>
      <c r="ATR1057" s="308"/>
      <c r="ATS1057" s="308"/>
      <c r="ATT1057" s="308"/>
      <c r="ATU1057" s="308"/>
      <c r="ATV1057" s="308"/>
      <c r="ATW1057" s="308"/>
      <c r="ATX1057" s="308"/>
      <c r="ATY1057" s="308"/>
      <c r="ATZ1057" s="308"/>
      <c r="AUA1057" s="308"/>
      <c r="AUB1057" s="308"/>
      <c r="AUC1057" s="308"/>
      <c r="AUD1057" s="308"/>
      <c r="AUE1057" s="308"/>
      <c r="AUF1057" s="308"/>
      <c r="AUG1057" s="308"/>
      <c r="AUH1057" s="308"/>
      <c r="AUI1057" s="308"/>
      <c r="AUJ1057" s="308"/>
      <c r="AUK1057" s="308"/>
      <c r="AUL1057" s="308"/>
      <c r="AUM1057" s="308"/>
      <c r="AUN1057" s="308"/>
      <c r="AUO1057" s="308"/>
      <c r="AUP1057" s="308"/>
      <c r="AUQ1057" s="308"/>
      <c r="AUR1057" s="308"/>
      <c r="AUS1057" s="308"/>
      <c r="AUT1057" s="308"/>
      <c r="AUU1057" s="308"/>
      <c r="AUV1057" s="308"/>
      <c r="AUW1057" s="308"/>
      <c r="AUX1057" s="308"/>
      <c r="AUY1057" s="308"/>
      <c r="AUZ1057" s="308"/>
      <c r="AVA1057" s="308"/>
      <c r="AVB1057" s="308"/>
      <c r="AVC1057" s="308"/>
      <c r="AVD1057" s="308"/>
      <c r="AVE1057" s="308"/>
      <c r="AVF1057" s="308"/>
      <c r="AVG1057" s="308"/>
      <c r="AVH1057" s="308"/>
      <c r="AVI1057" s="308"/>
      <c r="AVJ1057" s="308"/>
      <c r="AVK1057" s="308"/>
      <c r="AVL1057" s="308"/>
      <c r="AVM1057" s="308"/>
      <c r="AVN1057" s="308"/>
      <c r="AVO1057" s="308"/>
      <c r="AVP1057" s="308"/>
      <c r="AVQ1057" s="308"/>
      <c r="AVR1057" s="308"/>
      <c r="AVS1057" s="308"/>
      <c r="AVT1057" s="308"/>
      <c r="AVU1057" s="308"/>
      <c r="AVV1057" s="308"/>
      <c r="AVW1057" s="308"/>
      <c r="AVX1057" s="308"/>
      <c r="AVY1057" s="308"/>
      <c r="AVZ1057" s="308"/>
      <c r="AWA1057" s="308"/>
      <c r="AWB1057" s="308"/>
      <c r="AWC1057" s="308"/>
      <c r="AWD1057" s="308"/>
      <c r="AWE1057" s="308"/>
      <c r="AWF1057" s="308"/>
      <c r="AWG1057" s="308"/>
      <c r="AWH1057" s="308"/>
      <c r="AWI1057" s="308"/>
      <c r="AWJ1057" s="308"/>
      <c r="AWK1057" s="308"/>
      <c r="AWL1057" s="308"/>
      <c r="AWM1057" s="308"/>
      <c r="AWN1057" s="308"/>
      <c r="AWO1057" s="308"/>
      <c r="AWP1057" s="308"/>
      <c r="AWQ1057" s="308"/>
      <c r="AWR1057" s="308"/>
      <c r="AWS1057" s="308"/>
      <c r="AWT1057" s="308"/>
      <c r="AWU1057" s="308"/>
      <c r="AWV1057" s="308"/>
      <c r="AWW1057" s="308"/>
      <c r="AWX1057" s="308"/>
      <c r="AWY1057" s="308"/>
      <c r="AWZ1057" s="308"/>
      <c r="AXA1057" s="308"/>
      <c r="AXB1057" s="308"/>
      <c r="AXC1057" s="308"/>
      <c r="AXD1057" s="308"/>
      <c r="AXE1057" s="308"/>
      <c r="AXF1057" s="308"/>
      <c r="AXG1057" s="308"/>
      <c r="AXH1057" s="308"/>
      <c r="AXI1057" s="308"/>
      <c r="AXJ1057" s="308"/>
      <c r="AXK1057" s="308"/>
      <c r="AXL1057" s="308"/>
      <c r="AXM1057" s="308"/>
      <c r="AXN1057" s="308"/>
      <c r="AXO1057" s="308"/>
      <c r="AXP1057" s="308"/>
      <c r="AXQ1057" s="308"/>
      <c r="AXR1057" s="308"/>
      <c r="AXS1057" s="308"/>
      <c r="AXT1057" s="308"/>
      <c r="AXU1057" s="308"/>
      <c r="AXV1057" s="308"/>
      <c r="AXW1057" s="308"/>
      <c r="AXX1057" s="308"/>
      <c r="AXY1057" s="308"/>
      <c r="AXZ1057" s="308"/>
      <c r="AYA1057" s="308"/>
      <c r="AYB1057" s="308"/>
      <c r="AYC1057" s="308"/>
      <c r="AYD1057" s="308"/>
      <c r="AYE1057" s="308"/>
      <c r="AYF1057" s="308"/>
      <c r="AYG1057" s="308"/>
      <c r="AYH1057" s="308"/>
      <c r="AYI1057" s="308"/>
      <c r="AYJ1057" s="308"/>
      <c r="AYK1057" s="308"/>
      <c r="AYL1057" s="308"/>
      <c r="AYM1057" s="308"/>
      <c r="AYN1057" s="308"/>
      <c r="AYO1057" s="308"/>
      <c r="AYP1057" s="308"/>
      <c r="AYQ1057" s="308"/>
      <c r="AYR1057" s="308"/>
      <c r="AYS1057" s="308"/>
      <c r="AYT1057" s="308"/>
      <c r="AYU1057" s="308"/>
      <c r="AYV1057" s="308"/>
      <c r="AYW1057" s="308"/>
      <c r="AYX1057" s="308"/>
      <c r="AYY1057" s="308"/>
      <c r="AYZ1057" s="308"/>
      <c r="AZA1057" s="308"/>
      <c r="AZB1057" s="308"/>
      <c r="AZC1057" s="308"/>
      <c r="AZD1057" s="308"/>
      <c r="AZE1057" s="308"/>
      <c r="AZF1057" s="308"/>
      <c r="AZG1057" s="308"/>
      <c r="AZH1057" s="308"/>
      <c r="AZI1057" s="308"/>
      <c r="AZJ1057" s="308"/>
      <c r="AZK1057" s="308"/>
      <c r="AZL1057" s="308"/>
      <c r="AZM1057" s="308"/>
      <c r="AZN1057" s="308"/>
      <c r="AZO1057" s="308"/>
      <c r="AZP1057" s="308"/>
      <c r="AZQ1057" s="308"/>
      <c r="AZR1057" s="308"/>
      <c r="AZS1057" s="308"/>
      <c r="AZT1057" s="308"/>
      <c r="AZU1057" s="308"/>
      <c r="AZV1057" s="308"/>
      <c r="AZW1057" s="308"/>
      <c r="AZX1057" s="308"/>
      <c r="AZY1057" s="308"/>
      <c r="AZZ1057" s="308"/>
      <c r="BAA1057" s="308"/>
      <c r="BAB1057" s="308"/>
      <c r="BAC1057" s="308"/>
      <c r="BAD1057" s="308"/>
      <c r="BAE1057" s="308"/>
      <c r="BAF1057" s="308"/>
      <c r="BAG1057" s="308"/>
      <c r="BAH1057" s="308"/>
      <c r="BAI1057" s="308"/>
      <c r="BAJ1057" s="308"/>
      <c r="BAK1057" s="308"/>
      <c r="BAL1057" s="308"/>
      <c r="BAM1057" s="308"/>
      <c r="BAN1057" s="308"/>
      <c r="BAO1057" s="308"/>
      <c r="BAP1057" s="308"/>
      <c r="BAQ1057" s="308"/>
      <c r="BAR1057" s="308"/>
      <c r="BAS1057" s="308"/>
      <c r="BAT1057" s="308"/>
      <c r="BAU1057" s="308"/>
      <c r="BAV1057" s="308"/>
      <c r="BAW1057" s="308"/>
      <c r="BAX1057" s="308"/>
      <c r="BAY1057" s="308"/>
      <c r="BAZ1057" s="308"/>
      <c r="BBA1057" s="308"/>
      <c r="BBB1057" s="308"/>
      <c r="BBC1057" s="308"/>
      <c r="BBD1057" s="308"/>
      <c r="BBE1057" s="308"/>
      <c r="BBF1057" s="308"/>
      <c r="BBG1057" s="308"/>
      <c r="BBH1057" s="308"/>
      <c r="BBI1057" s="308"/>
      <c r="BBJ1057" s="308"/>
      <c r="BBK1057" s="308"/>
      <c r="BBL1057" s="308"/>
      <c r="BBM1057" s="308"/>
      <c r="BBN1057" s="308"/>
      <c r="BBO1057" s="308"/>
      <c r="BBP1057" s="308"/>
      <c r="BBQ1057" s="308"/>
      <c r="BBR1057" s="308"/>
      <c r="BBS1057" s="308"/>
      <c r="BBT1057" s="308"/>
      <c r="BBU1057" s="308"/>
      <c r="BBV1057" s="308"/>
      <c r="BBW1057" s="308"/>
      <c r="BBX1057" s="308"/>
      <c r="BBY1057" s="308"/>
      <c r="BBZ1057" s="308"/>
      <c r="BCA1057" s="308"/>
      <c r="BCB1057" s="308"/>
      <c r="BCC1057" s="308"/>
      <c r="BCD1057" s="308"/>
      <c r="BCE1057" s="308"/>
      <c r="BCF1057" s="308"/>
      <c r="BCG1057" s="308"/>
      <c r="BCH1057" s="308"/>
      <c r="BCI1057" s="308"/>
      <c r="BCJ1057" s="308"/>
      <c r="BCK1057" s="308"/>
      <c r="BCL1057" s="308"/>
      <c r="BCM1057" s="308"/>
      <c r="BCN1057" s="308"/>
      <c r="BCO1057" s="308"/>
      <c r="BCP1057" s="308"/>
      <c r="BCQ1057" s="308"/>
      <c r="BCR1057" s="308"/>
      <c r="BCS1057" s="308"/>
      <c r="BCT1057" s="308"/>
      <c r="BCU1057" s="308"/>
      <c r="BCV1057" s="308"/>
      <c r="BCW1057" s="308"/>
      <c r="BCX1057" s="308"/>
      <c r="BCY1057" s="308"/>
      <c r="BCZ1057" s="308"/>
      <c r="BDA1057" s="308"/>
      <c r="BDB1057" s="308"/>
      <c r="BDC1057" s="308"/>
      <c r="BDD1057" s="308"/>
      <c r="BDE1057" s="308"/>
      <c r="BDF1057" s="308"/>
      <c r="BDG1057" s="308"/>
      <c r="BDH1057" s="308"/>
      <c r="BDI1057" s="308"/>
      <c r="BDJ1057" s="308"/>
      <c r="BDK1057" s="308"/>
      <c r="BDL1057" s="308"/>
      <c r="BDM1057" s="308"/>
      <c r="BDN1057" s="308"/>
      <c r="BDO1057" s="308"/>
      <c r="BDP1057" s="308"/>
      <c r="BDQ1057" s="308"/>
      <c r="BDR1057" s="308"/>
      <c r="BDS1057" s="308"/>
      <c r="BDT1057" s="308"/>
      <c r="BDU1057" s="308"/>
      <c r="BDV1057" s="308"/>
      <c r="BDW1057" s="308"/>
      <c r="BDX1057" s="308"/>
      <c r="BDY1057" s="308"/>
      <c r="BDZ1057" s="308"/>
      <c r="BEA1057" s="308"/>
      <c r="BEB1057" s="308"/>
      <c r="BEC1057" s="308"/>
      <c r="BED1057" s="308"/>
      <c r="BEE1057" s="308"/>
      <c r="BEF1057" s="308"/>
      <c r="BEG1057" s="308"/>
      <c r="BEH1057" s="308"/>
      <c r="BEI1057" s="308"/>
      <c r="BEJ1057" s="308"/>
      <c r="BEK1057" s="308"/>
      <c r="BEL1057" s="308"/>
      <c r="BEM1057" s="308"/>
      <c r="BEN1057" s="308"/>
      <c r="BEO1057" s="308"/>
      <c r="BEP1057" s="308"/>
      <c r="BEQ1057" s="308"/>
      <c r="BER1057" s="308"/>
      <c r="BES1057" s="308"/>
      <c r="BET1057" s="308"/>
      <c r="BEU1057" s="308"/>
      <c r="BEV1057" s="308"/>
      <c r="BEW1057" s="308"/>
      <c r="BEX1057" s="308"/>
      <c r="BEY1057" s="308"/>
      <c r="BEZ1057" s="308"/>
      <c r="BFA1057" s="308"/>
      <c r="BFB1057" s="308"/>
      <c r="BFC1057" s="308"/>
      <c r="BFD1057" s="308"/>
      <c r="BFE1057" s="308"/>
      <c r="BFF1057" s="308"/>
      <c r="BFG1057" s="308"/>
      <c r="BFH1057" s="308"/>
      <c r="BFI1057" s="308"/>
      <c r="BFJ1057" s="308"/>
      <c r="BFK1057" s="308"/>
      <c r="BFL1057" s="308"/>
      <c r="BFM1057" s="308"/>
      <c r="BFN1057" s="308"/>
      <c r="BFO1057" s="308"/>
      <c r="BFP1057" s="308"/>
      <c r="BFQ1057" s="308"/>
      <c r="BFR1057" s="308"/>
      <c r="BFS1057" s="308"/>
      <c r="BFT1057" s="308"/>
      <c r="BFU1057" s="308"/>
      <c r="BFV1057" s="308"/>
      <c r="BFW1057" s="308"/>
      <c r="BFX1057" s="308"/>
      <c r="BFY1057" s="308"/>
      <c r="BFZ1057" s="308"/>
      <c r="BGA1057" s="308"/>
      <c r="BGB1057" s="308"/>
      <c r="BGC1057" s="308"/>
      <c r="BGD1057" s="308"/>
      <c r="BGE1057" s="308"/>
      <c r="BGF1057" s="308"/>
      <c r="BGG1057" s="308"/>
      <c r="BGH1057" s="308"/>
      <c r="BGI1057" s="308"/>
      <c r="BGJ1057" s="308"/>
      <c r="BGK1057" s="308"/>
      <c r="BGL1057" s="308"/>
      <c r="BGM1057" s="308"/>
      <c r="BGN1057" s="308"/>
      <c r="BGO1057" s="308"/>
      <c r="BGP1057" s="308"/>
      <c r="BGQ1057" s="308"/>
      <c r="BGR1057" s="308"/>
      <c r="BGS1057" s="308"/>
      <c r="BGT1057" s="308"/>
      <c r="BGU1057" s="308"/>
      <c r="BGV1057" s="308"/>
      <c r="BGW1057" s="308"/>
      <c r="BGX1057" s="308"/>
      <c r="BGY1057" s="308"/>
      <c r="BGZ1057" s="308"/>
      <c r="BHA1057" s="308"/>
      <c r="BHB1057" s="308"/>
      <c r="BHC1057" s="308"/>
      <c r="BHD1057" s="308"/>
      <c r="BHE1057" s="308"/>
      <c r="BHF1057" s="308"/>
      <c r="BHG1057" s="308"/>
      <c r="BHH1057" s="308"/>
      <c r="BHI1057" s="308"/>
      <c r="BHJ1057" s="308"/>
      <c r="BHK1057" s="308"/>
      <c r="BHL1057" s="308"/>
      <c r="BHM1057" s="308"/>
      <c r="BHN1057" s="308"/>
      <c r="BHO1057" s="308"/>
      <c r="BHP1057" s="308"/>
      <c r="BHQ1057" s="308"/>
      <c r="BHR1057" s="308"/>
      <c r="BHS1057" s="308"/>
      <c r="BHT1057" s="308"/>
      <c r="BHU1057" s="308"/>
      <c r="BHV1057" s="308"/>
      <c r="BHW1057" s="308"/>
      <c r="BHX1057" s="308"/>
      <c r="BHY1057" s="308"/>
      <c r="BHZ1057" s="308"/>
      <c r="BIA1057" s="308"/>
      <c r="BIB1057" s="308"/>
      <c r="BIC1057" s="308"/>
      <c r="BID1057" s="308"/>
      <c r="BIE1057" s="308"/>
      <c r="BIF1057" s="308"/>
      <c r="BIG1057" s="308"/>
      <c r="BIH1057" s="308"/>
      <c r="BII1057" s="308"/>
      <c r="BIJ1057" s="308"/>
      <c r="BIK1057" s="308"/>
      <c r="BIL1057" s="308"/>
      <c r="BIM1057" s="308"/>
      <c r="BIN1057" s="308"/>
      <c r="BIO1057" s="308"/>
      <c r="BIP1057" s="308"/>
      <c r="BIQ1057" s="308"/>
      <c r="BIR1057" s="308"/>
      <c r="BIS1057" s="308"/>
      <c r="BIT1057" s="308"/>
      <c r="BIU1057" s="308"/>
      <c r="BIV1057" s="308"/>
      <c r="BIW1057" s="308"/>
      <c r="BIX1057" s="308"/>
      <c r="BIY1057" s="308"/>
      <c r="BIZ1057" s="308"/>
      <c r="BJA1057" s="308"/>
      <c r="BJB1057" s="308"/>
      <c r="BJC1057" s="308"/>
      <c r="BJD1057" s="308"/>
      <c r="BJE1057" s="308"/>
      <c r="BJF1057" s="308"/>
      <c r="BJG1057" s="308"/>
      <c r="BJH1057" s="308"/>
      <c r="BJI1057" s="308"/>
      <c r="BJJ1057" s="308"/>
      <c r="BJK1057" s="308"/>
      <c r="BJL1057" s="308"/>
      <c r="BJM1057" s="308"/>
      <c r="BJN1057" s="308"/>
      <c r="BJO1057" s="308"/>
      <c r="BJP1057" s="308"/>
      <c r="BJQ1057" s="308"/>
      <c r="BJR1057" s="308"/>
      <c r="BJS1057" s="308"/>
      <c r="BJT1057" s="308"/>
      <c r="BJU1057" s="308"/>
      <c r="BJV1057" s="308"/>
      <c r="BJW1057" s="308"/>
      <c r="BJX1057" s="308"/>
      <c r="BJY1057" s="308"/>
      <c r="BJZ1057" s="308"/>
      <c r="BKA1057" s="308"/>
      <c r="BKB1057" s="308"/>
      <c r="BKC1057" s="308"/>
      <c r="BKD1057" s="308"/>
      <c r="BKE1057" s="308"/>
      <c r="BKF1057" s="308"/>
      <c r="BKG1057" s="308"/>
      <c r="BKH1057" s="308"/>
      <c r="BKI1057" s="308"/>
      <c r="BKJ1057" s="308"/>
      <c r="BKK1057" s="308"/>
      <c r="BKL1057" s="308"/>
      <c r="BKM1057" s="308"/>
      <c r="BKN1057" s="308"/>
      <c r="BKO1057" s="308"/>
      <c r="BKP1057" s="308"/>
      <c r="BKQ1057" s="308"/>
      <c r="BKR1057" s="308"/>
      <c r="BKS1057" s="308"/>
      <c r="BKT1057" s="308"/>
      <c r="BKU1057" s="308"/>
      <c r="BKV1057" s="308"/>
      <c r="BKW1057" s="308"/>
      <c r="BKX1057" s="308"/>
      <c r="BKY1057" s="308"/>
      <c r="BKZ1057" s="308"/>
      <c r="BLA1057" s="308"/>
      <c r="BLB1057" s="308"/>
      <c r="BLC1057" s="308"/>
      <c r="BLD1057" s="308"/>
      <c r="BLE1057" s="308"/>
      <c r="BLF1057" s="308"/>
      <c r="BLG1057" s="308"/>
      <c r="BLH1057" s="308"/>
      <c r="BLI1057" s="308"/>
      <c r="BLJ1057" s="308"/>
      <c r="BLK1057" s="308"/>
      <c r="BLL1057" s="308"/>
      <c r="BLM1057" s="308"/>
      <c r="BLN1057" s="308"/>
      <c r="BLO1057" s="308"/>
      <c r="BLP1057" s="308"/>
      <c r="BLQ1057" s="308"/>
      <c r="BLR1057" s="308"/>
      <c r="BLS1057" s="308"/>
      <c r="BLT1057" s="308"/>
      <c r="BLU1057" s="308"/>
      <c r="BLV1057" s="308"/>
      <c r="BLW1057" s="308"/>
      <c r="BLX1057" s="308"/>
      <c r="BLY1057" s="308"/>
      <c r="BLZ1057" s="308"/>
      <c r="BMA1057" s="308"/>
      <c r="BMB1057" s="308"/>
      <c r="BMC1057" s="308"/>
      <c r="BMD1057" s="308"/>
      <c r="BME1057" s="308"/>
      <c r="BMF1057" s="308"/>
      <c r="BMG1057" s="308"/>
      <c r="BMH1057" s="308"/>
      <c r="BMI1057" s="308"/>
      <c r="BMJ1057" s="308"/>
      <c r="BMK1057" s="308"/>
      <c r="BML1057" s="308"/>
      <c r="BMM1057" s="308"/>
      <c r="BMN1057" s="308"/>
      <c r="BMO1057" s="308"/>
      <c r="BMP1057" s="308"/>
      <c r="BMQ1057" s="308"/>
      <c r="BMR1057" s="308"/>
      <c r="BMS1057" s="308"/>
      <c r="BMT1057" s="308"/>
      <c r="BMU1057" s="308"/>
      <c r="BMV1057" s="308"/>
      <c r="BMW1057" s="308"/>
      <c r="BMX1057" s="308"/>
      <c r="BMY1057" s="308"/>
      <c r="BMZ1057" s="308"/>
      <c r="BNA1057" s="308"/>
      <c r="BNB1057" s="308"/>
      <c r="BNC1057" s="308"/>
      <c r="BND1057" s="308"/>
      <c r="BNE1057" s="308"/>
      <c r="BNF1057" s="308"/>
      <c r="BNG1057" s="308"/>
      <c r="BNH1057" s="308"/>
      <c r="BNI1057" s="308"/>
      <c r="BNJ1057" s="308"/>
      <c r="BNK1057" s="308"/>
      <c r="BNL1057" s="308"/>
      <c r="BNM1057" s="308"/>
      <c r="BNN1057" s="308"/>
      <c r="BNO1057" s="308"/>
      <c r="BNP1057" s="308"/>
      <c r="BNQ1057" s="308"/>
      <c r="BNR1057" s="308"/>
      <c r="BNS1057" s="308"/>
      <c r="BNT1057" s="308"/>
      <c r="BNU1057" s="308"/>
      <c r="BNV1057" s="308"/>
      <c r="BNW1057" s="308"/>
      <c r="BNX1057" s="308"/>
      <c r="BNY1057" s="308"/>
      <c r="BNZ1057" s="308"/>
      <c r="BOA1057" s="308"/>
      <c r="BOB1057" s="308"/>
      <c r="BOC1057" s="308"/>
      <c r="BOD1057" s="308"/>
      <c r="BOE1057" s="308"/>
      <c r="BOF1057" s="308"/>
      <c r="BOG1057" s="308"/>
      <c r="BOH1057" s="308"/>
      <c r="BOI1057" s="308"/>
      <c r="BOJ1057" s="308"/>
      <c r="BOK1057" s="308"/>
      <c r="BOL1057" s="308"/>
      <c r="BOM1057" s="308"/>
      <c r="BON1057" s="308"/>
      <c r="BOO1057" s="308"/>
      <c r="BOP1057" s="308"/>
      <c r="BOQ1057" s="308"/>
      <c r="BOR1057" s="308"/>
      <c r="BOS1057" s="308"/>
      <c r="BOT1057" s="308"/>
      <c r="BOU1057" s="308"/>
      <c r="BOV1057" s="308"/>
      <c r="BOW1057" s="308"/>
      <c r="BOX1057" s="308"/>
      <c r="BOY1057" s="308"/>
      <c r="BOZ1057" s="308"/>
      <c r="BPA1057" s="308"/>
      <c r="BPB1057" s="308"/>
      <c r="BPC1057" s="308"/>
      <c r="BPD1057" s="308"/>
      <c r="BPE1057" s="308"/>
      <c r="BPF1057" s="308"/>
      <c r="BPG1057" s="308"/>
      <c r="BPH1057" s="308"/>
      <c r="BPI1057" s="308"/>
      <c r="BPJ1057" s="308"/>
      <c r="BPK1057" s="308"/>
      <c r="BPL1057" s="308"/>
      <c r="BPM1057" s="308"/>
      <c r="BPN1057" s="308"/>
      <c r="BPO1057" s="308"/>
      <c r="BPP1057" s="308"/>
      <c r="BPQ1057" s="308"/>
      <c r="BPR1057" s="308"/>
      <c r="BPS1057" s="308"/>
      <c r="BPT1057" s="308"/>
      <c r="BPU1057" s="308"/>
      <c r="BPV1057" s="308"/>
      <c r="BPW1057" s="308"/>
      <c r="BPX1057" s="308"/>
      <c r="BPY1057" s="308"/>
      <c r="BPZ1057" s="308"/>
      <c r="BQA1057" s="308"/>
      <c r="BQB1057" s="308"/>
      <c r="BQC1057" s="308"/>
      <c r="BQD1057" s="308"/>
      <c r="BQE1057" s="308"/>
      <c r="BQF1057" s="308"/>
      <c r="BQG1057" s="308"/>
      <c r="BQH1057" s="308"/>
      <c r="BQI1057" s="308"/>
      <c r="BQJ1057" s="308"/>
      <c r="BQK1057" s="308"/>
      <c r="BQL1057" s="308"/>
      <c r="BQM1057" s="308"/>
      <c r="BQN1057" s="308"/>
      <c r="BQO1057" s="308"/>
      <c r="BQP1057" s="308"/>
      <c r="BQQ1057" s="308"/>
      <c r="BQR1057" s="308"/>
      <c r="BQS1057" s="308"/>
      <c r="BQT1057" s="308"/>
      <c r="BQU1057" s="308"/>
      <c r="BQV1057" s="308"/>
      <c r="BQW1057" s="308"/>
      <c r="BQX1057" s="308"/>
      <c r="BQY1057" s="308"/>
      <c r="BQZ1057" s="308"/>
      <c r="BRA1057" s="308"/>
      <c r="BRB1057" s="308"/>
      <c r="BRC1057" s="308"/>
      <c r="BRD1057" s="308"/>
      <c r="BRE1057" s="308"/>
      <c r="BRF1057" s="308"/>
      <c r="BRG1057" s="308"/>
      <c r="BRH1057" s="308"/>
      <c r="BRI1057" s="308"/>
      <c r="BRJ1057" s="308"/>
      <c r="BRK1057" s="308"/>
      <c r="BRL1057" s="308"/>
      <c r="BRM1057" s="308"/>
      <c r="BRN1057" s="308"/>
      <c r="BRO1057" s="308"/>
      <c r="BRP1057" s="308"/>
      <c r="BRQ1057" s="308"/>
      <c r="BRR1057" s="308"/>
      <c r="BRS1057" s="308"/>
      <c r="BRT1057" s="308"/>
      <c r="BRU1057" s="308"/>
      <c r="BRV1057" s="308"/>
      <c r="BRW1057" s="308"/>
      <c r="BRX1057" s="308"/>
      <c r="BRY1057" s="308"/>
      <c r="BRZ1057" s="308"/>
      <c r="BSA1057" s="308"/>
      <c r="BSB1057" s="308"/>
      <c r="BSC1057" s="308"/>
      <c r="BSD1057" s="308"/>
      <c r="BSE1057" s="308"/>
      <c r="BSF1057" s="308"/>
      <c r="BSG1057" s="308"/>
      <c r="BSH1057" s="308"/>
      <c r="BSI1057" s="308"/>
      <c r="BSJ1057" s="308"/>
      <c r="BSK1057" s="308"/>
      <c r="BSL1057" s="308"/>
      <c r="BSM1057" s="308"/>
      <c r="BSN1057" s="308"/>
      <c r="BSO1057" s="308"/>
      <c r="BSP1057" s="308"/>
      <c r="BSQ1057" s="308"/>
      <c r="BSR1057" s="308"/>
      <c r="BSS1057" s="308"/>
      <c r="BST1057" s="308"/>
      <c r="BSU1057" s="308"/>
      <c r="BSV1057" s="308"/>
      <c r="BSW1057" s="308"/>
      <c r="BSX1057" s="308"/>
      <c r="BSY1057" s="308"/>
      <c r="BSZ1057" s="308"/>
      <c r="BTA1057" s="308"/>
      <c r="BTB1057" s="308"/>
      <c r="BTC1057" s="308"/>
      <c r="BTD1057" s="308"/>
      <c r="BTE1057" s="308"/>
      <c r="BTF1057" s="308"/>
      <c r="BTG1057" s="308"/>
      <c r="BTH1057" s="308"/>
      <c r="BTI1057" s="308"/>
      <c r="BTJ1057" s="308"/>
      <c r="BTK1057" s="308"/>
      <c r="BTL1057" s="308"/>
      <c r="BTM1057" s="308"/>
      <c r="BTN1057" s="308"/>
      <c r="BTO1057" s="308"/>
      <c r="BTP1057" s="308"/>
      <c r="BTQ1057" s="308"/>
      <c r="BTR1057" s="308"/>
      <c r="BTS1057" s="308"/>
      <c r="BTT1057" s="308"/>
      <c r="BTU1057" s="308"/>
      <c r="BTV1057" s="308"/>
      <c r="BTW1057" s="308"/>
      <c r="BTX1057" s="308"/>
      <c r="BTY1057" s="308"/>
      <c r="BTZ1057" s="308"/>
      <c r="BUA1057" s="308"/>
      <c r="BUB1057" s="308"/>
      <c r="BUC1057" s="308"/>
      <c r="BUD1057" s="308"/>
      <c r="BUE1057" s="308"/>
      <c r="BUF1057" s="308"/>
      <c r="BUG1057" s="308"/>
      <c r="BUH1057" s="308"/>
      <c r="BUI1057" s="308"/>
      <c r="BUJ1057" s="308"/>
      <c r="BUK1057" s="308"/>
      <c r="BUL1057" s="308"/>
      <c r="BUM1057" s="308"/>
      <c r="BUN1057" s="308"/>
      <c r="BUO1057" s="308"/>
      <c r="BUP1057" s="308"/>
      <c r="BUQ1057" s="308"/>
      <c r="BUR1057" s="308"/>
      <c r="BUS1057" s="308"/>
      <c r="BUT1057" s="308"/>
      <c r="BUU1057" s="308"/>
      <c r="BUV1057" s="308"/>
      <c r="BUW1057" s="308"/>
      <c r="BUX1057" s="308"/>
      <c r="BUY1057" s="308"/>
      <c r="BUZ1057" s="308"/>
      <c r="BVA1057" s="308"/>
      <c r="BVB1057" s="308"/>
      <c r="BVC1057" s="308"/>
      <c r="BVD1057" s="308"/>
      <c r="BVE1057" s="308"/>
      <c r="BVF1057" s="308"/>
      <c r="BVG1057" s="308"/>
      <c r="BVH1057" s="308"/>
      <c r="BVI1057" s="308"/>
      <c r="BVJ1057" s="308"/>
      <c r="BVK1057" s="308"/>
      <c r="BVL1057" s="308"/>
      <c r="BVM1057" s="308"/>
      <c r="BVN1057" s="308"/>
      <c r="BVO1057" s="308"/>
      <c r="BVP1057" s="308"/>
      <c r="BVQ1057" s="308"/>
      <c r="BVR1057" s="308"/>
      <c r="BVS1057" s="308"/>
      <c r="BVT1057" s="308"/>
      <c r="BVU1057" s="308"/>
      <c r="BVV1057" s="308"/>
      <c r="BVW1057" s="308"/>
      <c r="BVX1057" s="308"/>
      <c r="BVY1057" s="308"/>
      <c r="BVZ1057" s="308"/>
      <c r="BWA1057" s="308"/>
      <c r="BWB1057" s="308"/>
      <c r="BWC1057" s="308"/>
      <c r="BWD1057" s="308"/>
      <c r="BWE1057" s="308"/>
      <c r="BWF1057" s="308"/>
      <c r="BWG1057" s="308"/>
      <c r="BWH1057" s="308"/>
      <c r="BWI1057" s="308"/>
      <c r="BWJ1057" s="308"/>
      <c r="BWK1057" s="308"/>
      <c r="BWL1057" s="308"/>
      <c r="BWM1057" s="308"/>
      <c r="BWN1057" s="308"/>
      <c r="BWO1057" s="308"/>
      <c r="BWP1057" s="308"/>
      <c r="BWQ1057" s="308"/>
      <c r="BWR1057" s="308"/>
      <c r="BWS1057" s="308"/>
      <c r="BWT1057" s="308"/>
      <c r="BWU1057" s="308"/>
      <c r="BWV1057" s="308"/>
      <c r="BWW1057" s="308"/>
      <c r="BWX1057" s="308"/>
      <c r="BWY1057" s="308"/>
      <c r="BWZ1057" s="308"/>
      <c r="BXA1057" s="308"/>
      <c r="BXB1057" s="308"/>
      <c r="BXC1057" s="308"/>
      <c r="BXD1057" s="308"/>
      <c r="BXE1057" s="308"/>
      <c r="BXF1057" s="308"/>
      <c r="BXG1057" s="308"/>
      <c r="BXH1057" s="308"/>
      <c r="BXI1057" s="308"/>
      <c r="BXJ1057" s="308"/>
      <c r="BXK1057" s="308"/>
      <c r="BXL1057" s="308"/>
      <c r="BXM1057" s="308"/>
      <c r="BXN1057" s="308"/>
      <c r="BXO1057" s="308"/>
      <c r="BXP1057" s="308"/>
      <c r="BXQ1057" s="308"/>
      <c r="BXR1057" s="308"/>
      <c r="BXS1057" s="308"/>
      <c r="BXT1057" s="308"/>
      <c r="BXU1057" s="308"/>
      <c r="BXV1057" s="308"/>
      <c r="BXW1057" s="308"/>
      <c r="BXX1057" s="308"/>
      <c r="BXY1057" s="308"/>
      <c r="BXZ1057" s="308"/>
      <c r="BYA1057" s="308"/>
      <c r="BYB1057" s="308"/>
      <c r="BYC1057" s="308"/>
      <c r="BYD1057" s="308"/>
      <c r="BYE1057" s="308"/>
      <c r="BYF1057" s="308"/>
      <c r="BYG1057" s="308"/>
      <c r="BYH1057" s="308"/>
      <c r="BYI1057" s="308"/>
      <c r="BYJ1057" s="308"/>
      <c r="BYK1057" s="308"/>
      <c r="BYL1057" s="308"/>
      <c r="BYM1057" s="308"/>
      <c r="BYN1057" s="308"/>
      <c r="BYO1057" s="308"/>
      <c r="BYP1057" s="308"/>
      <c r="BYQ1057" s="308"/>
      <c r="BYR1057" s="308"/>
      <c r="BYS1057" s="308"/>
      <c r="BYT1057" s="308"/>
      <c r="BYU1057" s="308"/>
      <c r="BYV1057" s="308"/>
      <c r="BYW1057" s="308"/>
      <c r="BYX1057" s="308"/>
      <c r="BYY1057" s="308"/>
      <c r="BYZ1057" s="308"/>
      <c r="BZA1057" s="308"/>
      <c r="BZB1057" s="308"/>
      <c r="BZC1057" s="308"/>
      <c r="BZD1057" s="308"/>
      <c r="BZE1057" s="308"/>
      <c r="BZF1057" s="308"/>
      <c r="BZG1057" s="308"/>
      <c r="BZH1057" s="308"/>
      <c r="BZI1057" s="308"/>
      <c r="BZJ1057" s="308"/>
      <c r="BZK1057" s="308"/>
      <c r="BZL1057" s="308"/>
      <c r="BZM1057" s="308"/>
      <c r="BZN1057" s="308"/>
      <c r="BZO1057" s="308"/>
      <c r="BZP1057" s="308"/>
      <c r="BZQ1057" s="308"/>
      <c r="BZR1057" s="308"/>
      <c r="BZS1057" s="308"/>
      <c r="BZT1057" s="308"/>
      <c r="BZU1057" s="308"/>
      <c r="BZV1057" s="308"/>
      <c r="BZW1057" s="308"/>
      <c r="BZX1057" s="308"/>
      <c r="BZY1057" s="308"/>
      <c r="BZZ1057" s="308"/>
      <c r="CAA1057" s="308"/>
      <c r="CAB1057" s="308"/>
      <c r="CAC1057" s="308"/>
      <c r="CAD1057" s="308"/>
      <c r="CAE1057" s="308"/>
      <c r="CAF1057" s="308"/>
      <c r="CAG1057" s="308"/>
      <c r="CAH1057" s="308"/>
      <c r="CAI1057" s="308"/>
      <c r="CAJ1057" s="308"/>
      <c r="CAK1057" s="308"/>
      <c r="CAL1057" s="308"/>
      <c r="CAM1057" s="308"/>
      <c r="CAN1057" s="308"/>
      <c r="CAO1057" s="308"/>
      <c r="CAP1057" s="308"/>
      <c r="CAQ1057" s="308"/>
      <c r="CAR1057" s="308"/>
      <c r="CAS1057" s="308"/>
      <c r="CAT1057" s="308"/>
      <c r="CAU1057" s="308"/>
      <c r="CAV1057" s="308"/>
      <c r="CAW1057" s="308"/>
      <c r="CAX1057" s="308"/>
      <c r="CAY1057" s="308"/>
      <c r="CAZ1057" s="308"/>
      <c r="CBA1057" s="308"/>
      <c r="CBB1057" s="308"/>
      <c r="CBC1057" s="308"/>
      <c r="CBD1057" s="308"/>
      <c r="CBE1057" s="308"/>
      <c r="CBF1057" s="308"/>
      <c r="CBG1057" s="308"/>
      <c r="CBH1057" s="308"/>
      <c r="CBI1057" s="308"/>
      <c r="CBJ1057" s="308"/>
      <c r="CBK1057" s="308"/>
      <c r="CBL1057" s="308"/>
      <c r="CBM1057" s="308"/>
      <c r="CBN1057" s="308"/>
      <c r="CBO1057" s="308"/>
      <c r="CBP1057" s="308"/>
      <c r="CBQ1057" s="308"/>
      <c r="CBR1057" s="308"/>
      <c r="CBS1057" s="308"/>
      <c r="CBT1057" s="308"/>
      <c r="CBU1057" s="308"/>
      <c r="CBV1057" s="308"/>
      <c r="CBW1057" s="308"/>
      <c r="CBX1057" s="308"/>
      <c r="CBY1057" s="308"/>
      <c r="CBZ1057" s="308"/>
      <c r="CCA1057" s="308"/>
      <c r="CCB1057" s="308"/>
      <c r="CCC1057" s="308"/>
      <c r="CCD1057" s="308"/>
      <c r="CCE1057" s="308"/>
      <c r="CCF1057" s="308"/>
      <c r="CCG1057" s="308"/>
      <c r="CCH1057" s="308"/>
      <c r="CCI1057" s="308"/>
      <c r="CCJ1057" s="308"/>
      <c r="CCK1057" s="308"/>
      <c r="CCL1057" s="308"/>
      <c r="CCM1057" s="308"/>
      <c r="CCN1057" s="308"/>
      <c r="CCO1057" s="308"/>
      <c r="CCP1057" s="308"/>
      <c r="CCQ1057" s="308"/>
      <c r="CCR1057" s="308"/>
      <c r="CCS1057" s="308"/>
      <c r="CCT1057" s="308"/>
      <c r="CCU1057" s="308"/>
      <c r="CCV1057" s="308"/>
      <c r="CCW1057" s="308"/>
      <c r="CCX1057" s="308"/>
      <c r="CCY1057" s="308"/>
      <c r="CCZ1057" s="308"/>
      <c r="CDA1057" s="308"/>
      <c r="CDB1057" s="308"/>
      <c r="CDC1057" s="308"/>
      <c r="CDD1057" s="308"/>
      <c r="CDE1057" s="308"/>
      <c r="CDF1057" s="308"/>
      <c r="CDG1057" s="308"/>
      <c r="CDH1057" s="308"/>
      <c r="CDI1057" s="308"/>
      <c r="CDJ1057" s="308"/>
      <c r="CDK1057" s="308"/>
      <c r="CDL1057" s="308"/>
      <c r="CDM1057" s="308"/>
      <c r="CDN1057" s="308"/>
      <c r="CDO1057" s="308"/>
      <c r="CDP1057" s="308"/>
      <c r="CDQ1057" s="308"/>
      <c r="CDR1057" s="308"/>
      <c r="CDS1057" s="308"/>
      <c r="CDT1057" s="308"/>
      <c r="CDU1057" s="308"/>
      <c r="CDV1057" s="308"/>
      <c r="CDW1057" s="308"/>
      <c r="CDX1057" s="308"/>
      <c r="CDY1057" s="308"/>
      <c r="CDZ1057" s="308"/>
      <c r="CEA1057" s="308"/>
      <c r="CEB1057" s="308"/>
      <c r="CEC1057" s="308"/>
      <c r="CED1057" s="308"/>
      <c r="CEE1057" s="308"/>
      <c r="CEF1057" s="308"/>
      <c r="CEG1057" s="308"/>
      <c r="CEH1057" s="308"/>
      <c r="CEI1057" s="308"/>
      <c r="CEJ1057" s="308"/>
      <c r="CEK1057" s="308"/>
      <c r="CEL1057" s="308"/>
      <c r="CEM1057" s="308"/>
      <c r="CEN1057" s="308"/>
      <c r="CEO1057" s="308"/>
      <c r="CEP1057" s="308"/>
      <c r="CEQ1057" s="308"/>
      <c r="CER1057" s="308"/>
      <c r="CES1057" s="308"/>
      <c r="CET1057" s="308"/>
      <c r="CEU1057" s="308"/>
      <c r="CEV1057" s="308"/>
      <c r="CEW1057" s="308"/>
      <c r="CEX1057" s="308"/>
      <c r="CEY1057" s="308"/>
      <c r="CEZ1057" s="308"/>
      <c r="CFA1057" s="308"/>
      <c r="CFB1057" s="308"/>
      <c r="CFC1057" s="308"/>
      <c r="CFD1057" s="308"/>
      <c r="CFE1057" s="308"/>
      <c r="CFF1057" s="308"/>
      <c r="CFG1057" s="308"/>
      <c r="CFH1057" s="308"/>
      <c r="CFI1057" s="308"/>
      <c r="CFJ1057" s="308"/>
      <c r="CFK1057" s="308"/>
      <c r="CFL1057" s="308"/>
      <c r="CFM1057" s="308"/>
      <c r="CFN1057" s="308"/>
      <c r="CFO1057" s="308"/>
      <c r="CFP1057" s="308"/>
      <c r="CFQ1057" s="308"/>
      <c r="CFR1057" s="308"/>
      <c r="CFS1057" s="308"/>
      <c r="CFT1057" s="308"/>
      <c r="CFU1057" s="308"/>
      <c r="CFV1057" s="308"/>
      <c r="CFW1057" s="308"/>
      <c r="CFX1057" s="308"/>
      <c r="CFY1057" s="308"/>
      <c r="CFZ1057" s="308"/>
      <c r="CGA1057" s="308"/>
      <c r="CGB1057" s="308"/>
      <c r="CGC1057" s="308"/>
      <c r="CGD1057" s="308"/>
      <c r="CGE1057" s="308"/>
      <c r="CGF1057" s="308"/>
      <c r="CGG1057" s="308"/>
      <c r="CGH1057" s="308"/>
      <c r="CGI1057" s="308"/>
      <c r="CGJ1057" s="308"/>
      <c r="CGK1057" s="308"/>
      <c r="CGL1057" s="308"/>
      <c r="CGM1057" s="308"/>
      <c r="CGN1057" s="308"/>
      <c r="CGO1057" s="308"/>
      <c r="CGP1057" s="308"/>
      <c r="CGQ1057" s="308"/>
      <c r="CGR1057" s="308"/>
      <c r="CGS1057" s="308"/>
      <c r="CGT1057" s="308"/>
      <c r="CGU1057" s="308"/>
      <c r="CGV1057" s="308"/>
      <c r="CGW1057" s="308"/>
      <c r="CGX1057" s="308"/>
      <c r="CGY1057" s="308"/>
      <c r="CGZ1057" s="308"/>
      <c r="CHA1057" s="308"/>
      <c r="CHB1057" s="308"/>
      <c r="CHC1057" s="308"/>
      <c r="CHD1057" s="308"/>
      <c r="CHE1057" s="308"/>
      <c r="CHF1057" s="308"/>
      <c r="CHG1057" s="308"/>
      <c r="CHH1057" s="308"/>
      <c r="CHI1057" s="308"/>
      <c r="CHJ1057" s="308"/>
      <c r="CHK1057" s="308"/>
      <c r="CHL1057" s="308"/>
      <c r="CHM1057" s="308"/>
      <c r="CHN1057" s="308"/>
      <c r="CHO1057" s="308"/>
      <c r="CHP1057" s="308"/>
      <c r="CHQ1057" s="308"/>
      <c r="CHR1057" s="308"/>
      <c r="CHS1057" s="308"/>
      <c r="CHT1057" s="308"/>
      <c r="CHU1057" s="308"/>
      <c r="CHV1057" s="308"/>
      <c r="CHW1057" s="308"/>
      <c r="CHX1057" s="308"/>
      <c r="CHY1057" s="308"/>
      <c r="CHZ1057" s="308"/>
      <c r="CIA1057" s="308"/>
      <c r="CIB1057" s="308"/>
      <c r="CIC1057" s="308"/>
      <c r="CID1057" s="308"/>
      <c r="CIE1057" s="308"/>
      <c r="CIF1057" s="308"/>
      <c r="CIG1057" s="308"/>
      <c r="CIH1057" s="308"/>
      <c r="CII1057" s="308"/>
      <c r="CIJ1057" s="308"/>
      <c r="CIK1057" s="308"/>
      <c r="CIL1057" s="308"/>
      <c r="CIM1057" s="308"/>
      <c r="CIN1057" s="308"/>
      <c r="CIO1057" s="308"/>
      <c r="CIP1057" s="308"/>
      <c r="CIQ1057" s="308"/>
      <c r="CIR1057" s="308"/>
      <c r="CIS1057" s="308"/>
      <c r="CIT1057" s="308"/>
      <c r="CIU1057" s="308"/>
      <c r="CIV1057" s="308"/>
      <c r="CIW1057" s="308"/>
      <c r="CIX1057" s="308"/>
      <c r="CIY1057" s="308"/>
      <c r="CIZ1057" s="308"/>
      <c r="CJA1057" s="308"/>
      <c r="CJB1057" s="308"/>
      <c r="CJC1057" s="308"/>
      <c r="CJD1057" s="308"/>
      <c r="CJE1057" s="308"/>
      <c r="CJF1057" s="308"/>
      <c r="CJG1057" s="308"/>
      <c r="CJH1057" s="308"/>
      <c r="CJI1057" s="308"/>
      <c r="CJJ1057" s="308"/>
      <c r="CJK1057" s="308"/>
      <c r="CJL1057" s="308"/>
      <c r="CJM1057" s="308"/>
      <c r="CJN1057" s="308"/>
      <c r="CJO1057" s="308"/>
      <c r="CJP1057" s="308"/>
      <c r="CJQ1057" s="308"/>
      <c r="CJR1057" s="308"/>
      <c r="CJS1057" s="308"/>
      <c r="CJT1057" s="308"/>
      <c r="CJU1057" s="308"/>
      <c r="CJV1057" s="308"/>
      <c r="CJW1057" s="308"/>
      <c r="CJX1057" s="308"/>
      <c r="CJY1057" s="308"/>
      <c r="CJZ1057" s="308"/>
      <c r="CKA1057" s="308"/>
      <c r="CKB1057" s="308"/>
      <c r="CKC1057" s="308"/>
      <c r="CKD1057" s="308"/>
      <c r="CKE1057" s="308"/>
      <c r="CKF1057" s="308"/>
      <c r="CKG1057" s="308"/>
      <c r="CKH1057" s="308"/>
      <c r="CKI1057" s="308"/>
      <c r="CKJ1057" s="308"/>
      <c r="CKK1057" s="308"/>
      <c r="CKL1057" s="308"/>
      <c r="CKM1057" s="308"/>
      <c r="CKN1057" s="308"/>
      <c r="CKO1057" s="308"/>
      <c r="CKP1057" s="308"/>
      <c r="CKQ1057" s="308"/>
      <c r="CKR1057" s="308"/>
      <c r="CKS1057" s="308"/>
      <c r="CKT1057" s="308"/>
      <c r="CKU1057" s="308"/>
      <c r="CKV1057" s="308"/>
      <c r="CKW1057" s="308"/>
      <c r="CKX1057" s="308"/>
      <c r="CKY1057" s="308"/>
      <c r="CKZ1057" s="308"/>
      <c r="CLA1057" s="308"/>
      <c r="CLB1057" s="308"/>
      <c r="CLC1057" s="308"/>
      <c r="CLD1057" s="308"/>
      <c r="CLE1057" s="308"/>
      <c r="CLF1057" s="308"/>
      <c r="CLG1057" s="308"/>
      <c r="CLH1057" s="308"/>
      <c r="CLI1057" s="308"/>
      <c r="CLJ1057" s="308"/>
      <c r="CLK1057" s="308"/>
      <c r="CLL1057" s="308"/>
      <c r="CLM1057" s="308"/>
      <c r="CLN1057" s="308"/>
      <c r="CLO1057" s="308"/>
      <c r="CLP1057" s="308"/>
      <c r="CLQ1057" s="308"/>
      <c r="CLR1057" s="308"/>
      <c r="CLS1057" s="308"/>
      <c r="CLT1057" s="308"/>
      <c r="CLU1057" s="308"/>
      <c r="CLV1057" s="308"/>
      <c r="CLW1057" s="308"/>
      <c r="CLX1057" s="308"/>
      <c r="CLY1057" s="308"/>
      <c r="CLZ1057" s="308"/>
      <c r="CMA1057" s="308"/>
      <c r="CMB1057" s="308"/>
      <c r="CMC1057" s="308"/>
      <c r="CMD1057" s="308"/>
      <c r="CME1057" s="308"/>
      <c r="CMF1057" s="308"/>
      <c r="CMG1057" s="308"/>
      <c r="CMH1057" s="308"/>
      <c r="CMI1057" s="308"/>
      <c r="CMJ1057" s="308"/>
      <c r="CMK1057" s="308"/>
      <c r="CML1057" s="308"/>
      <c r="CMM1057" s="308"/>
      <c r="CMN1057" s="308"/>
      <c r="CMO1057" s="308"/>
      <c r="CMP1057" s="308"/>
      <c r="CMQ1057" s="308"/>
      <c r="CMR1057" s="308"/>
      <c r="CMS1057" s="308"/>
      <c r="CMT1057" s="308"/>
      <c r="CMU1057" s="308"/>
      <c r="CMV1057" s="308"/>
      <c r="CMW1057" s="308"/>
      <c r="CMX1057" s="308"/>
      <c r="CMY1057" s="308"/>
      <c r="CMZ1057" s="308"/>
      <c r="CNA1057" s="308"/>
      <c r="CNB1057" s="308"/>
      <c r="CNC1057" s="308"/>
      <c r="CND1057" s="308"/>
      <c r="CNE1057" s="308"/>
      <c r="CNF1057" s="308"/>
      <c r="CNG1057" s="308"/>
      <c r="CNH1057" s="308"/>
      <c r="CNI1057" s="308"/>
      <c r="CNJ1057" s="308"/>
      <c r="CNK1057" s="308"/>
      <c r="CNL1057" s="308"/>
      <c r="CNM1057" s="308"/>
      <c r="CNN1057" s="308"/>
      <c r="CNO1057" s="308"/>
      <c r="CNP1057" s="308"/>
      <c r="CNQ1057" s="308"/>
      <c r="CNR1057" s="308"/>
      <c r="CNS1057" s="308"/>
      <c r="CNT1057" s="308"/>
      <c r="CNU1057" s="308"/>
      <c r="CNV1057" s="308"/>
      <c r="CNW1057" s="308"/>
      <c r="CNX1057" s="308"/>
      <c r="CNY1057" s="308"/>
      <c r="CNZ1057" s="308"/>
      <c r="COA1057" s="308"/>
      <c r="COB1057" s="308"/>
      <c r="COC1057" s="308"/>
      <c r="COD1057" s="308"/>
      <c r="COE1057" s="308"/>
      <c r="COF1057" s="308"/>
      <c r="COG1057" s="308"/>
      <c r="COH1057" s="308"/>
      <c r="COI1057" s="308"/>
      <c r="COJ1057" s="308"/>
      <c r="COK1057" s="308"/>
      <c r="COL1057" s="308"/>
      <c r="COM1057" s="308"/>
      <c r="CON1057" s="308"/>
      <c r="COO1057" s="308"/>
      <c r="COP1057" s="308"/>
      <c r="COQ1057" s="308"/>
      <c r="COR1057" s="308"/>
      <c r="COS1057" s="308"/>
      <c r="COT1057" s="308"/>
      <c r="COU1057" s="308"/>
      <c r="COV1057" s="308"/>
      <c r="COW1057" s="308"/>
      <c r="COX1057" s="308"/>
      <c r="COY1057" s="308"/>
      <c r="COZ1057" s="308"/>
      <c r="CPA1057" s="308"/>
      <c r="CPB1057" s="308"/>
      <c r="CPC1057" s="308"/>
      <c r="CPD1057" s="308"/>
      <c r="CPE1057" s="308"/>
      <c r="CPF1057" s="308"/>
      <c r="CPG1057" s="308"/>
      <c r="CPH1057" s="308"/>
      <c r="CPI1057" s="308"/>
      <c r="CPJ1057" s="308"/>
      <c r="CPK1057" s="308"/>
      <c r="CPL1057" s="308"/>
      <c r="CPM1057" s="308"/>
      <c r="CPN1057" s="308"/>
      <c r="CPO1057" s="308"/>
      <c r="CPP1057" s="308"/>
      <c r="CPQ1057" s="308"/>
      <c r="CPR1057" s="308"/>
      <c r="CPS1057" s="308"/>
      <c r="CPT1057" s="308"/>
      <c r="CPU1057" s="308"/>
      <c r="CPV1057" s="308"/>
      <c r="CPW1057" s="308"/>
      <c r="CPX1057" s="308"/>
      <c r="CPY1057" s="308"/>
      <c r="CPZ1057" s="308"/>
      <c r="CQA1057" s="308"/>
      <c r="CQB1057" s="308"/>
      <c r="CQC1057" s="308"/>
      <c r="CQD1057" s="308"/>
      <c r="CQE1057" s="308"/>
      <c r="CQF1057" s="308"/>
      <c r="CQG1057" s="308"/>
      <c r="CQH1057" s="308"/>
      <c r="CQI1057" s="308"/>
      <c r="CQJ1057" s="308"/>
      <c r="CQK1057" s="308"/>
      <c r="CQL1057" s="308"/>
      <c r="CQM1057" s="308"/>
      <c r="CQN1057" s="308"/>
      <c r="CQO1057" s="308"/>
      <c r="CQP1057" s="308"/>
      <c r="CQQ1057" s="308"/>
      <c r="CQR1057" s="308"/>
      <c r="CQS1057" s="308"/>
      <c r="CQT1057" s="308"/>
      <c r="CQU1057" s="308"/>
      <c r="CQV1057" s="308"/>
      <c r="CQW1057" s="308"/>
      <c r="CQX1057" s="308"/>
      <c r="CQY1057" s="308"/>
      <c r="CQZ1057" s="308"/>
      <c r="CRA1057" s="308"/>
      <c r="CRB1057" s="308"/>
      <c r="CRC1057" s="308"/>
      <c r="CRD1057" s="308"/>
      <c r="CRE1057" s="308"/>
      <c r="CRF1057" s="308"/>
      <c r="CRG1057" s="308"/>
      <c r="CRH1057" s="308"/>
      <c r="CRI1057" s="308"/>
      <c r="CRJ1057" s="308"/>
      <c r="CRK1057" s="308"/>
      <c r="CRL1057" s="308"/>
      <c r="CRM1057" s="308"/>
      <c r="CRN1057" s="308"/>
      <c r="CRO1057" s="308"/>
      <c r="CRP1057" s="308"/>
      <c r="CRQ1057" s="308"/>
      <c r="CRR1057" s="308"/>
      <c r="CRS1057" s="308"/>
      <c r="CRT1057" s="308"/>
      <c r="CRU1057" s="308"/>
      <c r="CRV1057" s="308"/>
      <c r="CRW1057" s="308"/>
      <c r="CRX1057" s="308"/>
      <c r="CRY1057" s="308"/>
      <c r="CRZ1057" s="308"/>
      <c r="CSA1057" s="308"/>
      <c r="CSB1057" s="308"/>
      <c r="CSC1057" s="308"/>
      <c r="CSD1057" s="308"/>
      <c r="CSE1057" s="308"/>
      <c r="CSF1057" s="308"/>
      <c r="CSG1057" s="308"/>
      <c r="CSH1057" s="308"/>
      <c r="CSI1057" s="308"/>
      <c r="CSJ1057" s="308"/>
      <c r="CSK1057" s="308"/>
      <c r="CSL1057" s="308"/>
      <c r="CSM1057" s="308"/>
      <c r="CSN1057" s="308"/>
      <c r="CSO1057" s="308"/>
      <c r="CSP1057" s="308"/>
      <c r="CSQ1057" s="308"/>
      <c r="CSR1057" s="308"/>
      <c r="CSS1057" s="308"/>
      <c r="CST1057" s="308"/>
      <c r="CSU1057" s="308"/>
      <c r="CSV1057" s="308"/>
      <c r="CSW1057" s="308"/>
      <c r="CSX1057" s="308"/>
      <c r="CSY1057" s="308"/>
      <c r="CSZ1057" s="308"/>
      <c r="CTA1057" s="308"/>
      <c r="CTB1057" s="308"/>
      <c r="CTC1057" s="308"/>
      <c r="CTD1057" s="308"/>
      <c r="CTE1057" s="308"/>
      <c r="CTF1057" s="308"/>
      <c r="CTG1057" s="308"/>
      <c r="CTH1057" s="308"/>
      <c r="CTI1057" s="308"/>
      <c r="CTJ1057" s="308"/>
      <c r="CTK1057" s="308"/>
      <c r="CTL1057" s="308"/>
      <c r="CTM1057" s="308"/>
      <c r="CTN1057" s="308"/>
      <c r="CTO1057" s="308"/>
      <c r="CTP1057" s="308"/>
      <c r="CTQ1057" s="308"/>
      <c r="CTR1057" s="308"/>
      <c r="CTS1057" s="308"/>
      <c r="CTT1057" s="308"/>
      <c r="CTU1057" s="308"/>
      <c r="CTV1057" s="308"/>
      <c r="CTW1057" s="308"/>
      <c r="CTX1057" s="308"/>
      <c r="CTY1057" s="308"/>
      <c r="CTZ1057" s="308"/>
      <c r="CUA1057" s="308"/>
      <c r="CUB1057" s="308"/>
      <c r="CUC1057" s="308"/>
      <c r="CUD1057" s="308"/>
      <c r="CUE1057" s="308"/>
      <c r="CUF1057" s="308"/>
      <c r="CUG1057" s="308"/>
      <c r="CUH1057" s="308"/>
      <c r="CUI1057" s="308"/>
      <c r="CUJ1057" s="308"/>
      <c r="CUK1057" s="308"/>
      <c r="CUL1057" s="308"/>
      <c r="CUM1057" s="308"/>
      <c r="CUN1057" s="308"/>
      <c r="CUO1057" s="308"/>
      <c r="CUP1057" s="308"/>
      <c r="CUQ1057" s="308"/>
      <c r="CUR1057" s="308"/>
      <c r="CUS1057" s="308"/>
      <c r="CUT1057" s="308"/>
      <c r="CUU1057" s="308"/>
      <c r="CUV1057" s="308"/>
      <c r="CUW1057" s="308"/>
      <c r="CUX1057" s="308"/>
      <c r="CUY1057" s="308"/>
      <c r="CUZ1057" s="308"/>
      <c r="CVA1057" s="308"/>
      <c r="CVB1057" s="308"/>
      <c r="CVC1057" s="308"/>
      <c r="CVD1057" s="308"/>
      <c r="CVE1057" s="308"/>
      <c r="CVF1057" s="308"/>
      <c r="CVG1057" s="308"/>
      <c r="CVH1057" s="308"/>
      <c r="CVI1057" s="308"/>
      <c r="CVJ1057" s="308"/>
      <c r="CVK1057" s="308"/>
      <c r="CVL1057" s="308"/>
      <c r="CVM1057" s="308"/>
      <c r="CVN1057" s="308"/>
      <c r="CVO1057" s="308"/>
      <c r="CVP1057" s="308"/>
      <c r="CVQ1057" s="308"/>
      <c r="CVR1057" s="308"/>
      <c r="CVS1057" s="308"/>
      <c r="CVT1057" s="308"/>
      <c r="CVU1057" s="308"/>
      <c r="CVV1057" s="308"/>
      <c r="CVW1057" s="308"/>
      <c r="CVX1057" s="308"/>
      <c r="CVY1057" s="308"/>
      <c r="CVZ1057" s="308"/>
      <c r="CWA1057" s="308"/>
      <c r="CWB1057" s="308"/>
      <c r="CWC1057" s="308"/>
      <c r="CWD1057" s="308"/>
      <c r="CWE1057" s="308"/>
      <c r="CWF1057" s="308"/>
      <c r="CWG1057" s="308"/>
      <c r="CWH1057" s="308"/>
      <c r="CWI1057" s="308"/>
      <c r="CWJ1057" s="308"/>
      <c r="CWK1057" s="308"/>
      <c r="CWL1057" s="308"/>
      <c r="CWM1057" s="308"/>
      <c r="CWN1057" s="308"/>
      <c r="CWO1057" s="308"/>
      <c r="CWP1057" s="308"/>
      <c r="CWQ1057" s="308"/>
      <c r="CWR1057" s="308"/>
      <c r="CWS1057" s="308"/>
      <c r="CWT1057" s="308"/>
      <c r="CWU1057" s="308"/>
      <c r="CWV1057" s="308"/>
      <c r="CWW1057" s="308"/>
      <c r="CWX1057" s="308"/>
      <c r="CWY1057" s="308"/>
      <c r="CWZ1057" s="308"/>
      <c r="CXA1057" s="308"/>
      <c r="CXB1057" s="308"/>
      <c r="CXC1057" s="308"/>
      <c r="CXD1057" s="308"/>
      <c r="CXE1057" s="308"/>
      <c r="CXF1057" s="308"/>
      <c r="CXG1057" s="308"/>
      <c r="CXH1057" s="308"/>
      <c r="CXI1057" s="308"/>
      <c r="CXJ1057" s="308"/>
      <c r="CXK1057" s="308"/>
      <c r="CXL1057" s="308"/>
      <c r="CXM1057" s="308"/>
      <c r="CXN1057" s="308"/>
      <c r="CXO1057" s="308"/>
      <c r="CXP1057" s="308"/>
      <c r="CXQ1057" s="308"/>
      <c r="CXR1057" s="308"/>
      <c r="CXS1057" s="308"/>
      <c r="CXT1057" s="308"/>
      <c r="CXU1057" s="308"/>
      <c r="CXV1057" s="308"/>
      <c r="CXW1057" s="308"/>
      <c r="CXX1057" s="308"/>
      <c r="CXY1057" s="308"/>
      <c r="CXZ1057" s="308"/>
      <c r="CYA1057" s="308"/>
      <c r="CYB1057" s="308"/>
      <c r="CYC1057" s="308"/>
      <c r="CYD1057" s="308"/>
      <c r="CYE1057" s="308"/>
      <c r="CYF1057" s="308"/>
      <c r="CYG1057" s="308"/>
      <c r="CYH1057" s="308"/>
      <c r="CYI1057" s="308"/>
      <c r="CYJ1057" s="308"/>
      <c r="CYK1057" s="308"/>
      <c r="CYL1057" s="308"/>
      <c r="CYM1057" s="308"/>
      <c r="CYN1057" s="308"/>
      <c r="CYO1057" s="308"/>
      <c r="CYP1057" s="308"/>
      <c r="CYQ1057" s="308"/>
      <c r="CYR1057" s="308"/>
      <c r="CYS1057" s="308"/>
      <c r="CYT1057" s="308"/>
      <c r="CYU1057" s="308"/>
      <c r="CYV1057" s="308"/>
      <c r="CYW1057" s="308"/>
      <c r="CYX1057" s="308"/>
      <c r="CYY1057" s="308"/>
      <c r="CYZ1057" s="308"/>
      <c r="CZA1057" s="308"/>
      <c r="CZB1057" s="308"/>
      <c r="CZC1057" s="308"/>
      <c r="CZD1057" s="308"/>
      <c r="CZE1057" s="308"/>
      <c r="CZF1057" s="308"/>
      <c r="CZG1057" s="308"/>
      <c r="CZH1057" s="308"/>
      <c r="CZI1057" s="308"/>
      <c r="CZJ1057" s="308"/>
      <c r="CZK1057" s="308"/>
      <c r="CZL1057" s="308"/>
      <c r="CZM1057" s="308"/>
      <c r="CZN1057" s="308"/>
      <c r="CZO1057" s="308"/>
      <c r="CZP1057" s="308"/>
      <c r="CZQ1057" s="308"/>
      <c r="CZR1057" s="308"/>
      <c r="CZS1057" s="308"/>
      <c r="CZT1057" s="308"/>
      <c r="CZU1057" s="308"/>
      <c r="CZV1057" s="308"/>
      <c r="CZW1057" s="308"/>
      <c r="CZX1057" s="308"/>
      <c r="CZY1057" s="308"/>
      <c r="CZZ1057" s="308"/>
      <c r="DAA1057" s="308"/>
      <c r="DAB1057" s="308"/>
      <c r="DAC1057" s="308"/>
      <c r="DAD1057" s="308"/>
      <c r="DAE1057" s="308"/>
      <c r="DAF1057" s="308"/>
      <c r="DAG1057" s="308"/>
      <c r="DAH1057" s="308"/>
      <c r="DAI1057" s="308"/>
      <c r="DAJ1057" s="308"/>
      <c r="DAK1057" s="308"/>
      <c r="DAL1057" s="308"/>
      <c r="DAM1057" s="308"/>
      <c r="DAN1057" s="308"/>
      <c r="DAO1057" s="308"/>
      <c r="DAP1057" s="308"/>
      <c r="DAQ1057" s="308"/>
      <c r="DAR1057" s="308"/>
      <c r="DAS1057" s="308"/>
      <c r="DAT1057" s="308"/>
      <c r="DAU1057" s="308"/>
      <c r="DAV1057" s="308"/>
      <c r="DAW1057" s="308"/>
      <c r="DAX1057" s="308"/>
      <c r="DAY1057" s="308"/>
      <c r="DAZ1057" s="308"/>
      <c r="DBA1057" s="308"/>
      <c r="DBB1057" s="308"/>
      <c r="DBC1057" s="308"/>
      <c r="DBD1057" s="308"/>
      <c r="DBE1057" s="308"/>
      <c r="DBF1057" s="308"/>
      <c r="DBG1057" s="308"/>
      <c r="DBH1057" s="308"/>
      <c r="DBI1057" s="308"/>
      <c r="DBJ1057" s="308"/>
      <c r="DBK1057" s="308"/>
      <c r="DBL1057" s="308"/>
      <c r="DBM1057" s="308"/>
      <c r="DBN1057" s="308"/>
      <c r="DBO1057" s="308"/>
      <c r="DBP1057" s="308"/>
      <c r="DBQ1057" s="308"/>
      <c r="DBR1057" s="308"/>
      <c r="DBS1057" s="308"/>
      <c r="DBT1057" s="308"/>
      <c r="DBU1057" s="308"/>
      <c r="DBV1057" s="308"/>
      <c r="DBW1057" s="308"/>
      <c r="DBX1057" s="308"/>
      <c r="DBY1057" s="308"/>
      <c r="DBZ1057" s="308"/>
      <c r="DCA1057" s="308"/>
      <c r="DCB1057" s="308"/>
      <c r="DCC1057" s="308"/>
      <c r="DCD1057" s="308"/>
      <c r="DCE1057" s="308"/>
      <c r="DCF1057" s="308"/>
      <c r="DCG1057" s="308"/>
      <c r="DCH1057" s="308"/>
      <c r="DCI1057" s="308"/>
      <c r="DCJ1057" s="308"/>
      <c r="DCK1057" s="308"/>
      <c r="DCL1057" s="308"/>
      <c r="DCM1057" s="308"/>
      <c r="DCN1057" s="308"/>
      <c r="DCO1057" s="308"/>
      <c r="DCP1057" s="308"/>
      <c r="DCQ1057" s="308"/>
      <c r="DCR1057" s="308"/>
      <c r="DCS1057" s="308"/>
      <c r="DCT1057" s="308"/>
      <c r="DCU1057" s="308"/>
      <c r="DCV1057" s="308"/>
      <c r="DCW1057" s="308"/>
      <c r="DCX1057" s="308"/>
      <c r="DCY1057" s="308"/>
      <c r="DCZ1057" s="308"/>
      <c r="DDA1057" s="308"/>
      <c r="DDB1057" s="308"/>
      <c r="DDC1057" s="308"/>
      <c r="DDD1057" s="308"/>
      <c r="DDE1057" s="308"/>
      <c r="DDF1057" s="308"/>
      <c r="DDG1057" s="308"/>
      <c r="DDH1057" s="308"/>
      <c r="DDI1057" s="308"/>
      <c r="DDJ1057" s="308"/>
      <c r="DDK1057" s="308"/>
      <c r="DDL1057" s="308"/>
      <c r="DDM1057" s="308"/>
      <c r="DDN1057" s="308"/>
      <c r="DDO1057" s="308"/>
      <c r="DDP1057" s="308"/>
      <c r="DDQ1057" s="308"/>
      <c r="DDR1057" s="308"/>
      <c r="DDS1057" s="308"/>
      <c r="DDT1057" s="308"/>
      <c r="DDU1057" s="308"/>
      <c r="DDV1057" s="308"/>
      <c r="DDW1057" s="308"/>
      <c r="DDX1057" s="308"/>
      <c r="DDY1057" s="308"/>
      <c r="DDZ1057" s="308"/>
      <c r="DEA1057" s="308"/>
      <c r="DEB1057" s="308"/>
      <c r="DEC1057" s="308"/>
      <c r="DED1057" s="308"/>
      <c r="DEE1057" s="308"/>
      <c r="DEF1057" s="308"/>
      <c r="DEG1057" s="308"/>
      <c r="DEH1057" s="308"/>
      <c r="DEI1057" s="308"/>
      <c r="DEJ1057" s="308"/>
      <c r="DEK1057" s="308"/>
      <c r="DEL1057" s="308"/>
      <c r="DEM1057" s="308"/>
      <c r="DEN1057" s="308"/>
      <c r="DEO1057" s="308"/>
      <c r="DEP1057" s="308"/>
      <c r="DEQ1057" s="308"/>
      <c r="DER1057" s="308"/>
      <c r="DES1057" s="308"/>
      <c r="DET1057" s="308"/>
      <c r="DEU1057" s="308"/>
      <c r="DEV1057" s="308"/>
      <c r="DEW1057" s="308"/>
      <c r="DEX1057" s="308"/>
      <c r="DEY1057" s="308"/>
      <c r="DEZ1057" s="308"/>
      <c r="DFA1057" s="308"/>
      <c r="DFB1057" s="308"/>
      <c r="DFC1057" s="308"/>
      <c r="DFD1057" s="308"/>
      <c r="DFE1057" s="308"/>
      <c r="DFF1057" s="308"/>
      <c r="DFG1057" s="308"/>
      <c r="DFH1057" s="308"/>
      <c r="DFI1057" s="308"/>
      <c r="DFJ1057" s="308"/>
      <c r="DFK1057" s="308"/>
      <c r="DFL1057" s="308"/>
      <c r="DFM1057" s="308"/>
      <c r="DFN1057" s="308"/>
      <c r="DFO1057" s="308"/>
      <c r="DFP1057" s="308"/>
      <c r="DFQ1057" s="308"/>
      <c r="DFR1057" s="308"/>
      <c r="DFS1057" s="308"/>
      <c r="DFT1057" s="308"/>
      <c r="DFU1057" s="308"/>
      <c r="DFV1057" s="308"/>
      <c r="DFW1057" s="308"/>
      <c r="DFX1057" s="308"/>
      <c r="DFY1057" s="308"/>
      <c r="DFZ1057" s="308"/>
      <c r="DGA1057" s="308"/>
      <c r="DGB1057" s="308"/>
      <c r="DGC1057" s="308"/>
      <c r="DGD1057" s="308"/>
      <c r="DGE1057" s="308"/>
      <c r="DGF1057" s="308"/>
      <c r="DGG1057" s="308"/>
      <c r="DGH1057" s="308"/>
      <c r="DGI1057" s="308"/>
      <c r="DGJ1057" s="308"/>
      <c r="DGK1057" s="308"/>
      <c r="DGL1057" s="308"/>
      <c r="DGM1057" s="308"/>
      <c r="DGN1057" s="308"/>
      <c r="DGO1057" s="308"/>
      <c r="DGP1057" s="308"/>
      <c r="DGQ1057" s="308"/>
      <c r="DGR1057" s="308"/>
      <c r="DGS1057" s="308"/>
      <c r="DGT1057" s="308"/>
      <c r="DGU1057" s="308"/>
      <c r="DGV1057" s="308"/>
      <c r="DGW1057" s="308"/>
      <c r="DGX1057" s="308"/>
      <c r="DGY1057" s="308"/>
      <c r="DGZ1057" s="308"/>
      <c r="DHA1057" s="308"/>
      <c r="DHB1057" s="308"/>
      <c r="DHC1057" s="308"/>
      <c r="DHD1057" s="308"/>
      <c r="DHE1057" s="308"/>
      <c r="DHF1057" s="308"/>
      <c r="DHG1057" s="308"/>
      <c r="DHH1057" s="308"/>
      <c r="DHI1057" s="308"/>
      <c r="DHJ1057" s="308"/>
      <c r="DHK1057" s="308"/>
      <c r="DHL1057" s="308"/>
      <c r="DHM1057" s="308"/>
      <c r="DHN1057" s="308"/>
      <c r="DHO1057" s="308"/>
      <c r="DHP1057" s="308"/>
      <c r="DHQ1057" s="308"/>
      <c r="DHR1057" s="308"/>
      <c r="DHS1057" s="308"/>
      <c r="DHT1057" s="308"/>
      <c r="DHU1057" s="308"/>
      <c r="DHV1057" s="308"/>
      <c r="DHW1057" s="308"/>
      <c r="DHX1057" s="308"/>
      <c r="DHY1057" s="308"/>
      <c r="DHZ1057" s="308"/>
      <c r="DIA1057" s="308"/>
      <c r="DIB1057" s="308"/>
      <c r="DIC1057" s="308"/>
      <c r="DID1057" s="308"/>
      <c r="DIE1057" s="308"/>
      <c r="DIF1057" s="308"/>
      <c r="DIG1057" s="308"/>
      <c r="DIH1057" s="308"/>
      <c r="DII1057" s="308"/>
      <c r="DIJ1057" s="308"/>
      <c r="DIK1057" s="308"/>
      <c r="DIL1057" s="308"/>
      <c r="DIM1057" s="308"/>
      <c r="DIN1057" s="308"/>
      <c r="DIO1057" s="308"/>
      <c r="DIP1057" s="308"/>
      <c r="DIQ1057" s="308"/>
      <c r="DIR1057" s="308"/>
      <c r="DIS1057" s="308"/>
      <c r="DIT1057" s="308"/>
      <c r="DIU1057" s="308"/>
      <c r="DIV1057" s="308"/>
      <c r="DIW1057" s="308"/>
      <c r="DIX1057" s="308"/>
      <c r="DIY1057" s="308"/>
      <c r="DIZ1057" s="308"/>
      <c r="DJA1057" s="308"/>
      <c r="DJB1057" s="308"/>
      <c r="DJC1057" s="308"/>
      <c r="DJD1057" s="308"/>
      <c r="DJE1057" s="308"/>
      <c r="DJF1057" s="308"/>
      <c r="DJG1057" s="308"/>
      <c r="DJH1057" s="308"/>
      <c r="DJI1057" s="308"/>
      <c r="DJJ1057" s="308"/>
      <c r="DJK1057" s="308"/>
      <c r="DJL1057" s="308"/>
      <c r="DJM1057" s="308"/>
      <c r="DJN1057" s="308"/>
      <c r="DJO1057" s="308"/>
      <c r="DJP1057" s="308"/>
      <c r="DJQ1057" s="308"/>
      <c r="DJR1057" s="308"/>
      <c r="DJS1057" s="308"/>
      <c r="DJT1057" s="308"/>
      <c r="DJU1057" s="308"/>
      <c r="DJV1057" s="308"/>
      <c r="DJW1057" s="308"/>
      <c r="DJX1057" s="308"/>
      <c r="DJY1057" s="308"/>
      <c r="DJZ1057" s="308"/>
      <c r="DKA1057" s="308"/>
      <c r="DKB1057" s="308"/>
      <c r="DKC1057" s="308"/>
      <c r="DKD1057" s="308"/>
      <c r="DKE1057" s="308"/>
      <c r="DKF1057" s="308"/>
      <c r="DKG1057" s="308"/>
      <c r="DKH1057" s="308"/>
      <c r="DKI1057" s="308"/>
      <c r="DKJ1057" s="308"/>
      <c r="DKK1057" s="308"/>
      <c r="DKL1057" s="308"/>
      <c r="DKM1057" s="308"/>
      <c r="DKN1057" s="308"/>
      <c r="DKO1057" s="308"/>
      <c r="DKP1057" s="308"/>
      <c r="DKQ1057" s="308"/>
      <c r="DKR1057" s="308"/>
      <c r="DKS1057" s="308"/>
      <c r="DKT1057" s="308"/>
      <c r="DKU1057" s="308"/>
      <c r="DKV1057" s="308"/>
      <c r="DKW1057" s="308"/>
      <c r="DKX1057" s="308"/>
      <c r="DKY1057" s="308"/>
      <c r="DKZ1057" s="308"/>
      <c r="DLA1057" s="308"/>
      <c r="DLB1057" s="308"/>
      <c r="DLC1057" s="308"/>
      <c r="DLD1057" s="308"/>
      <c r="DLE1057" s="308"/>
      <c r="DLF1057" s="308"/>
      <c r="DLG1057" s="308"/>
      <c r="DLH1057" s="308"/>
      <c r="DLI1057" s="308"/>
      <c r="DLJ1057" s="308"/>
      <c r="DLK1057" s="308"/>
      <c r="DLL1057" s="308"/>
      <c r="DLM1057" s="308"/>
      <c r="DLN1057" s="308"/>
      <c r="DLO1057" s="308"/>
      <c r="DLP1057" s="308"/>
      <c r="DLQ1057" s="308"/>
      <c r="DLR1057" s="308"/>
      <c r="DLS1057" s="308"/>
      <c r="DLT1057" s="308"/>
      <c r="DLU1057" s="308"/>
      <c r="DLV1057" s="308"/>
      <c r="DLW1057" s="308"/>
      <c r="DLX1057" s="308"/>
      <c r="DLY1057" s="308"/>
      <c r="DLZ1057" s="308"/>
      <c r="DMA1057" s="308"/>
      <c r="DMB1057" s="308"/>
      <c r="DMC1057" s="308"/>
      <c r="DMD1057" s="308"/>
      <c r="DME1057" s="308"/>
      <c r="DMF1057" s="308"/>
      <c r="DMG1057" s="308"/>
      <c r="DMH1057" s="308"/>
      <c r="DMI1057" s="308"/>
      <c r="DMJ1057" s="308"/>
      <c r="DMK1057" s="308"/>
      <c r="DML1057" s="308"/>
      <c r="DMM1057" s="308"/>
      <c r="DMN1057" s="308"/>
      <c r="DMO1057" s="308"/>
      <c r="DMP1057" s="308"/>
      <c r="DMQ1057" s="308"/>
      <c r="DMR1057" s="308"/>
      <c r="DMS1057" s="308"/>
      <c r="DMT1057" s="308"/>
      <c r="DMU1057" s="308"/>
      <c r="DMV1057" s="308"/>
      <c r="DMW1057" s="308"/>
      <c r="DMX1057" s="308"/>
      <c r="DMY1057" s="308"/>
      <c r="DMZ1057" s="308"/>
      <c r="DNA1057" s="308"/>
      <c r="DNB1057" s="308"/>
      <c r="DNC1057" s="308"/>
      <c r="DND1057" s="308"/>
      <c r="DNE1057" s="308"/>
      <c r="DNF1057" s="308"/>
      <c r="DNG1057" s="308"/>
      <c r="DNH1057" s="308"/>
      <c r="DNI1057" s="308"/>
      <c r="DNJ1057" s="308"/>
      <c r="DNK1057" s="308"/>
      <c r="DNL1057" s="308"/>
      <c r="DNM1057" s="308"/>
      <c r="DNN1057" s="308"/>
      <c r="DNO1057" s="308"/>
      <c r="DNP1057" s="308"/>
      <c r="DNQ1057" s="308"/>
      <c r="DNR1057" s="308"/>
      <c r="DNS1057" s="308"/>
      <c r="DNT1057" s="308"/>
      <c r="DNU1057" s="308"/>
      <c r="DNV1057" s="308"/>
      <c r="DNW1057" s="308"/>
      <c r="DNX1057" s="308"/>
      <c r="DNY1057" s="308"/>
      <c r="DNZ1057" s="308"/>
      <c r="DOA1057" s="308"/>
      <c r="DOB1057" s="308"/>
      <c r="DOC1057" s="308"/>
      <c r="DOD1057" s="308"/>
      <c r="DOE1057" s="308"/>
      <c r="DOF1057" s="308"/>
      <c r="DOG1057" s="308"/>
      <c r="DOH1057" s="308"/>
      <c r="DOI1057" s="308"/>
      <c r="DOJ1057" s="308"/>
      <c r="DOK1057" s="308"/>
      <c r="DOL1057" s="308"/>
      <c r="DOM1057" s="308"/>
      <c r="DON1057" s="308"/>
      <c r="DOO1057" s="308"/>
      <c r="DOP1057" s="308"/>
      <c r="DOQ1057" s="308"/>
      <c r="DOR1057" s="308"/>
      <c r="DOS1057" s="308"/>
      <c r="DOT1057" s="308"/>
      <c r="DOU1057" s="308"/>
      <c r="DOV1057" s="308"/>
      <c r="DOW1057" s="308"/>
      <c r="DOX1057" s="308"/>
      <c r="DOY1057" s="308"/>
      <c r="DOZ1057" s="308"/>
      <c r="DPA1057" s="308"/>
      <c r="DPB1057" s="308"/>
      <c r="DPC1057" s="308"/>
      <c r="DPD1057" s="308"/>
      <c r="DPE1057" s="308"/>
      <c r="DPF1057" s="308"/>
      <c r="DPG1057" s="308"/>
      <c r="DPH1057" s="308"/>
      <c r="DPI1057" s="308"/>
      <c r="DPJ1057" s="308"/>
      <c r="DPK1057" s="308"/>
      <c r="DPL1057" s="308"/>
      <c r="DPM1057" s="308"/>
      <c r="DPN1057" s="308"/>
      <c r="DPO1057" s="308"/>
      <c r="DPP1057" s="308"/>
      <c r="DPQ1057" s="308"/>
      <c r="DPR1057" s="308"/>
      <c r="DPS1057" s="308"/>
      <c r="DPT1057" s="308"/>
      <c r="DPU1057" s="308"/>
      <c r="DPV1057" s="308"/>
      <c r="DPW1057" s="308"/>
      <c r="DPX1057" s="308"/>
      <c r="DPY1057" s="308"/>
      <c r="DPZ1057" s="308"/>
      <c r="DQA1057" s="308"/>
      <c r="DQB1057" s="308"/>
      <c r="DQC1057" s="308"/>
      <c r="DQD1057" s="308"/>
      <c r="DQE1057" s="308"/>
      <c r="DQF1057" s="308"/>
      <c r="DQG1057" s="308"/>
      <c r="DQH1057" s="308"/>
      <c r="DQI1057" s="308"/>
      <c r="DQJ1057" s="308"/>
      <c r="DQK1057" s="308"/>
      <c r="DQL1057" s="308"/>
      <c r="DQM1057" s="308"/>
      <c r="DQN1057" s="308"/>
      <c r="DQO1057" s="308"/>
      <c r="DQP1057" s="308"/>
      <c r="DQQ1057" s="308"/>
      <c r="DQR1057" s="308"/>
      <c r="DQS1057" s="308"/>
      <c r="DQT1057" s="308"/>
      <c r="DQU1057" s="308"/>
      <c r="DQV1057" s="308"/>
      <c r="DQW1057" s="308"/>
      <c r="DQX1057" s="308"/>
      <c r="DQY1057" s="308"/>
      <c r="DQZ1057" s="308"/>
      <c r="DRA1057" s="308"/>
      <c r="DRB1057" s="308"/>
      <c r="DRC1057" s="308"/>
      <c r="DRD1057" s="308"/>
      <c r="DRE1057" s="308"/>
      <c r="DRF1057" s="308"/>
      <c r="DRG1057" s="308"/>
      <c r="DRH1057" s="308"/>
      <c r="DRI1057" s="308"/>
      <c r="DRJ1057" s="308"/>
      <c r="DRK1057" s="308"/>
      <c r="DRL1057" s="308"/>
      <c r="DRM1057" s="308"/>
      <c r="DRN1057" s="308"/>
      <c r="DRO1057" s="308"/>
      <c r="DRP1057" s="308"/>
      <c r="DRQ1057" s="308"/>
      <c r="DRR1057" s="308"/>
      <c r="DRS1057" s="308"/>
      <c r="DRT1057" s="308"/>
      <c r="DRU1057" s="308"/>
      <c r="DRV1057" s="308"/>
      <c r="DRW1057" s="308"/>
      <c r="DRX1057" s="308"/>
      <c r="DRY1057" s="308"/>
      <c r="DRZ1057" s="308"/>
      <c r="DSA1057" s="308"/>
      <c r="DSB1057" s="308"/>
      <c r="DSC1057" s="308"/>
      <c r="DSD1057" s="308"/>
      <c r="DSE1057" s="308"/>
      <c r="DSF1057" s="308"/>
      <c r="DSG1057" s="308"/>
      <c r="DSH1057" s="308"/>
      <c r="DSI1057" s="308"/>
      <c r="DSJ1057" s="308"/>
      <c r="DSK1057" s="308"/>
      <c r="DSL1057" s="308"/>
      <c r="DSM1057" s="308"/>
      <c r="DSN1057" s="308"/>
      <c r="DSO1057" s="308"/>
      <c r="DSP1057" s="308"/>
      <c r="DSQ1057" s="308"/>
      <c r="DSR1057" s="308"/>
      <c r="DSS1057" s="308"/>
      <c r="DST1057" s="308"/>
      <c r="DSU1057" s="308"/>
      <c r="DSV1057" s="308"/>
      <c r="DSW1057" s="308"/>
      <c r="DSX1057" s="308"/>
      <c r="DSY1057" s="308"/>
      <c r="DSZ1057" s="308"/>
      <c r="DTA1057" s="308"/>
      <c r="DTB1057" s="308"/>
      <c r="DTC1057" s="308"/>
      <c r="DTD1057" s="308"/>
      <c r="DTE1057" s="308"/>
      <c r="DTF1057" s="308"/>
      <c r="DTG1057" s="308"/>
      <c r="DTH1057" s="308"/>
      <c r="DTI1057" s="308"/>
      <c r="DTJ1057" s="308"/>
      <c r="DTK1057" s="308"/>
      <c r="DTL1057" s="308"/>
      <c r="DTM1057" s="308"/>
      <c r="DTN1057" s="308"/>
      <c r="DTO1057" s="308"/>
      <c r="DTP1057" s="308"/>
      <c r="DTQ1057" s="308"/>
      <c r="DTR1057" s="308"/>
      <c r="DTS1057" s="308"/>
      <c r="DTT1057" s="308"/>
      <c r="DTU1057" s="308"/>
      <c r="DTV1057" s="308"/>
      <c r="DTW1057" s="308"/>
      <c r="DTX1057" s="308"/>
      <c r="DTY1057" s="308"/>
      <c r="DTZ1057" s="308"/>
      <c r="DUA1057" s="308"/>
      <c r="DUB1057" s="308"/>
      <c r="DUC1057" s="308"/>
      <c r="DUD1057" s="308"/>
      <c r="DUE1057" s="308"/>
      <c r="DUF1057" s="308"/>
      <c r="DUG1057" s="308"/>
      <c r="DUH1057" s="308"/>
      <c r="DUI1057" s="308"/>
      <c r="DUJ1057" s="308"/>
      <c r="DUK1057" s="308"/>
      <c r="DUL1057" s="308"/>
      <c r="DUM1057" s="308"/>
      <c r="DUN1057" s="308"/>
      <c r="DUO1057" s="308"/>
      <c r="DUP1057" s="308"/>
      <c r="DUQ1057" s="308"/>
      <c r="DUR1057" s="308"/>
      <c r="DUS1057" s="308"/>
      <c r="DUT1057" s="308"/>
      <c r="DUU1057" s="308"/>
      <c r="DUV1057" s="308"/>
      <c r="DUW1057" s="308"/>
      <c r="DUX1057" s="308"/>
      <c r="DUY1057" s="308"/>
      <c r="DUZ1057" s="308"/>
      <c r="DVA1057" s="308"/>
      <c r="DVB1057" s="308"/>
      <c r="DVC1057" s="308"/>
      <c r="DVD1057" s="308"/>
      <c r="DVE1057" s="308"/>
      <c r="DVF1057" s="308"/>
      <c r="DVG1057" s="308"/>
      <c r="DVH1057" s="308"/>
      <c r="DVI1057" s="308"/>
      <c r="DVJ1057" s="308"/>
      <c r="DVK1057" s="308"/>
      <c r="DVL1057" s="308"/>
      <c r="DVM1057" s="308"/>
      <c r="DVN1057" s="308"/>
      <c r="DVO1057" s="308"/>
      <c r="DVP1057" s="308"/>
      <c r="DVQ1057" s="308"/>
      <c r="DVR1057" s="308"/>
      <c r="DVS1057" s="308"/>
      <c r="DVT1057" s="308"/>
      <c r="DVU1057" s="308"/>
      <c r="DVV1057" s="308"/>
      <c r="DVW1057" s="308"/>
      <c r="DVX1057" s="308"/>
      <c r="DVY1057" s="308"/>
      <c r="DVZ1057" s="308"/>
      <c r="DWA1057" s="308"/>
      <c r="DWB1057" s="308"/>
      <c r="DWC1057" s="308"/>
      <c r="DWD1057" s="308"/>
      <c r="DWE1057" s="308"/>
      <c r="DWF1057" s="308"/>
      <c r="DWG1057" s="308"/>
      <c r="DWH1057" s="308"/>
      <c r="DWI1057" s="308"/>
      <c r="DWJ1057" s="308"/>
      <c r="DWK1057" s="308"/>
      <c r="DWL1057" s="308"/>
      <c r="DWM1057" s="308"/>
      <c r="DWN1057" s="308"/>
      <c r="DWO1057" s="308"/>
      <c r="DWP1057" s="308"/>
      <c r="DWQ1057" s="308"/>
      <c r="DWR1057" s="308"/>
      <c r="DWS1057" s="308"/>
      <c r="DWT1057" s="308"/>
      <c r="DWU1057" s="308"/>
      <c r="DWV1057" s="308"/>
      <c r="DWW1057" s="308"/>
      <c r="DWX1057" s="308"/>
      <c r="DWY1057" s="308"/>
      <c r="DWZ1057" s="308"/>
      <c r="DXA1057" s="308"/>
      <c r="DXB1057" s="308"/>
      <c r="DXC1057" s="308"/>
      <c r="DXD1057" s="308"/>
      <c r="DXE1057" s="308"/>
      <c r="DXF1057" s="308"/>
      <c r="DXG1057" s="308"/>
      <c r="DXH1057" s="308"/>
      <c r="DXI1057" s="308"/>
      <c r="DXJ1057" s="308"/>
      <c r="DXK1057" s="308"/>
      <c r="DXL1057" s="308"/>
      <c r="DXM1057" s="308"/>
      <c r="DXN1057" s="308"/>
      <c r="DXO1057" s="308"/>
      <c r="DXP1057" s="308"/>
      <c r="DXQ1057" s="308"/>
      <c r="DXR1057" s="308"/>
      <c r="DXS1057" s="308"/>
      <c r="DXT1057" s="308"/>
      <c r="DXU1057" s="308"/>
      <c r="DXV1057" s="308"/>
      <c r="DXW1057" s="308"/>
      <c r="DXX1057" s="308"/>
      <c r="DXY1057" s="308"/>
      <c r="DXZ1057" s="308"/>
      <c r="DYA1057" s="308"/>
      <c r="DYB1057" s="308"/>
      <c r="DYC1057" s="308"/>
      <c r="DYD1057" s="308"/>
      <c r="DYE1057" s="308"/>
      <c r="DYF1057" s="308"/>
      <c r="DYG1057" s="308"/>
      <c r="DYH1057" s="308"/>
      <c r="DYI1057" s="308"/>
      <c r="DYJ1057" s="308"/>
      <c r="DYK1057" s="308"/>
      <c r="DYL1057" s="308"/>
      <c r="DYM1057" s="308"/>
      <c r="DYN1057" s="308"/>
      <c r="DYO1057" s="308"/>
      <c r="DYP1057" s="308"/>
      <c r="DYQ1057" s="308"/>
      <c r="DYR1057" s="308"/>
      <c r="DYS1057" s="308"/>
      <c r="DYT1057" s="308"/>
      <c r="DYU1057" s="308"/>
      <c r="DYV1057" s="308"/>
      <c r="DYW1057" s="308"/>
      <c r="DYX1057" s="308"/>
      <c r="DYY1057" s="308"/>
      <c r="DYZ1057" s="308"/>
      <c r="DZA1057" s="308"/>
      <c r="DZB1057" s="308"/>
      <c r="DZC1057" s="308"/>
      <c r="DZD1057" s="308"/>
      <c r="DZE1057" s="308"/>
      <c r="DZF1057" s="308"/>
      <c r="DZG1057" s="308"/>
      <c r="DZH1057" s="308"/>
      <c r="DZI1057" s="308"/>
      <c r="DZJ1057" s="308"/>
      <c r="DZK1057" s="308"/>
      <c r="DZL1057" s="308"/>
      <c r="DZM1057" s="308"/>
      <c r="DZN1057" s="308"/>
      <c r="DZO1057" s="308"/>
      <c r="DZP1057" s="308"/>
      <c r="DZQ1057" s="308"/>
      <c r="DZR1057" s="308"/>
      <c r="DZS1057" s="308"/>
      <c r="DZT1057" s="308"/>
      <c r="DZU1057" s="308"/>
      <c r="DZV1057" s="308"/>
      <c r="DZW1057" s="308"/>
      <c r="DZX1057" s="308"/>
      <c r="DZY1057" s="308"/>
      <c r="DZZ1057" s="308"/>
      <c r="EAA1057" s="308"/>
      <c r="EAB1057" s="308"/>
      <c r="EAC1057" s="308"/>
      <c r="EAD1057" s="308"/>
      <c r="EAE1057" s="308"/>
      <c r="EAF1057" s="308"/>
      <c r="EAG1057" s="308"/>
      <c r="EAH1057" s="308"/>
      <c r="EAI1057" s="308"/>
      <c r="EAJ1057" s="308"/>
      <c r="EAK1057" s="308"/>
      <c r="EAL1057" s="308"/>
      <c r="EAM1057" s="308"/>
      <c r="EAN1057" s="308"/>
      <c r="EAO1057" s="308"/>
      <c r="EAP1057" s="308"/>
      <c r="EAQ1057" s="308"/>
      <c r="EAR1057" s="308"/>
      <c r="EAS1057" s="308"/>
      <c r="EAT1057" s="308"/>
      <c r="EAU1057" s="308"/>
      <c r="EAV1057" s="308"/>
      <c r="EAW1057" s="308"/>
      <c r="EAX1057" s="308"/>
      <c r="EAY1057" s="308"/>
      <c r="EAZ1057" s="308"/>
      <c r="EBA1057" s="308"/>
      <c r="EBB1057" s="308"/>
      <c r="EBC1057" s="308"/>
      <c r="EBD1057" s="308"/>
      <c r="EBE1057" s="308"/>
      <c r="EBF1057" s="308"/>
      <c r="EBG1057" s="308"/>
      <c r="EBH1057" s="308"/>
      <c r="EBI1057" s="308"/>
      <c r="EBJ1057" s="308"/>
      <c r="EBK1057" s="308"/>
      <c r="EBL1057" s="308"/>
      <c r="EBM1057" s="308"/>
      <c r="EBN1057" s="308"/>
      <c r="EBO1057" s="308"/>
      <c r="EBP1057" s="308"/>
      <c r="EBQ1057" s="308"/>
      <c r="EBR1057" s="308"/>
      <c r="EBS1057" s="308"/>
      <c r="EBT1057" s="308"/>
      <c r="EBU1057" s="308"/>
      <c r="EBV1057" s="308"/>
      <c r="EBW1057" s="308"/>
      <c r="EBX1057" s="308"/>
      <c r="EBY1057" s="308"/>
      <c r="EBZ1057" s="308"/>
      <c r="ECA1057" s="308"/>
      <c r="ECB1057" s="308"/>
      <c r="ECC1057" s="308"/>
      <c r="ECD1057" s="308"/>
      <c r="ECE1057" s="308"/>
      <c r="ECF1057" s="308"/>
      <c r="ECG1057" s="308"/>
      <c r="ECH1057" s="308"/>
      <c r="ECI1057" s="308"/>
      <c r="ECJ1057" s="308"/>
      <c r="ECK1057" s="308"/>
      <c r="ECL1057" s="308"/>
      <c r="ECM1057" s="308"/>
      <c r="ECN1057" s="308"/>
      <c r="ECO1057" s="308"/>
      <c r="ECP1057" s="308"/>
      <c r="ECQ1057" s="308"/>
      <c r="ECR1057" s="308"/>
      <c r="ECS1057" s="308"/>
      <c r="ECT1057" s="308"/>
      <c r="ECU1057" s="308"/>
      <c r="ECV1057" s="308"/>
      <c r="ECW1057" s="308"/>
      <c r="ECX1057" s="308"/>
      <c r="ECY1057" s="308"/>
      <c r="ECZ1057" s="308"/>
      <c r="EDA1057" s="308"/>
      <c r="EDB1057" s="308"/>
      <c r="EDC1057" s="308"/>
      <c r="EDD1057" s="308"/>
      <c r="EDE1057" s="308"/>
      <c r="EDF1057" s="308"/>
      <c r="EDG1057" s="308"/>
      <c r="EDH1057" s="308"/>
      <c r="EDI1057" s="308"/>
      <c r="EDJ1057" s="308"/>
      <c r="EDK1057" s="308"/>
      <c r="EDL1057" s="308"/>
      <c r="EDM1057" s="308"/>
      <c r="EDN1057" s="308"/>
      <c r="EDO1057" s="308"/>
      <c r="EDP1057" s="308"/>
      <c r="EDQ1057" s="308"/>
      <c r="EDR1057" s="308"/>
      <c r="EDS1057" s="308"/>
      <c r="EDT1057" s="308"/>
      <c r="EDU1057" s="308"/>
      <c r="EDV1057" s="308"/>
      <c r="EDW1057" s="308"/>
      <c r="EDX1057" s="308"/>
      <c r="EDY1057" s="308"/>
      <c r="EDZ1057" s="308"/>
      <c r="EEA1057" s="308"/>
      <c r="EEB1057" s="308"/>
      <c r="EEC1057" s="308"/>
      <c r="EED1057" s="308"/>
      <c r="EEE1057" s="308"/>
      <c r="EEF1057" s="308"/>
      <c r="EEG1057" s="308"/>
      <c r="EEH1057" s="308"/>
      <c r="EEI1057" s="308"/>
      <c r="EEJ1057" s="308"/>
      <c r="EEK1057" s="308"/>
      <c r="EEL1057" s="308"/>
      <c r="EEM1057" s="308"/>
      <c r="EEN1057" s="308"/>
      <c r="EEO1057" s="308"/>
      <c r="EEP1057" s="308"/>
      <c r="EEQ1057" s="308"/>
      <c r="EER1057" s="308"/>
      <c r="EES1057" s="308"/>
      <c r="EET1057" s="308"/>
      <c r="EEU1057" s="308"/>
      <c r="EEV1057" s="308"/>
      <c r="EEW1057" s="308"/>
      <c r="EEX1057" s="308"/>
      <c r="EEY1057" s="308"/>
      <c r="EEZ1057" s="308"/>
      <c r="EFA1057" s="308"/>
      <c r="EFB1057" s="308"/>
      <c r="EFC1057" s="308"/>
      <c r="EFD1057" s="308"/>
      <c r="EFE1057" s="308"/>
      <c r="EFF1057" s="308"/>
      <c r="EFG1057" s="308"/>
      <c r="EFH1057" s="308"/>
      <c r="EFI1057" s="308"/>
      <c r="EFJ1057" s="308"/>
      <c r="EFK1057" s="308"/>
      <c r="EFL1057" s="308"/>
      <c r="EFM1057" s="308"/>
      <c r="EFN1057" s="308"/>
      <c r="EFO1057" s="308"/>
      <c r="EFP1057" s="308"/>
      <c r="EFQ1057" s="308"/>
      <c r="EFR1057" s="308"/>
      <c r="EFS1057" s="308"/>
      <c r="EFT1057" s="308"/>
      <c r="EFU1057" s="308"/>
      <c r="EFV1057" s="308"/>
      <c r="EFW1057" s="308"/>
      <c r="EFX1057" s="308"/>
      <c r="EFY1057" s="308"/>
      <c r="EFZ1057" s="308"/>
      <c r="EGA1057" s="308"/>
      <c r="EGB1057" s="308"/>
      <c r="EGC1057" s="308"/>
      <c r="EGD1057" s="308"/>
      <c r="EGE1057" s="308"/>
      <c r="EGF1057" s="308"/>
      <c r="EGG1057" s="308"/>
      <c r="EGH1057" s="308"/>
      <c r="EGI1057" s="308"/>
      <c r="EGJ1057" s="308"/>
      <c r="EGK1057" s="308"/>
      <c r="EGL1057" s="308"/>
      <c r="EGM1057" s="308"/>
      <c r="EGN1057" s="308"/>
      <c r="EGO1057" s="308"/>
      <c r="EGP1057" s="308"/>
      <c r="EGQ1057" s="308"/>
      <c r="EGR1057" s="308"/>
      <c r="EGS1057" s="308"/>
      <c r="EGT1057" s="308"/>
      <c r="EGU1057" s="308"/>
      <c r="EGV1057" s="308"/>
      <c r="EGW1057" s="308"/>
      <c r="EGX1057" s="308"/>
      <c r="EGY1057" s="308"/>
      <c r="EGZ1057" s="308"/>
      <c r="EHA1057" s="308"/>
      <c r="EHB1057" s="308"/>
      <c r="EHC1057" s="308"/>
      <c r="EHD1057" s="308"/>
      <c r="EHE1057" s="308"/>
      <c r="EHF1057" s="308"/>
      <c r="EHG1057" s="308"/>
      <c r="EHH1057" s="308"/>
      <c r="EHI1057" s="308"/>
      <c r="EHJ1057" s="308"/>
      <c r="EHK1057" s="308"/>
      <c r="EHL1057" s="308"/>
      <c r="EHM1057" s="308"/>
      <c r="EHN1057" s="308"/>
      <c r="EHO1057" s="308"/>
      <c r="EHP1057" s="308"/>
      <c r="EHQ1057" s="308"/>
      <c r="EHR1057" s="308"/>
      <c r="EHS1057" s="308"/>
      <c r="EHT1057" s="308"/>
      <c r="EHU1057" s="308"/>
      <c r="EHV1057" s="308"/>
      <c r="EHW1057" s="308"/>
      <c r="EHX1057" s="308"/>
      <c r="EHY1057" s="308"/>
      <c r="EHZ1057" s="308"/>
      <c r="EIA1057" s="308"/>
      <c r="EIB1057" s="308"/>
      <c r="EIC1057" s="308"/>
      <c r="EID1057" s="308"/>
      <c r="EIE1057" s="308"/>
      <c r="EIF1057" s="308"/>
      <c r="EIG1057" s="308"/>
      <c r="EIH1057" s="308"/>
      <c r="EII1057" s="308"/>
      <c r="EIJ1057" s="308"/>
      <c r="EIK1057" s="308"/>
      <c r="EIL1057" s="308"/>
      <c r="EIM1057" s="308"/>
      <c r="EIN1057" s="308"/>
      <c r="EIO1057" s="308"/>
      <c r="EIP1057" s="308"/>
      <c r="EIQ1057" s="308"/>
      <c r="EIR1057" s="308"/>
      <c r="EIS1057" s="308"/>
      <c r="EIT1057" s="308"/>
      <c r="EIU1057" s="308"/>
      <c r="EIV1057" s="308"/>
      <c r="EIW1057" s="308"/>
      <c r="EIX1057" s="308"/>
      <c r="EIY1057" s="308"/>
      <c r="EIZ1057" s="308"/>
      <c r="EJA1057" s="308"/>
      <c r="EJB1057" s="308"/>
      <c r="EJC1057" s="308"/>
      <c r="EJD1057" s="308"/>
      <c r="EJE1057" s="308"/>
      <c r="EJF1057" s="308"/>
      <c r="EJG1057" s="308"/>
      <c r="EJH1057" s="308"/>
      <c r="EJI1057" s="308"/>
      <c r="EJJ1057" s="308"/>
      <c r="EJK1057" s="308"/>
      <c r="EJL1057" s="308"/>
      <c r="EJM1057" s="308"/>
      <c r="EJN1057" s="308"/>
      <c r="EJO1057" s="308"/>
      <c r="EJP1057" s="308"/>
      <c r="EJQ1057" s="308"/>
      <c r="EJR1057" s="308"/>
      <c r="EJS1057" s="308"/>
      <c r="EJT1057" s="308"/>
      <c r="EJU1057" s="308"/>
      <c r="EJV1057" s="308"/>
      <c r="EJW1057" s="308"/>
      <c r="EJX1057" s="308"/>
      <c r="EJY1057" s="308"/>
      <c r="EJZ1057" s="308"/>
      <c r="EKA1057" s="308"/>
      <c r="EKB1057" s="308"/>
      <c r="EKC1057" s="308"/>
      <c r="EKD1057" s="308"/>
      <c r="EKE1057" s="308"/>
      <c r="EKF1057" s="308"/>
      <c r="EKG1057" s="308"/>
      <c r="EKH1057" s="308"/>
      <c r="EKI1057" s="308"/>
      <c r="EKJ1057" s="308"/>
      <c r="EKK1057" s="308"/>
      <c r="EKL1057" s="308"/>
      <c r="EKM1057" s="308"/>
      <c r="EKN1057" s="308"/>
      <c r="EKO1057" s="308"/>
      <c r="EKP1057" s="308"/>
      <c r="EKQ1057" s="308"/>
      <c r="EKR1057" s="308"/>
      <c r="EKS1057" s="308"/>
      <c r="EKT1057" s="308"/>
      <c r="EKU1057" s="308"/>
      <c r="EKV1057" s="308"/>
      <c r="EKW1057" s="308"/>
      <c r="EKX1057" s="308"/>
      <c r="EKY1057" s="308"/>
      <c r="EKZ1057" s="308"/>
      <c r="ELA1057" s="308"/>
      <c r="ELB1057" s="308"/>
      <c r="ELC1057" s="308"/>
      <c r="ELD1057" s="308"/>
      <c r="ELE1057" s="308"/>
      <c r="ELF1057" s="308"/>
      <c r="ELG1057" s="308"/>
      <c r="ELH1057" s="308"/>
      <c r="ELI1057" s="308"/>
      <c r="ELJ1057" s="308"/>
      <c r="ELK1057" s="308"/>
      <c r="ELL1057" s="308"/>
      <c r="ELM1057" s="308"/>
      <c r="ELN1057" s="308"/>
      <c r="ELO1057" s="308"/>
      <c r="ELP1057" s="308"/>
      <c r="ELQ1057" s="308"/>
      <c r="ELR1057" s="308"/>
      <c r="ELS1057" s="308"/>
      <c r="ELT1057" s="308"/>
      <c r="ELU1057" s="308"/>
      <c r="ELV1057" s="308"/>
      <c r="ELW1057" s="308"/>
      <c r="ELX1057" s="308"/>
      <c r="ELY1057" s="308"/>
      <c r="ELZ1057" s="308"/>
      <c r="EMA1057" s="308"/>
      <c r="EMB1057" s="308"/>
      <c r="EMC1057" s="308"/>
      <c r="EMD1057" s="308"/>
      <c r="EME1057" s="308"/>
      <c r="EMF1057" s="308"/>
      <c r="EMG1057" s="308"/>
      <c r="EMH1057" s="308"/>
      <c r="EMI1057" s="308"/>
      <c r="EMJ1057" s="308"/>
      <c r="EMK1057" s="308"/>
      <c r="EML1057" s="308"/>
      <c r="EMM1057" s="308"/>
      <c r="EMN1057" s="308"/>
      <c r="EMO1057" s="308"/>
      <c r="EMP1057" s="308"/>
      <c r="EMQ1057" s="308"/>
      <c r="EMR1057" s="308"/>
      <c r="EMS1057" s="308"/>
      <c r="EMT1057" s="308"/>
      <c r="EMU1057" s="308"/>
      <c r="EMV1057" s="308"/>
      <c r="EMW1057" s="308"/>
      <c r="EMX1057" s="308"/>
      <c r="EMY1057" s="308"/>
      <c r="EMZ1057" s="308"/>
      <c r="ENA1057" s="308"/>
      <c r="ENB1057" s="308"/>
      <c r="ENC1057" s="308"/>
      <c r="END1057" s="308"/>
      <c r="ENE1057" s="308"/>
      <c r="ENF1057" s="308"/>
      <c r="ENG1057" s="308"/>
      <c r="ENH1057" s="308"/>
      <c r="ENI1057" s="308"/>
      <c r="ENJ1057" s="308"/>
      <c r="ENK1057" s="308"/>
      <c r="ENL1057" s="308"/>
      <c r="ENM1057" s="308"/>
      <c r="ENN1057" s="308"/>
      <c r="ENO1057" s="308"/>
      <c r="ENP1057" s="308"/>
      <c r="ENQ1057" s="308"/>
      <c r="ENR1057" s="308"/>
      <c r="ENS1057" s="308"/>
      <c r="ENT1057" s="308"/>
      <c r="ENU1057" s="308"/>
      <c r="ENV1057" s="308"/>
      <c r="ENW1057" s="308"/>
      <c r="ENX1057" s="308"/>
      <c r="ENY1057" s="308"/>
      <c r="ENZ1057" s="308"/>
      <c r="EOA1057" s="308"/>
      <c r="EOB1057" s="308"/>
      <c r="EOC1057" s="308"/>
      <c r="EOD1057" s="308"/>
      <c r="EOE1057" s="308"/>
      <c r="EOF1057" s="308"/>
      <c r="EOG1057" s="308"/>
      <c r="EOH1057" s="308"/>
      <c r="EOI1057" s="308"/>
      <c r="EOJ1057" s="308"/>
      <c r="EOK1057" s="308"/>
      <c r="EOL1057" s="308"/>
      <c r="EOM1057" s="308"/>
      <c r="EON1057" s="308"/>
      <c r="EOO1057" s="308"/>
      <c r="EOP1057" s="308"/>
      <c r="EOQ1057" s="308"/>
      <c r="EOR1057" s="308"/>
      <c r="EOS1057" s="308"/>
      <c r="EOT1057" s="308"/>
      <c r="EOU1057" s="308"/>
      <c r="EOV1057" s="308"/>
      <c r="EOW1057" s="308"/>
      <c r="EOX1057" s="308"/>
      <c r="EOY1057" s="308"/>
      <c r="EOZ1057" s="308"/>
      <c r="EPA1057" s="308"/>
      <c r="EPB1057" s="308"/>
      <c r="EPC1057" s="308"/>
      <c r="EPD1057" s="308"/>
      <c r="EPE1057" s="308"/>
      <c r="EPF1057" s="308"/>
      <c r="EPG1057" s="308"/>
      <c r="EPH1057" s="308"/>
      <c r="EPI1057" s="308"/>
      <c r="EPJ1057" s="308"/>
      <c r="EPK1057" s="308"/>
      <c r="EPL1057" s="308"/>
      <c r="EPM1057" s="308"/>
      <c r="EPN1057" s="308"/>
      <c r="EPO1057" s="308"/>
      <c r="EPP1057" s="308"/>
      <c r="EPQ1057" s="308"/>
      <c r="EPR1057" s="308"/>
      <c r="EPS1057" s="308"/>
      <c r="EPT1057" s="308"/>
      <c r="EPU1057" s="308"/>
      <c r="EPV1057" s="308"/>
      <c r="EPW1057" s="308"/>
      <c r="EPX1057" s="308"/>
      <c r="EPY1057" s="308"/>
      <c r="EPZ1057" s="308"/>
      <c r="EQA1057" s="308"/>
      <c r="EQB1057" s="308"/>
      <c r="EQC1057" s="308"/>
      <c r="EQD1057" s="308"/>
      <c r="EQE1057" s="308"/>
      <c r="EQF1057" s="308"/>
      <c r="EQG1057" s="308"/>
      <c r="EQH1057" s="308"/>
      <c r="EQI1057" s="308"/>
      <c r="EQJ1057" s="308"/>
      <c r="EQK1057" s="308"/>
      <c r="EQL1057" s="308"/>
      <c r="EQM1057" s="308"/>
      <c r="EQN1057" s="308"/>
      <c r="EQO1057" s="308"/>
      <c r="EQP1057" s="308"/>
      <c r="EQQ1057" s="308"/>
      <c r="EQR1057" s="308"/>
      <c r="EQS1057" s="308"/>
      <c r="EQT1057" s="308"/>
      <c r="EQU1057" s="308"/>
      <c r="EQV1057" s="308"/>
      <c r="EQW1057" s="308"/>
      <c r="EQX1057" s="308"/>
      <c r="EQY1057" s="308"/>
      <c r="EQZ1057" s="308"/>
      <c r="ERA1057" s="308"/>
      <c r="ERB1057" s="308"/>
      <c r="ERC1057" s="308"/>
      <c r="ERD1057" s="308"/>
      <c r="ERE1057" s="308"/>
      <c r="ERF1057" s="308"/>
      <c r="ERG1057" s="308"/>
      <c r="ERH1057" s="308"/>
      <c r="ERI1057" s="308"/>
      <c r="ERJ1057" s="308"/>
      <c r="ERK1057" s="308"/>
      <c r="ERL1057" s="308"/>
      <c r="ERM1057" s="308"/>
      <c r="ERN1057" s="308"/>
      <c r="ERO1057" s="308"/>
      <c r="ERP1057" s="308"/>
      <c r="ERQ1057" s="308"/>
      <c r="ERR1057" s="308"/>
      <c r="ERS1057" s="308"/>
      <c r="ERT1057" s="308"/>
      <c r="ERU1057" s="308"/>
      <c r="ERV1057" s="308"/>
      <c r="ERW1057" s="308"/>
      <c r="ERX1057" s="308"/>
      <c r="ERY1057" s="308"/>
      <c r="ERZ1057" s="308"/>
      <c r="ESA1057" s="308"/>
      <c r="ESB1057" s="308"/>
      <c r="ESC1057" s="308"/>
      <c r="ESD1057" s="308"/>
      <c r="ESE1057" s="308"/>
      <c r="ESF1057" s="308"/>
      <c r="ESG1057" s="308"/>
      <c r="ESH1057" s="308"/>
      <c r="ESI1057" s="308"/>
      <c r="ESJ1057" s="308"/>
      <c r="ESK1057" s="308"/>
      <c r="ESL1057" s="308"/>
      <c r="ESM1057" s="308"/>
      <c r="ESN1057" s="308"/>
      <c r="ESO1057" s="308"/>
      <c r="ESP1057" s="308"/>
      <c r="ESQ1057" s="308"/>
      <c r="ESR1057" s="308"/>
      <c r="ESS1057" s="308"/>
      <c r="EST1057" s="308"/>
      <c r="ESU1057" s="308"/>
      <c r="ESV1057" s="308"/>
      <c r="ESW1057" s="308"/>
      <c r="ESX1057" s="308"/>
      <c r="ESY1057" s="308"/>
      <c r="ESZ1057" s="308"/>
      <c r="ETA1057" s="308"/>
      <c r="ETB1057" s="308"/>
      <c r="ETC1057" s="308"/>
      <c r="ETD1057" s="308"/>
      <c r="ETE1057" s="308"/>
      <c r="ETF1057" s="308"/>
      <c r="ETG1057" s="308"/>
      <c r="ETH1057" s="308"/>
      <c r="ETI1057" s="308"/>
      <c r="ETJ1057" s="308"/>
      <c r="ETK1057" s="308"/>
      <c r="ETL1057" s="308"/>
      <c r="ETM1057" s="308"/>
      <c r="ETN1057" s="308"/>
      <c r="ETO1057" s="308"/>
      <c r="ETP1057" s="308"/>
      <c r="ETQ1057" s="308"/>
      <c r="ETR1057" s="308"/>
      <c r="ETS1057" s="308"/>
      <c r="ETT1057" s="308"/>
      <c r="ETU1057" s="308"/>
      <c r="ETV1057" s="308"/>
      <c r="ETW1057" s="308"/>
      <c r="ETX1057" s="308"/>
      <c r="ETY1057" s="308"/>
      <c r="ETZ1057" s="308"/>
      <c r="EUA1057" s="308"/>
      <c r="EUB1057" s="308"/>
      <c r="EUC1057" s="308"/>
      <c r="EUD1057" s="308"/>
      <c r="EUE1057" s="308"/>
      <c r="EUF1057" s="308"/>
      <c r="EUG1057" s="308"/>
      <c r="EUH1057" s="308"/>
      <c r="EUI1057" s="308"/>
      <c r="EUJ1057" s="308"/>
      <c r="EUK1057" s="308"/>
      <c r="EUL1057" s="308"/>
      <c r="EUM1057" s="308"/>
      <c r="EUN1057" s="308"/>
      <c r="EUO1057" s="308"/>
      <c r="EUP1057" s="308"/>
      <c r="EUQ1057" s="308"/>
      <c r="EUR1057" s="308"/>
      <c r="EUS1057" s="308"/>
      <c r="EUT1057" s="308"/>
      <c r="EUU1057" s="308"/>
      <c r="EUV1057" s="308"/>
      <c r="EUW1057" s="308"/>
      <c r="EUX1057" s="308"/>
      <c r="EUY1057" s="308"/>
      <c r="EUZ1057" s="308"/>
      <c r="EVA1057" s="308"/>
      <c r="EVB1057" s="308"/>
      <c r="EVC1057" s="308"/>
      <c r="EVD1057" s="308"/>
      <c r="EVE1057" s="308"/>
      <c r="EVF1057" s="308"/>
      <c r="EVG1057" s="308"/>
      <c r="EVH1057" s="308"/>
      <c r="EVI1057" s="308"/>
      <c r="EVJ1057" s="308"/>
      <c r="EVK1057" s="308"/>
      <c r="EVL1057" s="308"/>
      <c r="EVM1057" s="308"/>
      <c r="EVN1057" s="308"/>
      <c r="EVO1057" s="308"/>
      <c r="EVP1057" s="308"/>
      <c r="EVQ1057" s="308"/>
      <c r="EVR1057" s="308"/>
      <c r="EVS1057" s="308"/>
      <c r="EVT1057" s="308"/>
      <c r="EVU1057" s="308"/>
      <c r="EVV1057" s="308"/>
      <c r="EVW1057" s="308"/>
      <c r="EVX1057" s="308"/>
      <c r="EVY1057" s="308"/>
      <c r="EVZ1057" s="308"/>
      <c r="EWA1057" s="308"/>
      <c r="EWB1057" s="308"/>
      <c r="EWC1057" s="308"/>
      <c r="EWD1057" s="308"/>
      <c r="EWE1057" s="308"/>
      <c r="EWF1057" s="308"/>
      <c r="EWG1057" s="308"/>
      <c r="EWH1057" s="308"/>
      <c r="EWI1057" s="308"/>
      <c r="EWJ1057" s="308"/>
      <c r="EWK1057" s="308"/>
      <c r="EWL1057" s="308"/>
      <c r="EWM1057" s="308"/>
      <c r="EWN1057" s="308"/>
      <c r="EWO1057" s="308"/>
      <c r="EWP1057" s="308"/>
      <c r="EWQ1057" s="308"/>
      <c r="EWR1057" s="308"/>
      <c r="EWS1057" s="308"/>
      <c r="EWT1057" s="308"/>
      <c r="EWU1057" s="308"/>
      <c r="EWV1057" s="308"/>
      <c r="EWW1057" s="308"/>
      <c r="EWX1057" s="308"/>
      <c r="EWY1057" s="308"/>
      <c r="EWZ1057" s="308"/>
      <c r="EXA1057" s="308"/>
      <c r="EXB1057" s="308"/>
      <c r="EXC1057" s="308"/>
      <c r="EXD1057" s="308"/>
      <c r="EXE1057" s="308"/>
      <c r="EXF1057" s="308"/>
      <c r="EXG1057" s="308"/>
      <c r="EXH1057" s="308"/>
      <c r="EXI1057" s="308"/>
      <c r="EXJ1057" s="308"/>
      <c r="EXK1057" s="308"/>
      <c r="EXL1057" s="308"/>
      <c r="EXM1057" s="308"/>
      <c r="EXN1057" s="308"/>
      <c r="EXO1057" s="308"/>
      <c r="EXP1057" s="308"/>
      <c r="EXQ1057" s="308"/>
      <c r="EXR1057" s="308"/>
      <c r="EXS1057" s="308"/>
      <c r="EXT1057" s="308"/>
      <c r="EXU1057" s="308"/>
      <c r="EXV1057" s="308"/>
      <c r="EXW1057" s="308"/>
      <c r="EXX1057" s="308"/>
      <c r="EXY1057" s="308"/>
      <c r="EXZ1057" s="308"/>
      <c r="EYA1057" s="308"/>
      <c r="EYB1057" s="308"/>
      <c r="EYC1057" s="308"/>
      <c r="EYD1057" s="308"/>
      <c r="EYE1057" s="308"/>
      <c r="EYF1057" s="308"/>
      <c r="EYG1057" s="308"/>
      <c r="EYH1057" s="308"/>
      <c r="EYI1057" s="308"/>
      <c r="EYJ1057" s="308"/>
      <c r="EYK1057" s="308"/>
      <c r="EYL1057" s="308"/>
      <c r="EYM1057" s="308"/>
      <c r="EYN1057" s="308"/>
      <c r="EYO1057" s="308"/>
      <c r="EYP1057" s="308"/>
      <c r="EYQ1057" s="308"/>
      <c r="EYR1057" s="308"/>
      <c r="EYS1057" s="308"/>
      <c r="EYT1057" s="308"/>
      <c r="EYU1057" s="308"/>
      <c r="EYV1057" s="308"/>
      <c r="EYW1057" s="308"/>
      <c r="EYX1057" s="308"/>
      <c r="EYY1057" s="308"/>
      <c r="EYZ1057" s="308"/>
      <c r="EZA1057" s="308"/>
      <c r="EZB1057" s="308"/>
      <c r="EZC1057" s="308"/>
      <c r="EZD1057" s="308"/>
      <c r="EZE1057" s="308"/>
      <c r="EZF1057" s="308"/>
      <c r="EZG1057" s="308"/>
      <c r="EZH1057" s="308"/>
      <c r="EZI1057" s="308"/>
      <c r="EZJ1057" s="308"/>
      <c r="EZK1057" s="308"/>
      <c r="EZL1057" s="308"/>
      <c r="EZM1057" s="308"/>
      <c r="EZN1057" s="308"/>
      <c r="EZO1057" s="308"/>
      <c r="EZP1057" s="308"/>
      <c r="EZQ1057" s="308"/>
      <c r="EZR1057" s="308"/>
      <c r="EZS1057" s="308"/>
      <c r="EZT1057" s="308"/>
      <c r="EZU1057" s="308"/>
      <c r="EZV1057" s="308"/>
      <c r="EZW1057" s="308"/>
      <c r="EZX1057" s="308"/>
      <c r="EZY1057" s="308"/>
      <c r="EZZ1057" s="308"/>
      <c r="FAA1057" s="308"/>
      <c r="FAB1057" s="308"/>
      <c r="FAC1057" s="308"/>
      <c r="FAD1057" s="308"/>
      <c r="FAE1057" s="308"/>
      <c r="FAF1057" s="308"/>
      <c r="FAG1057" s="308"/>
      <c r="FAH1057" s="308"/>
      <c r="FAI1057" s="308"/>
      <c r="FAJ1057" s="308"/>
      <c r="FAK1057" s="308"/>
      <c r="FAL1057" s="308"/>
      <c r="FAM1057" s="308"/>
      <c r="FAN1057" s="308"/>
      <c r="FAO1057" s="308"/>
      <c r="FAP1057" s="308"/>
      <c r="FAQ1057" s="308"/>
      <c r="FAR1057" s="308"/>
      <c r="FAS1057" s="308"/>
      <c r="FAT1057" s="308"/>
      <c r="FAU1057" s="308"/>
      <c r="FAV1057" s="308"/>
      <c r="FAW1057" s="308"/>
      <c r="FAX1057" s="308"/>
      <c r="FAY1057" s="308"/>
      <c r="FAZ1057" s="308"/>
      <c r="FBA1057" s="308"/>
      <c r="FBB1057" s="308"/>
      <c r="FBC1057" s="308"/>
      <c r="FBD1057" s="308"/>
      <c r="FBE1057" s="308"/>
      <c r="FBF1057" s="308"/>
      <c r="FBG1057" s="308"/>
      <c r="FBH1057" s="308"/>
      <c r="FBI1057" s="308"/>
      <c r="FBJ1057" s="308"/>
      <c r="FBK1057" s="308"/>
      <c r="FBL1057" s="308"/>
      <c r="FBM1057" s="308"/>
      <c r="FBN1057" s="308"/>
      <c r="FBO1057" s="308"/>
      <c r="FBP1057" s="308"/>
      <c r="FBQ1057" s="308"/>
      <c r="FBR1057" s="308"/>
      <c r="FBS1057" s="308"/>
      <c r="FBT1057" s="308"/>
      <c r="FBU1057" s="308"/>
      <c r="FBV1057" s="308"/>
      <c r="FBW1057" s="308"/>
      <c r="FBX1057" s="308"/>
      <c r="FBY1057" s="308"/>
      <c r="FBZ1057" s="308"/>
      <c r="FCA1057" s="308"/>
      <c r="FCB1057" s="308"/>
      <c r="FCC1057" s="308"/>
      <c r="FCD1057" s="308"/>
      <c r="FCE1057" s="308"/>
      <c r="FCF1057" s="308"/>
      <c r="FCG1057" s="308"/>
      <c r="FCH1057" s="308"/>
      <c r="FCI1057" s="308"/>
      <c r="FCJ1057" s="308"/>
      <c r="FCK1057" s="308"/>
      <c r="FCL1057" s="308"/>
      <c r="FCM1057" s="308"/>
      <c r="FCN1057" s="308"/>
      <c r="FCO1057" s="308"/>
      <c r="FCP1057" s="308"/>
      <c r="FCQ1057" s="308"/>
      <c r="FCR1057" s="308"/>
      <c r="FCS1057" s="308"/>
      <c r="FCT1057" s="308"/>
      <c r="FCU1057" s="308"/>
      <c r="FCV1057" s="308"/>
      <c r="FCW1057" s="308"/>
      <c r="FCX1057" s="308"/>
      <c r="FCY1057" s="308"/>
      <c r="FCZ1057" s="308"/>
      <c r="FDA1057" s="308"/>
      <c r="FDB1057" s="308"/>
      <c r="FDC1057" s="308"/>
      <c r="FDD1057" s="308"/>
      <c r="FDE1057" s="308"/>
      <c r="FDF1057" s="308"/>
      <c r="FDG1057" s="308"/>
      <c r="FDH1057" s="308"/>
      <c r="FDI1057" s="308"/>
      <c r="FDJ1057" s="308"/>
      <c r="FDK1057" s="308"/>
      <c r="FDL1057" s="308"/>
      <c r="FDM1057" s="308"/>
      <c r="FDN1057" s="308"/>
      <c r="FDO1057" s="308"/>
      <c r="FDP1057" s="308"/>
      <c r="FDQ1057" s="308"/>
      <c r="FDR1057" s="308"/>
      <c r="FDS1057" s="308"/>
      <c r="FDT1057" s="308"/>
      <c r="FDU1057" s="308"/>
      <c r="FDV1057" s="308"/>
      <c r="FDW1057" s="308"/>
      <c r="FDX1057" s="308"/>
      <c r="FDY1057" s="308"/>
      <c r="FDZ1057" s="308"/>
      <c r="FEA1057" s="308"/>
      <c r="FEB1057" s="308"/>
      <c r="FEC1057" s="308"/>
      <c r="FED1057" s="308"/>
      <c r="FEE1057" s="308"/>
      <c r="FEF1057" s="308"/>
      <c r="FEG1057" s="308"/>
      <c r="FEH1057" s="308"/>
      <c r="FEI1057" s="308"/>
      <c r="FEJ1057" s="308"/>
      <c r="FEK1057" s="308"/>
      <c r="FEL1057" s="308"/>
      <c r="FEM1057" s="308"/>
      <c r="FEN1057" s="308"/>
      <c r="FEO1057" s="308"/>
      <c r="FEP1057" s="308"/>
      <c r="FEQ1057" s="308"/>
      <c r="FER1057" s="308"/>
      <c r="FES1057" s="308"/>
      <c r="FET1057" s="308"/>
      <c r="FEU1057" s="308"/>
      <c r="FEV1057" s="308"/>
      <c r="FEW1057" s="308"/>
      <c r="FEX1057" s="308"/>
      <c r="FEY1057" s="308"/>
      <c r="FEZ1057" s="308"/>
      <c r="FFA1057" s="308"/>
      <c r="FFB1057" s="308"/>
      <c r="FFC1057" s="308"/>
      <c r="FFD1057" s="308"/>
      <c r="FFE1057" s="308"/>
      <c r="FFF1057" s="308"/>
      <c r="FFG1057" s="308"/>
      <c r="FFH1057" s="308"/>
      <c r="FFI1057" s="308"/>
      <c r="FFJ1057" s="308"/>
      <c r="FFK1057" s="308"/>
      <c r="FFL1057" s="308"/>
      <c r="FFM1057" s="308"/>
      <c r="FFN1057" s="308"/>
      <c r="FFO1057" s="308"/>
      <c r="FFP1057" s="308"/>
      <c r="FFQ1057" s="308"/>
      <c r="FFR1057" s="308"/>
      <c r="FFS1057" s="308"/>
      <c r="FFT1057" s="308"/>
      <c r="FFU1057" s="308"/>
      <c r="FFV1057" s="308"/>
      <c r="FFW1057" s="308"/>
      <c r="FFX1057" s="308"/>
      <c r="FFY1057" s="308"/>
      <c r="FFZ1057" s="308"/>
      <c r="FGA1057" s="308"/>
      <c r="FGB1057" s="308"/>
      <c r="FGC1057" s="308"/>
      <c r="FGD1057" s="308"/>
      <c r="FGE1057" s="308"/>
      <c r="FGF1057" s="308"/>
      <c r="FGG1057" s="308"/>
      <c r="FGH1057" s="308"/>
      <c r="FGI1057" s="308"/>
      <c r="FGJ1057" s="308"/>
      <c r="FGK1057" s="308"/>
      <c r="FGL1057" s="308"/>
      <c r="FGM1057" s="308"/>
      <c r="FGN1057" s="308"/>
      <c r="FGO1057" s="308"/>
      <c r="FGP1057" s="308"/>
      <c r="FGQ1057" s="308"/>
      <c r="FGR1057" s="308"/>
      <c r="FGS1057" s="308"/>
      <c r="FGT1057" s="308"/>
      <c r="FGU1057" s="308"/>
      <c r="FGV1057" s="308"/>
      <c r="FGW1057" s="308"/>
      <c r="FGX1057" s="308"/>
      <c r="FGY1057" s="308"/>
      <c r="FGZ1057" s="308"/>
      <c r="FHA1057" s="308"/>
      <c r="FHB1057" s="308"/>
      <c r="FHC1057" s="308"/>
      <c r="FHD1057" s="308"/>
      <c r="FHE1057" s="308"/>
      <c r="FHF1057" s="308"/>
      <c r="FHG1057" s="308"/>
      <c r="FHH1057" s="308"/>
      <c r="FHI1057" s="308"/>
      <c r="FHJ1057" s="308"/>
      <c r="FHK1057" s="308"/>
      <c r="FHL1057" s="308"/>
      <c r="FHM1057" s="308"/>
      <c r="FHN1057" s="308"/>
      <c r="FHO1057" s="308"/>
      <c r="FHP1057" s="308"/>
      <c r="FHQ1057" s="308"/>
      <c r="FHR1057" s="308"/>
      <c r="FHS1057" s="308"/>
      <c r="FHT1057" s="308"/>
      <c r="FHU1057" s="308"/>
      <c r="FHV1057" s="308"/>
      <c r="FHW1057" s="308"/>
      <c r="FHX1057" s="308"/>
      <c r="FHY1057" s="308"/>
      <c r="FHZ1057" s="308"/>
      <c r="FIA1057" s="308"/>
      <c r="FIB1057" s="308"/>
      <c r="FIC1057" s="308"/>
      <c r="FID1057" s="308"/>
      <c r="FIE1057" s="308"/>
      <c r="FIF1057" s="308"/>
      <c r="FIG1057" s="308"/>
      <c r="FIH1057" s="308"/>
      <c r="FII1057" s="308"/>
      <c r="FIJ1057" s="308"/>
      <c r="FIK1057" s="308"/>
      <c r="FIL1057" s="308"/>
      <c r="FIM1057" s="308"/>
      <c r="FIN1057" s="308"/>
      <c r="FIO1057" s="308"/>
      <c r="FIP1057" s="308"/>
      <c r="FIQ1057" s="308"/>
      <c r="FIR1057" s="308"/>
      <c r="FIS1057" s="308"/>
      <c r="FIT1057" s="308"/>
      <c r="FIU1057" s="308"/>
      <c r="FIV1057" s="308"/>
      <c r="FIW1057" s="308"/>
      <c r="FIX1057" s="308"/>
      <c r="FIY1057" s="308"/>
      <c r="FIZ1057" s="308"/>
      <c r="FJA1057" s="308"/>
      <c r="FJB1057" s="308"/>
      <c r="FJC1057" s="308"/>
      <c r="FJD1057" s="308"/>
      <c r="FJE1057" s="308"/>
      <c r="FJF1057" s="308"/>
      <c r="FJG1057" s="308"/>
      <c r="FJH1057" s="308"/>
      <c r="FJI1057" s="308"/>
      <c r="FJJ1057" s="308"/>
      <c r="FJK1057" s="308"/>
      <c r="FJL1057" s="308"/>
      <c r="FJM1057" s="308"/>
      <c r="FJN1057" s="308"/>
      <c r="FJO1057" s="308"/>
      <c r="FJP1057" s="308"/>
      <c r="FJQ1057" s="308"/>
      <c r="FJR1057" s="308"/>
      <c r="FJS1057" s="308"/>
      <c r="FJT1057" s="308"/>
      <c r="FJU1057" s="308"/>
      <c r="FJV1057" s="308"/>
      <c r="FJW1057" s="308"/>
      <c r="FJX1057" s="308"/>
      <c r="FJY1057" s="308"/>
      <c r="FJZ1057" s="308"/>
      <c r="FKA1057" s="308"/>
      <c r="FKB1057" s="308"/>
      <c r="FKC1057" s="308"/>
      <c r="FKD1057" s="308"/>
      <c r="FKE1057" s="308"/>
      <c r="FKF1057" s="308"/>
      <c r="FKG1057" s="308"/>
      <c r="FKH1057" s="308"/>
      <c r="FKI1057" s="308"/>
      <c r="FKJ1057" s="308"/>
      <c r="FKK1057" s="308"/>
      <c r="FKL1057" s="308"/>
      <c r="FKM1057" s="308"/>
      <c r="FKN1057" s="308"/>
      <c r="FKO1057" s="308"/>
      <c r="FKP1057" s="308"/>
      <c r="FKQ1057" s="308"/>
      <c r="FKR1057" s="308"/>
      <c r="FKS1057" s="308"/>
      <c r="FKT1057" s="308"/>
      <c r="FKU1057" s="308"/>
      <c r="FKV1057" s="308"/>
      <c r="FKW1057" s="308"/>
      <c r="FKX1057" s="308"/>
      <c r="FKY1057" s="308"/>
      <c r="FKZ1057" s="308"/>
      <c r="FLA1057" s="308"/>
      <c r="FLB1057" s="308"/>
      <c r="FLC1057" s="308"/>
      <c r="FLD1057" s="308"/>
      <c r="FLE1057" s="308"/>
      <c r="FLF1057" s="308"/>
      <c r="FLG1057" s="308"/>
      <c r="FLH1057" s="308"/>
      <c r="FLI1057" s="308"/>
      <c r="FLJ1057" s="308"/>
      <c r="FLK1057" s="308"/>
      <c r="FLL1057" s="308"/>
      <c r="FLM1057" s="308"/>
      <c r="FLN1057" s="308"/>
      <c r="FLO1057" s="308"/>
      <c r="FLP1057" s="308"/>
      <c r="FLQ1057" s="308"/>
      <c r="FLR1057" s="308"/>
      <c r="FLS1057" s="308"/>
      <c r="FLT1057" s="308"/>
      <c r="FLU1057" s="308"/>
      <c r="FLV1057" s="308"/>
      <c r="FLW1057" s="308"/>
      <c r="FLX1057" s="308"/>
      <c r="FLY1057" s="308"/>
      <c r="FLZ1057" s="308"/>
      <c r="FMA1057" s="308"/>
      <c r="FMB1057" s="308"/>
      <c r="FMC1057" s="308"/>
      <c r="FMD1057" s="308"/>
      <c r="FME1057" s="308"/>
      <c r="FMF1057" s="308"/>
      <c r="FMG1057" s="308"/>
      <c r="FMH1057" s="308"/>
      <c r="FMI1057" s="308"/>
      <c r="FMJ1057" s="308"/>
      <c r="FMK1057" s="308"/>
      <c r="FML1057" s="308"/>
      <c r="FMM1057" s="308"/>
      <c r="FMN1057" s="308"/>
      <c r="FMO1057" s="308"/>
      <c r="FMP1057" s="308"/>
      <c r="FMQ1057" s="308"/>
      <c r="FMR1057" s="308"/>
      <c r="FMS1057" s="308"/>
      <c r="FMT1057" s="308"/>
      <c r="FMU1057" s="308"/>
      <c r="FMV1057" s="308"/>
      <c r="FMW1057" s="308"/>
      <c r="FMX1057" s="308"/>
      <c r="FMY1057" s="308"/>
      <c r="FMZ1057" s="308"/>
      <c r="FNA1057" s="308"/>
      <c r="FNB1057" s="308"/>
      <c r="FNC1057" s="308"/>
      <c r="FND1057" s="308"/>
      <c r="FNE1057" s="308"/>
      <c r="FNF1057" s="308"/>
      <c r="FNG1057" s="308"/>
      <c r="FNH1057" s="308"/>
      <c r="FNI1057" s="308"/>
      <c r="FNJ1057" s="308"/>
      <c r="FNK1057" s="308"/>
      <c r="FNL1057" s="308"/>
      <c r="FNM1057" s="308"/>
      <c r="FNN1057" s="308"/>
      <c r="FNO1057" s="308"/>
      <c r="FNP1057" s="308"/>
      <c r="FNQ1057" s="308"/>
      <c r="FNR1057" s="308"/>
      <c r="FNS1057" s="308"/>
      <c r="FNT1057" s="308"/>
      <c r="FNU1057" s="308"/>
      <c r="FNV1057" s="308"/>
      <c r="FNW1057" s="308"/>
      <c r="FNX1057" s="308"/>
      <c r="FNY1057" s="308"/>
      <c r="FNZ1057" s="308"/>
      <c r="FOA1057" s="308"/>
      <c r="FOB1057" s="308"/>
      <c r="FOC1057" s="308"/>
      <c r="FOD1057" s="308"/>
      <c r="FOE1057" s="308"/>
      <c r="FOF1057" s="308"/>
      <c r="FOG1057" s="308"/>
      <c r="FOH1057" s="308"/>
      <c r="FOI1057" s="308"/>
      <c r="FOJ1057" s="308"/>
      <c r="FOK1057" s="308"/>
      <c r="FOL1057" s="308"/>
      <c r="FOM1057" s="308"/>
      <c r="FON1057" s="308"/>
      <c r="FOO1057" s="308"/>
      <c r="FOP1057" s="308"/>
      <c r="FOQ1057" s="308"/>
      <c r="FOR1057" s="308"/>
      <c r="FOS1057" s="308"/>
      <c r="FOT1057" s="308"/>
      <c r="FOU1057" s="308"/>
      <c r="FOV1057" s="308"/>
      <c r="FOW1057" s="308"/>
      <c r="FOX1057" s="308"/>
      <c r="FOY1057" s="308"/>
      <c r="FOZ1057" s="308"/>
      <c r="FPA1057" s="308"/>
      <c r="FPB1057" s="308"/>
      <c r="FPC1057" s="308"/>
      <c r="FPD1057" s="308"/>
      <c r="FPE1057" s="308"/>
      <c r="FPF1057" s="308"/>
      <c r="FPG1057" s="308"/>
      <c r="FPH1057" s="308"/>
      <c r="FPI1057" s="308"/>
      <c r="FPJ1057" s="308"/>
      <c r="FPK1057" s="308"/>
      <c r="FPL1057" s="308"/>
      <c r="FPM1057" s="308"/>
      <c r="FPN1057" s="308"/>
      <c r="FPO1057" s="308"/>
      <c r="FPP1057" s="308"/>
      <c r="FPQ1057" s="308"/>
      <c r="FPR1057" s="308"/>
      <c r="FPS1057" s="308"/>
      <c r="FPT1057" s="308"/>
      <c r="FPU1057" s="308"/>
      <c r="FPV1057" s="308"/>
      <c r="FPW1057" s="308"/>
      <c r="FPX1057" s="308"/>
      <c r="FPY1057" s="308"/>
      <c r="FPZ1057" s="308"/>
      <c r="FQA1057" s="308"/>
      <c r="FQB1057" s="308"/>
      <c r="FQC1057" s="308"/>
      <c r="FQD1057" s="308"/>
      <c r="FQE1057" s="308"/>
      <c r="FQF1057" s="308"/>
      <c r="FQG1057" s="308"/>
      <c r="FQH1057" s="308"/>
      <c r="FQI1057" s="308"/>
      <c r="FQJ1057" s="308"/>
      <c r="FQK1057" s="308"/>
      <c r="FQL1057" s="308"/>
      <c r="FQM1057" s="308"/>
      <c r="FQN1057" s="308"/>
      <c r="FQO1057" s="308"/>
      <c r="FQP1057" s="308"/>
      <c r="FQQ1057" s="308"/>
      <c r="FQR1057" s="308"/>
      <c r="FQS1057" s="308"/>
      <c r="FQT1057" s="308"/>
      <c r="FQU1057" s="308"/>
      <c r="FQV1057" s="308"/>
      <c r="FQW1057" s="308"/>
      <c r="FQX1057" s="308"/>
      <c r="FQY1057" s="308"/>
      <c r="FQZ1057" s="308"/>
      <c r="FRA1057" s="308"/>
      <c r="FRB1057" s="308"/>
      <c r="FRC1057" s="308"/>
      <c r="FRD1057" s="308"/>
      <c r="FRE1057" s="308"/>
      <c r="FRF1057" s="308"/>
      <c r="FRG1057" s="308"/>
      <c r="FRH1057" s="308"/>
      <c r="FRI1057" s="308"/>
      <c r="FRJ1057" s="308"/>
      <c r="FRK1057" s="308"/>
      <c r="FRL1057" s="308"/>
      <c r="FRM1057" s="308"/>
      <c r="FRN1057" s="308"/>
      <c r="FRO1057" s="308"/>
      <c r="FRP1057" s="308"/>
      <c r="FRQ1057" s="308"/>
      <c r="FRR1057" s="308"/>
      <c r="FRS1057" s="308"/>
      <c r="FRT1057" s="308"/>
      <c r="FRU1057" s="308"/>
      <c r="FRV1057" s="308"/>
      <c r="FRW1057" s="308"/>
      <c r="FRX1057" s="308"/>
      <c r="FRY1057" s="308"/>
      <c r="FRZ1057" s="308"/>
      <c r="FSA1057" s="308"/>
      <c r="FSB1057" s="308"/>
      <c r="FSC1057" s="308"/>
      <c r="FSD1057" s="308"/>
      <c r="FSE1057" s="308"/>
      <c r="FSF1057" s="308"/>
      <c r="FSG1057" s="308"/>
      <c r="FSH1057" s="308"/>
      <c r="FSI1057" s="308"/>
      <c r="FSJ1057" s="308"/>
      <c r="FSK1057" s="308"/>
      <c r="FSL1057" s="308"/>
      <c r="FSM1057" s="308"/>
      <c r="FSN1057" s="308"/>
      <c r="FSO1057" s="308"/>
      <c r="FSP1057" s="308"/>
      <c r="FSQ1057" s="308"/>
      <c r="FSR1057" s="308"/>
      <c r="FSS1057" s="308"/>
      <c r="FST1057" s="308"/>
      <c r="FSU1057" s="308"/>
      <c r="FSV1057" s="308"/>
      <c r="FSW1057" s="308"/>
      <c r="FSX1057" s="308"/>
      <c r="FSY1057" s="308"/>
      <c r="FSZ1057" s="308"/>
      <c r="FTA1057" s="308"/>
      <c r="FTB1057" s="308"/>
      <c r="FTC1057" s="308"/>
      <c r="FTD1057" s="308"/>
      <c r="FTE1057" s="308"/>
      <c r="FTF1057" s="308"/>
      <c r="FTG1057" s="308"/>
      <c r="FTH1057" s="308"/>
      <c r="FTI1057" s="308"/>
      <c r="FTJ1057" s="308"/>
      <c r="FTK1057" s="308"/>
      <c r="FTL1057" s="308"/>
      <c r="FTM1057" s="308"/>
      <c r="FTN1057" s="308"/>
      <c r="FTO1057" s="308"/>
      <c r="FTP1057" s="308"/>
      <c r="FTQ1057" s="308"/>
      <c r="FTR1057" s="308"/>
      <c r="FTS1057" s="308"/>
      <c r="FTT1057" s="308"/>
      <c r="FTU1057" s="308"/>
      <c r="FTV1057" s="308"/>
      <c r="FTW1057" s="308"/>
      <c r="FTX1057" s="308"/>
      <c r="FTY1057" s="308"/>
      <c r="FTZ1057" s="308"/>
      <c r="FUA1057" s="308"/>
      <c r="FUB1057" s="308"/>
      <c r="FUC1057" s="308"/>
      <c r="FUD1057" s="308"/>
      <c r="FUE1057" s="308"/>
      <c r="FUF1057" s="308"/>
      <c r="FUG1057" s="308"/>
      <c r="FUH1057" s="308"/>
      <c r="FUI1057" s="308"/>
      <c r="FUJ1057" s="308"/>
      <c r="FUK1057" s="308"/>
      <c r="FUL1057" s="308"/>
      <c r="FUM1057" s="308"/>
      <c r="FUN1057" s="308"/>
      <c r="FUO1057" s="308"/>
      <c r="FUP1057" s="308"/>
      <c r="FUQ1057" s="308"/>
      <c r="FUR1057" s="308"/>
      <c r="FUS1057" s="308"/>
      <c r="FUT1057" s="308"/>
      <c r="FUU1057" s="308"/>
      <c r="FUV1057" s="308"/>
      <c r="FUW1057" s="308"/>
      <c r="FUX1057" s="308"/>
      <c r="FUY1057" s="308"/>
      <c r="FUZ1057" s="308"/>
      <c r="FVA1057" s="308"/>
      <c r="FVB1057" s="308"/>
      <c r="FVC1057" s="308"/>
      <c r="FVD1057" s="308"/>
      <c r="FVE1057" s="308"/>
      <c r="FVF1057" s="308"/>
      <c r="FVG1057" s="308"/>
      <c r="FVH1057" s="308"/>
      <c r="FVI1057" s="308"/>
      <c r="FVJ1057" s="308"/>
      <c r="FVK1057" s="308"/>
      <c r="FVL1057" s="308"/>
      <c r="FVM1057" s="308"/>
      <c r="FVN1057" s="308"/>
      <c r="FVO1057" s="308"/>
      <c r="FVP1057" s="308"/>
      <c r="FVQ1057" s="308"/>
      <c r="FVR1057" s="308"/>
      <c r="FVS1057" s="308"/>
      <c r="FVT1057" s="308"/>
      <c r="FVU1057" s="308"/>
      <c r="FVV1057" s="308"/>
      <c r="FVW1057" s="308"/>
      <c r="FVX1057" s="308"/>
      <c r="FVY1057" s="308"/>
      <c r="FVZ1057" s="308"/>
      <c r="FWA1057" s="308"/>
      <c r="FWB1057" s="308"/>
      <c r="FWC1057" s="308"/>
      <c r="FWD1057" s="308"/>
      <c r="FWE1057" s="308"/>
      <c r="FWF1057" s="308"/>
      <c r="FWG1057" s="308"/>
      <c r="FWH1057" s="308"/>
      <c r="FWI1057" s="308"/>
      <c r="FWJ1057" s="308"/>
      <c r="FWK1057" s="308"/>
      <c r="FWL1057" s="308"/>
      <c r="FWM1057" s="308"/>
      <c r="FWN1057" s="308"/>
      <c r="FWO1057" s="308"/>
      <c r="FWP1057" s="308"/>
      <c r="FWQ1057" s="308"/>
      <c r="FWR1057" s="308"/>
      <c r="FWS1057" s="308"/>
      <c r="FWT1057" s="308"/>
      <c r="FWU1057" s="308"/>
      <c r="FWV1057" s="308"/>
      <c r="FWW1057" s="308"/>
      <c r="FWX1057" s="308"/>
      <c r="FWY1057" s="308"/>
      <c r="FWZ1057" s="308"/>
      <c r="FXA1057" s="308"/>
      <c r="FXB1057" s="308"/>
      <c r="FXC1057" s="308"/>
      <c r="FXD1057" s="308"/>
      <c r="FXE1057" s="308"/>
      <c r="FXF1057" s="308"/>
      <c r="FXG1057" s="308"/>
      <c r="FXH1057" s="308"/>
      <c r="FXI1057" s="308"/>
      <c r="FXJ1057" s="308"/>
      <c r="FXK1057" s="308"/>
      <c r="FXL1057" s="308"/>
      <c r="FXM1057" s="308"/>
      <c r="FXN1057" s="308"/>
      <c r="FXO1057" s="308"/>
      <c r="FXP1057" s="308"/>
      <c r="FXQ1057" s="308"/>
      <c r="FXR1057" s="308"/>
      <c r="FXS1057" s="308"/>
      <c r="FXT1057" s="308"/>
      <c r="FXU1057" s="308"/>
      <c r="FXV1057" s="308"/>
      <c r="FXW1057" s="308"/>
      <c r="FXX1057" s="308"/>
      <c r="FXY1057" s="308"/>
      <c r="FXZ1057" s="308"/>
      <c r="FYA1057" s="308"/>
      <c r="FYB1057" s="308"/>
      <c r="FYC1057" s="308"/>
      <c r="FYD1057" s="308"/>
      <c r="FYE1057" s="308"/>
      <c r="FYF1057" s="308"/>
      <c r="FYG1057" s="308"/>
      <c r="FYH1057" s="308"/>
      <c r="FYI1057" s="308"/>
      <c r="FYJ1057" s="308"/>
      <c r="FYK1057" s="308"/>
      <c r="FYL1057" s="308"/>
      <c r="FYM1057" s="308"/>
      <c r="FYN1057" s="308"/>
      <c r="FYO1057" s="308"/>
      <c r="FYP1057" s="308"/>
      <c r="FYQ1057" s="308"/>
      <c r="FYR1057" s="308"/>
      <c r="FYS1057" s="308"/>
      <c r="FYT1057" s="308"/>
      <c r="FYU1057" s="308"/>
      <c r="FYV1057" s="308"/>
      <c r="FYW1057" s="308"/>
      <c r="FYX1057" s="308"/>
      <c r="FYY1057" s="308"/>
      <c r="FYZ1057" s="308"/>
      <c r="FZA1057" s="308"/>
      <c r="FZB1057" s="308"/>
      <c r="FZC1057" s="308"/>
      <c r="FZD1057" s="308"/>
      <c r="FZE1057" s="308"/>
      <c r="FZF1057" s="308"/>
      <c r="FZG1057" s="308"/>
      <c r="FZH1057" s="308"/>
      <c r="FZI1057" s="308"/>
      <c r="FZJ1057" s="308"/>
      <c r="FZK1057" s="308"/>
      <c r="FZL1057" s="308"/>
      <c r="FZM1057" s="308"/>
      <c r="FZN1057" s="308"/>
      <c r="FZO1057" s="308"/>
      <c r="FZP1057" s="308"/>
      <c r="FZQ1057" s="308"/>
      <c r="FZR1057" s="308"/>
      <c r="FZS1057" s="308"/>
      <c r="FZT1057" s="308"/>
      <c r="FZU1057" s="308"/>
      <c r="FZV1057" s="308"/>
      <c r="FZW1057" s="308"/>
      <c r="FZX1057" s="308"/>
      <c r="FZY1057" s="308"/>
      <c r="FZZ1057" s="308"/>
      <c r="GAA1057" s="308"/>
      <c r="GAB1057" s="308"/>
      <c r="GAC1057" s="308"/>
      <c r="GAD1057" s="308"/>
      <c r="GAE1057" s="308"/>
      <c r="GAF1057" s="308"/>
      <c r="GAG1057" s="308"/>
      <c r="GAH1057" s="308"/>
      <c r="GAI1057" s="308"/>
      <c r="GAJ1057" s="308"/>
      <c r="GAK1057" s="308"/>
      <c r="GAL1057" s="308"/>
      <c r="GAM1057" s="308"/>
      <c r="GAN1057" s="308"/>
      <c r="GAO1057" s="308"/>
      <c r="GAP1057" s="308"/>
      <c r="GAQ1057" s="308"/>
      <c r="GAR1057" s="308"/>
      <c r="GAS1057" s="308"/>
      <c r="GAT1057" s="308"/>
      <c r="GAU1057" s="308"/>
      <c r="GAV1057" s="308"/>
      <c r="GAW1057" s="308"/>
      <c r="GAX1057" s="308"/>
      <c r="GAY1057" s="308"/>
      <c r="GAZ1057" s="308"/>
      <c r="GBA1057" s="308"/>
      <c r="GBB1057" s="308"/>
      <c r="GBC1057" s="308"/>
      <c r="GBD1057" s="308"/>
      <c r="GBE1057" s="308"/>
      <c r="GBF1057" s="308"/>
      <c r="GBG1057" s="308"/>
      <c r="GBH1057" s="308"/>
      <c r="GBI1057" s="308"/>
      <c r="GBJ1057" s="308"/>
      <c r="GBK1057" s="308"/>
      <c r="GBL1057" s="308"/>
      <c r="GBM1057" s="308"/>
      <c r="GBN1057" s="308"/>
      <c r="GBO1057" s="308"/>
      <c r="GBP1057" s="308"/>
      <c r="GBQ1057" s="308"/>
      <c r="GBR1057" s="308"/>
      <c r="GBS1057" s="308"/>
      <c r="GBT1057" s="308"/>
      <c r="GBU1057" s="308"/>
      <c r="GBV1057" s="308"/>
      <c r="GBW1057" s="308"/>
      <c r="GBX1057" s="308"/>
      <c r="GBY1057" s="308"/>
      <c r="GBZ1057" s="308"/>
      <c r="GCA1057" s="308"/>
      <c r="GCB1057" s="308"/>
      <c r="GCC1057" s="308"/>
      <c r="GCD1057" s="308"/>
      <c r="GCE1057" s="308"/>
      <c r="GCF1057" s="308"/>
      <c r="GCG1057" s="308"/>
      <c r="GCH1057" s="308"/>
      <c r="GCI1057" s="308"/>
      <c r="GCJ1057" s="308"/>
      <c r="GCK1057" s="308"/>
      <c r="GCL1057" s="308"/>
      <c r="GCM1057" s="308"/>
      <c r="GCN1057" s="308"/>
      <c r="GCO1057" s="308"/>
      <c r="GCP1057" s="308"/>
      <c r="GCQ1057" s="308"/>
      <c r="GCR1057" s="308"/>
      <c r="GCS1057" s="308"/>
      <c r="GCT1057" s="308"/>
      <c r="GCU1057" s="308"/>
      <c r="GCV1057" s="308"/>
      <c r="GCW1057" s="308"/>
      <c r="GCX1057" s="308"/>
      <c r="GCY1057" s="308"/>
      <c r="GCZ1057" s="308"/>
      <c r="GDA1057" s="308"/>
      <c r="GDB1057" s="308"/>
      <c r="GDC1057" s="308"/>
      <c r="GDD1057" s="308"/>
      <c r="GDE1057" s="308"/>
      <c r="GDF1057" s="308"/>
      <c r="GDG1057" s="308"/>
      <c r="GDH1057" s="308"/>
      <c r="GDI1057" s="308"/>
      <c r="GDJ1057" s="308"/>
      <c r="GDK1057" s="308"/>
      <c r="GDL1057" s="308"/>
      <c r="GDM1057" s="308"/>
      <c r="GDN1057" s="308"/>
      <c r="GDO1057" s="308"/>
      <c r="GDP1057" s="308"/>
      <c r="GDQ1057" s="308"/>
      <c r="GDR1057" s="308"/>
      <c r="GDS1057" s="308"/>
      <c r="GDT1057" s="308"/>
      <c r="GDU1057" s="308"/>
      <c r="GDV1057" s="308"/>
      <c r="GDW1057" s="308"/>
      <c r="GDX1057" s="308"/>
      <c r="GDY1057" s="308"/>
      <c r="GDZ1057" s="308"/>
      <c r="GEA1057" s="308"/>
      <c r="GEB1057" s="308"/>
      <c r="GEC1057" s="308"/>
      <c r="GED1057" s="308"/>
      <c r="GEE1057" s="308"/>
      <c r="GEF1057" s="308"/>
      <c r="GEG1057" s="308"/>
      <c r="GEH1057" s="308"/>
      <c r="GEI1057" s="308"/>
      <c r="GEJ1057" s="308"/>
      <c r="GEK1057" s="308"/>
      <c r="GEL1057" s="308"/>
      <c r="GEM1057" s="308"/>
      <c r="GEN1057" s="308"/>
      <c r="GEO1057" s="308"/>
      <c r="GEP1057" s="308"/>
      <c r="GEQ1057" s="308"/>
      <c r="GER1057" s="308"/>
      <c r="GES1057" s="308"/>
      <c r="GET1057" s="308"/>
      <c r="GEU1057" s="308"/>
      <c r="GEV1057" s="308"/>
      <c r="GEW1057" s="308"/>
      <c r="GEX1057" s="308"/>
      <c r="GEY1057" s="308"/>
      <c r="GEZ1057" s="308"/>
      <c r="GFA1057" s="308"/>
      <c r="GFB1057" s="308"/>
      <c r="GFC1057" s="308"/>
      <c r="GFD1057" s="308"/>
      <c r="GFE1057" s="308"/>
      <c r="GFF1057" s="308"/>
      <c r="GFG1057" s="308"/>
      <c r="GFH1057" s="308"/>
      <c r="GFI1057" s="308"/>
      <c r="GFJ1057" s="308"/>
      <c r="GFK1057" s="308"/>
      <c r="GFL1057" s="308"/>
      <c r="GFM1057" s="308"/>
      <c r="GFN1057" s="308"/>
      <c r="GFO1057" s="308"/>
      <c r="GFP1057" s="308"/>
      <c r="GFQ1057" s="308"/>
      <c r="GFR1057" s="308"/>
      <c r="GFS1057" s="308"/>
      <c r="GFT1057" s="308"/>
      <c r="GFU1057" s="308"/>
      <c r="GFV1057" s="308"/>
      <c r="GFW1057" s="308"/>
      <c r="GFX1057" s="308"/>
      <c r="GFY1057" s="308"/>
      <c r="GFZ1057" s="308"/>
      <c r="GGA1057" s="308"/>
      <c r="GGB1057" s="308"/>
      <c r="GGC1057" s="308"/>
      <c r="GGD1057" s="308"/>
      <c r="GGE1057" s="308"/>
      <c r="GGF1057" s="308"/>
      <c r="GGG1057" s="308"/>
      <c r="GGH1057" s="308"/>
      <c r="GGI1057" s="308"/>
      <c r="GGJ1057" s="308"/>
      <c r="GGK1057" s="308"/>
      <c r="GGL1057" s="308"/>
      <c r="GGM1057" s="308"/>
      <c r="GGN1057" s="308"/>
      <c r="GGO1057" s="308"/>
      <c r="GGP1057" s="308"/>
      <c r="GGQ1057" s="308"/>
      <c r="GGR1057" s="308"/>
      <c r="GGS1057" s="308"/>
      <c r="GGT1057" s="308"/>
      <c r="GGU1057" s="308"/>
      <c r="GGV1057" s="308"/>
      <c r="GGW1057" s="308"/>
      <c r="GGX1057" s="308"/>
      <c r="GGY1057" s="308"/>
      <c r="GGZ1057" s="308"/>
      <c r="GHA1057" s="308"/>
      <c r="GHB1057" s="308"/>
      <c r="GHC1057" s="308"/>
      <c r="GHD1057" s="308"/>
      <c r="GHE1057" s="308"/>
      <c r="GHF1057" s="308"/>
      <c r="GHG1057" s="308"/>
      <c r="GHH1057" s="308"/>
      <c r="GHI1057" s="308"/>
      <c r="GHJ1057" s="308"/>
      <c r="GHK1057" s="308"/>
      <c r="GHL1057" s="308"/>
      <c r="GHM1057" s="308"/>
      <c r="GHN1057" s="308"/>
      <c r="GHO1057" s="308"/>
      <c r="GHP1057" s="308"/>
      <c r="GHQ1057" s="308"/>
      <c r="GHR1057" s="308"/>
      <c r="GHS1057" s="308"/>
      <c r="GHT1057" s="308"/>
      <c r="GHU1057" s="308"/>
      <c r="GHV1057" s="308"/>
      <c r="GHW1057" s="308"/>
      <c r="GHX1057" s="308"/>
      <c r="GHY1057" s="308"/>
      <c r="GHZ1057" s="308"/>
      <c r="GIA1057" s="308"/>
      <c r="GIB1057" s="308"/>
      <c r="GIC1057" s="308"/>
      <c r="GID1057" s="308"/>
      <c r="GIE1057" s="308"/>
      <c r="GIF1057" s="308"/>
      <c r="GIG1057" s="308"/>
      <c r="GIH1057" s="308"/>
      <c r="GII1057" s="308"/>
      <c r="GIJ1057" s="308"/>
      <c r="GIK1057" s="308"/>
      <c r="GIL1057" s="308"/>
      <c r="GIM1057" s="308"/>
      <c r="GIN1057" s="308"/>
      <c r="GIO1057" s="308"/>
      <c r="GIP1057" s="308"/>
      <c r="GIQ1057" s="308"/>
      <c r="GIR1057" s="308"/>
      <c r="GIS1057" s="308"/>
      <c r="GIT1057" s="308"/>
      <c r="GIU1057" s="308"/>
      <c r="GIV1057" s="308"/>
      <c r="GIW1057" s="308"/>
      <c r="GIX1057" s="308"/>
      <c r="GIY1057" s="308"/>
      <c r="GIZ1057" s="308"/>
      <c r="GJA1057" s="308"/>
      <c r="GJB1057" s="308"/>
      <c r="GJC1057" s="308"/>
      <c r="GJD1057" s="308"/>
      <c r="GJE1057" s="308"/>
      <c r="GJF1057" s="308"/>
      <c r="GJG1057" s="308"/>
      <c r="GJH1057" s="308"/>
      <c r="GJI1057" s="308"/>
      <c r="GJJ1057" s="308"/>
      <c r="GJK1057" s="308"/>
      <c r="GJL1057" s="308"/>
      <c r="GJM1057" s="308"/>
      <c r="GJN1057" s="308"/>
      <c r="GJO1057" s="308"/>
      <c r="GJP1057" s="308"/>
      <c r="GJQ1057" s="308"/>
      <c r="GJR1057" s="308"/>
      <c r="GJS1057" s="308"/>
      <c r="GJT1057" s="308"/>
      <c r="GJU1057" s="308"/>
      <c r="GJV1057" s="308"/>
      <c r="GJW1057" s="308"/>
      <c r="GJX1057" s="308"/>
      <c r="GJY1057" s="308"/>
      <c r="GJZ1057" s="308"/>
      <c r="GKA1057" s="308"/>
      <c r="GKB1057" s="308"/>
      <c r="GKC1057" s="308"/>
      <c r="GKD1057" s="308"/>
      <c r="GKE1057" s="308"/>
      <c r="GKF1057" s="308"/>
      <c r="GKG1057" s="308"/>
      <c r="GKH1057" s="308"/>
      <c r="GKI1057" s="308"/>
      <c r="GKJ1057" s="308"/>
      <c r="GKK1057" s="308"/>
      <c r="GKL1057" s="308"/>
      <c r="GKM1057" s="308"/>
      <c r="GKN1057" s="308"/>
      <c r="GKO1057" s="308"/>
      <c r="GKP1057" s="308"/>
      <c r="GKQ1057" s="308"/>
      <c r="GKR1057" s="308"/>
      <c r="GKS1057" s="308"/>
      <c r="GKT1057" s="308"/>
      <c r="GKU1057" s="308"/>
      <c r="GKV1057" s="308"/>
      <c r="GKW1057" s="308"/>
      <c r="GKX1057" s="308"/>
      <c r="GKY1057" s="308"/>
      <c r="GKZ1057" s="308"/>
      <c r="GLA1057" s="308"/>
      <c r="GLB1057" s="308"/>
      <c r="GLC1057" s="308"/>
      <c r="GLD1057" s="308"/>
      <c r="GLE1057" s="308"/>
      <c r="GLF1057" s="308"/>
      <c r="GLG1057" s="308"/>
      <c r="GLH1057" s="308"/>
      <c r="GLI1057" s="308"/>
      <c r="GLJ1057" s="308"/>
      <c r="GLK1057" s="308"/>
      <c r="GLL1057" s="308"/>
      <c r="GLM1057" s="308"/>
      <c r="GLN1057" s="308"/>
      <c r="GLO1057" s="308"/>
      <c r="GLP1057" s="308"/>
      <c r="GLQ1057" s="308"/>
      <c r="GLR1057" s="308"/>
      <c r="GLS1057" s="308"/>
      <c r="GLT1057" s="308"/>
      <c r="GLU1057" s="308"/>
      <c r="GLV1057" s="308"/>
      <c r="GLW1057" s="308"/>
      <c r="GLX1057" s="308"/>
      <c r="GLY1057" s="308"/>
      <c r="GLZ1057" s="308"/>
      <c r="GMA1057" s="308"/>
      <c r="GMB1057" s="308"/>
      <c r="GMC1057" s="308"/>
      <c r="GMD1057" s="308"/>
      <c r="GME1057" s="308"/>
      <c r="GMF1057" s="308"/>
      <c r="GMG1057" s="308"/>
      <c r="GMH1057" s="308"/>
      <c r="GMI1057" s="308"/>
      <c r="GMJ1057" s="308"/>
      <c r="GMK1057" s="308"/>
      <c r="GML1057" s="308"/>
      <c r="GMM1057" s="308"/>
      <c r="GMN1057" s="308"/>
      <c r="GMO1057" s="308"/>
      <c r="GMP1057" s="308"/>
      <c r="GMQ1057" s="308"/>
      <c r="GMR1057" s="308"/>
      <c r="GMS1057" s="308"/>
      <c r="GMT1057" s="308"/>
      <c r="GMU1057" s="308"/>
      <c r="GMV1057" s="308"/>
      <c r="GMW1057" s="308"/>
      <c r="GMX1057" s="308"/>
      <c r="GMY1057" s="308"/>
      <c r="GMZ1057" s="308"/>
      <c r="GNA1057" s="308"/>
      <c r="GNB1057" s="308"/>
      <c r="GNC1057" s="308"/>
      <c r="GND1057" s="308"/>
      <c r="GNE1057" s="308"/>
      <c r="GNF1057" s="308"/>
      <c r="GNG1057" s="308"/>
      <c r="GNH1057" s="308"/>
      <c r="GNI1057" s="308"/>
      <c r="GNJ1057" s="308"/>
      <c r="GNK1057" s="308"/>
      <c r="GNL1057" s="308"/>
      <c r="GNM1057" s="308"/>
      <c r="GNN1057" s="308"/>
      <c r="GNO1057" s="308"/>
      <c r="GNP1057" s="308"/>
      <c r="GNQ1057" s="308"/>
      <c r="GNR1057" s="308"/>
      <c r="GNS1057" s="308"/>
      <c r="GNT1057" s="308"/>
      <c r="GNU1057" s="308"/>
      <c r="GNV1057" s="308"/>
      <c r="GNW1057" s="308"/>
      <c r="GNX1057" s="308"/>
      <c r="GNY1057" s="308"/>
      <c r="GNZ1057" s="308"/>
      <c r="GOA1057" s="308"/>
      <c r="GOB1057" s="308"/>
      <c r="GOC1057" s="308"/>
      <c r="GOD1057" s="308"/>
      <c r="GOE1057" s="308"/>
      <c r="GOF1057" s="308"/>
      <c r="GOG1057" s="308"/>
      <c r="GOH1057" s="308"/>
      <c r="GOI1057" s="308"/>
      <c r="GOJ1057" s="308"/>
      <c r="GOK1057" s="308"/>
      <c r="GOL1057" s="308"/>
      <c r="GOM1057" s="308"/>
      <c r="GON1057" s="308"/>
      <c r="GOO1057" s="308"/>
      <c r="GOP1057" s="308"/>
      <c r="GOQ1057" s="308"/>
      <c r="GOR1057" s="308"/>
      <c r="GOS1057" s="308"/>
      <c r="GOT1057" s="308"/>
      <c r="GOU1057" s="308"/>
      <c r="GOV1057" s="308"/>
      <c r="GOW1057" s="308"/>
      <c r="GOX1057" s="308"/>
      <c r="GOY1057" s="308"/>
      <c r="GOZ1057" s="308"/>
      <c r="GPA1057" s="308"/>
      <c r="GPB1057" s="308"/>
      <c r="GPC1057" s="308"/>
      <c r="GPD1057" s="308"/>
      <c r="GPE1057" s="308"/>
      <c r="GPF1057" s="308"/>
      <c r="GPG1057" s="308"/>
      <c r="GPH1057" s="308"/>
      <c r="GPI1057" s="308"/>
      <c r="GPJ1057" s="308"/>
      <c r="GPK1057" s="308"/>
      <c r="GPL1057" s="308"/>
      <c r="GPM1057" s="308"/>
      <c r="GPN1057" s="308"/>
      <c r="GPO1057" s="308"/>
      <c r="GPP1057" s="308"/>
      <c r="GPQ1057" s="308"/>
      <c r="GPR1057" s="308"/>
      <c r="GPS1057" s="308"/>
      <c r="GPT1057" s="308"/>
      <c r="GPU1057" s="308"/>
      <c r="GPV1057" s="308"/>
      <c r="GPW1057" s="308"/>
      <c r="GPX1057" s="308"/>
      <c r="GPY1057" s="308"/>
      <c r="GPZ1057" s="308"/>
      <c r="GQA1057" s="308"/>
      <c r="GQB1057" s="308"/>
      <c r="GQC1057" s="308"/>
      <c r="GQD1057" s="308"/>
      <c r="GQE1057" s="308"/>
      <c r="GQF1057" s="308"/>
      <c r="GQG1057" s="308"/>
      <c r="GQH1057" s="308"/>
      <c r="GQI1057" s="308"/>
      <c r="GQJ1057" s="308"/>
      <c r="GQK1057" s="308"/>
      <c r="GQL1057" s="308"/>
      <c r="GQM1057" s="308"/>
      <c r="GQN1057" s="308"/>
      <c r="GQO1057" s="308"/>
      <c r="GQP1057" s="308"/>
      <c r="GQQ1057" s="308"/>
      <c r="GQR1057" s="308"/>
      <c r="GQS1057" s="308"/>
      <c r="GQT1057" s="308"/>
      <c r="GQU1057" s="308"/>
      <c r="GQV1057" s="308"/>
      <c r="GQW1057" s="308"/>
      <c r="GQX1057" s="308"/>
      <c r="GQY1057" s="308"/>
      <c r="GQZ1057" s="308"/>
      <c r="GRA1057" s="308"/>
      <c r="GRB1057" s="308"/>
      <c r="GRC1057" s="308"/>
      <c r="GRD1057" s="308"/>
      <c r="GRE1057" s="308"/>
      <c r="GRF1057" s="308"/>
      <c r="GRG1057" s="308"/>
      <c r="GRH1057" s="308"/>
      <c r="GRI1057" s="308"/>
      <c r="GRJ1057" s="308"/>
      <c r="GRK1057" s="308"/>
      <c r="GRL1057" s="308"/>
      <c r="GRM1057" s="308"/>
      <c r="GRN1057" s="308"/>
      <c r="GRO1057" s="308"/>
      <c r="GRP1057" s="308"/>
      <c r="GRQ1057" s="308"/>
      <c r="GRR1057" s="308"/>
      <c r="GRS1057" s="308"/>
      <c r="GRT1057" s="308"/>
      <c r="GRU1057" s="308"/>
      <c r="GRV1057" s="308"/>
      <c r="GRW1057" s="308"/>
      <c r="GRX1057" s="308"/>
      <c r="GRY1057" s="308"/>
      <c r="GRZ1057" s="308"/>
      <c r="GSA1057" s="308"/>
      <c r="GSB1057" s="308"/>
      <c r="GSC1057" s="308"/>
      <c r="GSD1057" s="308"/>
      <c r="GSE1057" s="308"/>
      <c r="GSF1057" s="308"/>
      <c r="GSG1057" s="308"/>
      <c r="GSH1057" s="308"/>
      <c r="GSI1057" s="308"/>
      <c r="GSJ1057" s="308"/>
      <c r="GSK1057" s="308"/>
      <c r="GSL1057" s="308"/>
      <c r="GSM1057" s="308"/>
      <c r="GSN1057" s="308"/>
      <c r="GSO1057" s="308"/>
      <c r="GSP1057" s="308"/>
      <c r="GSQ1057" s="308"/>
      <c r="GSR1057" s="308"/>
      <c r="GSS1057" s="308"/>
      <c r="GST1057" s="308"/>
      <c r="GSU1057" s="308"/>
      <c r="GSV1057" s="308"/>
      <c r="GSW1057" s="308"/>
      <c r="GSX1057" s="308"/>
      <c r="GSY1057" s="308"/>
      <c r="GSZ1057" s="308"/>
      <c r="GTA1057" s="308"/>
      <c r="GTB1057" s="308"/>
      <c r="GTC1057" s="308"/>
      <c r="GTD1057" s="308"/>
      <c r="GTE1057" s="308"/>
      <c r="GTF1057" s="308"/>
      <c r="GTG1057" s="308"/>
      <c r="GTH1057" s="308"/>
      <c r="GTI1057" s="308"/>
      <c r="GTJ1057" s="308"/>
      <c r="GTK1057" s="308"/>
      <c r="GTL1057" s="308"/>
      <c r="GTM1057" s="308"/>
      <c r="GTN1057" s="308"/>
      <c r="GTO1057" s="308"/>
      <c r="GTP1057" s="308"/>
      <c r="GTQ1057" s="308"/>
      <c r="GTR1057" s="308"/>
      <c r="GTS1057" s="308"/>
      <c r="GTT1057" s="308"/>
      <c r="GTU1057" s="308"/>
      <c r="GTV1057" s="308"/>
      <c r="GTW1057" s="308"/>
      <c r="GTX1057" s="308"/>
      <c r="GTY1057" s="308"/>
      <c r="GTZ1057" s="308"/>
      <c r="GUA1057" s="308"/>
      <c r="GUB1057" s="308"/>
      <c r="GUC1057" s="308"/>
      <c r="GUD1057" s="308"/>
      <c r="GUE1057" s="308"/>
      <c r="GUF1057" s="308"/>
      <c r="GUG1057" s="308"/>
      <c r="GUH1057" s="308"/>
      <c r="GUI1057" s="308"/>
      <c r="GUJ1057" s="308"/>
      <c r="GUK1057" s="308"/>
      <c r="GUL1057" s="308"/>
      <c r="GUM1057" s="308"/>
      <c r="GUN1057" s="308"/>
      <c r="GUO1057" s="308"/>
      <c r="GUP1057" s="308"/>
      <c r="GUQ1057" s="308"/>
      <c r="GUR1057" s="308"/>
      <c r="GUS1057" s="308"/>
      <c r="GUT1057" s="308"/>
      <c r="GUU1057" s="308"/>
      <c r="GUV1057" s="308"/>
      <c r="GUW1057" s="308"/>
      <c r="GUX1057" s="308"/>
      <c r="GUY1057" s="308"/>
      <c r="GUZ1057" s="308"/>
      <c r="GVA1057" s="308"/>
      <c r="GVB1057" s="308"/>
      <c r="GVC1057" s="308"/>
      <c r="GVD1057" s="308"/>
      <c r="GVE1057" s="308"/>
      <c r="GVF1057" s="308"/>
      <c r="GVG1057" s="308"/>
      <c r="GVH1057" s="308"/>
      <c r="GVI1057" s="308"/>
      <c r="GVJ1057" s="308"/>
      <c r="GVK1057" s="308"/>
      <c r="GVL1057" s="308"/>
      <c r="GVM1057" s="308"/>
      <c r="GVN1057" s="308"/>
      <c r="GVO1057" s="308"/>
      <c r="GVP1057" s="308"/>
      <c r="GVQ1057" s="308"/>
      <c r="GVR1057" s="308"/>
      <c r="GVS1057" s="308"/>
      <c r="GVT1057" s="308"/>
      <c r="GVU1057" s="308"/>
      <c r="GVV1057" s="308"/>
      <c r="GVW1057" s="308"/>
      <c r="GVX1057" s="308"/>
      <c r="GVY1057" s="308"/>
      <c r="GVZ1057" s="308"/>
      <c r="GWA1057" s="308"/>
      <c r="GWB1057" s="308"/>
      <c r="GWC1057" s="308"/>
      <c r="GWD1057" s="308"/>
      <c r="GWE1057" s="308"/>
      <c r="GWF1057" s="308"/>
      <c r="GWG1057" s="308"/>
      <c r="GWH1057" s="308"/>
      <c r="GWI1057" s="308"/>
      <c r="GWJ1057" s="308"/>
      <c r="GWK1057" s="308"/>
      <c r="GWL1057" s="308"/>
      <c r="GWM1057" s="308"/>
      <c r="GWN1057" s="308"/>
      <c r="GWO1057" s="308"/>
      <c r="GWP1057" s="308"/>
      <c r="GWQ1057" s="308"/>
      <c r="GWR1057" s="308"/>
      <c r="GWS1057" s="308"/>
      <c r="GWT1057" s="308"/>
      <c r="GWU1057" s="308"/>
      <c r="GWV1057" s="308"/>
      <c r="GWW1057" s="308"/>
      <c r="GWX1057" s="308"/>
      <c r="GWY1057" s="308"/>
      <c r="GWZ1057" s="308"/>
      <c r="GXA1057" s="308"/>
      <c r="GXB1057" s="308"/>
      <c r="GXC1057" s="308"/>
      <c r="GXD1057" s="308"/>
      <c r="GXE1057" s="308"/>
      <c r="GXF1057" s="308"/>
      <c r="GXG1057" s="308"/>
      <c r="GXH1057" s="308"/>
      <c r="GXI1057" s="308"/>
      <c r="GXJ1057" s="308"/>
      <c r="GXK1057" s="308"/>
      <c r="GXL1057" s="308"/>
      <c r="GXM1057" s="308"/>
      <c r="GXN1057" s="308"/>
      <c r="GXO1057" s="308"/>
      <c r="GXP1057" s="308"/>
      <c r="GXQ1057" s="308"/>
      <c r="GXR1057" s="308"/>
      <c r="GXS1057" s="308"/>
      <c r="GXT1057" s="308"/>
      <c r="GXU1057" s="308"/>
      <c r="GXV1057" s="308"/>
      <c r="GXW1057" s="308"/>
      <c r="GXX1057" s="308"/>
      <c r="GXY1057" s="308"/>
      <c r="GXZ1057" s="308"/>
      <c r="GYA1057" s="308"/>
      <c r="GYB1057" s="308"/>
      <c r="GYC1057" s="308"/>
      <c r="GYD1057" s="308"/>
      <c r="GYE1057" s="308"/>
      <c r="GYF1057" s="308"/>
      <c r="GYG1057" s="308"/>
      <c r="GYH1057" s="308"/>
      <c r="GYI1057" s="308"/>
      <c r="GYJ1057" s="308"/>
      <c r="GYK1057" s="308"/>
      <c r="GYL1057" s="308"/>
      <c r="GYM1057" s="308"/>
      <c r="GYN1057" s="308"/>
      <c r="GYO1057" s="308"/>
      <c r="GYP1057" s="308"/>
      <c r="GYQ1057" s="308"/>
      <c r="GYR1057" s="308"/>
      <c r="GYS1057" s="308"/>
      <c r="GYT1057" s="308"/>
      <c r="GYU1057" s="308"/>
      <c r="GYV1057" s="308"/>
      <c r="GYW1057" s="308"/>
      <c r="GYX1057" s="308"/>
      <c r="GYY1057" s="308"/>
      <c r="GYZ1057" s="308"/>
      <c r="GZA1057" s="308"/>
      <c r="GZB1057" s="308"/>
      <c r="GZC1057" s="308"/>
      <c r="GZD1057" s="308"/>
      <c r="GZE1057" s="308"/>
      <c r="GZF1057" s="308"/>
      <c r="GZG1057" s="308"/>
      <c r="GZH1057" s="308"/>
      <c r="GZI1057" s="308"/>
      <c r="GZJ1057" s="308"/>
      <c r="GZK1057" s="308"/>
      <c r="GZL1057" s="308"/>
      <c r="GZM1057" s="308"/>
      <c r="GZN1057" s="308"/>
      <c r="GZO1057" s="308"/>
      <c r="GZP1057" s="308"/>
      <c r="GZQ1057" s="308"/>
      <c r="GZR1057" s="308"/>
      <c r="GZS1057" s="308"/>
      <c r="GZT1057" s="308"/>
      <c r="GZU1057" s="308"/>
      <c r="GZV1057" s="308"/>
      <c r="GZW1057" s="308"/>
      <c r="GZX1057" s="308"/>
      <c r="GZY1057" s="308"/>
      <c r="GZZ1057" s="308"/>
      <c r="HAA1057" s="308"/>
      <c r="HAB1057" s="308"/>
      <c r="HAC1057" s="308"/>
      <c r="HAD1057" s="308"/>
      <c r="HAE1057" s="308"/>
      <c r="HAF1057" s="308"/>
      <c r="HAG1057" s="308"/>
      <c r="HAH1057" s="308"/>
      <c r="HAI1057" s="308"/>
      <c r="HAJ1057" s="308"/>
      <c r="HAK1057" s="308"/>
      <c r="HAL1057" s="308"/>
      <c r="HAM1057" s="308"/>
      <c r="HAN1057" s="308"/>
      <c r="HAO1057" s="308"/>
      <c r="HAP1057" s="308"/>
      <c r="HAQ1057" s="308"/>
      <c r="HAR1057" s="308"/>
      <c r="HAS1057" s="308"/>
      <c r="HAT1057" s="308"/>
      <c r="HAU1057" s="308"/>
      <c r="HAV1057" s="308"/>
      <c r="HAW1057" s="308"/>
      <c r="HAX1057" s="308"/>
      <c r="HAY1057" s="308"/>
      <c r="HAZ1057" s="308"/>
      <c r="HBA1057" s="308"/>
      <c r="HBB1057" s="308"/>
      <c r="HBC1057" s="308"/>
      <c r="HBD1057" s="308"/>
      <c r="HBE1057" s="308"/>
      <c r="HBF1057" s="308"/>
      <c r="HBG1057" s="308"/>
      <c r="HBH1057" s="308"/>
      <c r="HBI1057" s="308"/>
      <c r="HBJ1057" s="308"/>
      <c r="HBK1057" s="308"/>
      <c r="HBL1057" s="308"/>
      <c r="HBM1057" s="308"/>
      <c r="HBN1057" s="308"/>
      <c r="HBO1057" s="308"/>
      <c r="HBP1057" s="308"/>
      <c r="HBQ1057" s="308"/>
      <c r="HBR1057" s="308"/>
      <c r="HBS1057" s="308"/>
      <c r="HBT1057" s="308"/>
      <c r="HBU1057" s="308"/>
      <c r="HBV1057" s="308"/>
      <c r="HBW1057" s="308"/>
      <c r="HBX1057" s="308"/>
      <c r="HBY1057" s="308"/>
      <c r="HBZ1057" s="308"/>
      <c r="HCA1057" s="308"/>
      <c r="HCB1057" s="308"/>
      <c r="HCC1057" s="308"/>
      <c r="HCD1057" s="308"/>
      <c r="HCE1057" s="308"/>
      <c r="HCF1057" s="308"/>
      <c r="HCG1057" s="308"/>
      <c r="HCH1057" s="308"/>
      <c r="HCI1057" s="308"/>
      <c r="HCJ1057" s="308"/>
      <c r="HCK1057" s="308"/>
      <c r="HCL1057" s="308"/>
      <c r="HCM1057" s="308"/>
      <c r="HCN1057" s="308"/>
      <c r="HCO1057" s="308"/>
      <c r="HCP1057" s="308"/>
      <c r="HCQ1057" s="308"/>
      <c r="HCR1057" s="308"/>
      <c r="HCS1057" s="308"/>
      <c r="HCT1057" s="308"/>
      <c r="HCU1057" s="308"/>
      <c r="HCV1057" s="308"/>
      <c r="HCW1057" s="308"/>
      <c r="HCX1057" s="308"/>
      <c r="HCY1057" s="308"/>
      <c r="HCZ1057" s="308"/>
      <c r="HDA1057" s="308"/>
      <c r="HDB1057" s="308"/>
      <c r="HDC1057" s="308"/>
      <c r="HDD1057" s="308"/>
      <c r="HDE1057" s="308"/>
      <c r="HDF1057" s="308"/>
      <c r="HDG1057" s="308"/>
      <c r="HDH1057" s="308"/>
      <c r="HDI1057" s="308"/>
      <c r="HDJ1057" s="308"/>
      <c r="HDK1057" s="308"/>
      <c r="HDL1057" s="308"/>
      <c r="HDM1057" s="308"/>
      <c r="HDN1057" s="308"/>
      <c r="HDO1057" s="308"/>
      <c r="HDP1057" s="308"/>
      <c r="HDQ1057" s="308"/>
      <c r="HDR1057" s="308"/>
      <c r="HDS1057" s="308"/>
      <c r="HDT1057" s="308"/>
      <c r="HDU1057" s="308"/>
      <c r="HDV1057" s="308"/>
      <c r="HDW1057" s="308"/>
      <c r="HDX1057" s="308"/>
      <c r="HDY1057" s="308"/>
      <c r="HDZ1057" s="308"/>
      <c r="HEA1057" s="308"/>
      <c r="HEB1057" s="308"/>
      <c r="HEC1057" s="308"/>
      <c r="HED1057" s="308"/>
      <c r="HEE1057" s="308"/>
      <c r="HEF1057" s="308"/>
      <c r="HEG1057" s="308"/>
      <c r="HEH1057" s="308"/>
      <c r="HEI1057" s="308"/>
      <c r="HEJ1057" s="308"/>
      <c r="HEK1057" s="308"/>
      <c r="HEL1057" s="308"/>
      <c r="HEM1057" s="308"/>
      <c r="HEN1057" s="308"/>
      <c r="HEO1057" s="308"/>
      <c r="HEP1057" s="308"/>
      <c r="HEQ1057" s="308"/>
      <c r="HER1057" s="308"/>
      <c r="HES1057" s="308"/>
      <c r="HET1057" s="308"/>
      <c r="HEU1057" s="308"/>
      <c r="HEV1057" s="308"/>
      <c r="HEW1057" s="308"/>
      <c r="HEX1057" s="308"/>
      <c r="HEY1057" s="308"/>
      <c r="HEZ1057" s="308"/>
      <c r="HFA1057" s="308"/>
      <c r="HFB1057" s="308"/>
      <c r="HFC1057" s="308"/>
      <c r="HFD1057" s="308"/>
      <c r="HFE1057" s="308"/>
      <c r="HFF1057" s="308"/>
      <c r="HFG1057" s="308"/>
      <c r="HFH1057" s="308"/>
      <c r="HFI1057" s="308"/>
      <c r="HFJ1057" s="308"/>
      <c r="HFK1057" s="308"/>
      <c r="HFL1057" s="308"/>
      <c r="HFM1057" s="308"/>
      <c r="HFN1057" s="308"/>
      <c r="HFO1057" s="308"/>
      <c r="HFP1057" s="308"/>
      <c r="HFQ1057" s="308"/>
      <c r="HFR1057" s="308"/>
      <c r="HFS1057" s="308"/>
      <c r="HFT1057" s="308"/>
      <c r="HFU1057" s="308"/>
      <c r="HFV1057" s="308"/>
      <c r="HFW1057" s="308"/>
      <c r="HFX1057" s="308"/>
      <c r="HFY1057" s="308"/>
      <c r="HFZ1057" s="308"/>
      <c r="HGA1057" s="308"/>
      <c r="HGB1057" s="308"/>
      <c r="HGC1057" s="308"/>
      <c r="HGD1057" s="308"/>
      <c r="HGE1057" s="308"/>
      <c r="HGF1057" s="308"/>
      <c r="HGG1057" s="308"/>
      <c r="HGH1057" s="308"/>
      <c r="HGI1057" s="308"/>
      <c r="HGJ1057" s="308"/>
      <c r="HGK1057" s="308"/>
      <c r="HGL1057" s="308"/>
      <c r="HGM1057" s="308"/>
      <c r="HGN1057" s="308"/>
      <c r="HGO1057" s="308"/>
      <c r="HGP1057" s="308"/>
      <c r="HGQ1057" s="308"/>
      <c r="HGR1057" s="308"/>
      <c r="HGS1057" s="308"/>
      <c r="HGT1057" s="308"/>
      <c r="HGU1057" s="308"/>
      <c r="HGV1057" s="308"/>
      <c r="HGW1057" s="308"/>
      <c r="HGX1057" s="308"/>
      <c r="HGY1057" s="308"/>
      <c r="HGZ1057" s="308"/>
      <c r="HHA1057" s="308"/>
      <c r="HHB1057" s="308"/>
      <c r="HHC1057" s="308"/>
      <c r="HHD1057" s="308"/>
      <c r="HHE1057" s="308"/>
      <c r="HHF1057" s="308"/>
      <c r="HHG1057" s="308"/>
      <c r="HHH1057" s="308"/>
      <c r="HHI1057" s="308"/>
      <c r="HHJ1057" s="308"/>
      <c r="HHK1057" s="308"/>
      <c r="HHL1057" s="308"/>
      <c r="HHM1057" s="308"/>
      <c r="HHN1057" s="308"/>
      <c r="HHO1057" s="308"/>
      <c r="HHP1057" s="308"/>
      <c r="HHQ1057" s="308"/>
      <c r="HHR1057" s="308"/>
      <c r="HHS1057" s="308"/>
      <c r="HHT1057" s="308"/>
      <c r="HHU1057" s="308"/>
      <c r="HHV1057" s="308"/>
      <c r="HHW1057" s="308"/>
      <c r="HHX1057" s="308"/>
      <c r="HHY1057" s="308"/>
      <c r="HHZ1057" s="308"/>
      <c r="HIA1057" s="308"/>
      <c r="HIB1057" s="308"/>
      <c r="HIC1057" s="308"/>
      <c r="HID1057" s="308"/>
      <c r="HIE1057" s="308"/>
      <c r="HIF1057" s="308"/>
      <c r="HIG1057" s="308"/>
      <c r="HIH1057" s="308"/>
      <c r="HII1057" s="308"/>
      <c r="HIJ1057" s="308"/>
      <c r="HIK1057" s="308"/>
      <c r="HIL1057" s="308"/>
      <c r="HIM1057" s="308"/>
      <c r="HIN1057" s="308"/>
      <c r="HIO1057" s="308"/>
      <c r="HIP1057" s="308"/>
      <c r="HIQ1057" s="308"/>
      <c r="HIR1057" s="308"/>
      <c r="HIS1057" s="308"/>
      <c r="HIT1057" s="308"/>
      <c r="HIU1057" s="308"/>
      <c r="HIV1057" s="308"/>
      <c r="HIW1057" s="308"/>
      <c r="HIX1057" s="308"/>
      <c r="HIY1057" s="308"/>
      <c r="HIZ1057" s="308"/>
      <c r="HJA1057" s="308"/>
      <c r="HJB1057" s="308"/>
      <c r="HJC1057" s="308"/>
      <c r="HJD1057" s="308"/>
      <c r="HJE1057" s="308"/>
      <c r="HJF1057" s="308"/>
      <c r="HJG1057" s="308"/>
      <c r="HJH1057" s="308"/>
      <c r="HJI1057" s="308"/>
      <c r="HJJ1057" s="308"/>
      <c r="HJK1057" s="308"/>
      <c r="HJL1057" s="308"/>
      <c r="HJM1057" s="308"/>
      <c r="HJN1057" s="308"/>
      <c r="HJO1057" s="308"/>
      <c r="HJP1057" s="308"/>
      <c r="HJQ1057" s="308"/>
      <c r="HJR1057" s="308"/>
      <c r="HJS1057" s="308"/>
      <c r="HJT1057" s="308"/>
      <c r="HJU1057" s="308"/>
      <c r="HJV1057" s="308"/>
      <c r="HJW1057" s="308"/>
      <c r="HJX1057" s="308"/>
      <c r="HJY1057" s="308"/>
      <c r="HJZ1057" s="308"/>
      <c r="HKA1057" s="308"/>
      <c r="HKB1057" s="308"/>
      <c r="HKC1057" s="308"/>
      <c r="HKD1057" s="308"/>
      <c r="HKE1057" s="308"/>
      <c r="HKF1057" s="308"/>
      <c r="HKG1057" s="308"/>
      <c r="HKH1057" s="308"/>
      <c r="HKI1057" s="308"/>
      <c r="HKJ1057" s="308"/>
      <c r="HKK1057" s="308"/>
      <c r="HKL1057" s="308"/>
      <c r="HKM1057" s="308"/>
      <c r="HKN1057" s="308"/>
      <c r="HKO1057" s="308"/>
      <c r="HKP1057" s="308"/>
      <c r="HKQ1057" s="308"/>
      <c r="HKR1057" s="308"/>
      <c r="HKS1057" s="308"/>
      <c r="HKT1057" s="308"/>
      <c r="HKU1057" s="308"/>
      <c r="HKV1057" s="308"/>
      <c r="HKW1057" s="308"/>
      <c r="HKX1057" s="308"/>
      <c r="HKY1057" s="308"/>
      <c r="HKZ1057" s="308"/>
      <c r="HLA1057" s="308"/>
      <c r="HLB1057" s="308"/>
      <c r="HLC1057" s="308"/>
      <c r="HLD1057" s="308"/>
      <c r="HLE1057" s="308"/>
      <c r="HLF1057" s="308"/>
      <c r="HLG1057" s="308"/>
      <c r="HLH1057" s="308"/>
      <c r="HLI1057" s="308"/>
      <c r="HLJ1057" s="308"/>
      <c r="HLK1057" s="308"/>
      <c r="HLL1057" s="308"/>
      <c r="HLM1057" s="308"/>
      <c r="HLN1057" s="308"/>
      <c r="HLO1057" s="308"/>
      <c r="HLP1057" s="308"/>
      <c r="HLQ1057" s="308"/>
      <c r="HLR1057" s="308"/>
      <c r="HLS1057" s="308"/>
      <c r="HLT1057" s="308"/>
      <c r="HLU1057" s="308"/>
      <c r="HLV1057" s="308"/>
      <c r="HLW1057" s="308"/>
      <c r="HLX1057" s="308"/>
      <c r="HLY1057" s="308"/>
      <c r="HLZ1057" s="308"/>
      <c r="HMA1057" s="308"/>
      <c r="HMB1057" s="308"/>
      <c r="HMC1057" s="308"/>
      <c r="HMD1057" s="308"/>
      <c r="HME1057" s="308"/>
      <c r="HMF1057" s="308"/>
      <c r="HMG1057" s="308"/>
      <c r="HMH1057" s="308"/>
      <c r="HMI1057" s="308"/>
      <c r="HMJ1057" s="308"/>
      <c r="HMK1057" s="308"/>
      <c r="HML1057" s="308"/>
      <c r="HMM1057" s="308"/>
      <c r="HMN1057" s="308"/>
      <c r="HMO1057" s="308"/>
      <c r="HMP1057" s="308"/>
      <c r="HMQ1057" s="308"/>
      <c r="HMR1057" s="308"/>
      <c r="HMS1057" s="308"/>
      <c r="HMT1057" s="308"/>
      <c r="HMU1057" s="308"/>
      <c r="HMV1057" s="308"/>
      <c r="HMW1057" s="308"/>
      <c r="HMX1057" s="308"/>
      <c r="HMY1057" s="308"/>
      <c r="HMZ1057" s="308"/>
      <c r="HNA1057" s="308"/>
      <c r="HNB1057" s="308"/>
      <c r="HNC1057" s="308"/>
      <c r="HND1057" s="308"/>
      <c r="HNE1057" s="308"/>
      <c r="HNF1057" s="308"/>
      <c r="HNG1057" s="308"/>
      <c r="HNH1057" s="308"/>
      <c r="HNI1057" s="308"/>
      <c r="HNJ1057" s="308"/>
      <c r="HNK1057" s="308"/>
      <c r="HNL1057" s="308"/>
      <c r="HNM1057" s="308"/>
      <c r="HNN1057" s="308"/>
      <c r="HNO1057" s="308"/>
      <c r="HNP1057" s="308"/>
      <c r="HNQ1057" s="308"/>
      <c r="HNR1057" s="308"/>
      <c r="HNS1057" s="308"/>
      <c r="HNT1057" s="308"/>
      <c r="HNU1057" s="308"/>
      <c r="HNV1057" s="308"/>
      <c r="HNW1057" s="308"/>
      <c r="HNX1057" s="308"/>
      <c r="HNY1057" s="308"/>
      <c r="HNZ1057" s="308"/>
      <c r="HOA1057" s="308"/>
      <c r="HOB1057" s="308"/>
      <c r="HOC1057" s="308"/>
      <c r="HOD1057" s="308"/>
      <c r="HOE1057" s="308"/>
      <c r="HOF1057" s="308"/>
      <c r="HOG1057" s="308"/>
      <c r="HOH1057" s="308"/>
      <c r="HOI1057" s="308"/>
      <c r="HOJ1057" s="308"/>
      <c r="HOK1057" s="308"/>
      <c r="HOL1057" s="308"/>
      <c r="HOM1057" s="308"/>
      <c r="HON1057" s="308"/>
      <c r="HOO1057" s="308"/>
      <c r="HOP1057" s="308"/>
      <c r="HOQ1057" s="308"/>
      <c r="HOR1057" s="308"/>
      <c r="HOS1057" s="308"/>
      <c r="HOT1057" s="308"/>
      <c r="HOU1057" s="308"/>
      <c r="HOV1057" s="308"/>
      <c r="HOW1057" s="308"/>
      <c r="HOX1057" s="308"/>
      <c r="HOY1057" s="308"/>
      <c r="HOZ1057" s="308"/>
      <c r="HPA1057" s="308"/>
      <c r="HPB1057" s="308"/>
      <c r="HPC1057" s="308"/>
      <c r="HPD1057" s="308"/>
      <c r="HPE1057" s="308"/>
      <c r="HPF1057" s="308"/>
      <c r="HPG1057" s="308"/>
      <c r="HPH1057" s="308"/>
      <c r="HPI1057" s="308"/>
      <c r="HPJ1057" s="308"/>
      <c r="HPK1057" s="308"/>
      <c r="HPL1057" s="308"/>
      <c r="HPM1057" s="308"/>
      <c r="HPN1057" s="308"/>
      <c r="HPO1057" s="308"/>
      <c r="HPP1057" s="308"/>
      <c r="HPQ1057" s="308"/>
      <c r="HPR1057" s="308"/>
      <c r="HPS1057" s="308"/>
      <c r="HPT1057" s="308"/>
      <c r="HPU1057" s="308"/>
      <c r="HPV1057" s="308"/>
      <c r="HPW1057" s="308"/>
      <c r="HPX1057" s="308"/>
      <c r="HPY1057" s="308"/>
      <c r="HPZ1057" s="308"/>
      <c r="HQA1057" s="308"/>
      <c r="HQB1057" s="308"/>
      <c r="HQC1057" s="308"/>
      <c r="HQD1057" s="308"/>
      <c r="HQE1057" s="308"/>
      <c r="HQF1057" s="308"/>
      <c r="HQG1057" s="308"/>
      <c r="HQH1057" s="308"/>
      <c r="HQI1057" s="308"/>
      <c r="HQJ1057" s="308"/>
      <c r="HQK1057" s="308"/>
      <c r="HQL1057" s="308"/>
      <c r="HQM1057" s="308"/>
      <c r="HQN1057" s="308"/>
      <c r="HQO1057" s="308"/>
      <c r="HQP1057" s="308"/>
      <c r="HQQ1057" s="308"/>
      <c r="HQR1057" s="308"/>
      <c r="HQS1057" s="308"/>
      <c r="HQT1057" s="308"/>
      <c r="HQU1057" s="308"/>
      <c r="HQV1057" s="308"/>
      <c r="HQW1057" s="308"/>
      <c r="HQX1057" s="308"/>
      <c r="HQY1057" s="308"/>
      <c r="HQZ1057" s="308"/>
      <c r="HRA1057" s="308"/>
      <c r="HRB1057" s="308"/>
      <c r="HRC1057" s="308"/>
      <c r="HRD1057" s="308"/>
      <c r="HRE1057" s="308"/>
      <c r="HRF1057" s="308"/>
      <c r="HRG1057" s="308"/>
      <c r="HRH1057" s="308"/>
      <c r="HRI1057" s="308"/>
      <c r="HRJ1057" s="308"/>
      <c r="HRK1057" s="308"/>
      <c r="HRL1057" s="308"/>
      <c r="HRM1057" s="308"/>
      <c r="HRN1057" s="308"/>
      <c r="HRO1057" s="308"/>
      <c r="HRP1057" s="308"/>
      <c r="HRQ1057" s="308"/>
      <c r="HRR1057" s="308"/>
      <c r="HRS1057" s="308"/>
      <c r="HRT1057" s="308"/>
      <c r="HRU1057" s="308"/>
      <c r="HRV1057" s="308"/>
      <c r="HRW1057" s="308"/>
      <c r="HRX1057" s="308"/>
      <c r="HRY1057" s="308"/>
      <c r="HRZ1057" s="308"/>
      <c r="HSA1057" s="308"/>
      <c r="HSB1057" s="308"/>
      <c r="HSC1057" s="308"/>
      <c r="HSD1057" s="308"/>
      <c r="HSE1057" s="308"/>
      <c r="HSF1057" s="308"/>
      <c r="HSG1057" s="308"/>
      <c r="HSH1057" s="308"/>
      <c r="HSI1057" s="308"/>
      <c r="HSJ1057" s="308"/>
      <c r="HSK1057" s="308"/>
      <c r="HSL1057" s="308"/>
      <c r="HSM1057" s="308"/>
      <c r="HSN1057" s="308"/>
      <c r="HSO1057" s="308"/>
      <c r="HSP1057" s="308"/>
      <c r="HSQ1057" s="308"/>
      <c r="HSR1057" s="308"/>
      <c r="HSS1057" s="308"/>
      <c r="HST1057" s="308"/>
      <c r="HSU1057" s="308"/>
      <c r="HSV1057" s="308"/>
      <c r="HSW1057" s="308"/>
      <c r="HSX1057" s="308"/>
      <c r="HSY1057" s="308"/>
      <c r="HSZ1057" s="308"/>
      <c r="HTA1057" s="308"/>
      <c r="HTB1057" s="308"/>
      <c r="HTC1057" s="308"/>
      <c r="HTD1057" s="308"/>
      <c r="HTE1057" s="308"/>
      <c r="HTF1057" s="308"/>
      <c r="HTG1057" s="308"/>
      <c r="HTH1057" s="308"/>
      <c r="HTI1057" s="308"/>
      <c r="HTJ1057" s="308"/>
      <c r="HTK1057" s="308"/>
      <c r="HTL1057" s="308"/>
      <c r="HTM1057" s="308"/>
      <c r="HTN1057" s="308"/>
      <c r="HTO1057" s="308"/>
      <c r="HTP1057" s="308"/>
      <c r="HTQ1057" s="308"/>
      <c r="HTR1057" s="308"/>
      <c r="HTS1057" s="308"/>
      <c r="HTT1057" s="308"/>
      <c r="HTU1057" s="308"/>
      <c r="HTV1057" s="308"/>
      <c r="HTW1057" s="308"/>
      <c r="HTX1057" s="308"/>
      <c r="HTY1057" s="308"/>
      <c r="HTZ1057" s="308"/>
      <c r="HUA1057" s="308"/>
      <c r="HUB1057" s="308"/>
      <c r="HUC1057" s="308"/>
      <c r="HUD1057" s="308"/>
      <c r="HUE1057" s="308"/>
      <c r="HUF1057" s="308"/>
      <c r="HUG1057" s="308"/>
      <c r="HUH1057" s="308"/>
      <c r="HUI1057" s="308"/>
      <c r="HUJ1057" s="308"/>
      <c r="HUK1057" s="308"/>
      <c r="HUL1057" s="308"/>
      <c r="HUM1057" s="308"/>
      <c r="HUN1057" s="308"/>
      <c r="HUO1057" s="308"/>
      <c r="HUP1057" s="308"/>
      <c r="HUQ1057" s="308"/>
      <c r="HUR1057" s="308"/>
      <c r="HUS1057" s="308"/>
      <c r="HUT1057" s="308"/>
      <c r="HUU1057" s="308"/>
      <c r="HUV1057" s="308"/>
      <c r="HUW1057" s="308"/>
      <c r="HUX1057" s="308"/>
      <c r="HUY1057" s="308"/>
      <c r="HUZ1057" s="308"/>
      <c r="HVA1057" s="308"/>
      <c r="HVB1057" s="308"/>
      <c r="HVC1057" s="308"/>
      <c r="HVD1057" s="308"/>
      <c r="HVE1057" s="308"/>
      <c r="HVF1057" s="308"/>
      <c r="HVG1057" s="308"/>
      <c r="HVH1057" s="308"/>
      <c r="HVI1057" s="308"/>
      <c r="HVJ1057" s="308"/>
      <c r="HVK1057" s="308"/>
      <c r="HVL1057" s="308"/>
      <c r="HVM1057" s="308"/>
      <c r="HVN1057" s="308"/>
      <c r="HVO1057" s="308"/>
      <c r="HVP1057" s="308"/>
      <c r="HVQ1057" s="308"/>
      <c r="HVR1057" s="308"/>
      <c r="HVS1057" s="308"/>
      <c r="HVT1057" s="308"/>
      <c r="HVU1057" s="308"/>
      <c r="HVV1057" s="308"/>
      <c r="HVW1057" s="308"/>
      <c r="HVX1057" s="308"/>
      <c r="HVY1057" s="308"/>
      <c r="HVZ1057" s="308"/>
      <c r="HWA1057" s="308"/>
      <c r="HWB1057" s="308"/>
      <c r="HWC1057" s="308"/>
      <c r="HWD1057" s="308"/>
      <c r="HWE1057" s="308"/>
      <c r="HWF1057" s="308"/>
      <c r="HWG1057" s="308"/>
      <c r="HWH1057" s="308"/>
      <c r="HWI1057" s="308"/>
      <c r="HWJ1057" s="308"/>
      <c r="HWK1057" s="308"/>
      <c r="HWL1057" s="308"/>
      <c r="HWM1057" s="308"/>
      <c r="HWN1057" s="308"/>
      <c r="HWO1057" s="308"/>
      <c r="HWP1057" s="308"/>
      <c r="HWQ1057" s="308"/>
      <c r="HWR1057" s="308"/>
      <c r="HWS1057" s="308"/>
      <c r="HWT1057" s="308"/>
      <c r="HWU1057" s="308"/>
      <c r="HWV1057" s="308"/>
      <c r="HWW1057" s="308"/>
      <c r="HWX1057" s="308"/>
      <c r="HWY1057" s="308"/>
      <c r="HWZ1057" s="308"/>
      <c r="HXA1057" s="308"/>
      <c r="HXB1057" s="308"/>
      <c r="HXC1057" s="308"/>
      <c r="HXD1057" s="308"/>
      <c r="HXE1057" s="308"/>
      <c r="HXF1057" s="308"/>
      <c r="HXG1057" s="308"/>
      <c r="HXH1057" s="308"/>
      <c r="HXI1057" s="308"/>
      <c r="HXJ1057" s="308"/>
      <c r="HXK1057" s="308"/>
      <c r="HXL1057" s="308"/>
      <c r="HXM1057" s="308"/>
      <c r="HXN1057" s="308"/>
      <c r="HXO1057" s="308"/>
      <c r="HXP1057" s="308"/>
      <c r="HXQ1057" s="308"/>
      <c r="HXR1057" s="308"/>
      <c r="HXS1057" s="308"/>
      <c r="HXT1057" s="308"/>
      <c r="HXU1057" s="308"/>
      <c r="HXV1057" s="308"/>
      <c r="HXW1057" s="308"/>
      <c r="HXX1057" s="308"/>
      <c r="HXY1057" s="308"/>
      <c r="HXZ1057" s="308"/>
      <c r="HYA1057" s="308"/>
      <c r="HYB1057" s="308"/>
      <c r="HYC1057" s="308"/>
      <c r="HYD1057" s="308"/>
      <c r="HYE1057" s="308"/>
      <c r="HYF1057" s="308"/>
      <c r="HYG1057" s="308"/>
      <c r="HYH1057" s="308"/>
      <c r="HYI1057" s="308"/>
      <c r="HYJ1057" s="308"/>
      <c r="HYK1057" s="308"/>
      <c r="HYL1057" s="308"/>
      <c r="HYM1057" s="308"/>
      <c r="HYN1057" s="308"/>
      <c r="HYO1057" s="308"/>
      <c r="HYP1057" s="308"/>
      <c r="HYQ1057" s="308"/>
      <c r="HYR1057" s="308"/>
      <c r="HYS1057" s="308"/>
      <c r="HYT1057" s="308"/>
      <c r="HYU1057" s="308"/>
      <c r="HYV1057" s="308"/>
      <c r="HYW1057" s="308"/>
      <c r="HYX1057" s="308"/>
      <c r="HYY1057" s="308"/>
      <c r="HYZ1057" s="308"/>
      <c r="HZA1057" s="308"/>
      <c r="HZB1057" s="308"/>
      <c r="HZC1057" s="308"/>
      <c r="HZD1057" s="308"/>
      <c r="HZE1057" s="308"/>
      <c r="HZF1057" s="308"/>
      <c r="HZG1057" s="308"/>
      <c r="HZH1057" s="308"/>
      <c r="HZI1057" s="308"/>
      <c r="HZJ1057" s="308"/>
      <c r="HZK1057" s="308"/>
      <c r="HZL1057" s="308"/>
      <c r="HZM1057" s="308"/>
      <c r="HZN1057" s="308"/>
      <c r="HZO1057" s="308"/>
      <c r="HZP1057" s="308"/>
      <c r="HZQ1057" s="308"/>
      <c r="HZR1057" s="308"/>
      <c r="HZS1057" s="308"/>
      <c r="HZT1057" s="308"/>
      <c r="HZU1057" s="308"/>
      <c r="HZV1057" s="308"/>
      <c r="HZW1057" s="308"/>
      <c r="HZX1057" s="308"/>
      <c r="HZY1057" s="308"/>
      <c r="HZZ1057" s="308"/>
      <c r="IAA1057" s="308"/>
      <c r="IAB1057" s="308"/>
      <c r="IAC1057" s="308"/>
      <c r="IAD1057" s="308"/>
      <c r="IAE1057" s="308"/>
      <c r="IAF1057" s="308"/>
      <c r="IAG1057" s="308"/>
      <c r="IAH1057" s="308"/>
      <c r="IAI1057" s="308"/>
      <c r="IAJ1057" s="308"/>
      <c r="IAK1057" s="308"/>
      <c r="IAL1057" s="308"/>
      <c r="IAM1057" s="308"/>
      <c r="IAN1057" s="308"/>
      <c r="IAO1057" s="308"/>
      <c r="IAP1057" s="308"/>
      <c r="IAQ1057" s="308"/>
      <c r="IAR1057" s="308"/>
      <c r="IAS1057" s="308"/>
      <c r="IAT1057" s="308"/>
      <c r="IAU1057" s="308"/>
      <c r="IAV1057" s="308"/>
      <c r="IAW1057" s="308"/>
      <c r="IAX1057" s="308"/>
      <c r="IAY1057" s="308"/>
      <c r="IAZ1057" s="308"/>
      <c r="IBA1057" s="308"/>
      <c r="IBB1057" s="308"/>
      <c r="IBC1057" s="308"/>
      <c r="IBD1057" s="308"/>
      <c r="IBE1057" s="308"/>
      <c r="IBF1057" s="308"/>
      <c r="IBG1057" s="308"/>
      <c r="IBH1057" s="308"/>
      <c r="IBI1057" s="308"/>
      <c r="IBJ1057" s="308"/>
      <c r="IBK1057" s="308"/>
      <c r="IBL1057" s="308"/>
      <c r="IBM1057" s="308"/>
      <c r="IBN1057" s="308"/>
      <c r="IBO1057" s="308"/>
      <c r="IBP1057" s="308"/>
      <c r="IBQ1057" s="308"/>
      <c r="IBR1057" s="308"/>
      <c r="IBS1057" s="308"/>
      <c r="IBT1057" s="308"/>
      <c r="IBU1057" s="308"/>
      <c r="IBV1057" s="308"/>
      <c r="IBW1057" s="308"/>
      <c r="IBX1057" s="308"/>
      <c r="IBY1057" s="308"/>
      <c r="IBZ1057" s="308"/>
      <c r="ICA1057" s="308"/>
      <c r="ICB1057" s="308"/>
      <c r="ICC1057" s="308"/>
      <c r="ICD1057" s="308"/>
      <c r="ICE1057" s="308"/>
      <c r="ICF1057" s="308"/>
      <c r="ICG1057" s="308"/>
      <c r="ICH1057" s="308"/>
      <c r="ICI1057" s="308"/>
      <c r="ICJ1057" s="308"/>
      <c r="ICK1057" s="308"/>
      <c r="ICL1057" s="308"/>
      <c r="ICM1057" s="308"/>
      <c r="ICN1057" s="308"/>
      <c r="ICO1057" s="308"/>
      <c r="ICP1057" s="308"/>
      <c r="ICQ1057" s="308"/>
      <c r="ICR1057" s="308"/>
      <c r="ICS1057" s="308"/>
      <c r="ICT1057" s="308"/>
      <c r="ICU1057" s="308"/>
      <c r="ICV1057" s="308"/>
      <c r="ICW1057" s="308"/>
      <c r="ICX1057" s="308"/>
      <c r="ICY1057" s="308"/>
      <c r="ICZ1057" s="308"/>
      <c r="IDA1057" s="308"/>
      <c r="IDB1057" s="308"/>
      <c r="IDC1057" s="308"/>
      <c r="IDD1057" s="308"/>
      <c r="IDE1057" s="308"/>
      <c r="IDF1057" s="308"/>
      <c r="IDG1057" s="308"/>
      <c r="IDH1057" s="308"/>
      <c r="IDI1057" s="308"/>
      <c r="IDJ1057" s="308"/>
      <c r="IDK1057" s="308"/>
      <c r="IDL1057" s="308"/>
      <c r="IDM1057" s="308"/>
      <c r="IDN1057" s="308"/>
      <c r="IDO1057" s="308"/>
      <c r="IDP1057" s="308"/>
      <c r="IDQ1057" s="308"/>
      <c r="IDR1057" s="308"/>
      <c r="IDS1057" s="308"/>
      <c r="IDT1057" s="308"/>
      <c r="IDU1057" s="308"/>
      <c r="IDV1057" s="308"/>
      <c r="IDW1057" s="308"/>
      <c r="IDX1057" s="308"/>
      <c r="IDY1057" s="308"/>
      <c r="IDZ1057" s="308"/>
      <c r="IEA1057" s="308"/>
      <c r="IEB1057" s="308"/>
      <c r="IEC1057" s="308"/>
      <c r="IED1057" s="308"/>
      <c r="IEE1057" s="308"/>
      <c r="IEF1057" s="308"/>
      <c r="IEG1057" s="308"/>
      <c r="IEH1057" s="308"/>
      <c r="IEI1057" s="308"/>
      <c r="IEJ1057" s="308"/>
      <c r="IEK1057" s="308"/>
      <c r="IEL1057" s="308"/>
      <c r="IEM1057" s="308"/>
      <c r="IEN1057" s="308"/>
      <c r="IEO1057" s="308"/>
      <c r="IEP1057" s="308"/>
      <c r="IEQ1057" s="308"/>
      <c r="IER1057" s="308"/>
      <c r="IES1057" s="308"/>
      <c r="IET1057" s="308"/>
      <c r="IEU1057" s="308"/>
      <c r="IEV1057" s="308"/>
      <c r="IEW1057" s="308"/>
      <c r="IEX1057" s="308"/>
      <c r="IEY1057" s="308"/>
      <c r="IEZ1057" s="308"/>
      <c r="IFA1057" s="308"/>
      <c r="IFB1057" s="308"/>
      <c r="IFC1057" s="308"/>
      <c r="IFD1057" s="308"/>
      <c r="IFE1057" s="308"/>
      <c r="IFF1057" s="308"/>
      <c r="IFG1057" s="308"/>
      <c r="IFH1057" s="308"/>
      <c r="IFI1057" s="308"/>
      <c r="IFJ1057" s="308"/>
      <c r="IFK1057" s="308"/>
      <c r="IFL1057" s="308"/>
      <c r="IFM1057" s="308"/>
      <c r="IFN1057" s="308"/>
      <c r="IFO1057" s="308"/>
      <c r="IFP1057" s="308"/>
      <c r="IFQ1057" s="308"/>
      <c r="IFR1057" s="308"/>
      <c r="IFS1057" s="308"/>
      <c r="IFT1057" s="308"/>
      <c r="IFU1057" s="308"/>
      <c r="IFV1057" s="308"/>
      <c r="IFW1057" s="308"/>
      <c r="IFX1057" s="308"/>
      <c r="IFY1057" s="308"/>
      <c r="IFZ1057" s="308"/>
      <c r="IGA1057" s="308"/>
      <c r="IGB1057" s="308"/>
      <c r="IGC1057" s="308"/>
      <c r="IGD1057" s="308"/>
      <c r="IGE1057" s="308"/>
      <c r="IGF1057" s="308"/>
      <c r="IGG1057" s="308"/>
      <c r="IGH1057" s="308"/>
      <c r="IGI1057" s="308"/>
      <c r="IGJ1057" s="308"/>
      <c r="IGK1057" s="308"/>
      <c r="IGL1057" s="308"/>
      <c r="IGM1057" s="308"/>
      <c r="IGN1057" s="308"/>
      <c r="IGO1057" s="308"/>
      <c r="IGP1057" s="308"/>
      <c r="IGQ1057" s="308"/>
      <c r="IGR1057" s="308"/>
      <c r="IGS1057" s="308"/>
      <c r="IGT1057" s="308"/>
      <c r="IGU1057" s="308"/>
      <c r="IGV1057" s="308"/>
      <c r="IGW1057" s="308"/>
      <c r="IGX1057" s="308"/>
      <c r="IGY1057" s="308"/>
      <c r="IGZ1057" s="308"/>
      <c r="IHA1057" s="308"/>
      <c r="IHB1057" s="308"/>
      <c r="IHC1057" s="308"/>
      <c r="IHD1057" s="308"/>
      <c r="IHE1057" s="308"/>
      <c r="IHF1057" s="308"/>
      <c r="IHG1057" s="308"/>
      <c r="IHH1057" s="308"/>
      <c r="IHI1057" s="308"/>
      <c r="IHJ1057" s="308"/>
      <c r="IHK1057" s="308"/>
      <c r="IHL1057" s="308"/>
      <c r="IHM1057" s="308"/>
      <c r="IHN1057" s="308"/>
      <c r="IHO1057" s="308"/>
      <c r="IHP1057" s="308"/>
      <c r="IHQ1057" s="308"/>
      <c r="IHR1057" s="308"/>
      <c r="IHS1057" s="308"/>
      <c r="IHT1057" s="308"/>
      <c r="IHU1057" s="308"/>
      <c r="IHV1057" s="308"/>
      <c r="IHW1057" s="308"/>
      <c r="IHX1057" s="308"/>
      <c r="IHY1057" s="308"/>
      <c r="IHZ1057" s="308"/>
      <c r="IIA1057" s="308"/>
      <c r="IIB1057" s="308"/>
      <c r="IIC1057" s="308"/>
      <c r="IID1057" s="308"/>
      <c r="IIE1057" s="308"/>
      <c r="IIF1057" s="308"/>
      <c r="IIG1057" s="308"/>
      <c r="IIH1057" s="308"/>
      <c r="III1057" s="308"/>
      <c r="IIJ1057" s="308"/>
      <c r="IIK1057" s="308"/>
      <c r="IIL1057" s="308"/>
      <c r="IIM1057" s="308"/>
      <c r="IIN1057" s="308"/>
      <c r="IIO1057" s="308"/>
      <c r="IIP1057" s="308"/>
      <c r="IIQ1057" s="308"/>
      <c r="IIR1057" s="308"/>
      <c r="IIS1057" s="308"/>
      <c r="IIT1057" s="308"/>
      <c r="IIU1057" s="308"/>
      <c r="IIV1057" s="308"/>
      <c r="IIW1057" s="308"/>
      <c r="IIX1057" s="308"/>
      <c r="IIY1057" s="308"/>
      <c r="IIZ1057" s="308"/>
      <c r="IJA1057" s="308"/>
      <c r="IJB1057" s="308"/>
      <c r="IJC1057" s="308"/>
      <c r="IJD1057" s="308"/>
      <c r="IJE1057" s="308"/>
      <c r="IJF1057" s="308"/>
      <c r="IJG1057" s="308"/>
      <c r="IJH1057" s="308"/>
      <c r="IJI1057" s="308"/>
      <c r="IJJ1057" s="308"/>
      <c r="IJK1057" s="308"/>
      <c r="IJL1057" s="308"/>
      <c r="IJM1057" s="308"/>
      <c r="IJN1057" s="308"/>
      <c r="IJO1057" s="308"/>
      <c r="IJP1057" s="308"/>
      <c r="IJQ1057" s="308"/>
      <c r="IJR1057" s="308"/>
      <c r="IJS1057" s="308"/>
      <c r="IJT1057" s="308"/>
      <c r="IJU1057" s="308"/>
      <c r="IJV1057" s="308"/>
      <c r="IJW1057" s="308"/>
      <c r="IJX1057" s="308"/>
      <c r="IJY1057" s="308"/>
      <c r="IJZ1057" s="308"/>
      <c r="IKA1057" s="308"/>
      <c r="IKB1057" s="308"/>
      <c r="IKC1057" s="308"/>
      <c r="IKD1057" s="308"/>
      <c r="IKE1057" s="308"/>
      <c r="IKF1057" s="308"/>
      <c r="IKG1057" s="308"/>
      <c r="IKH1057" s="308"/>
      <c r="IKI1057" s="308"/>
      <c r="IKJ1057" s="308"/>
      <c r="IKK1057" s="308"/>
      <c r="IKL1057" s="308"/>
      <c r="IKM1057" s="308"/>
      <c r="IKN1057" s="308"/>
      <c r="IKO1057" s="308"/>
      <c r="IKP1057" s="308"/>
      <c r="IKQ1057" s="308"/>
      <c r="IKR1057" s="308"/>
      <c r="IKS1057" s="308"/>
      <c r="IKT1057" s="308"/>
      <c r="IKU1057" s="308"/>
      <c r="IKV1057" s="308"/>
      <c r="IKW1057" s="308"/>
      <c r="IKX1057" s="308"/>
      <c r="IKY1057" s="308"/>
      <c r="IKZ1057" s="308"/>
      <c r="ILA1057" s="308"/>
      <c r="ILB1057" s="308"/>
      <c r="ILC1057" s="308"/>
      <c r="ILD1057" s="308"/>
      <c r="ILE1057" s="308"/>
      <c r="ILF1057" s="308"/>
      <c r="ILG1057" s="308"/>
      <c r="ILH1057" s="308"/>
      <c r="ILI1057" s="308"/>
      <c r="ILJ1057" s="308"/>
      <c r="ILK1057" s="308"/>
      <c r="ILL1057" s="308"/>
      <c r="ILM1057" s="308"/>
      <c r="ILN1057" s="308"/>
      <c r="ILO1057" s="308"/>
      <c r="ILP1057" s="308"/>
      <c r="ILQ1057" s="308"/>
      <c r="ILR1057" s="308"/>
      <c r="ILS1057" s="308"/>
      <c r="ILT1057" s="308"/>
      <c r="ILU1057" s="308"/>
      <c r="ILV1057" s="308"/>
      <c r="ILW1057" s="308"/>
      <c r="ILX1057" s="308"/>
      <c r="ILY1057" s="308"/>
      <c r="ILZ1057" s="308"/>
      <c r="IMA1057" s="308"/>
      <c r="IMB1057" s="308"/>
      <c r="IMC1057" s="308"/>
      <c r="IMD1057" s="308"/>
      <c r="IME1057" s="308"/>
      <c r="IMF1057" s="308"/>
      <c r="IMG1057" s="308"/>
      <c r="IMH1057" s="308"/>
      <c r="IMI1057" s="308"/>
      <c r="IMJ1057" s="308"/>
      <c r="IMK1057" s="308"/>
      <c r="IML1057" s="308"/>
      <c r="IMM1057" s="308"/>
      <c r="IMN1057" s="308"/>
      <c r="IMO1057" s="308"/>
      <c r="IMP1057" s="308"/>
      <c r="IMQ1057" s="308"/>
      <c r="IMR1057" s="308"/>
      <c r="IMS1057" s="308"/>
      <c r="IMT1057" s="308"/>
      <c r="IMU1057" s="308"/>
      <c r="IMV1057" s="308"/>
      <c r="IMW1057" s="308"/>
      <c r="IMX1057" s="308"/>
      <c r="IMY1057" s="308"/>
      <c r="IMZ1057" s="308"/>
      <c r="INA1057" s="308"/>
      <c r="INB1057" s="308"/>
      <c r="INC1057" s="308"/>
      <c r="IND1057" s="308"/>
      <c r="INE1057" s="308"/>
      <c r="INF1057" s="308"/>
      <c r="ING1057" s="308"/>
      <c r="INH1057" s="308"/>
      <c r="INI1057" s="308"/>
      <c r="INJ1057" s="308"/>
      <c r="INK1057" s="308"/>
      <c r="INL1057" s="308"/>
      <c r="INM1057" s="308"/>
      <c r="INN1057" s="308"/>
      <c r="INO1057" s="308"/>
      <c r="INP1057" s="308"/>
      <c r="INQ1057" s="308"/>
      <c r="INR1057" s="308"/>
      <c r="INS1057" s="308"/>
      <c r="INT1057" s="308"/>
      <c r="INU1057" s="308"/>
      <c r="INV1057" s="308"/>
      <c r="INW1057" s="308"/>
      <c r="INX1057" s="308"/>
      <c r="INY1057" s="308"/>
      <c r="INZ1057" s="308"/>
      <c r="IOA1057" s="308"/>
      <c r="IOB1057" s="308"/>
      <c r="IOC1057" s="308"/>
      <c r="IOD1057" s="308"/>
      <c r="IOE1057" s="308"/>
      <c r="IOF1057" s="308"/>
      <c r="IOG1057" s="308"/>
      <c r="IOH1057" s="308"/>
      <c r="IOI1057" s="308"/>
      <c r="IOJ1057" s="308"/>
      <c r="IOK1057" s="308"/>
      <c r="IOL1057" s="308"/>
      <c r="IOM1057" s="308"/>
      <c r="ION1057" s="308"/>
      <c r="IOO1057" s="308"/>
      <c r="IOP1057" s="308"/>
      <c r="IOQ1057" s="308"/>
      <c r="IOR1057" s="308"/>
      <c r="IOS1057" s="308"/>
      <c r="IOT1057" s="308"/>
      <c r="IOU1057" s="308"/>
      <c r="IOV1057" s="308"/>
      <c r="IOW1057" s="308"/>
      <c r="IOX1057" s="308"/>
      <c r="IOY1057" s="308"/>
      <c r="IOZ1057" s="308"/>
      <c r="IPA1057" s="308"/>
      <c r="IPB1057" s="308"/>
      <c r="IPC1057" s="308"/>
      <c r="IPD1057" s="308"/>
      <c r="IPE1057" s="308"/>
      <c r="IPF1057" s="308"/>
      <c r="IPG1057" s="308"/>
      <c r="IPH1057" s="308"/>
      <c r="IPI1057" s="308"/>
      <c r="IPJ1057" s="308"/>
      <c r="IPK1057" s="308"/>
      <c r="IPL1057" s="308"/>
      <c r="IPM1057" s="308"/>
      <c r="IPN1057" s="308"/>
      <c r="IPO1057" s="308"/>
      <c r="IPP1057" s="308"/>
      <c r="IPQ1057" s="308"/>
      <c r="IPR1057" s="308"/>
      <c r="IPS1057" s="308"/>
      <c r="IPT1057" s="308"/>
      <c r="IPU1057" s="308"/>
      <c r="IPV1057" s="308"/>
      <c r="IPW1057" s="308"/>
      <c r="IPX1057" s="308"/>
      <c r="IPY1057" s="308"/>
      <c r="IPZ1057" s="308"/>
      <c r="IQA1057" s="308"/>
      <c r="IQB1057" s="308"/>
      <c r="IQC1057" s="308"/>
      <c r="IQD1057" s="308"/>
      <c r="IQE1057" s="308"/>
      <c r="IQF1057" s="308"/>
      <c r="IQG1057" s="308"/>
      <c r="IQH1057" s="308"/>
      <c r="IQI1057" s="308"/>
      <c r="IQJ1057" s="308"/>
      <c r="IQK1057" s="308"/>
      <c r="IQL1057" s="308"/>
      <c r="IQM1057" s="308"/>
      <c r="IQN1057" s="308"/>
      <c r="IQO1057" s="308"/>
      <c r="IQP1057" s="308"/>
      <c r="IQQ1057" s="308"/>
      <c r="IQR1057" s="308"/>
      <c r="IQS1057" s="308"/>
      <c r="IQT1057" s="308"/>
      <c r="IQU1057" s="308"/>
      <c r="IQV1057" s="308"/>
      <c r="IQW1057" s="308"/>
      <c r="IQX1057" s="308"/>
      <c r="IQY1057" s="308"/>
      <c r="IQZ1057" s="308"/>
      <c r="IRA1057" s="308"/>
      <c r="IRB1057" s="308"/>
      <c r="IRC1057" s="308"/>
      <c r="IRD1057" s="308"/>
      <c r="IRE1057" s="308"/>
      <c r="IRF1057" s="308"/>
      <c r="IRG1057" s="308"/>
      <c r="IRH1057" s="308"/>
      <c r="IRI1057" s="308"/>
      <c r="IRJ1057" s="308"/>
      <c r="IRK1057" s="308"/>
      <c r="IRL1057" s="308"/>
      <c r="IRM1057" s="308"/>
      <c r="IRN1057" s="308"/>
      <c r="IRO1057" s="308"/>
      <c r="IRP1057" s="308"/>
      <c r="IRQ1057" s="308"/>
      <c r="IRR1057" s="308"/>
      <c r="IRS1057" s="308"/>
      <c r="IRT1057" s="308"/>
      <c r="IRU1057" s="308"/>
      <c r="IRV1057" s="308"/>
      <c r="IRW1057" s="308"/>
      <c r="IRX1057" s="308"/>
      <c r="IRY1057" s="308"/>
      <c r="IRZ1057" s="308"/>
      <c r="ISA1057" s="308"/>
      <c r="ISB1057" s="308"/>
      <c r="ISC1057" s="308"/>
      <c r="ISD1057" s="308"/>
      <c r="ISE1057" s="308"/>
      <c r="ISF1057" s="308"/>
      <c r="ISG1057" s="308"/>
      <c r="ISH1057" s="308"/>
      <c r="ISI1057" s="308"/>
      <c r="ISJ1057" s="308"/>
      <c r="ISK1057" s="308"/>
      <c r="ISL1057" s="308"/>
      <c r="ISM1057" s="308"/>
      <c r="ISN1057" s="308"/>
      <c r="ISO1057" s="308"/>
      <c r="ISP1057" s="308"/>
      <c r="ISQ1057" s="308"/>
      <c r="ISR1057" s="308"/>
      <c r="ISS1057" s="308"/>
      <c r="IST1057" s="308"/>
      <c r="ISU1057" s="308"/>
      <c r="ISV1057" s="308"/>
      <c r="ISW1057" s="308"/>
      <c r="ISX1057" s="308"/>
      <c r="ISY1057" s="308"/>
      <c r="ISZ1057" s="308"/>
      <c r="ITA1057" s="308"/>
      <c r="ITB1057" s="308"/>
      <c r="ITC1057" s="308"/>
      <c r="ITD1057" s="308"/>
      <c r="ITE1057" s="308"/>
      <c r="ITF1057" s="308"/>
      <c r="ITG1057" s="308"/>
      <c r="ITH1057" s="308"/>
      <c r="ITI1057" s="308"/>
      <c r="ITJ1057" s="308"/>
      <c r="ITK1057" s="308"/>
      <c r="ITL1057" s="308"/>
      <c r="ITM1057" s="308"/>
      <c r="ITN1057" s="308"/>
      <c r="ITO1057" s="308"/>
      <c r="ITP1057" s="308"/>
      <c r="ITQ1057" s="308"/>
      <c r="ITR1057" s="308"/>
      <c r="ITS1057" s="308"/>
      <c r="ITT1057" s="308"/>
      <c r="ITU1057" s="308"/>
      <c r="ITV1057" s="308"/>
      <c r="ITW1057" s="308"/>
      <c r="ITX1057" s="308"/>
      <c r="ITY1057" s="308"/>
      <c r="ITZ1057" s="308"/>
      <c r="IUA1057" s="308"/>
      <c r="IUB1057" s="308"/>
      <c r="IUC1057" s="308"/>
      <c r="IUD1057" s="308"/>
      <c r="IUE1057" s="308"/>
      <c r="IUF1057" s="308"/>
      <c r="IUG1057" s="308"/>
      <c r="IUH1057" s="308"/>
      <c r="IUI1057" s="308"/>
      <c r="IUJ1057" s="308"/>
      <c r="IUK1057" s="308"/>
      <c r="IUL1057" s="308"/>
      <c r="IUM1057" s="308"/>
      <c r="IUN1057" s="308"/>
      <c r="IUO1057" s="308"/>
      <c r="IUP1057" s="308"/>
      <c r="IUQ1057" s="308"/>
      <c r="IUR1057" s="308"/>
      <c r="IUS1057" s="308"/>
      <c r="IUT1057" s="308"/>
      <c r="IUU1057" s="308"/>
      <c r="IUV1057" s="308"/>
      <c r="IUW1057" s="308"/>
      <c r="IUX1057" s="308"/>
      <c r="IUY1057" s="308"/>
      <c r="IUZ1057" s="308"/>
      <c r="IVA1057" s="308"/>
      <c r="IVB1057" s="308"/>
      <c r="IVC1057" s="308"/>
      <c r="IVD1057" s="308"/>
      <c r="IVE1057" s="308"/>
      <c r="IVF1057" s="308"/>
      <c r="IVG1057" s="308"/>
      <c r="IVH1057" s="308"/>
      <c r="IVI1057" s="308"/>
      <c r="IVJ1057" s="308"/>
      <c r="IVK1057" s="308"/>
      <c r="IVL1057" s="308"/>
      <c r="IVM1057" s="308"/>
      <c r="IVN1057" s="308"/>
      <c r="IVO1057" s="308"/>
      <c r="IVP1057" s="308"/>
      <c r="IVQ1057" s="308"/>
      <c r="IVR1057" s="308"/>
      <c r="IVS1057" s="308"/>
      <c r="IVT1057" s="308"/>
      <c r="IVU1057" s="308"/>
      <c r="IVV1057" s="308"/>
      <c r="IVW1057" s="308"/>
      <c r="IVX1057" s="308"/>
      <c r="IVY1057" s="308"/>
      <c r="IVZ1057" s="308"/>
      <c r="IWA1057" s="308"/>
      <c r="IWB1057" s="308"/>
      <c r="IWC1057" s="308"/>
      <c r="IWD1057" s="308"/>
      <c r="IWE1057" s="308"/>
      <c r="IWF1057" s="308"/>
      <c r="IWG1057" s="308"/>
      <c r="IWH1057" s="308"/>
      <c r="IWI1057" s="308"/>
      <c r="IWJ1057" s="308"/>
      <c r="IWK1057" s="308"/>
      <c r="IWL1057" s="308"/>
      <c r="IWM1057" s="308"/>
      <c r="IWN1057" s="308"/>
      <c r="IWO1057" s="308"/>
      <c r="IWP1057" s="308"/>
      <c r="IWQ1057" s="308"/>
      <c r="IWR1057" s="308"/>
      <c r="IWS1057" s="308"/>
      <c r="IWT1057" s="308"/>
      <c r="IWU1057" s="308"/>
      <c r="IWV1057" s="308"/>
      <c r="IWW1057" s="308"/>
      <c r="IWX1057" s="308"/>
      <c r="IWY1057" s="308"/>
      <c r="IWZ1057" s="308"/>
      <c r="IXA1057" s="308"/>
      <c r="IXB1057" s="308"/>
      <c r="IXC1057" s="308"/>
      <c r="IXD1057" s="308"/>
      <c r="IXE1057" s="308"/>
      <c r="IXF1057" s="308"/>
      <c r="IXG1057" s="308"/>
      <c r="IXH1057" s="308"/>
      <c r="IXI1057" s="308"/>
      <c r="IXJ1057" s="308"/>
      <c r="IXK1057" s="308"/>
      <c r="IXL1057" s="308"/>
      <c r="IXM1057" s="308"/>
      <c r="IXN1057" s="308"/>
      <c r="IXO1057" s="308"/>
      <c r="IXP1057" s="308"/>
      <c r="IXQ1057" s="308"/>
      <c r="IXR1057" s="308"/>
      <c r="IXS1057" s="308"/>
      <c r="IXT1057" s="308"/>
      <c r="IXU1057" s="308"/>
      <c r="IXV1057" s="308"/>
      <c r="IXW1057" s="308"/>
      <c r="IXX1057" s="308"/>
      <c r="IXY1057" s="308"/>
      <c r="IXZ1057" s="308"/>
      <c r="IYA1057" s="308"/>
      <c r="IYB1057" s="308"/>
      <c r="IYC1057" s="308"/>
      <c r="IYD1057" s="308"/>
      <c r="IYE1057" s="308"/>
      <c r="IYF1057" s="308"/>
      <c r="IYG1057" s="308"/>
      <c r="IYH1057" s="308"/>
      <c r="IYI1057" s="308"/>
      <c r="IYJ1057" s="308"/>
      <c r="IYK1057" s="308"/>
      <c r="IYL1057" s="308"/>
      <c r="IYM1057" s="308"/>
      <c r="IYN1057" s="308"/>
      <c r="IYO1057" s="308"/>
      <c r="IYP1057" s="308"/>
      <c r="IYQ1057" s="308"/>
      <c r="IYR1057" s="308"/>
      <c r="IYS1057" s="308"/>
      <c r="IYT1057" s="308"/>
      <c r="IYU1057" s="308"/>
      <c r="IYV1057" s="308"/>
      <c r="IYW1057" s="308"/>
      <c r="IYX1057" s="308"/>
      <c r="IYY1057" s="308"/>
      <c r="IYZ1057" s="308"/>
      <c r="IZA1057" s="308"/>
      <c r="IZB1057" s="308"/>
      <c r="IZC1057" s="308"/>
      <c r="IZD1057" s="308"/>
      <c r="IZE1057" s="308"/>
      <c r="IZF1057" s="308"/>
      <c r="IZG1057" s="308"/>
      <c r="IZH1057" s="308"/>
      <c r="IZI1057" s="308"/>
      <c r="IZJ1057" s="308"/>
      <c r="IZK1057" s="308"/>
      <c r="IZL1057" s="308"/>
      <c r="IZM1057" s="308"/>
      <c r="IZN1057" s="308"/>
      <c r="IZO1057" s="308"/>
      <c r="IZP1057" s="308"/>
      <c r="IZQ1057" s="308"/>
      <c r="IZR1057" s="308"/>
      <c r="IZS1057" s="308"/>
      <c r="IZT1057" s="308"/>
      <c r="IZU1057" s="308"/>
      <c r="IZV1057" s="308"/>
      <c r="IZW1057" s="308"/>
      <c r="IZX1057" s="308"/>
      <c r="IZY1057" s="308"/>
      <c r="IZZ1057" s="308"/>
      <c r="JAA1057" s="308"/>
      <c r="JAB1057" s="308"/>
      <c r="JAC1057" s="308"/>
      <c r="JAD1057" s="308"/>
      <c r="JAE1057" s="308"/>
      <c r="JAF1057" s="308"/>
      <c r="JAG1057" s="308"/>
      <c r="JAH1057" s="308"/>
      <c r="JAI1057" s="308"/>
      <c r="JAJ1057" s="308"/>
      <c r="JAK1057" s="308"/>
      <c r="JAL1057" s="308"/>
      <c r="JAM1057" s="308"/>
      <c r="JAN1057" s="308"/>
      <c r="JAO1057" s="308"/>
      <c r="JAP1057" s="308"/>
      <c r="JAQ1057" s="308"/>
      <c r="JAR1057" s="308"/>
      <c r="JAS1057" s="308"/>
      <c r="JAT1057" s="308"/>
      <c r="JAU1057" s="308"/>
      <c r="JAV1057" s="308"/>
      <c r="JAW1057" s="308"/>
      <c r="JAX1057" s="308"/>
      <c r="JAY1057" s="308"/>
      <c r="JAZ1057" s="308"/>
      <c r="JBA1057" s="308"/>
      <c r="JBB1057" s="308"/>
      <c r="JBC1057" s="308"/>
      <c r="JBD1057" s="308"/>
      <c r="JBE1057" s="308"/>
      <c r="JBF1057" s="308"/>
      <c r="JBG1057" s="308"/>
      <c r="JBH1057" s="308"/>
      <c r="JBI1057" s="308"/>
      <c r="JBJ1057" s="308"/>
      <c r="JBK1057" s="308"/>
      <c r="JBL1057" s="308"/>
      <c r="JBM1057" s="308"/>
      <c r="JBN1057" s="308"/>
      <c r="JBO1057" s="308"/>
      <c r="JBP1057" s="308"/>
      <c r="JBQ1057" s="308"/>
      <c r="JBR1057" s="308"/>
      <c r="JBS1057" s="308"/>
      <c r="JBT1057" s="308"/>
      <c r="JBU1057" s="308"/>
      <c r="JBV1057" s="308"/>
      <c r="JBW1057" s="308"/>
      <c r="JBX1057" s="308"/>
      <c r="JBY1057" s="308"/>
      <c r="JBZ1057" s="308"/>
      <c r="JCA1057" s="308"/>
      <c r="JCB1057" s="308"/>
      <c r="JCC1057" s="308"/>
      <c r="JCD1057" s="308"/>
      <c r="JCE1057" s="308"/>
      <c r="JCF1057" s="308"/>
      <c r="JCG1057" s="308"/>
      <c r="JCH1057" s="308"/>
      <c r="JCI1057" s="308"/>
      <c r="JCJ1057" s="308"/>
      <c r="JCK1057" s="308"/>
      <c r="JCL1057" s="308"/>
      <c r="JCM1057" s="308"/>
      <c r="JCN1057" s="308"/>
      <c r="JCO1057" s="308"/>
      <c r="JCP1057" s="308"/>
      <c r="JCQ1057" s="308"/>
      <c r="JCR1057" s="308"/>
      <c r="JCS1057" s="308"/>
      <c r="JCT1057" s="308"/>
      <c r="JCU1057" s="308"/>
      <c r="JCV1057" s="308"/>
      <c r="JCW1057" s="308"/>
      <c r="JCX1057" s="308"/>
      <c r="JCY1057" s="308"/>
      <c r="JCZ1057" s="308"/>
      <c r="JDA1057" s="308"/>
      <c r="JDB1057" s="308"/>
      <c r="JDC1057" s="308"/>
      <c r="JDD1057" s="308"/>
      <c r="JDE1057" s="308"/>
      <c r="JDF1057" s="308"/>
      <c r="JDG1057" s="308"/>
      <c r="JDH1057" s="308"/>
      <c r="JDI1057" s="308"/>
      <c r="JDJ1057" s="308"/>
      <c r="JDK1057" s="308"/>
      <c r="JDL1057" s="308"/>
      <c r="JDM1057" s="308"/>
      <c r="JDN1057" s="308"/>
      <c r="JDO1057" s="308"/>
      <c r="JDP1057" s="308"/>
      <c r="JDQ1057" s="308"/>
      <c r="JDR1057" s="308"/>
      <c r="JDS1057" s="308"/>
      <c r="JDT1057" s="308"/>
      <c r="JDU1057" s="308"/>
      <c r="JDV1057" s="308"/>
      <c r="JDW1057" s="308"/>
      <c r="JDX1057" s="308"/>
      <c r="JDY1057" s="308"/>
      <c r="JDZ1057" s="308"/>
      <c r="JEA1057" s="308"/>
      <c r="JEB1057" s="308"/>
      <c r="JEC1057" s="308"/>
      <c r="JED1057" s="308"/>
      <c r="JEE1057" s="308"/>
      <c r="JEF1057" s="308"/>
      <c r="JEG1057" s="308"/>
      <c r="JEH1057" s="308"/>
      <c r="JEI1057" s="308"/>
      <c r="JEJ1057" s="308"/>
      <c r="JEK1057" s="308"/>
      <c r="JEL1057" s="308"/>
      <c r="JEM1057" s="308"/>
      <c r="JEN1057" s="308"/>
      <c r="JEO1057" s="308"/>
      <c r="JEP1057" s="308"/>
      <c r="JEQ1057" s="308"/>
      <c r="JER1057" s="308"/>
      <c r="JES1057" s="308"/>
      <c r="JET1057" s="308"/>
      <c r="JEU1057" s="308"/>
      <c r="JEV1057" s="308"/>
      <c r="JEW1057" s="308"/>
      <c r="JEX1057" s="308"/>
      <c r="JEY1057" s="308"/>
      <c r="JEZ1057" s="308"/>
      <c r="JFA1057" s="308"/>
      <c r="JFB1057" s="308"/>
      <c r="JFC1057" s="308"/>
      <c r="JFD1057" s="308"/>
      <c r="JFE1057" s="308"/>
      <c r="JFF1057" s="308"/>
      <c r="JFG1057" s="308"/>
      <c r="JFH1057" s="308"/>
      <c r="JFI1057" s="308"/>
      <c r="JFJ1057" s="308"/>
      <c r="JFK1057" s="308"/>
      <c r="JFL1057" s="308"/>
      <c r="JFM1057" s="308"/>
      <c r="JFN1057" s="308"/>
      <c r="JFO1057" s="308"/>
      <c r="JFP1057" s="308"/>
      <c r="JFQ1057" s="308"/>
      <c r="JFR1057" s="308"/>
      <c r="JFS1057" s="308"/>
      <c r="JFT1057" s="308"/>
      <c r="JFU1057" s="308"/>
      <c r="JFV1057" s="308"/>
      <c r="JFW1057" s="308"/>
      <c r="JFX1057" s="308"/>
      <c r="JFY1057" s="308"/>
      <c r="JFZ1057" s="308"/>
      <c r="JGA1057" s="308"/>
      <c r="JGB1057" s="308"/>
      <c r="JGC1057" s="308"/>
      <c r="JGD1057" s="308"/>
      <c r="JGE1057" s="308"/>
      <c r="JGF1057" s="308"/>
      <c r="JGG1057" s="308"/>
      <c r="JGH1057" s="308"/>
      <c r="JGI1057" s="308"/>
      <c r="JGJ1057" s="308"/>
      <c r="JGK1057" s="308"/>
      <c r="JGL1057" s="308"/>
      <c r="JGM1057" s="308"/>
      <c r="JGN1057" s="308"/>
      <c r="JGO1057" s="308"/>
      <c r="JGP1057" s="308"/>
      <c r="JGQ1057" s="308"/>
      <c r="JGR1057" s="308"/>
      <c r="JGS1057" s="308"/>
      <c r="JGT1057" s="308"/>
      <c r="JGU1057" s="308"/>
      <c r="JGV1057" s="308"/>
      <c r="JGW1057" s="308"/>
      <c r="JGX1057" s="308"/>
      <c r="JGY1057" s="308"/>
      <c r="JGZ1057" s="308"/>
      <c r="JHA1057" s="308"/>
      <c r="JHB1057" s="308"/>
      <c r="JHC1057" s="308"/>
      <c r="JHD1057" s="308"/>
      <c r="JHE1057" s="308"/>
      <c r="JHF1057" s="308"/>
      <c r="JHG1057" s="308"/>
      <c r="JHH1057" s="308"/>
      <c r="JHI1057" s="308"/>
      <c r="JHJ1057" s="308"/>
      <c r="JHK1057" s="308"/>
      <c r="JHL1057" s="308"/>
      <c r="JHM1057" s="308"/>
      <c r="JHN1057" s="308"/>
      <c r="JHO1057" s="308"/>
      <c r="JHP1057" s="308"/>
      <c r="JHQ1057" s="308"/>
      <c r="JHR1057" s="308"/>
      <c r="JHS1057" s="308"/>
      <c r="JHT1057" s="308"/>
      <c r="JHU1057" s="308"/>
      <c r="JHV1057" s="308"/>
      <c r="JHW1057" s="308"/>
      <c r="JHX1057" s="308"/>
      <c r="JHY1057" s="308"/>
      <c r="JHZ1057" s="308"/>
      <c r="JIA1057" s="308"/>
      <c r="JIB1057" s="308"/>
      <c r="JIC1057" s="308"/>
      <c r="JID1057" s="308"/>
      <c r="JIE1057" s="308"/>
      <c r="JIF1057" s="308"/>
      <c r="JIG1057" s="308"/>
      <c r="JIH1057" s="308"/>
      <c r="JII1057" s="308"/>
      <c r="JIJ1057" s="308"/>
      <c r="JIK1057" s="308"/>
      <c r="JIL1057" s="308"/>
      <c r="JIM1057" s="308"/>
      <c r="JIN1057" s="308"/>
      <c r="JIO1057" s="308"/>
      <c r="JIP1057" s="308"/>
      <c r="JIQ1057" s="308"/>
      <c r="JIR1057" s="308"/>
      <c r="JIS1057" s="308"/>
      <c r="JIT1057" s="308"/>
      <c r="JIU1057" s="308"/>
      <c r="JIV1057" s="308"/>
      <c r="JIW1057" s="308"/>
      <c r="JIX1057" s="308"/>
      <c r="JIY1057" s="308"/>
      <c r="JIZ1057" s="308"/>
      <c r="JJA1057" s="308"/>
      <c r="JJB1057" s="308"/>
      <c r="JJC1057" s="308"/>
      <c r="JJD1057" s="308"/>
      <c r="JJE1057" s="308"/>
      <c r="JJF1057" s="308"/>
      <c r="JJG1057" s="308"/>
      <c r="JJH1057" s="308"/>
      <c r="JJI1057" s="308"/>
      <c r="JJJ1057" s="308"/>
      <c r="JJK1057" s="308"/>
      <c r="JJL1057" s="308"/>
      <c r="JJM1057" s="308"/>
      <c r="JJN1057" s="308"/>
      <c r="JJO1057" s="308"/>
      <c r="JJP1057" s="308"/>
      <c r="JJQ1057" s="308"/>
      <c r="JJR1057" s="308"/>
      <c r="JJS1057" s="308"/>
      <c r="JJT1057" s="308"/>
      <c r="JJU1057" s="308"/>
      <c r="JJV1057" s="308"/>
      <c r="JJW1057" s="308"/>
      <c r="JJX1057" s="308"/>
      <c r="JJY1057" s="308"/>
      <c r="JJZ1057" s="308"/>
      <c r="JKA1057" s="308"/>
      <c r="JKB1057" s="308"/>
      <c r="JKC1057" s="308"/>
      <c r="JKD1057" s="308"/>
      <c r="JKE1057" s="308"/>
      <c r="JKF1057" s="308"/>
      <c r="JKG1057" s="308"/>
      <c r="JKH1057" s="308"/>
      <c r="JKI1057" s="308"/>
      <c r="JKJ1057" s="308"/>
      <c r="JKK1057" s="308"/>
      <c r="JKL1057" s="308"/>
      <c r="JKM1057" s="308"/>
      <c r="JKN1057" s="308"/>
      <c r="JKO1057" s="308"/>
      <c r="JKP1057" s="308"/>
      <c r="JKQ1057" s="308"/>
      <c r="JKR1057" s="308"/>
      <c r="JKS1057" s="308"/>
      <c r="JKT1057" s="308"/>
      <c r="JKU1057" s="308"/>
      <c r="JKV1057" s="308"/>
      <c r="JKW1057" s="308"/>
      <c r="JKX1057" s="308"/>
      <c r="JKY1057" s="308"/>
      <c r="JKZ1057" s="308"/>
      <c r="JLA1057" s="308"/>
      <c r="JLB1057" s="308"/>
      <c r="JLC1057" s="308"/>
      <c r="JLD1057" s="308"/>
      <c r="JLE1057" s="308"/>
      <c r="JLF1057" s="308"/>
      <c r="JLG1057" s="308"/>
      <c r="JLH1057" s="308"/>
      <c r="JLI1057" s="308"/>
      <c r="JLJ1057" s="308"/>
      <c r="JLK1057" s="308"/>
      <c r="JLL1057" s="308"/>
      <c r="JLM1057" s="308"/>
      <c r="JLN1057" s="308"/>
      <c r="JLO1057" s="308"/>
      <c r="JLP1057" s="308"/>
      <c r="JLQ1057" s="308"/>
      <c r="JLR1057" s="308"/>
      <c r="JLS1057" s="308"/>
      <c r="JLT1057" s="308"/>
      <c r="JLU1057" s="308"/>
      <c r="JLV1057" s="308"/>
      <c r="JLW1057" s="308"/>
      <c r="JLX1057" s="308"/>
      <c r="JLY1057" s="308"/>
      <c r="JLZ1057" s="308"/>
      <c r="JMA1057" s="308"/>
      <c r="JMB1057" s="308"/>
      <c r="JMC1057" s="308"/>
      <c r="JMD1057" s="308"/>
      <c r="JME1057" s="308"/>
      <c r="JMF1057" s="308"/>
      <c r="JMG1057" s="308"/>
      <c r="JMH1057" s="308"/>
      <c r="JMI1057" s="308"/>
      <c r="JMJ1057" s="308"/>
      <c r="JMK1057" s="308"/>
      <c r="JML1057" s="308"/>
      <c r="JMM1057" s="308"/>
      <c r="JMN1057" s="308"/>
      <c r="JMO1057" s="308"/>
      <c r="JMP1057" s="308"/>
      <c r="JMQ1057" s="308"/>
      <c r="JMR1057" s="308"/>
      <c r="JMS1057" s="308"/>
      <c r="JMT1057" s="308"/>
      <c r="JMU1057" s="308"/>
      <c r="JMV1057" s="308"/>
      <c r="JMW1057" s="308"/>
      <c r="JMX1057" s="308"/>
      <c r="JMY1057" s="308"/>
      <c r="JMZ1057" s="308"/>
      <c r="JNA1057" s="308"/>
      <c r="JNB1057" s="308"/>
      <c r="JNC1057" s="308"/>
      <c r="JND1057" s="308"/>
      <c r="JNE1057" s="308"/>
      <c r="JNF1057" s="308"/>
      <c r="JNG1057" s="308"/>
      <c r="JNH1057" s="308"/>
      <c r="JNI1057" s="308"/>
      <c r="JNJ1057" s="308"/>
      <c r="JNK1057" s="308"/>
      <c r="JNL1057" s="308"/>
      <c r="JNM1057" s="308"/>
      <c r="JNN1057" s="308"/>
      <c r="JNO1057" s="308"/>
      <c r="JNP1057" s="308"/>
      <c r="JNQ1057" s="308"/>
      <c r="JNR1057" s="308"/>
      <c r="JNS1057" s="308"/>
      <c r="JNT1057" s="308"/>
      <c r="JNU1057" s="308"/>
      <c r="JNV1057" s="308"/>
      <c r="JNW1057" s="308"/>
      <c r="JNX1057" s="308"/>
      <c r="JNY1057" s="308"/>
      <c r="JNZ1057" s="308"/>
      <c r="JOA1057" s="308"/>
      <c r="JOB1057" s="308"/>
      <c r="JOC1057" s="308"/>
      <c r="JOD1057" s="308"/>
      <c r="JOE1057" s="308"/>
      <c r="JOF1057" s="308"/>
      <c r="JOG1057" s="308"/>
      <c r="JOH1057" s="308"/>
      <c r="JOI1057" s="308"/>
      <c r="JOJ1057" s="308"/>
      <c r="JOK1057" s="308"/>
      <c r="JOL1057" s="308"/>
      <c r="JOM1057" s="308"/>
      <c r="JON1057" s="308"/>
      <c r="JOO1057" s="308"/>
      <c r="JOP1057" s="308"/>
      <c r="JOQ1057" s="308"/>
      <c r="JOR1057" s="308"/>
      <c r="JOS1057" s="308"/>
      <c r="JOT1057" s="308"/>
      <c r="JOU1057" s="308"/>
      <c r="JOV1057" s="308"/>
      <c r="JOW1057" s="308"/>
      <c r="JOX1057" s="308"/>
      <c r="JOY1057" s="308"/>
      <c r="JOZ1057" s="308"/>
      <c r="JPA1057" s="308"/>
      <c r="JPB1057" s="308"/>
      <c r="JPC1057" s="308"/>
      <c r="JPD1057" s="308"/>
      <c r="JPE1057" s="308"/>
      <c r="JPF1057" s="308"/>
      <c r="JPG1057" s="308"/>
      <c r="JPH1057" s="308"/>
      <c r="JPI1057" s="308"/>
      <c r="JPJ1057" s="308"/>
      <c r="JPK1057" s="308"/>
      <c r="JPL1057" s="308"/>
      <c r="JPM1057" s="308"/>
      <c r="JPN1057" s="308"/>
      <c r="JPO1057" s="308"/>
      <c r="JPP1057" s="308"/>
      <c r="JPQ1057" s="308"/>
      <c r="JPR1057" s="308"/>
      <c r="JPS1057" s="308"/>
      <c r="JPT1057" s="308"/>
      <c r="JPU1057" s="308"/>
      <c r="JPV1057" s="308"/>
      <c r="JPW1057" s="308"/>
      <c r="JPX1057" s="308"/>
      <c r="JPY1057" s="308"/>
      <c r="JPZ1057" s="308"/>
      <c r="JQA1057" s="308"/>
      <c r="JQB1057" s="308"/>
      <c r="JQC1057" s="308"/>
      <c r="JQD1057" s="308"/>
      <c r="JQE1057" s="308"/>
      <c r="JQF1057" s="308"/>
      <c r="JQG1057" s="308"/>
      <c r="JQH1057" s="308"/>
      <c r="JQI1057" s="308"/>
      <c r="JQJ1057" s="308"/>
      <c r="JQK1057" s="308"/>
      <c r="JQL1057" s="308"/>
      <c r="JQM1057" s="308"/>
      <c r="JQN1057" s="308"/>
      <c r="JQO1057" s="308"/>
      <c r="JQP1057" s="308"/>
      <c r="JQQ1057" s="308"/>
      <c r="JQR1057" s="308"/>
      <c r="JQS1057" s="308"/>
      <c r="JQT1057" s="308"/>
      <c r="JQU1057" s="308"/>
      <c r="JQV1057" s="308"/>
      <c r="JQW1057" s="308"/>
      <c r="JQX1057" s="308"/>
      <c r="JQY1057" s="308"/>
      <c r="JQZ1057" s="308"/>
      <c r="JRA1057" s="308"/>
      <c r="JRB1057" s="308"/>
      <c r="JRC1057" s="308"/>
      <c r="JRD1057" s="308"/>
      <c r="JRE1057" s="308"/>
      <c r="JRF1057" s="308"/>
      <c r="JRG1057" s="308"/>
      <c r="JRH1057" s="308"/>
      <c r="JRI1057" s="308"/>
      <c r="JRJ1057" s="308"/>
      <c r="JRK1057" s="308"/>
      <c r="JRL1057" s="308"/>
      <c r="JRM1057" s="308"/>
      <c r="JRN1057" s="308"/>
      <c r="JRO1057" s="308"/>
      <c r="JRP1057" s="308"/>
      <c r="JRQ1057" s="308"/>
      <c r="JRR1057" s="308"/>
      <c r="JRS1057" s="308"/>
      <c r="JRT1057" s="308"/>
      <c r="JRU1057" s="308"/>
      <c r="JRV1057" s="308"/>
      <c r="JRW1057" s="308"/>
      <c r="JRX1057" s="308"/>
      <c r="JRY1057" s="308"/>
      <c r="JRZ1057" s="308"/>
      <c r="JSA1057" s="308"/>
      <c r="JSB1057" s="308"/>
      <c r="JSC1057" s="308"/>
      <c r="JSD1057" s="308"/>
      <c r="JSE1057" s="308"/>
      <c r="JSF1057" s="308"/>
      <c r="JSG1057" s="308"/>
      <c r="JSH1057" s="308"/>
      <c r="JSI1057" s="308"/>
      <c r="JSJ1057" s="308"/>
      <c r="JSK1057" s="308"/>
      <c r="JSL1057" s="308"/>
      <c r="JSM1057" s="308"/>
      <c r="JSN1057" s="308"/>
      <c r="JSO1057" s="308"/>
      <c r="JSP1057" s="308"/>
      <c r="JSQ1057" s="308"/>
      <c r="JSR1057" s="308"/>
      <c r="JSS1057" s="308"/>
      <c r="JST1057" s="308"/>
      <c r="JSU1057" s="308"/>
      <c r="JSV1057" s="308"/>
      <c r="JSW1057" s="308"/>
      <c r="JSX1057" s="308"/>
      <c r="JSY1057" s="308"/>
      <c r="JSZ1057" s="308"/>
      <c r="JTA1057" s="308"/>
      <c r="JTB1057" s="308"/>
      <c r="JTC1057" s="308"/>
      <c r="JTD1057" s="308"/>
      <c r="JTE1057" s="308"/>
      <c r="JTF1057" s="308"/>
      <c r="JTG1057" s="308"/>
      <c r="JTH1057" s="308"/>
      <c r="JTI1057" s="308"/>
      <c r="JTJ1057" s="308"/>
      <c r="JTK1057" s="308"/>
      <c r="JTL1057" s="308"/>
      <c r="JTM1057" s="308"/>
      <c r="JTN1057" s="308"/>
      <c r="JTO1057" s="308"/>
      <c r="JTP1057" s="308"/>
      <c r="JTQ1057" s="308"/>
      <c r="JTR1057" s="308"/>
      <c r="JTS1057" s="308"/>
      <c r="JTT1057" s="308"/>
      <c r="JTU1057" s="308"/>
      <c r="JTV1057" s="308"/>
      <c r="JTW1057" s="308"/>
      <c r="JTX1057" s="308"/>
      <c r="JTY1057" s="308"/>
      <c r="JTZ1057" s="308"/>
      <c r="JUA1057" s="308"/>
      <c r="JUB1057" s="308"/>
      <c r="JUC1057" s="308"/>
      <c r="JUD1057" s="308"/>
      <c r="JUE1057" s="308"/>
      <c r="JUF1057" s="308"/>
      <c r="JUG1057" s="308"/>
      <c r="JUH1057" s="308"/>
      <c r="JUI1057" s="308"/>
      <c r="JUJ1057" s="308"/>
      <c r="JUK1057" s="308"/>
      <c r="JUL1057" s="308"/>
      <c r="JUM1057" s="308"/>
      <c r="JUN1057" s="308"/>
      <c r="JUO1057" s="308"/>
      <c r="JUP1057" s="308"/>
      <c r="JUQ1057" s="308"/>
      <c r="JUR1057" s="308"/>
      <c r="JUS1057" s="308"/>
      <c r="JUT1057" s="308"/>
      <c r="JUU1057" s="308"/>
      <c r="JUV1057" s="308"/>
      <c r="JUW1057" s="308"/>
      <c r="JUX1057" s="308"/>
      <c r="JUY1057" s="308"/>
      <c r="JUZ1057" s="308"/>
      <c r="JVA1057" s="308"/>
      <c r="JVB1057" s="308"/>
      <c r="JVC1057" s="308"/>
      <c r="JVD1057" s="308"/>
      <c r="JVE1057" s="308"/>
      <c r="JVF1057" s="308"/>
      <c r="JVG1057" s="308"/>
      <c r="JVH1057" s="308"/>
      <c r="JVI1057" s="308"/>
      <c r="JVJ1057" s="308"/>
      <c r="JVK1057" s="308"/>
      <c r="JVL1057" s="308"/>
      <c r="JVM1057" s="308"/>
      <c r="JVN1057" s="308"/>
      <c r="JVO1057" s="308"/>
      <c r="JVP1057" s="308"/>
      <c r="JVQ1057" s="308"/>
      <c r="JVR1057" s="308"/>
      <c r="JVS1057" s="308"/>
      <c r="JVT1057" s="308"/>
      <c r="JVU1057" s="308"/>
      <c r="JVV1057" s="308"/>
      <c r="JVW1057" s="308"/>
      <c r="JVX1057" s="308"/>
      <c r="JVY1057" s="308"/>
      <c r="JVZ1057" s="308"/>
      <c r="JWA1057" s="308"/>
      <c r="JWB1057" s="308"/>
      <c r="JWC1057" s="308"/>
      <c r="JWD1057" s="308"/>
      <c r="JWE1057" s="308"/>
      <c r="JWF1057" s="308"/>
      <c r="JWG1057" s="308"/>
      <c r="JWH1057" s="308"/>
      <c r="JWI1057" s="308"/>
      <c r="JWJ1057" s="308"/>
      <c r="JWK1057" s="308"/>
      <c r="JWL1057" s="308"/>
      <c r="JWM1057" s="308"/>
      <c r="JWN1057" s="308"/>
      <c r="JWO1057" s="308"/>
      <c r="JWP1057" s="308"/>
      <c r="JWQ1057" s="308"/>
      <c r="JWR1057" s="308"/>
      <c r="JWS1057" s="308"/>
      <c r="JWT1057" s="308"/>
      <c r="JWU1057" s="308"/>
      <c r="JWV1057" s="308"/>
      <c r="JWW1057" s="308"/>
      <c r="JWX1057" s="308"/>
      <c r="JWY1057" s="308"/>
      <c r="JWZ1057" s="308"/>
      <c r="JXA1057" s="308"/>
      <c r="JXB1057" s="308"/>
      <c r="JXC1057" s="308"/>
      <c r="JXD1057" s="308"/>
      <c r="JXE1057" s="308"/>
      <c r="JXF1057" s="308"/>
      <c r="JXG1057" s="308"/>
      <c r="JXH1057" s="308"/>
      <c r="JXI1057" s="308"/>
      <c r="JXJ1057" s="308"/>
      <c r="JXK1057" s="308"/>
      <c r="JXL1057" s="308"/>
      <c r="JXM1057" s="308"/>
      <c r="JXN1057" s="308"/>
      <c r="JXO1057" s="308"/>
      <c r="JXP1057" s="308"/>
      <c r="JXQ1057" s="308"/>
      <c r="JXR1057" s="308"/>
      <c r="JXS1057" s="308"/>
      <c r="JXT1057" s="308"/>
      <c r="JXU1057" s="308"/>
      <c r="JXV1057" s="308"/>
      <c r="JXW1057" s="308"/>
      <c r="JXX1057" s="308"/>
      <c r="JXY1057" s="308"/>
      <c r="JXZ1057" s="308"/>
      <c r="JYA1057" s="308"/>
      <c r="JYB1057" s="308"/>
      <c r="JYC1057" s="308"/>
      <c r="JYD1057" s="308"/>
      <c r="JYE1057" s="308"/>
      <c r="JYF1057" s="308"/>
      <c r="JYG1057" s="308"/>
      <c r="JYH1057" s="308"/>
      <c r="JYI1057" s="308"/>
      <c r="JYJ1057" s="308"/>
      <c r="JYK1057" s="308"/>
      <c r="JYL1057" s="308"/>
      <c r="JYM1057" s="308"/>
      <c r="JYN1057" s="308"/>
      <c r="JYO1057" s="308"/>
      <c r="JYP1057" s="308"/>
      <c r="JYQ1057" s="308"/>
      <c r="JYR1057" s="308"/>
      <c r="JYS1057" s="308"/>
      <c r="JYT1057" s="308"/>
      <c r="JYU1057" s="308"/>
      <c r="JYV1057" s="308"/>
      <c r="JYW1057" s="308"/>
      <c r="JYX1057" s="308"/>
      <c r="JYY1057" s="308"/>
      <c r="JYZ1057" s="308"/>
      <c r="JZA1057" s="308"/>
      <c r="JZB1057" s="308"/>
      <c r="JZC1057" s="308"/>
      <c r="JZD1057" s="308"/>
      <c r="JZE1057" s="308"/>
      <c r="JZF1057" s="308"/>
      <c r="JZG1057" s="308"/>
      <c r="JZH1057" s="308"/>
      <c r="JZI1057" s="308"/>
      <c r="JZJ1057" s="308"/>
      <c r="JZK1057" s="308"/>
      <c r="JZL1057" s="308"/>
      <c r="JZM1057" s="308"/>
      <c r="JZN1057" s="308"/>
      <c r="JZO1057" s="308"/>
      <c r="JZP1057" s="308"/>
      <c r="JZQ1057" s="308"/>
      <c r="JZR1057" s="308"/>
      <c r="JZS1057" s="308"/>
      <c r="JZT1057" s="308"/>
      <c r="JZU1057" s="308"/>
      <c r="JZV1057" s="308"/>
      <c r="JZW1057" s="308"/>
      <c r="JZX1057" s="308"/>
      <c r="JZY1057" s="308"/>
      <c r="JZZ1057" s="308"/>
      <c r="KAA1057" s="308"/>
      <c r="KAB1057" s="308"/>
      <c r="KAC1057" s="308"/>
      <c r="KAD1057" s="308"/>
      <c r="KAE1057" s="308"/>
      <c r="KAF1057" s="308"/>
      <c r="KAG1057" s="308"/>
      <c r="KAH1057" s="308"/>
      <c r="KAI1057" s="308"/>
      <c r="KAJ1057" s="308"/>
      <c r="KAK1057" s="308"/>
      <c r="KAL1057" s="308"/>
      <c r="KAM1057" s="308"/>
      <c r="KAN1057" s="308"/>
      <c r="KAO1057" s="308"/>
      <c r="KAP1057" s="308"/>
      <c r="KAQ1057" s="308"/>
      <c r="KAR1057" s="308"/>
      <c r="KAS1057" s="308"/>
      <c r="KAT1057" s="308"/>
      <c r="KAU1057" s="308"/>
      <c r="KAV1057" s="308"/>
      <c r="KAW1057" s="308"/>
      <c r="KAX1057" s="308"/>
      <c r="KAY1057" s="308"/>
      <c r="KAZ1057" s="308"/>
      <c r="KBA1057" s="308"/>
      <c r="KBB1057" s="308"/>
      <c r="KBC1057" s="308"/>
      <c r="KBD1057" s="308"/>
      <c r="KBE1057" s="308"/>
      <c r="KBF1057" s="308"/>
      <c r="KBG1057" s="308"/>
      <c r="KBH1057" s="308"/>
      <c r="KBI1057" s="308"/>
      <c r="KBJ1057" s="308"/>
      <c r="KBK1057" s="308"/>
      <c r="KBL1057" s="308"/>
      <c r="KBM1057" s="308"/>
      <c r="KBN1057" s="308"/>
      <c r="KBO1057" s="308"/>
      <c r="KBP1057" s="308"/>
      <c r="KBQ1057" s="308"/>
      <c r="KBR1057" s="308"/>
      <c r="KBS1057" s="308"/>
      <c r="KBT1057" s="308"/>
      <c r="KBU1057" s="308"/>
      <c r="KBV1057" s="308"/>
      <c r="KBW1057" s="308"/>
      <c r="KBX1057" s="308"/>
      <c r="KBY1057" s="308"/>
      <c r="KBZ1057" s="308"/>
      <c r="KCA1057" s="308"/>
      <c r="KCB1057" s="308"/>
      <c r="KCC1057" s="308"/>
      <c r="KCD1057" s="308"/>
      <c r="KCE1057" s="308"/>
      <c r="KCF1057" s="308"/>
      <c r="KCG1057" s="308"/>
      <c r="KCH1057" s="308"/>
      <c r="KCI1057" s="308"/>
      <c r="KCJ1057" s="308"/>
      <c r="KCK1057" s="308"/>
      <c r="KCL1057" s="308"/>
      <c r="KCM1057" s="308"/>
      <c r="KCN1057" s="308"/>
      <c r="KCO1057" s="308"/>
      <c r="KCP1057" s="308"/>
      <c r="KCQ1057" s="308"/>
      <c r="KCR1057" s="308"/>
      <c r="KCS1057" s="308"/>
      <c r="KCT1057" s="308"/>
      <c r="KCU1057" s="308"/>
      <c r="KCV1057" s="308"/>
      <c r="KCW1057" s="308"/>
      <c r="KCX1057" s="308"/>
      <c r="KCY1057" s="308"/>
      <c r="KCZ1057" s="308"/>
      <c r="KDA1057" s="308"/>
      <c r="KDB1057" s="308"/>
      <c r="KDC1057" s="308"/>
      <c r="KDD1057" s="308"/>
      <c r="KDE1057" s="308"/>
      <c r="KDF1057" s="308"/>
      <c r="KDG1057" s="308"/>
      <c r="KDH1057" s="308"/>
      <c r="KDI1057" s="308"/>
      <c r="KDJ1057" s="308"/>
      <c r="KDK1057" s="308"/>
      <c r="KDL1057" s="308"/>
      <c r="KDM1057" s="308"/>
      <c r="KDN1057" s="308"/>
      <c r="KDO1057" s="308"/>
      <c r="KDP1057" s="308"/>
      <c r="KDQ1057" s="308"/>
      <c r="KDR1057" s="308"/>
      <c r="KDS1057" s="308"/>
      <c r="KDT1057" s="308"/>
      <c r="KDU1057" s="308"/>
      <c r="KDV1057" s="308"/>
      <c r="KDW1057" s="308"/>
      <c r="KDX1057" s="308"/>
      <c r="KDY1057" s="308"/>
      <c r="KDZ1057" s="308"/>
      <c r="KEA1057" s="308"/>
      <c r="KEB1057" s="308"/>
      <c r="KEC1057" s="308"/>
      <c r="KED1057" s="308"/>
      <c r="KEE1057" s="308"/>
      <c r="KEF1057" s="308"/>
      <c r="KEG1057" s="308"/>
      <c r="KEH1057" s="308"/>
      <c r="KEI1057" s="308"/>
      <c r="KEJ1057" s="308"/>
      <c r="KEK1057" s="308"/>
      <c r="KEL1057" s="308"/>
      <c r="KEM1057" s="308"/>
      <c r="KEN1057" s="308"/>
      <c r="KEO1057" s="308"/>
      <c r="KEP1057" s="308"/>
      <c r="KEQ1057" s="308"/>
      <c r="KER1057" s="308"/>
      <c r="KES1057" s="308"/>
      <c r="KET1057" s="308"/>
      <c r="KEU1057" s="308"/>
      <c r="KEV1057" s="308"/>
      <c r="KEW1057" s="308"/>
      <c r="KEX1057" s="308"/>
      <c r="KEY1057" s="308"/>
      <c r="KEZ1057" s="308"/>
      <c r="KFA1057" s="308"/>
      <c r="KFB1057" s="308"/>
      <c r="KFC1057" s="308"/>
      <c r="KFD1057" s="308"/>
      <c r="KFE1057" s="308"/>
      <c r="KFF1057" s="308"/>
      <c r="KFG1057" s="308"/>
      <c r="KFH1057" s="308"/>
      <c r="KFI1057" s="308"/>
      <c r="KFJ1057" s="308"/>
      <c r="KFK1057" s="308"/>
      <c r="KFL1057" s="308"/>
      <c r="KFM1057" s="308"/>
      <c r="KFN1057" s="308"/>
      <c r="KFO1057" s="308"/>
      <c r="KFP1057" s="308"/>
      <c r="KFQ1057" s="308"/>
      <c r="KFR1057" s="308"/>
      <c r="KFS1057" s="308"/>
      <c r="KFT1057" s="308"/>
      <c r="KFU1057" s="308"/>
      <c r="KFV1057" s="308"/>
      <c r="KFW1057" s="308"/>
      <c r="KFX1057" s="308"/>
      <c r="KFY1057" s="308"/>
      <c r="KFZ1057" s="308"/>
      <c r="KGA1057" s="308"/>
      <c r="KGB1057" s="308"/>
      <c r="KGC1057" s="308"/>
      <c r="KGD1057" s="308"/>
      <c r="KGE1057" s="308"/>
      <c r="KGF1057" s="308"/>
      <c r="KGG1057" s="308"/>
      <c r="KGH1057" s="308"/>
      <c r="KGI1057" s="308"/>
      <c r="KGJ1057" s="308"/>
      <c r="KGK1057" s="308"/>
      <c r="KGL1057" s="308"/>
      <c r="KGM1057" s="308"/>
      <c r="KGN1057" s="308"/>
      <c r="KGO1057" s="308"/>
      <c r="KGP1057" s="308"/>
      <c r="KGQ1057" s="308"/>
      <c r="KGR1057" s="308"/>
      <c r="KGS1057" s="308"/>
      <c r="KGT1057" s="308"/>
      <c r="KGU1057" s="308"/>
      <c r="KGV1057" s="308"/>
      <c r="KGW1057" s="308"/>
      <c r="KGX1057" s="308"/>
      <c r="KGY1057" s="308"/>
      <c r="KGZ1057" s="308"/>
      <c r="KHA1057" s="308"/>
      <c r="KHB1057" s="308"/>
      <c r="KHC1057" s="308"/>
      <c r="KHD1057" s="308"/>
      <c r="KHE1057" s="308"/>
      <c r="KHF1057" s="308"/>
      <c r="KHG1057" s="308"/>
      <c r="KHH1057" s="308"/>
      <c r="KHI1057" s="308"/>
      <c r="KHJ1057" s="308"/>
      <c r="KHK1057" s="308"/>
      <c r="KHL1057" s="308"/>
      <c r="KHM1057" s="308"/>
      <c r="KHN1057" s="308"/>
      <c r="KHO1057" s="308"/>
      <c r="KHP1057" s="308"/>
      <c r="KHQ1057" s="308"/>
      <c r="KHR1057" s="308"/>
      <c r="KHS1057" s="308"/>
      <c r="KHT1057" s="308"/>
      <c r="KHU1057" s="308"/>
      <c r="KHV1057" s="308"/>
      <c r="KHW1057" s="308"/>
      <c r="KHX1057" s="308"/>
      <c r="KHY1057" s="308"/>
      <c r="KHZ1057" s="308"/>
      <c r="KIA1057" s="308"/>
      <c r="KIB1057" s="308"/>
      <c r="KIC1057" s="308"/>
      <c r="KID1057" s="308"/>
      <c r="KIE1057" s="308"/>
      <c r="KIF1057" s="308"/>
      <c r="KIG1057" s="308"/>
      <c r="KIH1057" s="308"/>
      <c r="KII1057" s="308"/>
      <c r="KIJ1057" s="308"/>
      <c r="KIK1057" s="308"/>
      <c r="KIL1057" s="308"/>
      <c r="KIM1057" s="308"/>
      <c r="KIN1057" s="308"/>
      <c r="KIO1057" s="308"/>
      <c r="KIP1057" s="308"/>
      <c r="KIQ1057" s="308"/>
      <c r="KIR1057" s="308"/>
      <c r="KIS1057" s="308"/>
      <c r="KIT1057" s="308"/>
      <c r="KIU1057" s="308"/>
      <c r="KIV1057" s="308"/>
      <c r="KIW1057" s="308"/>
      <c r="KIX1057" s="308"/>
      <c r="KIY1057" s="308"/>
      <c r="KIZ1057" s="308"/>
      <c r="KJA1057" s="308"/>
      <c r="KJB1057" s="308"/>
      <c r="KJC1057" s="308"/>
      <c r="KJD1057" s="308"/>
      <c r="KJE1057" s="308"/>
      <c r="KJF1057" s="308"/>
      <c r="KJG1057" s="308"/>
      <c r="KJH1057" s="308"/>
      <c r="KJI1057" s="308"/>
      <c r="KJJ1057" s="308"/>
      <c r="KJK1057" s="308"/>
      <c r="KJL1057" s="308"/>
      <c r="KJM1057" s="308"/>
      <c r="KJN1057" s="308"/>
      <c r="KJO1057" s="308"/>
      <c r="KJP1057" s="308"/>
      <c r="KJQ1057" s="308"/>
      <c r="KJR1057" s="308"/>
      <c r="KJS1057" s="308"/>
      <c r="KJT1057" s="308"/>
      <c r="KJU1057" s="308"/>
      <c r="KJV1057" s="308"/>
      <c r="KJW1057" s="308"/>
      <c r="KJX1057" s="308"/>
      <c r="KJY1057" s="308"/>
      <c r="KJZ1057" s="308"/>
      <c r="KKA1057" s="308"/>
      <c r="KKB1057" s="308"/>
      <c r="KKC1057" s="308"/>
      <c r="KKD1057" s="308"/>
      <c r="KKE1057" s="308"/>
      <c r="KKF1057" s="308"/>
      <c r="KKG1057" s="308"/>
      <c r="KKH1057" s="308"/>
      <c r="KKI1057" s="308"/>
      <c r="KKJ1057" s="308"/>
      <c r="KKK1057" s="308"/>
      <c r="KKL1057" s="308"/>
      <c r="KKM1057" s="308"/>
      <c r="KKN1057" s="308"/>
      <c r="KKO1057" s="308"/>
      <c r="KKP1057" s="308"/>
      <c r="KKQ1057" s="308"/>
      <c r="KKR1057" s="308"/>
      <c r="KKS1057" s="308"/>
      <c r="KKT1057" s="308"/>
      <c r="KKU1057" s="308"/>
      <c r="KKV1057" s="308"/>
      <c r="KKW1057" s="308"/>
      <c r="KKX1057" s="308"/>
      <c r="KKY1057" s="308"/>
      <c r="KKZ1057" s="308"/>
      <c r="KLA1057" s="308"/>
      <c r="KLB1057" s="308"/>
      <c r="KLC1057" s="308"/>
      <c r="KLD1057" s="308"/>
      <c r="KLE1057" s="308"/>
      <c r="KLF1057" s="308"/>
      <c r="KLG1057" s="308"/>
      <c r="KLH1057" s="308"/>
      <c r="KLI1057" s="308"/>
      <c r="KLJ1057" s="308"/>
      <c r="KLK1057" s="308"/>
      <c r="KLL1057" s="308"/>
      <c r="KLM1057" s="308"/>
      <c r="KLN1057" s="308"/>
      <c r="KLO1057" s="308"/>
      <c r="KLP1057" s="308"/>
      <c r="KLQ1057" s="308"/>
      <c r="KLR1057" s="308"/>
      <c r="KLS1057" s="308"/>
      <c r="KLT1057" s="308"/>
      <c r="KLU1057" s="308"/>
      <c r="KLV1057" s="308"/>
      <c r="KLW1057" s="308"/>
      <c r="KLX1057" s="308"/>
      <c r="KLY1057" s="308"/>
      <c r="KLZ1057" s="308"/>
      <c r="KMA1057" s="308"/>
      <c r="KMB1057" s="308"/>
      <c r="KMC1057" s="308"/>
      <c r="KMD1057" s="308"/>
      <c r="KME1057" s="308"/>
      <c r="KMF1057" s="308"/>
      <c r="KMG1057" s="308"/>
      <c r="KMH1057" s="308"/>
      <c r="KMI1057" s="308"/>
      <c r="KMJ1057" s="308"/>
      <c r="KMK1057" s="308"/>
      <c r="KML1057" s="308"/>
      <c r="KMM1057" s="308"/>
      <c r="KMN1057" s="308"/>
      <c r="KMO1057" s="308"/>
      <c r="KMP1057" s="308"/>
      <c r="KMQ1057" s="308"/>
      <c r="KMR1057" s="308"/>
      <c r="KMS1057" s="308"/>
      <c r="KMT1057" s="308"/>
      <c r="KMU1057" s="308"/>
      <c r="KMV1057" s="308"/>
      <c r="KMW1057" s="308"/>
      <c r="KMX1057" s="308"/>
      <c r="KMY1057" s="308"/>
      <c r="KMZ1057" s="308"/>
      <c r="KNA1057" s="308"/>
      <c r="KNB1057" s="308"/>
      <c r="KNC1057" s="308"/>
      <c r="KND1057" s="308"/>
      <c r="KNE1057" s="308"/>
      <c r="KNF1057" s="308"/>
      <c r="KNG1057" s="308"/>
      <c r="KNH1057" s="308"/>
      <c r="KNI1057" s="308"/>
      <c r="KNJ1057" s="308"/>
      <c r="KNK1057" s="308"/>
      <c r="KNL1057" s="308"/>
      <c r="KNM1057" s="308"/>
      <c r="KNN1057" s="308"/>
      <c r="KNO1057" s="308"/>
      <c r="KNP1057" s="308"/>
      <c r="KNQ1057" s="308"/>
      <c r="KNR1057" s="308"/>
      <c r="KNS1057" s="308"/>
      <c r="KNT1057" s="308"/>
      <c r="KNU1057" s="308"/>
      <c r="KNV1057" s="308"/>
      <c r="KNW1057" s="308"/>
      <c r="KNX1057" s="308"/>
      <c r="KNY1057" s="308"/>
      <c r="KNZ1057" s="308"/>
      <c r="KOA1057" s="308"/>
      <c r="KOB1057" s="308"/>
      <c r="KOC1057" s="308"/>
      <c r="KOD1057" s="308"/>
      <c r="KOE1057" s="308"/>
      <c r="KOF1057" s="308"/>
      <c r="KOG1057" s="308"/>
      <c r="KOH1057" s="308"/>
      <c r="KOI1057" s="308"/>
      <c r="KOJ1057" s="308"/>
      <c r="KOK1057" s="308"/>
      <c r="KOL1057" s="308"/>
      <c r="KOM1057" s="308"/>
      <c r="KON1057" s="308"/>
      <c r="KOO1057" s="308"/>
      <c r="KOP1057" s="308"/>
      <c r="KOQ1057" s="308"/>
      <c r="KOR1057" s="308"/>
      <c r="KOS1057" s="308"/>
      <c r="KOT1057" s="308"/>
      <c r="KOU1057" s="308"/>
      <c r="KOV1057" s="308"/>
      <c r="KOW1057" s="308"/>
      <c r="KOX1057" s="308"/>
      <c r="KOY1057" s="308"/>
      <c r="KOZ1057" s="308"/>
      <c r="KPA1057" s="308"/>
      <c r="KPB1057" s="308"/>
      <c r="KPC1057" s="308"/>
      <c r="KPD1057" s="308"/>
      <c r="KPE1057" s="308"/>
      <c r="KPF1057" s="308"/>
      <c r="KPG1057" s="308"/>
      <c r="KPH1057" s="308"/>
      <c r="KPI1057" s="308"/>
      <c r="KPJ1057" s="308"/>
      <c r="KPK1057" s="308"/>
      <c r="KPL1057" s="308"/>
      <c r="KPM1057" s="308"/>
      <c r="KPN1057" s="308"/>
      <c r="KPO1057" s="308"/>
      <c r="KPP1057" s="308"/>
      <c r="KPQ1057" s="308"/>
      <c r="KPR1057" s="308"/>
      <c r="KPS1057" s="308"/>
      <c r="KPT1057" s="308"/>
      <c r="KPU1057" s="308"/>
      <c r="KPV1057" s="308"/>
      <c r="KPW1057" s="308"/>
      <c r="KPX1057" s="308"/>
      <c r="KPY1057" s="308"/>
      <c r="KPZ1057" s="308"/>
      <c r="KQA1057" s="308"/>
      <c r="KQB1057" s="308"/>
      <c r="KQC1057" s="308"/>
      <c r="KQD1057" s="308"/>
      <c r="KQE1057" s="308"/>
      <c r="KQF1057" s="308"/>
      <c r="KQG1057" s="308"/>
      <c r="KQH1057" s="308"/>
      <c r="KQI1057" s="308"/>
      <c r="KQJ1057" s="308"/>
      <c r="KQK1057" s="308"/>
      <c r="KQL1057" s="308"/>
      <c r="KQM1057" s="308"/>
      <c r="KQN1057" s="308"/>
      <c r="KQO1057" s="308"/>
      <c r="KQP1057" s="308"/>
      <c r="KQQ1057" s="308"/>
      <c r="KQR1057" s="308"/>
      <c r="KQS1057" s="308"/>
      <c r="KQT1057" s="308"/>
      <c r="KQU1057" s="308"/>
      <c r="KQV1057" s="308"/>
      <c r="KQW1057" s="308"/>
      <c r="KQX1057" s="308"/>
      <c r="KQY1057" s="308"/>
      <c r="KQZ1057" s="308"/>
      <c r="KRA1057" s="308"/>
      <c r="KRB1057" s="308"/>
      <c r="KRC1057" s="308"/>
      <c r="KRD1057" s="308"/>
      <c r="KRE1057" s="308"/>
      <c r="KRF1057" s="308"/>
      <c r="KRG1057" s="308"/>
      <c r="KRH1057" s="308"/>
      <c r="KRI1057" s="308"/>
      <c r="KRJ1057" s="308"/>
      <c r="KRK1057" s="308"/>
      <c r="KRL1057" s="308"/>
      <c r="KRM1057" s="308"/>
      <c r="KRN1057" s="308"/>
      <c r="KRO1057" s="308"/>
      <c r="KRP1057" s="308"/>
      <c r="KRQ1057" s="308"/>
      <c r="KRR1057" s="308"/>
      <c r="KRS1057" s="308"/>
      <c r="KRT1057" s="308"/>
      <c r="KRU1057" s="308"/>
      <c r="KRV1057" s="308"/>
      <c r="KRW1057" s="308"/>
      <c r="KRX1057" s="308"/>
      <c r="KRY1057" s="308"/>
      <c r="KRZ1057" s="308"/>
      <c r="KSA1057" s="308"/>
      <c r="KSB1057" s="308"/>
      <c r="KSC1057" s="308"/>
      <c r="KSD1057" s="308"/>
      <c r="KSE1057" s="308"/>
      <c r="KSF1057" s="308"/>
      <c r="KSG1057" s="308"/>
      <c r="KSH1057" s="308"/>
      <c r="KSI1057" s="308"/>
      <c r="KSJ1057" s="308"/>
      <c r="KSK1057" s="308"/>
      <c r="KSL1057" s="308"/>
      <c r="KSM1057" s="308"/>
      <c r="KSN1057" s="308"/>
      <c r="KSO1057" s="308"/>
      <c r="KSP1057" s="308"/>
      <c r="KSQ1057" s="308"/>
      <c r="KSR1057" s="308"/>
      <c r="KSS1057" s="308"/>
      <c r="KST1057" s="308"/>
      <c r="KSU1057" s="308"/>
      <c r="KSV1057" s="308"/>
      <c r="KSW1057" s="308"/>
      <c r="KSX1057" s="308"/>
      <c r="KSY1057" s="308"/>
      <c r="KSZ1057" s="308"/>
      <c r="KTA1057" s="308"/>
      <c r="KTB1057" s="308"/>
      <c r="KTC1057" s="308"/>
      <c r="KTD1057" s="308"/>
      <c r="KTE1057" s="308"/>
      <c r="KTF1057" s="308"/>
      <c r="KTG1057" s="308"/>
      <c r="KTH1057" s="308"/>
      <c r="KTI1057" s="308"/>
      <c r="KTJ1057" s="308"/>
      <c r="KTK1057" s="308"/>
      <c r="KTL1057" s="308"/>
      <c r="KTM1057" s="308"/>
      <c r="KTN1057" s="308"/>
      <c r="KTO1057" s="308"/>
      <c r="KTP1057" s="308"/>
      <c r="KTQ1057" s="308"/>
      <c r="KTR1057" s="308"/>
      <c r="KTS1057" s="308"/>
      <c r="KTT1057" s="308"/>
      <c r="KTU1057" s="308"/>
      <c r="KTV1057" s="308"/>
      <c r="KTW1057" s="308"/>
      <c r="KTX1057" s="308"/>
      <c r="KTY1057" s="308"/>
      <c r="KTZ1057" s="308"/>
      <c r="KUA1057" s="308"/>
      <c r="KUB1057" s="308"/>
      <c r="KUC1057" s="308"/>
      <c r="KUD1057" s="308"/>
      <c r="KUE1057" s="308"/>
      <c r="KUF1057" s="308"/>
      <c r="KUG1057" s="308"/>
      <c r="KUH1057" s="308"/>
      <c r="KUI1057" s="308"/>
      <c r="KUJ1057" s="308"/>
      <c r="KUK1057" s="308"/>
      <c r="KUL1057" s="308"/>
      <c r="KUM1057" s="308"/>
      <c r="KUN1057" s="308"/>
      <c r="KUO1057" s="308"/>
      <c r="KUP1057" s="308"/>
      <c r="KUQ1057" s="308"/>
      <c r="KUR1057" s="308"/>
      <c r="KUS1057" s="308"/>
      <c r="KUT1057" s="308"/>
      <c r="KUU1057" s="308"/>
      <c r="KUV1057" s="308"/>
      <c r="KUW1057" s="308"/>
      <c r="KUX1057" s="308"/>
      <c r="KUY1057" s="308"/>
      <c r="KUZ1057" s="308"/>
      <c r="KVA1057" s="308"/>
      <c r="KVB1057" s="308"/>
      <c r="KVC1057" s="308"/>
      <c r="KVD1057" s="308"/>
      <c r="KVE1057" s="308"/>
      <c r="KVF1057" s="308"/>
      <c r="KVG1057" s="308"/>
      <c r="KVH1057" s="308"/>
      <c r="KVI1057" s="308"/>
      <c r="KVJ1057" s="308"/>
      <c r="KVK1057" s="308"/>
      <c r="KVL1057" s="308"/>
      <c r="KVM1057" s="308"/>
      <c r="KVN1057" s="308"/>
      <c r="KVO1057" s="308"/>
      <c r="KVP1057" s="308"/>
      <c r="KVQ1057" s="308"/>
      <c r="KVR1057" s="308"/>
      <c r="KVS1057" s="308"/>
      <c r="KVT1057" s="308"/>
      <c r="KVU1057" s="308"/>
      <c r="KVV1057" s="308"/>
      <c r="KVW1057" s="308"/>
      <c r="KVX1057" s="308"/>
      <c r="KVY1057" s="308"/>
      <c r="KVZ1057" s="308"/>
      <c r="KWA1057" s="308"/>
      <c r="KWB1057" s="308"/>
      <c r="KWC1057" s="308"/>
      <c r="KWD1057" s="308"/>
      <c r="KWE1057" s="308"/>
      <c r="KWF1057" s="308"/>
      <c r="KWG1057" s="308"/>
      <c r="KWH1057" s="308"/>
      <c r="KWI1057" s="308"/>
      <c r="KWJ1057" s="308"/>
      <c r="KWK1057" s="308"/>
      <c r="KWL1057" s="308"/>
      <c r="KWM1057" s="308"/>
      <c r="KWN1057" s="308"/>
      <c r="KWO1057" s="308"/>
      <c r="KWP1057" s="308"/>
      <c r="KWQ1057" s="308"/>
      <c r="KWR1057" s="308"/>
      <c r="KWS1057" s="308"/>
      <c r="KWT1057" s="308"/>
      <c r="KWU1057" s="308"/>
      <c r="KWV1057" s="308"/>
      <c r="KWW1057" s="308"/>
      <c r="KWX1057" s="308"/>
      <c r="KWY1057" s="308"/>
      <c r="KWZ1057" s="308"/>
      <c r="KXA1057" s="308"/>
      <c r="KXB1057" s="308"/>
      <c r="KXC1057" s="308"/>
      <c r="KXD1057" s="308"/>
      <c r="KXE1057" s="308"/>
      <c r="KXF1057" s="308"/>
      <c r="KXG1057" s="308"/>
      <c r="KXH1057" s="308"/>
      <c r="KXI1057" s="308"/>
      <c r="KXJ1057" s="308"/>
      <c r="KXK1057" s="308"/>
      <c r="KXL1057" s="308"/>
      <c r="KXM1057" s="308"/>
      <c r="KXN1057" s="308"/>
      <c r="KXO1057" s="308"/>
      <c r="KXP1057" s="308"/>
      <c r="KXQ1057" s="308"/>
      <c r="KXR1057" s="308"/>
      <c r="KXS1057" s="308"/>
      <c r="KXT1057" s="308"/>
      <c r="KXU1057" s="308"/>
      <c r="KXV1057" s="308"/>
      <c r="KXW1057" s="308"/>
      <c r="KXX1057" s="308"/>
      <c r="KXY1057" s="308"/>
      <c r="KXZ1057" s="308"/>
      <c r="KYA1057" s="308"/>
      <c r="KYB1057" s="308"/>
      <c r="KYC1057" s="308"/>
      <c r="KYD1057" s="308"/>
      <c r="KYE1057" s="308"/>
      <c r="KYF1057" s="308"/>
      <c r="KYG1057" s="308"/>
      <c r="KYH1057" s="308"/>
      <c r="KYI1057" s="308"/>
      <c r="KYJ1057" s="308"/>
      <c r="KYK1057" s="308"/>
      <c r="KYL1057" s="308"/>
      <c r="KYM1057" s="308"/>
      <c r="KYN1057" s="308"/>
      <c r="KYO1057" s="308"/>
      <c r="KYP1057" s="308"/>
      <c r="KYQ1057" s="308"/>
      <c r="KYR1057" s="308"/>
      <c r="KYS1057" s="308"/>
      <c r="KYT1057" s="308"/>
      <c r="KYU1057" s="308"/>
      <c r="KYV1057" s="308"/>
      <c r="KYW1057" s="308"/>
      <c r="KYX1057" s="308"/>
      <c r="KYY1057" s="308"/>
      <c r="KYZ1057" s="308"/>
      <c r="KZA1057" s="308"/>
      <c r="KZB1057" s="308"/>
      <c r="KZC1057" s="308"/>
      <c r="KZD1057" s="308"/>
      <c r="KZE1057" s="308"/>
      <c r="KZF1057" s="308"/>
      <c r="KZG1057" s="308"/>
      <c r="KZH1057" s="308"/>
      <c r="KZI1057" s="308"/>
      <c r="KZJ1057" s="308"/>
      <c r="KZK1057" s="308"/>
      <c r="KZL1057" s="308"/>
      <c r="KZM1057" s="308"/>
      <c r="KZN1057" s="308"/>
      <c r="KZO1057" s="308"/>
      <c r="KZP1057" s="308"/>
      <c r="KZQ1057" s="308"/>
      <c r="KZR1057" s="308"/>
      <c r="KZS1057" s="308"/>
      <c r="KZT1057" s="308"/>
      <c r="KZU1057" s="308"/>
      <c r="KZV1057" s="308"/>
      <c r="KZW1057" s="308"/>
      <c r="KZX1057" s="308"/>
      <c r="KZY1057" s="308"/>
      <c r="KZZ1057" s="308"/>
      <c r="LAA1057" s="308"/>
      <c r="LAB1057" s="308"/>
      <c r="LAC1057" s="308"/>
      <c r="LAD1057" s="308"/>
      <c r="LAE1057" s="308"/>
      <c r="LAF1057" s="308"/>
      <c r="LAG1057" s="308"/>
      <c r="LAH1057" s="308"/>
      <c r="LAI1057" s="308"/>
      <c r="LAJ1057" s="308"/>
      <c r="LAK1057" s="308"/>
      <c r="LAL1057" s="308"/>
      <c r="LAM1057" s="308"/>
      <c r="LAN1057" s="308"/>
      <c r="LAO1057" s="308"/>
      <c r="LAP1057" s="308"/>
      <c r="LAQ1057" s="308"/>
      <c r="LAR1057" s="308"/>
      <c r="LAS1057" s="308"/>
      <c r="LAT1057" s="308"/>
      <c r="LAU1057" s="308"/>
      <c r="LAV1057" s="308"/>
      <c r="LAW1057" s="308"/>
      <c r="LAX1057" s="308"/>
      <c r="LAY1057" s="308"/>
      <c r="LAZ1057" s="308"/>
      <c r="LBA1057" s="308"/>
      <c r="LBB1057" s="308"/>
      <c r="LBC1057" s="308"/>
      <c r="LBD1057" s="308"/>
      <c r="LBE1057" s="308"/>
      <c r="LBF1057" s="308"/>
      <c r="LBG1057" s="308"/>
      <c r="LBH1057" s="308"/>
      <c r="LBI1057" s="308"/>
      <c r="LBJ1057" s="308"/>
      <c r="LBK1057" s="308"/>
      <c r="LBL1057" s="308"/>
      <c r="LBM1057" s="308"/>
      <c r="LBN1057" s="308"/>
      <c r="LBO1057" s="308"/>
      <c r="LBP1057" s="308"/>
      <c r="LBQ1057" s="308"/>
      <c r="LBR1057" s="308"/>
      <c r="LBS1057" s="308"/>
      <c r="LBT1057" s="308"/>
      <c r="LBU1057" s="308"/>
      <c r="LBV1057" s="308"/>
      <c r="LBW1057" s="308"/>
      <c r="LBX1057" s="308"/>
      <c r="LBY1057" s="308"/>
      <c r="LBZ1057" s="308"/>
      <c r="LCA1057" s="308"/>
      <c r="LCB1057" s="308"/>
      <c r="LCC1057" s="308"/>
      <c r="LCD1057" s="308"/>
      <c r="LCE1057" s="308"/>
      <c r="LCF1057" s="308"/>
      <c r="LCG1057" s="308"/>
      <c r="LCH1057" s="308"/>
      <c r="LCI1057" s="308"/>
      <c r="LCJ1057" s="308"/>
      <c r="LCK1057" s="308"/>
      <c r="LCL1057" s="308"/>
      <c r="LCM1057" s="308"/>
      <c r="LCN1057" s="308"/>
      <c r="LCO1057" s="308"/>
      <c r="LCP1057" s="308"/>
      <c r="LCQ1057" s="308"/>
      <c r="LCR1057" s="308"/>
      <c r="LCS1057" s="308"/>
      <c r="LCT1057" s="308"/>
      <c r="LCU1057" s="308"/>
      <c r="LCV1057" s="308"/>
      <c r="LCW1057" s="308"/>
      <c r="LCX1057" s="308"/>
      <c r="LCY1057" s="308"/>
      <c r="LCZ1057" s="308"/>
      <c r="LDA1057" s="308"/>
      <c r="LDB1057" s="308"/>
      <c r="LDC1057" s="308"/>
      <c r="LDD1057" s="308"/>
      <c r="LDE1057" s="308"/>
      <c r="LDF1057" s="308"/>
      <c r="LDG1057" s="308"/>
      <c r="LDH1057" s="308"/>
      <c r="LDI1057" s="308"/>
      <c r="LDJ1057" s="308"/>
      <c r="LDK1057" s="308"/>
      <c r="LDL1057" s="308"/>
      <c r="LDM1057" s="308"/>
      <c r="LDN1057" s="308"/>
      <c r="LDO1057" s="308"/>
      <c r="LDP1057" s="308"/>
      <c r="LDQ1057" s="308"/>
      <c r="LDR1057" s="308"/>
      <c r="LDS1057" s="308"/>
      <c r="LDT1057" s="308"/>
      <c r="LDU1057" s="308"/>
      <c r="LDV1057" s="308"/>
      <c r="LDW1057" s="308"/>
      <c r="LDX1057" s="308"/>
      <c r="LDY1057" s="308"/>
      <c r="LDZ1057" s="308"/>
      <c r="LEA1057" s="308"/>
      <c r="LEB1057" s="308"/>
      <c r="LEC1057" s="308"/>
      <c r="LED1057" s="308"/>
      <c r="LEE1057" s="308"/>
      <c r="LEF1057" s="308"/>
      <c r="LEG1057" s="308"/>
      <c r="LEH1057" s="308"/>
      <c r="LEI1057" s="308"/>
      <c r="LEJ1057" s="308"/>
      <c r="LEK1057" s="308"/>
      <c r="LEL1057" s="308"/>
      <c r="LEM1057" s="308"/>
      <c r="LEN1057" s="308"/>
      <c r="LEO1057" s="308"/>
      <c r="LEP1057" s="308"/>
      <c r="LEQ1057" s="308"/>
      <c r="LER1057" s="308"/>
      <c r="LES1057" s="308"/>
      <c r="LET1057" s="308"/>
      <c r="LEU1057" s="308"/>
      <c r="LEV1057" s="308"/>
      <c r="LEW1057" s="308"/>
      <c r="LEX1057" s="308"/>
      <c r="LEY1057" s="308"/>
      <c r="LEZ1057" s="308"/>
      <c r="LFA1057" s="308"/>
      <c r="LFB1057" s="308"/>
      <c r="LFC1057" s="308"/>
      <c r="LFD1057" s="308"/>
      <c r="LFE1057" s="308"/>
      <c r="LFF1057" s="308"/>
      <c r="LFG1057" s="308"/>
      <c r="LFH1057" s="308"/>
      <c r="LFI1057" s="308"/>
      <c r="LFJ1057" s="308"/>
      <c r="LFK1057" s="308"/>
      <c r="LFL1057" s="308"/>
      <c r="LFM1057" s="308"/>
      <c r="LFN1057" s="308"/>
      <c r="LFO1057" s="308"/>
      <c r="LFP1057" s="308"/>
      <c r="LFQ1057" s="308"/>
      <c r="LFR1057" s="308"/>
      <c r="LFS1057" s="308"/>
      <c r="LFT1057" s="308"/>
      <c r="LFU1057" s="308"/>
      <c r="LFV1057" s="308"/>
      <c r="LFW1057" s="308"/>
      <c r="LFX1057" s="308"/>
      <c r="LFY1057" s="308"/>
      <c r="LFZ1057" s="308"/>
      <c r="LGA1057" s="308"/>
      <c r="LGB1057" s="308"/>
      <c r="LGC1057" s="308"/>
      <c r="LGD1057" s="308"/>
      <c r="LGE1057" s="308"/>
      <c r="LGF1057" s="308"/>
      <c r="LGG1057" s="308"/>
      <c r="LGH1057" s="308"/>
      <c r="LGI1057" s="308"/>
      <c r="LGJ1057" s="308"/>
      <c r="LGK1057" s="308"/>
      <c r="LGL1057" s="308"/>
      <c r="LGM1057" s="308"/>
      <c r="LGN1057" s="308"/>
      <c r="LGO1057" s="308"/>
      <c r="LGP1057" s="308"/>
      <c r="LGQ1057" s="308"/>
      <c r="LGR1057" s="308"/>
      <c r="LGS1057" s="308"/>
      <c r="LGT1057" s="308"/>
      <c r="LGU1057" s="308"/>
      <c r="LGV1057" s="308"/>
      <c r="LGW1057" s="308"/>
      <c r="LGX1057" s="308"/>
      <c r="LGY1057" s="308"/>
      <c r="LGZ1057" s="308"/>
      <c r="LHA1057" s="308"/>
      <c r="LHB1057" s="308"/>
      <c r="LHC1057" s="308"/>
      <c r="LHD1057" s="308"/>
      <c r="LHE1057" s="308"/>
      <c r="LHF1057" s="308"/>
      <c r="LHG1057" s="308"/>
      <c r="LHH1057" s="308"/>
      <c r="LHI1057" s="308"/>
      <c r="LHJ1057" s="308"/>
      <c r="LHK1057" s="308"/>
      <c r="LHL1057" s="308"/>
      <c r="LHM1057" s="308"/>
      <c r="LHN1057" s="308"/>
      <c r="LHO1057" s="308"/>
      <c r="LHP1057" s="308"/>
      <c r="LHQ1057" s="308"/>
      <c r="LHR1057" s="308"/>
      <c r="LHS1057" s="308"/>
      <c r="LHT1057" s="308"/>
      <c r="LHU1057" s="308"/>
      <c r="LHV1057" s="308"/>
      <c r="LHW1057" s="308"/>
      <c r="LHX1057" s="308"/>
      <c r="LHY1057" s="308"/>
      <c r="LHZ1057" s="308"/>
      <c r="LIA1057" s="308"/>
      <c r="LIB1057" s="308"/>
      <c r="LIC1057" s="308"/>
      <c r="LID1057" s="308"/>
      <c r="LIE1057" s="308"/>
      <c r="LIF1057" s="308"/>
      <c r="LIG1057" s="308"/>
      <c r="LIH1057" s="308"/>
      <c r="LII1057" s="308"/>
      <c r="LIJ1057" s="308"/>
      <c r="LIK1057" s="308"/>
      <c r="LIL1057" s="308"/>
      <c r="LIM1057" s="308"/>
      <c r="LIN1057" s="308"/>
      <c r="LIO1057" s="308"/>
      <c r="LIP1057" s="308"/>
      <c r="LIQ1057" s="308"/>
      <c r="LIR1057" s="308"/>
      <c r="LIS1057" s="308"/>
      <c r="LIT1057" s="308"/>
      <c r="LIU1057" s="308"/>
      <c r="LIV1057" s="308"/>
      <c r="LIW1057" s="308"/>
      <c r="LIX1057" s="308"/>
      <c r="LIY1057" s="308"/>
      <c r="LIZ1057" s="308"/>
      <c r="LJA1057" s="308"/>
      <c r="LJB1057" s="308"/>
      <c r="LJC1057" s="308"/>
      <c r="LJD1057" s="308"/>
      <c r="LJE1057" s="308"/>
      <c r="LJF1057" s="308"/>
      <c r="LJG1057" s="308"/>
      <c r="LJH1057" s="308"/>
      <c r="LJI1057" s="308"/>
      <c r="LJJ1057" s="308"/>
      <c r="LJK1057" s="308"/>
      <c r="LJL1057" s="308"/>
      <c r="LJM1057" s="308"/>
      <c r="LJN1057" s="308"/>
      <c r="LJO1057" s="308"/>
      <c r="LJP1057" s="308"/>
      <c r="LJQ1057" s="308"/>
      <c r="LJR1057" s="308"/>
      <c r="LJS1057" s="308"/>
      <c r="LJT1057" s="308"/>
      <c r="LJU1057" s="308"/>
      <c r="LJV1057" s="308"/>
      <c r="LJW1057" s="308"/>
      <c r="LJX1057" s="308"/>
      <c r="LJY1057" s="308"/>
      <c r="LJZ1057" s="308"/>
      <c r="LKA1057" s="308"/>
      <c r="LKB1057" s="308"/>
      <c r="LKC1057" s="308"/>
      <c r="LKD1057" s="308"/>
      <c r="LKE1057" s="308"/>
      <c r="LKF1057" s="308"/>
      <c r="LKG1057" s="308"/>
      <c r="LKH1057" s="308"/>
      <c r="LKI1057" s="308"/>
      <c r="LKJ1057" s="308"/>
      <c r="LKK1057" s="308"/>
      <c r="LKL1057" s="308"/>
      <c r="LKM1057" s="308"/>
      <c r="LKN1057" s="308"/>
      <c r="LKO1057" s="308"/>
      <c r="LKP1057" s="308"/>
      <c r="LKQ1057" s="308"/>
      <c r="LKR1057" s="308"/>
      <c r="LKS1057" s="308"/>
      <c r="LKT1057" s="308"/>
      <c r="LKU1057" s="308"/>
      <c r="LKV1057" s="308"/>
      <c r="LKW1057" s="308"/>
      <c r="LKX1057" s="308"/>
      <c r="LKY1057" s="308"/>
      <c r="LKZ1057" s="308"/>
      <c r="LLA1057" s="308"/>
      <c r="LLB1057" s="308"/>
      <c r="LLC1057" s="308"/>
      <c r="LLD1057" s="308"/>
      <c r="LLE1057" s="308"/>
      <c r="LLF1057" s="308"/>
      <c r="LLG1057" s="308"/>
      <c r="LLH1057" s="308"/>
      <c r="LLI1057" s="308"/>
      <c r="LLJ1057" s="308"/>
      <c r="LLK1057" s="308"/>
      <c r="LLL1057" s="308"/>
      <c r="LLM1057" s="308"/>
      <c r="LLN1057" s="308"/>
      <c r="LLO1057" s="308"/>
      <c r="LLP1057" s="308"/>
      <c r="LLQ1057" s="308"/>
      <c r="LLR1057" s="308"/>
      <c r="LLS1057" s="308"/>
      <c r="LLT1057" s="308"/>
      <c r="LLU1057" s="308"/>
      <c r="LLV1057" s="308"/>
      <c r="LLW1057" s="308"/>
      <c r="LLX1057" s="308"/>
      <c r="LLY1057" s="308"/>
      <c r="LLZ1057" s="308"/>
      <c r="LMA1057" s="308"/>
      <c r="LMB1057" s="308"/>
      <c r="LMC1057" s="308"/>
      <c r="LMD1057" s="308"/>
      <c r="LME1057" s="308"/>
      <c r="LMF1057" s="308"/>
      <c r="LMG1057" s="308"/>
      <c r="LMH1057" s="308"/>
      <c r="LMI1057" s="308"/>
      <c r="LMJ1057" s="308"/>
      <c r="LMK1057" s="308"/>
      <c r="LML1057" s="308"/>
      <c r="LMM1057" s="308"/>
      <c r="LMN1057" s="308"/>
      <c r="LMO1057" s="308"/>
      <c r="LMP1057" s="308"/>
      <c r="LMQ1057" s="308"/>
      <c r="LMR1057" s="308"/>
      <c r="LMS1057" s="308"/>
      <c r="LMT1057" s="308"/>
      <c r="LMU1057" s="308"/>
      <c r="LMV1057" s="308"/>
      <c r="LMW1057" s="308"/>
      <c r="LMX1057" s="308"/>
      <c r="LMY1057" s="308"/>
      <c r="LMZ1057" s="308"/>
      <c r="LNA1057" s="308"/>
      <c r="LNB1057" s="308"/>
      <c r="LNC1057" s="308"/>
      <c r="LND1057" s="308"/>
      <c r="LNE1057" s="308"/>
      <c r="LNF1057" s="308"/>
      <c r="LNG1057" s="308"/>
      <c r="LNH1057" s="308"/>
      <c r="LNI1057" s="308"/>
      <c r="LNJ1057" s="308"/>
      <c r="LNK1057" s="308"/>
      <c r="LNL1057" s="308"/>
      <c r="LNM1057" s="308"/>
      <c r="LNN1057" s="308"/>
      <c r="LNO1057" s="308"/>
      <c r="LNP1057" s="308"/>
      <c r="LNQ1057" s="308"/>
      <c r="LNR1057" s="308"/>
      <c r="LNS1057" s="308"/>
      <c r="LNT1057" s="308"/>
      <c r="LNU1057" s="308"/>
      <c r="LNV1057" s="308"/>
      <c r="LNW1057" s="308"/>
      <c r="LNX1057" s="308"/>
      <c r="LNY1057" s="308"/>
      <c r="LNZ1057" s="308"/>
      <c r="LOA1057" s="308"/>
      <c r="LOB1057" s="308"/>
      <c r="LOC1057" s="308"/>
      <c r="LOD1057" s="308"/>
      <c r="LOE1057" s="308"/>
      <c r="LOF1057" s="308"/>
      <c r="LOG1057" s="308"/>
      <c r="LOH1057" s="308"/>
      <c r="LOI1057" s="308"/>
      <c r="LOJ1057" s="308"/>
      <c r="LOK1057" s="308"/>
      <c r="LOL1057" s="308"/>
      <c r="LOM1057" s="308"/>
      <c r="LON1057" s="308"/>
      <c r="LOO1057" s="308"/>
      <c r="LOP1057" s="308"/>
      <c r="LOQ1057" s="308"/>
      <c r="LOR1057" s="308"/>
      <c r="LOS1057" s="308"/>
      <c r="LOT1057" s="308"/>
      <c r="LOU1057" s="308"/>
      <c r="LOV1057" s="308"/>
      <c r="LOW1057" s="308"/>
      <c r="LOX1057" s="308"/>
      <c r="LOY1057" s="308"/>
      <c r="LOZ1057" s="308"/>
      <c r="LPA1057" s="308"/>
      <c r="LPB1057" s="308"/>
      <c r="LPC1057" s="308"/>
      <c r="LPD1057" s="308"/>
      <c r="LPE1057" s="308"/>
      <c r="LPF1057" s="308"/>
      <c r="LPG1057" s="308"/>
      <c r="LPH1057" s="308"/>
      <c r="LPI1057" s="308"/>
      <c r="LPJ1057" s="308"/>
      <c r="LPK1057" s="308"/>
      <c r="LPL1057" s="308"/>
      <c r="LPM1057" s="308"/>
      <c r="LPN1057" s="308"/>
      <c r="LPO1057" s="308"/>
      <c r="LPP1057" s="308"/>
      <c r="LPQ1057" s="308"/>
      <c r="LPR1057" s="308"/>
      <c r="LPS1057" s="308"/>
      <c r="LPT1057" s="308"/>
      <c r="LPU1057" s="308"/>
      <c r="LPV1057" s="308"/>
      <c r="LPW1057" s="308"/>
      <c r="LPX1057" s="308"/>
      <c r="LPY1057" s="308"/>
      <c r="LPZ1057" s="308"/>
      <c r="LQA1057" s="308"/>
      <c r="LQB1057" s="308"/>
      <c r="LQC1057" s="308"/>
      <c r="LQD1057" s="308"/>
      <c r="LQE1057" s="308"/>
      <c r="LQF1057" s="308"/>
      <c r="LQG1057" s="308"/>
      <c r="LQH1057" s="308"/>
      <c r="LQI1057" s="308"/>
      <c r="LQJ1057" s="308"/>
      <c r="LQK1057" s="308"/>
      <c r="LQL1057" s="308"/>
      <c r="LQM1057" s="308"/>
      <c r="LQN1057" s="308"/>
      <c r="LQO1057" s="308"/>
      <c r="LQP1057" s="308"/>
      <c r="LQQ1057" s="308"/>
      <c r="LQR1057" s="308"/>
      <c r="LQS1057" s="308"/>
      <c r="LQT1057" s="308"/>
      <c r="LQU1057" s="308"/>
      <c r="LQV1057" s="308"/>
      <c r="LQW1057" s="308"/>
      <c r="LQX1057" s="308"/>
      <c r="LQY1057" s="308"/>
      <c r="LQZ1057" s="308"/>
      <c r="LRA1057" s="308"/>
      <c r="LRB1057" s="308"/>
      <c r="LRC1057" s="308"/>
      <c r="LRD1057" s="308"/>
      <c r="LRE1057" s="308"/>
      <c r="LRF1057" s="308"/>
      <c r="LRG1057" s="308"/>
      <c r="LRH1057" s="308"/>
      <c r="LRI1057" s="308"/>
      <c r="LRJ1057" s="308"/>
      <c r="LRK1057" s="308"/>
      <c r="LRL1057" s="308"/>
      <c r="LRM1057" s="308"/>
      <c r="LRN1057" s="308"/>
      <c r="LRO1057" s="308"/>
      <c r="LRP1057" s="308"/>
      <c r="LRQ1057" s="308"/>
      <c r="LRR1057" s="308"/>
      <c r="LRS1057" s="308"/>
      <c r="LRT1057" s="308"/>
      <c r="LRU1057" s="308"/>
      <c r="LRV1057" s="308"/>
      <c r="LRW1057" s="308"/>
      <c r="LRX1057" s="308"/>
      <c r="LRY1057" s="308"/>
      <c r="LRZ1057" s="308"/>
      <c r="LSA1057" s="308"/>
      <c r="LSB1057" s="308"/>
      <c r="LSC1057" s="308"/>
      <c r="LSD1057" s="308"/>
      <c r="LSE1057" s="308"/>
      <c r="LSF1057" s="308"/>
      <c r="LSG1057" s="308"/>
      <c r="LSH1057" s="308"/>
      <c r="LSI1057" s="308"/>
      <c r="LSJ1057" s="308"/>
      <c r="LSK1057" s="308"/>
      <c r="LSL1057" s="308"/>
      <c r="LSM1057" s="308"/>
      <c r="LSN1057" s="308"/>
      <c r="LSO1057" s="308"/>
      <c r="LSP1057" s="308"/>
      <c r="LSQ1057" s="308"/>
      <c r="LSR1057" s="308"/>
      <c r="LSS1057" s="308"/>
      <c r="LST1057" s="308"/>
      <c r="LSU1057" s="308"/>
      <c r="LSV1057" s="308"/>
      <c r="LSW1057" s="308"/>
      <c r="LSX1057" s="308"/>
      <c r="LSY1057" s="308"/>
      <c r="LSZ1057" s="308"/>
      <c r="LTA1057" s="308"/>
      <c r="LTB1057" s="308"/>
      <c r="LTC1057" s="308"/>
      <c r="LTD1057" s="308"/>
      <c r="LTE1057" s="308"/>
      <c r="LTF1057" s="308"/>
      <c r="LTG1057" s="308"/>
      <c r="LTH1057" s="308"/>
      <c r="LTI1057" s="308"/>
      <c r="LTJ1057" s="308"/>
      <c r="LTK1057" s="308"/>
      <c r="LTL1057" s="308"/>
      <c r="LTM1057" s="308"/>
      <c r="LTN1057" s="308"/>
      <c r="LTO1057" s="308"/>
      <c r="LTP1057" s="308"/>
      <c r="LTQ1057" s="308"/>
      <c r="LTR1057" s="308"/>
      <c r="LTS1057" s="308"/>
      <c r="LTT1057" s="308"/>
      <c r="LTU1057" s="308"/>
      <c r="LTV1057" s="308"/>
      <c r="LTW1057" s="308"/>
      <c r="LTX1057" s="308"/>
      <c r="LTY1057" s="308"/>
      <c r="LTZ1057" s="308"/>
      <c r="LUA1057" s="308"/>
      <c r="LUB1057" s="308"/>
      <c r="LUC1057" s="308"/>
      <c r="LUD1057" s="308"/>
      <c r="LUE1057" s="308"/>
      <c r="LUF1057" s="308"/>
      <c r="LUG1057" s="308"/>
      <c r="LUH1057" s="308"/>
      <c r="LUI1057" s="308"/>
      <c r="LUJ1057" s="308"/>
      <c r="LUK1057" s="308"/>
      <c r="LUL1057" s="308"/>
      <c r="LUM1057" s="308"/>
      <c r="LUN1057" s="308"/>
      <c r="LUO1057" s="308"/>
      <c r="LUP1057" s="308"/>
      <c r="LUQ1057" s="308"/>
      <c r="LUR1057" s="308"/>
      <c r="LUS1057" s="308"/>
      <c r="LUT1057" s="308"/>
      <c r="LUU1057" s="308"/>
      <c r="LUV1057" s="308"/>
      <c r="LUW1057" s="308"/>
      <c r="LUX1057" s="308"/>
      <c r="LUY1057" s="308"/>
      <c r="LUZ1057" s="308"/>
      <c r="LVA1057" s="308"/>
      <c r="LVB1057" s="308"/>
      <c r="LVC1057" s="308"/>
      <c r="LVD1057" s="308"/>
      <c r="LVE1057" s="308"/>
      <c r="LVF1057" s="308"/>
      <c r="LVG1057" s="308"/>
      <c r="LVH1057" s="308"/>
      <c r="LVI1057" s="308"/>
      <c r="LVJ1057" s="308"/>
      <c r="LVK1057" s="308"/>
      <c r="LVL1057" s="308"/>
      <c r="LVM1057" s="308"/>
      <c r="LVN1057" s="308"/>
      <c r="LVO1057" s="308"/>
      <c r="LVP1057" s="308"/>
      <c r="LVQ1057" s="308"/>
      <c r="LVR1057" s="308"/>
      <c r="LVS1057" s="308"/>
      <c r="LVT1057" s="308"/>
      <c r="LVU1057" s="308"/>
      <c r="LVV1057" s="308"/>
      <c r="LVW1057" s="308"/>
      <c r="LVX1057" s="308"/>
      <c r="LVY1057" s="308"/>
      <c r="LVZ1057" s="308"/>
      <c r="LWA1057" s="308"/>
      <c r="LWB1057" s="308"/>
      <c r="LWC1057" s="308"/>
      <c r="LWD1057" s="308"/>
      <c r="LWE1057" s="308"/>
      <c r="LWF1057" s="308"/>
      <c r="LWG1057" s="308"/>
      <c r="LWH1057" s="308"/>
      <c r="LWI1057" s="308"/>
      <c r="LWJ1057" s="308"/>
      <c r="LWK1057" s="308"/>
      <c r="LWL1057" s="308"/>
      <c r="LWM1057" s="308"/>
      <c r="LWN1057" s="308"/>
      <c r="LWO1057" s="308"/>
      <c r="LWP1057" s="308"/>
      <c r="LWQ1057" s="308"/>
      <c r="LWR1057" s="308"/>
      <c r="LWS1057" s="308"/>
      <c r="LWT1057" s="308"/>
      <c r="LWU1057" s="308"/>
      <c r="LWV1057" s="308"/>
      <c r="LWW1057" s="308"/>
      <c r="LWX1057" s="308"/>
      <c r="LWY1057" s="308"/>
      <c r="LWZ1057" s="308"/>
      <c r="LXA1057" s="308"/>
      <c r="LXB1057" s="308"/>
      <c r="LXC1057" s="308"/>
      <c r="LXD1057" s="308"/>
      <c r="LXE1057" s="308"/>
      <c r="LXF1057" s="308"/>
      <c r="LXG1057" s="308"/>
      <c r="LXH1057" s="308"/>
      <c r="LXI1057" s="308"/>
      <c r="LXJ1057" s="308"/>
      <c r="LXK1057" s="308"/>
      <c r="LXL1057" s="308"/>
      <c r="LXM1057" s="308"/>
      <c r="LXN1057" s="308"/>
      <c r="LXO1057" s="308"/>
      <c r="LXP1057" s="308"/>
      <c r="LXQ1057" s="308"/>
      <c r="LXR1057" s="308"/>
      <c r="LXS1057" s="308"/>
      <c r="LXT1057" s="308"/>
      <c r="LXU1057" s="308"/>
      <c r="LXV1057" s="308"/>
      <c r="LXW1057" s="308"/>
      <c r="LXX1057" s="308"/>
      <c r="LXY1057" s="308"/>
      <c r="LXZ1057" s="308"/>
      <c r="LYA1057" s="308"/>
      <c r="LYB1057" s="308"/>
      <c r="LYC1057" s="308"/>
      <c r="LYD1057" s="308"/>
      <c r="LYE1057" s="308"/>
      <c r="LYF1057" s="308"/>
      <c r="LYG1057" s="308"/>
      <c r="LYH1057" s="308"/>
      <c r="LYI1057" s="308"/>
      <c r="LYJ1057" s="308"/>
      <c r="LYK1057" s="308"/>
      <c r="LYL1057" s="308"/>
      <c r="LYM1057" s="308"/>
      <c r="LYN1057" s="308"/>
      <c r="LYO1057" s="308"/>
      <c r="LYP1057" s="308"/>
      <c r="LYQ1057" s="308"/>
      <c r="LYR1057" s="308"/>
      <c r="LYS1057" s="308"/>
      <c r="LYT1057" s="308"/>
      <c r="LYU1057" s="308"/>
      <c r="LYV1057" s="308"/>
      <c r="LYW1057" s="308"/>
      <c r="LYX1057" s="308"/>
      <c r="LYY1057" s="308"/>
      <c r="LYZ1057" s="308"/>
      <c r="LZA1057" s="308"/>
      <c r="LZB1057" s="308"/>
      <c r="LZC1057" s="308"/>
      <c r="LZD1057" s="308"/>
      <c r="LZE1057" s="308"/>
      <c r="LZF1057" s="308"/>
      <c r="LZG1057" s="308"/>
      <c r="LZH1057" s="308"/>
      <c r="LZI1057" s="308"/>
      <c r="LZJ1057" s="308"/>
      <c r="LZK1057" s="308"/>
      <c r="LZL1057" s="308"/>
      <c r="LZM1057" s="308"/>
      <c r="LZN1057" s="308"/>
      <c r="LZO1057" s="308"/>
      <c r="LZP1057" s="308"/>
      <c r="LZQ1057" s="308"/>
      <c r="LZR1057" s="308"/>
      <c r="LZS1057" s="308"/>
      <c r="LZT1057" s="308"/>
      <c r="LZU1057" s="308"/>
      <c r="LZV1057" s="308"/>
      <c r="LZW1057" s="308"/>
      <c r="LZX1057" s="308"/>
      <c r="LZY1057" s="308"/>
      <c r="LZZ1057" s="308"/>
      <c r="MAA1057" s="308"/>
      <c r="MAB1057" s="308"/>
      <c r="MAC1057" s="308"/>
      <c r="MAD1057" s="308"/>
      <c r="MAE1057" s="308"/>
      <c r="MAF1057" s="308"/>
      <c r="MAG1057" s="308"/>
      <c r="MAH1057" s="308"/>
      <c r="MAI1057" s="308"/>
      <c r="MAJ1057" s="308"/>
      <c r="MAK1057" s="308"/>
      <c r="MAL1057" s="308"/>
      <c r="MAM1057" s="308"/>
      <c r="MAN1057" s="308"/>
      <c r="MAO1057" s="308"/>
      <c r="MAP1057" s="308"/>
      <c r="MAQ1057" s="308"/>
      <c r="MAR1057" s="308"/>
      <c r="MAS1057" s="308"/>
      <c r="MAT1057" s="308"/>
      <c r="MAU1057" s="308"/>
      <c r="MAV1057" s="308"/>
      <c r="MAW1057" s="308"/>
      <c r="MAX1057" s="308"/>
      <c r="MAY1057" s="308"/>
      <c r="MAZ1057" s="308"/>
      <c r="MBA1057" s="308"/>
      <c r="MBB1057" s="308"/>
      <c r="MBC1057" s="308"/>
      <c r="MBD1057" s="308"/>
      <c r="MBE1057" s="308"/>
      <c r="MBF1057" s="308"/>
      <c r="MBG1057" s="308"/>
      <c r="MBH1057" s="308"/>
      <c r="MBI1057" s="308"/>
      <c r="MBJ1057" s="308"/>
      <c r="MBK1057" s="308"/>
      <c r="MBL1057" s="308"/>
      <c r="MBM1057" s="308"/>
      <c r="MBN1057" s="308"/>
      <c r="MBO1057" s="308"/>
      <c r="MBP1057" s="308"/>
      <c r="MBQ1057" s="308"/>
      <c r="MBR1057" s="308"/>
      <c r="MBS1057" s="308"/>
      <c r="MBT1057" s="308"/>
      <c r="MBU1057" s="308"/>
      <c r="MBV1057" s="308"/>
      <c r="MBW1057" s="308"/>
      <c r="MBX1057" s="308"/>
      <c r="MBY1057" s="308"/>
      <c r="MBZ1057" s="308"/>
      <c r="MCA1057" s="308"/>
      <c r="MCB1057" s="308"/>
      <c r="MCC1057" s="308"/>
      <c r="MCD1057" s="308"/>
      <c r="MCE1057" s="308"/>
      <c r="MCF1057" s="308"/>
      <c r="MCG1057" s="308"/>
      <c r="MCH1057" s="308"/>
      <c r="MCI1057" s="308"/>
      <c r="MCJ1057" s="308"/>
      <c r="MCK1057" s="308"/>
      <c r="MCL1057" s="308"/>
      <c r="MCM1057" s="308"/>
      <c r="MCN1057" s="308"/>
      <c r="MCO1057" s="308"/>
      <c r="MCP1057" s="308"/>
      <c r="MCQ1057" s="308"/>
      <c r="MCR1057" s="308"/>
      <c r="MCS1057" s="308"/>
      <c r="MCT1057" s="308"/>
      <c r="MCU1057" s="308"/>
      <c r="MCV1057" s="308"/>
      <c r="MCW1057" s="308"/>
      <c r="MCX1057" s="308"/>
      <c r="MCY1057" s="308"/>
      <c r="MCZ1057" s="308"/>
      <c r="MDA1057" s="308"/>
      <c r="MDB1057" s="308"/>
      <c r="MDC1057" s="308"/>
      <c r="MDD1057" s="308"/>
      <c r="MDE1057" s="308"/>
      <c r="MDF1057" s="308"/>
      <c r="MDG1057" s="308"/>
      <c r="MDH1057" s="308"/>
      <c r="MDI1057" s="308"/>
      <c r="MDJ1057" s="308"/>
      <c r="MDK1057" s="308"/>
      <c r="MDL1057" s="308"/>
      <c r="MDM1057" s="308"/>
      <c r="MDN1057" s="308"/>
      <c r="MDO1057" s="308"/>
      <c r="MDP1057" s="308"/>
      <c r="MDQ1057" s="308"/>
      <c r="MDR1057" s="308"/>
      <c r="MDS1057" s="308"/>
      <c r="MDT1057" s="308"/>
      <c r="MDU1057" s="308"/>
      <c r="MDV1057" s="308"/>
      <c r="MDW1057" s="308"/>
      <c r="MDX1057" s="308"/>
      <c r="MDY1057" s="308"/>
      <c r="MDZ1057" s="308"/>
      <c r="MEA1057" s="308"/>
      <c r="MEB1057" s="308"/>
      <c r="MEC1057" s="308"/>
      <c r="MED1057" s="308"/>
      <c r="MEE1057" s="308"/>
      <c r="MEF1057" s="308"/>
      <c r="MEG1057" s="308"/>
      <c r="MEH1057" s="308"/>
      <c r="MEI1057" s="308"/>
      <c r="MEJ1057" s="308"/>
      <c r="MEK1057" s="308"/>
      <c r="MEL1057" s="308"/>
      <c r="MEM1057" s="308"/>
      <c r="MEN1057" s="308"/>
      <c r="MEO1057" s="308"/>
      <c r="MEP1057" s="308"/>
      <c r="MEQ1057" s="308"/>
      <c r="MER1057" s="308"/>
      <c r="MES1057" s="308"/>
      <c r="MET1057" s="308"/>
      <c r="MEU1057" s="308"/>
      <c r="MEV1057" s="308"/>
      <c r="MEW1057" s="308"/>
      <c r="MEX1057" s="308"/>
      <c r="MEY1057" s="308"/>
      <c r="MEZ1057" s="308"/>
      <c r="MFA1057" s="308"/>
      <c r="MFB1057" s="308"/>
      <c r="MFC1057" s="308"/>
      <c r="MFD1057" s="308"/>
      <c r="MFE1057" s="308"/>
      <c r="MFF1057" s="308"/>
      <c r="MFG1057" s="308"/>
      <c r="MFH1057" s="308"/>
      <c r="MFI1057" s="308"/>
      <c r="MFJ1057" s="308"/>
      <c r="MFK1057" s="308"/>
      <c r="MFL1057" s="308"/>
      <c r="MFM1057" s="308"/>
      <c r="MFN1057" s="308"/>
      <c r="MFO1057" s="308"/>
      <c r="MFP1057" s="308"/>
      <c r="MFQ1057" s="308"/>
      <c r="MFR1057" s="308"/>
      <c r="MFS1057" s="308"/>
      <c r="MFT1057" s="308"/>
      <c r="MFU1057" s="308"/>
      <c r="MFV1057" s="308"/>
      <c r="MFW1057" s="308"/>
      <c r="MFX1057" s="308"/>
      <c r="MFY1057" s="308"/>
      <c r="MFZ1057" s="308"/>
      <c r="MGA1057" s="308"/>
      <c r="MGB1057" s="308"/>
      <c r="MGC1057" s="308"/>
      <c r="MGD1057" s="308"/>
      <c r="MGE1057" s="308"/>
      <c r="MGF1057" s="308"/>
      <c r="MGG1057" s="308"/>
      <c r="MGH1057" s="308"/>
      <c r="MGI1057" s="308"/>
      <c r="MGJ1057" s="308"/>
      <c r="MGK1057" s="308"/>
      <c r="MGL1057" s="308"/>
      <c r="MGM1057" s="308"/>
      <c r="MGN1057" s="308"/>
      <c r="MGO1057" s="308"/>
      <c r="MGP1057" s="308"/>
      <c r="MGQ1057" s="308"/>
      <c r="MGR1057" s="308"/>
      <c r="MGS1057" s="308"/>
      <c r="MGT1057" s="308"/>
      <c r="MGU1057" s="308"/>
      <c r="MGV1057" s="308"/>
      <c r="MGW1057" s="308"/>
      <c r="MGX1057" s="308"/>
      <c r="MGY1057" s="308"/>
      <c r="MGZ1057" s="308"/>
      <c r="MHA1057" s="308"/>
      <c r="MHB1057" s="308"/>
      <c r="MHC1057" s="308"/>
      <c r="MHD1057" s="308"/>
      <c r="MHE1057" s="308"/>
      <c r="MHF1057" s="308"/>
      <c r="MHG1057" s="308"/>
      <c r="MHH1057" s="308"/>
      <c r="MHI1057" s="308"/>
      <c r="MHJ1057" s="308"/>
      <c r="MHK1057" s="308"/>
      <c r="MHL1057" s="308"/>
      <c r="MHM1057" s="308"/>
      <c r="MHN1057" s="308"/>
      <c r="MHO1057" s="308"/>
      <c r="MHP1057" s="308"/>
      <c r="MHQ1057" s="308"/>
      <c r="MHR1057" s="308"/>
      <c r="MHS1057" s="308"/>
      <c r="MHT1057" s="308"/>
      <c r="MHU1057" s="308"/>
      <c r="MHV1057" s="308"/>
      <c r="MHW1057" s="308"/>
      <c r="MHX1057" s="308"/>
      <c r="MHY1057" s="308"/>
      <c r="MHZ1057" s="308"/>
      <c r="MIA1057" s="308"/>
      <c r="MIB1057" s="308"/>
      <c r="MIC1057" s="308"/>
      <c r="MID1057" s="308"/>
      <c r="MIE1057" s="308"/>
      <c r="MIF1057" s="308"/>
      <c r="MIG1057" s="308"/>
      <c r="MIH1057" s="308"/>
      <c r="MII1057" s="308"/>
      <c r="MIJ1057" s="308"/>
      <c r="MIK1057" s="308"/>
      <c r="MIL1057" s="308"/>
      <c r="MIM1057" s="308"/>
      <c r="MIN1057" s="308"/>
      <c r="MIO1057" s="308"/>
      <c r="MIP1057" s="308"/>
      <c r="MIQ1057" s="308"/>
      <c r="MIR1057" s="308"/>
      <c r="MIS1057" s="308"/>
      <c r="MIT1057" s="308"/>
      <c r="MIU1057" s="308"/>
      <c r="MIV1057" s="308"/>
      <c r="MIW1057" s="308"/>
      <c r="MIX1057" s="308"/>
      <c r="MIY1057" s="308"/>
      <c r="MIZ1057" s="308"/>
      <c r="MJA1057" s="308"/>
      <c r="MJB1057" s="308"/>
      <c r="MJC1057" s="308"/>
      <c r="MJD1057" s="308"/>
      <c r="MJE1057" s="308"/>
      <c r="MJF1057" s="308"/>
      <c r="MJG1057" s="308"/>
      <c r="MJH1057" s="308"/>
      <c r="MJI1057" s="308"/>
      <c r="MJJ1057" s="308"/>
      <c r="MJK1057" s="308"/>
      <c r="MJL1057" s="308"/>
      <c r="MJM1057" s="308"/>
      <c r="MJN1057" s="308"/>
      <c r="MJO1057" s="308"/>
      <c r="MJP1057" s="308"/>
      <c r="MJQ1057" s="308"/>
      <c r="MJR1057" s="308"/>
      <c r="MJS1057" s="308"/>
      <c r="MJT1057" s="308"/>
      <c r="MJU1057" s="308"/>
      <c r="MJV1057" s="308"/>
      <c r="MJW1057" s="308"/>
      <c r="MJX1057" s="308"/>
      <c r="MJY1057" s="308"/>
      <c r="MJZ1057" s="308"/>
      <c r="MKA1057" s="308"/>
      <c r="MKB1057" s="308"/>
      <c r="MKC1057" s="308"/>
      <c r="MKD1057" s="308"/>
      <c r="MKE1057" s="308"/>
      <c r="MKF1057" s="308"/>
      <c r="MKG1057" s="308"/>
      <c r="MKH1057" s="308"/>
      <c r="MKI1057" s="308"/>
      <c r="MKJ1057" s="308"/>
      <c r="MKK1057" s="308"/>
      <c r="MKL1057" s="308"/>
      <c r="MKM1057" s="308"/>
      <c r="MKN1057" s="308"/>
      <c r="MKO1057" s="308"/>
      <c r="MKP1057" s="308"/>
      <c r="MKQ1057" s="308"/>
      <c r="MKR1057" s="308"/>
      <c r="MKS1057" s="308"/>
      <c r="MKT1057" s="308"/>
      <c r="MKU1057" s="308"/>
      <c r="MKV1057" s="308"/>
      <c r="MKW1057" s="308"/>
      <c r="MKX1057" s="308"/>
      <c r="MKY1057" s="308"/>
      <c r="MKZ1057" s="308"/>
      <c r="MLA1057" s="308"/>
      <c r="MLB1057" s="308"/>
      <c r="MLC1057" s="308"/>
      <c r="MLD1057" s="308"/>
      <c r="MLE1057" s="308"/>
      <c r="MLF1057" s="308"/>
      <c r="MLG1057" s="308"/>
      <c r="MLH1057" s="308"/>
      <c r="MLI1057" s="308"/>
      <c r="MLJ1057" s="308"/>
      <c r="MLK1057" s="308"/>
      <c r="MLL1057" s="308"/>
      <c r="MLM1057" s="308"/>
      <c r="MLN1057" s="308"/>
      <c r="MLO1057" s="308"/>
      <c r="MLP1057" s="308"/>
      <c r="MLQ1057" s="308"/>
      <c r="MLR1057" s="308"/>
      <c r="MLS1057" s="308"/>
      <c r="MLT1057" s="308"/>
      <c r="MLU1057" s="308"/>
      <c r="MLV1057" s="308"/>
      <c r="MLW1057" s="308"/>
      <c r="MLX1057" s="308"/>
      <c r="MLY1057" s="308"/>
      <c r="MLZ1057" s="308"/>
      <c r="MMA1057" s="308"/>
      <c r="MMB1057" s="308"/>
      <c r="MMC1057" s="308"/>
      <c r="MMD1057" s="308"/>
      <c r="MME1057" s="308"/>
      <c r="MMF1057" s="308"/>
      <c r="MMG1057" s="308"/>
      <c r="MMH1057" s="308"/>
      <c r="MMI1057" s="308"/>
      <c r="MMJ1057" s="308"/>
      <c r="MMK1057" s="308"/>
      <c r="MML1057" s="308"/>
      <c r="MMM1057" s="308"/>
      <c r="MMN1057" s="308"/>
      <c r="MMO1057" s="308"/>
      <c r="MMP1057" s="308"/>
      <c r="MMQ1057" s="308"/>
      <c r="MMR1057" s="308"/>
      <c r="MMS1057" s="308"/>
      <c r="MMT1057" s="308"/>
      <c r="MMU1057" s="308"/>
      <c r="MMV1057" s="308"/>
      <c r="MMW1057" s="308"/>
      <c r="MMX1057" s="308"/>
      <c r="MMY1057" s="308"/>
      <c r="MMZ1057" s="308"/>
      <c r="MNA1057" s="308"/>
      <c r="MNB1057" s="308"/>
      <c r="MNC1057" s="308"/>
      <c r="MND1057" s="308"/>
      <c r="MNE1057" s="308"/>
      <c r="MNF1057" s="308"/>
      <c r="MNG1057" s="308"/>
      <c r="MNH1057" s="308"/>
      <c r="MNI1057" s="308"/>
      <c r="MNJ1057" s="308"/>
      <c r="MNK1057" s="308"/>
      <c r="MNL1057" s="308"/>
      <c r="MNM1057" s="308"/>
      <c r="MNN1057" s="308"/>
      <c r="MNO1057" s="308"/>
      <c r="MNP1057" s="308"/>
      <c r="MNQ1057" s="308"/>
      <c r="MNR1057" s="308"/>
      <c r="MNS1057" s="308"/>
      <c r="MNT1057" s="308"/>
      <c r="MNU1057" s="308"/>
      <c r="MNV1057" s="308"/>
      <c r="MNW1057" s="308"/>
      <c r="MNX1057" s="308"/>
      <c r="MNY1057" s="308"/>
      <c r="MNZ1057" s="308"/>
      <c r="MOA1057" s="308"/>
      <c r="MOB1057" s="308"/>
      <c r="MOC1057" s="308"/>
      <c r="MOD1057" s="308"/>
      <c r="MOE1057" s="308"/>
      <c r="MOF1057" s="308"/>
      <c r="MOG1057" s="308"/>
      <c r="MOH1057" s="308"/>
      <c r="MOI1057" s="308"/>
      <c r="MOJ1057" s="308"/>
      <c r="MOK1057" s="308"/>
      <c r="MOL1057" s="308"/>
      <c r="MOM1057" s="308"/>
      <c r="MON1057" s="308"/>
      <c r="MOO1057" s="308"/>
      <c r="MOP1057" s="308"/>
      <c r="MOQ1057" s="308"/>
      <c r="MOR1057" s="308"/>
      <c r="MOS1057" s="308"/>
      <c r="MOT1057" s="308"/>
      <c r="MOU1057" s="308"/>
      <c r="MOV1057" s="308"/>
      <c r="MOW1057" s="308"/>
      <c r="MOX1057" s="308"/>
      <c r="MOY1057" s="308"/>
      <c r="MOZ1057" s="308"/>
      <c r="MPA1057" s="308"/>
      <c r="MPB1057" s="308"/>
      <c r="MPC1057" s="308"/>
      <c r="MPD1057" s="308"/>
      <c r="MPE1057" s="308"/>
      <c r="MPF1057" s="308"/>
      <c r="MPG1057" s="308"/>
      <c r="MPH1057" s="308"/>
      <c r="MPI1057" s="308"/>
      <c r="MPJ1057" s="308"/>
      <c r="MPK1057" s="308"/>
      <c r="MPL1057" s="308"/>
      <c r="MPM1057" s="308"/>
      <c r="MPN1057" s="308"/>
      <c r="MPO1057" s="308"/>
      <c r="MPP1057" s="308"/>
      <c r="MPQ1057" s="308"/>
      <c r="MPR1057" s="308"/>
      <c r="MPS1057" s="308"/>
      <c r="MPT1057" s="308"/>
      <c r="MPU1057" s="308"/>
      <c r="MPV1057" s="308"/>
      <c r="MPW1057" s="308"/>
      <c r="MPX1057" s="308"/>
      <c r="MPY1057" s="308"/>
      <c r="MPZ1057" s="308"/>
      <c r="MQA1057" s="308"/>
      <c r="MQB1057" s="308"/>
      <c r="MQC1057" s="308"/>
      <c r="MQD1057" s="308"/>
      <c r="MQE1057" s="308"/>
      <c r="MQF1057" s="308"/>
      <c r="MQG1057" s="308"/>
      <c r="MQH1057" s="308"/>
      <c r="MQI1057" s="308"/>
      <c r="MQJ1057" s="308"/>
      <c r="MQK1057" s="308"/>
      <c r="MQL1057" s="308"/>
      <c r="MQM1057" s="308"/>
      <c r="MQN1057" s="308"/>
      <c r="MQO1057" s="308"/>
      <c r="MQP1057" s="308"/>
      <c r="MQQ1057" s="308"/>
      <c r="MQR1057" s="308"/>
      <c r="MQS1057" s="308"/>
      <c r="MQT1057" s="308"/>
      <c r="MQU1057" s="308"/>
      <c r="MQV1057" s="308"/>
      <c r="MQW1057" s="308"/>
      <c r="MQX1057" s="308"/>
      <c r="MQY1057" s="308"/>
      <c r="MQZ1057" s="308"/>
      <c r="MRA1057" s="308"/>
      <c r="MRB1057" s="308"/>
      <c r="MRC1057" s="308"/>
      <c r="MRD1057" s="308"/>
      <c r="MRE1057" s="308"/>
      <c r="MRF1057" s="308"/>
      <c r="MRG1057" s="308"/>
      <c r="MRH1057" s="308"/>
      <c r="MRI1057" s="308"/>
      <c r="MRJ1057" s="308"/>
      <c r="MRK1057" s="308"/>
      <c r="MRL1057" s="308"/>
      <c r="MRM1057" s="308"/>
      <c r="MRN1057" s="308"/>
      <c r="MRO1057" s="308"/>
      <c r="MRP1057" s="308"/>
      <c r="MRQ1057" s="308"/>
      <c r="MRR1057" s="308"/>
      <c r="MRS1057" s="308"/>
      <c r="MRT1057" s="308"/>
      <c r="MRU1057" s="308"/>
      <c r="MRV1057" s="308"/>
      <c r="MRW1057" s="308"/>
      <c r="MRX1057" s="308"/>
      <c r="MRY1057" s="308"/>
      <c r="MRZ1057" s="308"/>
      <c r="MSA1057" s="308"/>
      <c r="MSB1057" s="308"/>
      <c r="MSC1057" s="308"/>
      <c r="MSD1057" s="308"/>
      <c r="MSE1057" s="308"/>
      <c r="MSF1057" s="308"/>
      <c r="MSG1057" s="308"/>
      <c r="MSH1057" s="308"/>
      <c r="MSI1057" s="308"/>
      <c r="MSJ1057" s="308"/>
      <c r="MSK1057" s="308"/>
      <c r="MSL1057" s="308"/>
      <c r="MSM1057" s="308"/>
      <c r="MSN1057" s="308"/>
      <c r="MSO1057" s="308"/>
      <c r="MSP1057" s="308"/>
      <c r="MSQ1057" s="308"/>
      <c r="MSR1057" s="308"/>
      <c r="MSS1057" s="308"/>
      <c r="MST1057" s="308"/>
      <c r="MSU1057" s="308"/>
      <c r="MSV1057" s="308"/>
      <c r="MSW1057" s="308"/>
      <c r="MSX1057" s="308"/>
      <c r="MSY1057" s="308"/>
      <c r="MSZ1057" s="308"/>
      <c r="MTA1057" s="308"/>
      <c r="MTB1057" s="308"/>
      <c r="MTC1057" s="308"/>
      <c r="MTD1057" s="308"/>
      <c r="MTE1057" s="308"/>
      <c r="MTF1057" s="308"/>
      <c r="MTG1057" s="308"/>
      <c r="MTH1057" s="308"/>
      <c r="MTI1057" s="308"/>
      <c r="MTJ1057" s="308"/>
      <c r="MTK1057" s="308"/>
      <c r="MTL1057" s="308"/>
      <c r="MTM1057" s="308"/>
      <c r="MTN1057" s="308"/>
      <c r="MTO1057" s="308"/>
      <c r="MTP1057" s="308"/>
      <c r="MTQ1057" s="308"/>
      <c r="MTR1057" s="308"/>
      <c r="MTS1057" s="308"/>
      <c r="MTT1057" s="308"/>
      <c r="MTU1057" s="308"/>
      <c r="MTV1057" s="308"/>
      <c r="MTW1057" s="308"/>
      <c r="MTX1057" s="308"/>
      <c r="MTY1057" s="308"/>
      <c r="MTZ1057" s="308"/>
      <c r="MUA1057" s="308"/>
      <c r="MUB1057" s="308"/>
      <c r="MUC1057" s="308"/>
      <c r="MUD1057" s="308"/>
      <c r="MUE1057" s="308"/>
      <c r="MUF1057" s="308"/>
      <c r="MUG1057" s="308"/>
      <c r="MUH1057" s="308"/>
      <c r="MUI1057" s="308"/>
      <c r="MUJ1057" s="308"/>
      <c r="MUK1057" s="308"/>
      <c r="MUL1057" s="308"/>
      <c r="MUM1057" s="308"/>
      <c r="MUN1057" s="308"/>
      <c r="MUO1057" s="308"/>
      <c r="MUP1057" s="308"/>
      <c r="MUQ1057" s="308"/>
      <c r="MUR1057" s="308"/>
      <c r="MUS1057" s="308"/>
      <c r="MUT1057" s="308"/>
      <c r="MUU1057" s="308"/>
      <c r="MUV1057" s="308"/>
      <c r="MUW1057" s="308"/>
      <c r="MUX1057" s="308"/>
      <c r="MUY1057" s="308"/>
      <c r="MUZ1057" s="308"/>
      <c r="MVA1057" s="308"/>
      <c r="MVB1057" s="308"/>
      <c r="MVC1057" s="308"/>
      <c r="MVD1057" s="308"/>
      <c r="MVE1057" s="308"/>
      <c r="MVF1057" s="308"/>
      <c r="MVG1057" s="308"/>
      <c r="MVH1057" s="308"/>
      <c r="MVI1057" s="308"/>
      <c r="MVJ1057" s="308"/>
      <c r="MVK1057" s="308"/>
      <c r="MVL1057" s="308"/>
      <c r="MVM1057" s="308"/>
      <c r="MVN1057" s="308"/>
      <c r="MVO1057" s="308"/>
      <c r="MVP1057" s="308"/>
      <c r="MVQ1057" s="308"/>
      <c r="MVR1057" s="308"/>
      <c r="MVS1057" s="308"/>
      <c r="MVT1057" s="308"/>
      <c r="MVU1057" s="308"/>
      <c r="MVV1057" s="308"/>
      <c r="MVW1057" s="308"/>
      <c r="MVX1057" s="308"/>
      <c r="MVY1057" s="308"/>
      <c r="MVZ1057" s="308"/>
      <c r="MWA1057" s="308"/>
      <c r="MWB1057" s="308"/>
      <c r="MWC1057" s="308"/>
      <c r="MWD1057" s="308"/>
      <c r="MWE1057" s="308"/>
      <c r="MWF1057" s="308"/>
      <c r="MWG1057" s="308"/>
      <c r="MWH1057" s="308"/>
      <c r="MWI1057" s="308"/>
      <c r="MWJ1057" s="308"/>
      <c r="MWK1057" s="308"/>
      <c r="MWL1057" s="308"/>
      <c r="MWM1057" s="308"/>
      <c r="MWN1057" s="308"/>
      <c r="MWO1057" s="308"/>
      <c r="MWP1057" s="308"/>
      <c r="MWQ1057" s="308"/>
      <c r="MWR1057" s="308"/>
      <c r="MWS1057" s="308"/>
      <c r="MWT1057" s="308"/>
      <c r="MWU1057" s="308"/>
      <c r="MWV1057" s="308"/>
      <c r="MWW1057" s="308"/>
      <c r="MWX1057" s="308"/>
      <c r="MWY1057" s="308"/>
      <c r="MWZ1057" s="308"/>
      <c r="MXA1057" s="308"/>
      <c r="MXB1057" s="308"/>
      <c r="MXC1057" s="308"/>
      <c r="MXD1057" s="308"/>
      <c r="MXE1057" s="308"/>
      <c r="MXF1057" s="308"/>
      <c r="MXG1057" s="308"/>
      <c r="MXH1057" s="308"/>
      <c r="MXI1057" s="308"/>
      <c r="MXJ1057" s="308"/>
      <c r="MXK1057" s="308"/>
      <c r="MXL1057" s="308"/>
      <c r="MXM1057" s="308"/>
      <c r="MXN1057" s="308"/>
      <c r="MXO1057" s="308"/>
      <c r="MXP1057" s="308"/>
      <c r="MXQ1057" s="308"/>
      <c r="MXR1057" s="308"/>
      <c r="MXS1057" s="308"/>
      <c r="MXT1057" s="308"/>
      <c r="MXU1057" s="308"/>
      <c r="MXV1057" s="308"/>
      <c r="MXW1057" s="308"/>
      <c r="MXX1057" s="308"/>
      <c r="MXY1057" s="308"/>
      <c r="MXZ1057" s="308"/>
      <c r="MYA1057" s="308"/>
      <c r="MYB1057" s="308"/>
      <c r="MYC1057" s="308"/>
      <c r="MYD1057" s="308"/>
      <c r="MYE1057" s="308"/>
      <c r="MYF1057" s="308"/>
      <c r="MYG1057" s="308"/>
      <c r="MYH1057" s="308"/>
      <c r="MYI1057" s="308"/>
      <c r="MYJ1057" s="308"/>
      <c r="MYK1057" s="308"/>
      <c r="MYL1057" s="308"/>
      <c r="MYM1057" s="308"/>
      <c r="MYN1057" s="308"/>
      <c r="MYO1057" s="308"/>
      <c r="MYP1057" s="308"/>
      <c r="MYQ1057" s="308"/>
      <c r="MYR1057" s="308"/>
      <c r="MYS1057" s="308"/>
      <c r="MYT1057" s="308"/>
      <c r="MYU1057" s="308"/>
      <c r="MYV1057" s="308"/>
      <c r="MYW1057" s="308"/>
      <c r="MYX1057" s="308"/>
      <c r="MYY1057" s="308"/>
      <c r="MYZ1057" s="308"/>
      <c r="MZA1057" s="308"/>
      <c r="MZB1057" s="308"/>
      <c r="MZC1057" s="308"/>
      <c r="MZD1057" s="308"/>
      <c r="MZE1057" s="308"/>
      <c r="MZF1057" s="308"/>
      <c r="MZG1057" s="308"/>
      <c r="MZH1057" s="308"/>
      <c r="MZI1057" s="308"/>
      <c r="MZJ1057" s="308"/>
      <c r="MZK1057" s="308"/>
      <c r="MZL1057" s="308"/>
      <c r="MZM1057" s="308"/>
      <c r="MZN1057" s="308"/>
      <c r="MZO1057" s="308"/>
      <c r="MZP1057" s="308"/>
      <c r="MZQ1057" s="308"/>
      <c r="MZR1057" s="308"/>
      <c r="MZS1057" s="308"/>
      <c r="MZT1057" s="308"/>
      <c r="MZU1057" s="308"/>
      <c r="MZV1057" s="308"/>
      <c r="MZW1057" s="308"/>
      <c r="MZX1057" s="308"/>
      <c r="MZY1057" s="308"/>
      <c r="MZZ1057" s="308"/>
      <c r="NAA1057" s="308"/>
      <c r="NAB1057" s="308"/>
      <c r="NAC1057" s="308"/>
      <c r="NAD1057" s="308"/>
      <c r="NAE1057" s="308"/>
      <c r="NAF1057" s="308"/>
      <c r="NAG1057" s="308"/>
      <c r="NAH1057" s="308"/>
      <c r="NAI1057" s="308"/>
      <c r="NAJ1057" s="308"/>
      <c r="NAK1057" s="308"/>
      <c r="NAL1057" s="308"/>
      <c r="NAM1057" s="308"/>
      <c r="NAN1057" s="308"/>
      <c r="NAO1057" s="308"/>
      <c r="NAP1057" s="308"/>
      <c r="NAQ1057" s="308"/>
      <c r="NAR1057" s="308"/>
      <c r="NAS1057" s="308"/>
      <c r="NAT1057" s="308"/>
      <c r="NAU1057" s="308"/>
      <c r="NAV1057" s="308"/>
      <c r="NAW1057" s="308"/>
      <c r="NAX1057" s="308"/>
      <c r="NAY1057" s="308"/>
      <c r="NAZ1057" s="308"/>
      <c r="NBA1057" s="308"/>
      <c r="NBB1057" s="308"/>
      <c r="NBC1057" s="308"/>
      <c r="NBD1057" s="308"/>
      <c r="NBE1057" s="308"/>
      <c r="NBF1057" s="308"/>
      <c r="NBG1057" s="308"/>
      <c r="NBH1057" s="308"/>
      <c r="NBI1057" s="308"/>
      <c r="NBJ1057" s="308"/>
      <c r="NBK1057" s="308"/>
      <c r="NBL1057" s="308"/>
      <c r="NBM1057" s="308"/>
      <c r="NBN1057" s="308"/>
      <c r="NBO1057" s="308"/>
      <c r="NBP1057" s="308"/>
      <c r="NBQ1057" s="308"/>
      <c r="NBR1057" s="308"/>
      <c r="NBS1057" s="308"/>
      <c r="NBT1057" s="308"/>
      <c r="NBU1057" s="308"/>
      <c r="NBV1057" s="308"/>
      <c r="NBW1057" s="308"/>
      <c r="NBX1057" s="308"/>
      <c r="NBY1057" s="308"/>
      <c r="NBZ1057" s="308"/>
      <c r="NCA1057" s="308"/>
      <c r="NCB1057" s="308"/>
      <c r="NCC1057" s="308"/>
      <c r="NCD1057" s="308"/>
      <c r="NCE1057" s="308"/>
      <c r="NCF1057" s="308"/>
      <c r="NCG1057" s="308"/>
      <c r="NCH1057" s="308"/>
      <c r="NCI1057" s="308"/>
      <c r="NCJ1057" s="308"/>
      <c r="NCK1057" s="308"/>
      <c r="NCL1057" s="308"/>
      <c r="NCM1057" s="308"/>
      <c r="NCN1057" s="308"/>
      <c r="NCO1057" s="308"/>
      <c r="NCP1057" s="308"/>
      <c r="NCQ1057" s="308"/>
      <c r="NCR1057" s="308"/>
      <c r="NCS1057" s="308"/>
      <c r="NCT1057" s="308"/>
      <c r="NCU1057" s="308"/>
      <c r="NCV1057" s="308"/>
      <c r="NCW1057" s="308"/>
      <c r="NCX1057" s="308"/>
      <c r="NCY1057" s="308"/>
      <c r="NCZ1057" s="308"/>
      <c r="NDA1057" s="308"/>
      <c r="NDB1057" s="308"/>
      <c r="NDC1057" s="308"/>
      <c r="NDD1057" s="308"/>
      <c r="NDE1057" s="308"/>
      <c r="NDF1057" s="308"/>
      <c r="NDG1057" s="308"/>
      <c r="NDH1057" s="308"/>
      <c r="NDI1057" s="308"/>
      <c r="NDJ1057" s="308"/>
      <c r="NDK1057" s="308"/>
      <c r="NDL1057" s="308"/>
      <c r="NDM1057" s="308"/>
      <c r="NDN1057" s="308"/>
      <c r="NDO1057" s="308"/>
      <c r="NDP1057" s="308"/>
      <c r="NDQ1057" s="308"/>
      <c r="NDR1057" s="308"/>
      <c r="NDS1057" s="308"/>
      <c r="NDT1057" s="308"/>
      <c r="NDU1057" s="308"/>
      <c r="NDV1057" s="308"/>
      <c r="NDW1057" s="308"/>
      <c r="NDX1057" s="308"/>
      <c r="NDY1057" s="308"/>
      <c r="NDZ1057" s="308"/>
      <c r="NEA1057" s="308"/>
      <c r="NEB1057" s="308"/>
      <c r="NEC1057" s="308"/>
      <c r="NED1057" s="308"/>
      <c r="NEE1057" s="308"/>
      <c r="NEF1057" s="308"/>
      <c r="NEG1057" s="308"/>
      <c r="NEH1057" s="308"/>
      <c r="NEI1057" s="308"/>
      <c r="NEJ1057" s="308"/>
      <c r="NEK1057" s="308"/>
      <c r="NEL1057" s="308"/>
      <c r="NEM1057" s="308"/>
      <c r="NEN1057" s="308"/>
      <c r="NEO1057" s="308"/>
      <c r="NEP1057" s="308"/>
      <c r="NEQ1057" s="308"/>
      <c r="NER1057" s="308"/>
      <c r="NES1057" s="308"/>
      <c r="NET1057" s="308"/>
      <c r="NEU1057" s="308"/>
      <c r="NEV1057" s="308"/>
      <c r="NEW1057" s="308"/>
      <c r="NEX1057" s="308"/>
      <c r="NEY1057" s="308"/>
      <c r="NEZ1057" s="308"/>
      <c r="NFA1057" s="308"/>
      <c r="NFB1057" s="308"/>
      <c r="NFC1057" s="308"/>
      <c r="NFD1057" s="308"/>
      <c r="NFE1057" s="308"/>
      <c r="NFF1057" s="308"/>
      <c r="NFG1057" s="308"/>
      <c r="NFH1057" s="308"/>
      <c r="NFI1057" s="308"/>
      <c r="NFJ1057" s="308"/>
      <c r="NFK1057" s="308"/>
      <c r="NFL1057" s="308"/>
      <c r="NFM1057" s="308"/>
      <c r="NFN1057" s="308"/>
      <c r="NFO1057" s="308"/>
      <c r="NFP1057" s="308"/>
      <c r="NFQ1057" s="308"/>
      <c r="NFR1057" s="308"/>
      <c r="NFS1057" s="308"/>
      <c r="NFT1057" s="308"/>
      <c r="NFU1057" s="308"/>
      <c r="NFV1057" s="308"/>
      <c r="NFW1057" s="308"/>
      <c r="NFX1057" s="308"/>
      <c r="NFY1057" s="308"/>
      <c r="NFZ1057" s="308"/>
      <c r="NGA1057" s="308"/>
      <c r="NGB1057" s="308"/>
      <c r="NGC1057" s="308"/>
      <c r="NGD1057" s="308"/>
      <c r="NGE1057" s="308"/>
      <c r="NGF1057" s="308"/>
      <c r="NGG1057" s="308"/>
      <c r="NGH1057" s="308"/>
      <c r="NGI1057" s="308"/>
      <c r="NGJ1057" s="308"/>
      <c r="NGK1057" s="308"/>
      <c r="NGL1057" s="308"/>
      <c r="NGM1057" s="308"/>
      <c r="NGN1057" s="308"/>
      <c r="NGO1057" s="308"/>
      <c r="NGP1057" s="308"/>
      <c r="NGQ1057" s="308"/>
      <c r="NGR1057" s="308"/>
      <c r="NGS1057" s="308"/>
      <c r="NGT1057" s="308"/>
      <c r="NGU1057" s="308"/>
      <c r="NGV1057" s="308"/>
      <c r="NGW1057" s="308"/>
      <c r="NGX1057" s="308"/>
      <c r="NGY1057" s="308"/>
      <c r="NGZ1057" s="308"/>
      <c r="NHA1057" s="308"/>
      <c r="NHB1057" s="308"/>
      <c r="NHC1057" s="308"/>
      <c r="NHD1057" s="308"/>
      <c r="NHE1057" s="308"/>
      <c r="NHF1057" s="308"/>
      <c r="NHG1057" s="308"/>
      <c r="NHH1057" s="308"/>
      <c r="NHI1057" s="308"/>
      <c r="NHJ1057" s="308"/>
      <c r="NHK1057" s="308"/>
      <c r="NHL1057" s="308"/>
      <c r="NHM1057" s="308"/>
      <c r="NHN1057" s="308"/>
      <c r="NHO1057" s="308"/>
      <c r="NHP1057" s="308"/>
      <c r="NHQ1057" s="308"/>
      <c r="NHR1057" s="308"/>
      <c r="NHS1057" s="308"/>
      <c r="NHT1057" s="308"/>
      <c r="NHU1057" s="308"/>
      <c r="NHV1057" s="308"/>
      <c r="NHW1057" s="308"/>
      <c r="NHX1057" s="308"/>
      <c r="NHY1057" s="308"/>
      <c r="NHZ1057" s="308"/>
      <c r="NIA1057" s="308"/>
      <c r="NIB1057" s="308"/>
      <c r="NIC1057" s="308"/>
      <c r="NID1057" s="308"/>
      <c r="NIE1057" s="308"/>
      <c r="NIF1057" s="308"/>
      <c r="NIG1057" s="308"/>
      <c r="NIH1057" s="308"/>
      <c r="NII1057" s="308"/>
      <c r="NIJ1057" s="308"/>
      <c r="NIK1057" s="308"/>
      <c r="NIL1057" s="308"/>
      <c r="NIM1057" s="308"/>
      <c r="NIN1057" s="308"/>
      <c r="NIO1057" s="308"/>
      <c r="NIP1057" s="308"/>
      <c r="NIQ1057" s="308"/>
      <c r="NIR1057" s="308"/>
      <c r="NIS1057" s="308"/>
      <c r="NIT1057" s="308"/>
      <c r="NIU1057" s="308"/>
      <c r="NIV1057" s="308"/>
      <c r="NIW1057" s="308"/>
      <c r="NIX1057" s="308"/>
      <c r="NIY1057" s="308"/>
      <c r="NIZ1057" s="308"/>
      <c r="NJA1057" s="308"/>
      <c r="NJB1057" s="308"/>
      <c r="NJC1057" s="308"/>
      <c r="NJD1057" s="308"/>
      <c r="NJE1057" s="308"/>
      <c r="NJF1057" s="308"/>
      <c r="NJG1057" s="308"/>
      <c r="NJH1057" s="308"/>
      <c r="NJI1057" s="308"/>
      <c r="NJJ1057" s="308"/>
      <c r="NJK1057" s="308"/>
      <c r="NJL1057" s="308"/>
      <c r="NJM1057" s="308"/>
      <c r="NJN1057" s="308"/>
      <c r="NJO1057" s="308"/>
      <c r="NJP1057" s="308"/>
      <c r="NJQ1057" s="308"/>
      <c r="NJR1057" s="308"/>
      <c r="NJS1057" s="308"/>
      <c r="NJT1057" s="308"/>
      <c r="NJU1057" s="308"/>
      <c r="NJV1057" s="308"/>
      <c r="NJW1057" s="308"/>
      <c r="NJX1057" s="308"/>
      <c r="NJY1057" s="308"/>
      <c r="NJZ1057" s="308"/>
      <c r="NKA1057" s="308"/>
      <c r="NKB1057" s="308"/>
      <c r="NKC1057" s="308"/>
      <c r="NKD1057" s="308"/>
      <c r="NKE1057" s="308"/>
      <c r="NKF1057" s="308"/>
      <c r="NKG1057" s="308"/>
      <c r="NKH1057" s="308"/>
      <c r="NKI1057" s="308"/>
      <c r="NKJ1057" s="308"/>
      <c r="NKK1057" s="308"/>
      <c r="NKL1057" s="308"/>
      <c r="NKM1057" s="308"/>
      <c r="NKN1057" s="308"/>
      <c r="NKO1057" s="308"/>
      <c r="NKP1057" s="308"/>
      <c r="NKQ1057" s="308"/>
      <c r="NKR1057" s="308"/>
      <c r="NKS1057" s="308"/>
      <c r="NKT1057" s="308"/>
      <c r="NKU1057" s="308"/>
      <c r="NKV1057" s="308"/>
      <c r="NKW1057" s="308"/>
      <c r="NKX1057" s="308"/>
      <c r="NKY1057" s="308"/>
      <c r="NKZ1057" s="308"/>
      <c r="NLA1057" s="308"/>
      <c r="NLB1057" s="308"/>
      <c r="NLC1057" s="308"/>
      <c r="NLD1057" s="308"/>
      <c r="NLE1057" s="308"/>
      <c r="NLF1057" s="308"/>
      <c r="NLG1057" s="308"/>
      <c r="NLH1057" s="308"/>
      <c r="NLI1057" s="308"/>
      <c r="NLJ1057" s="308"/>
      <c r="NLK1057" s="308"/>
      <c r="NLL1057" s="308"/>
      <c r="NLM1057" s="308"/>
      <c r="NLN1057" s="308"/>
      <c r="NLO1057" s="308"/>
      <c r="NLP1057" s="308"/>
      <c r="NLQ1057" s="308"/>
      <c r="NLR1057" s="308"/>
      <c r="NLS1057" s="308"/>
      <c r="NLT1057" s="308"/>
      <c r="NLU1057" s="308"/>
      <c r="NLV1057" s="308"/>
      <c r="NLW1057" s="308"/>
      <c r="NLX1057" s="308"/>
      <c r="NLY1057" s="308"/>
      <c r="NLZ1057" s="308"/>
      <c r="NMA1057" s="308"/>
      <c r="NMB1057" s="308"/>
      <c r="NMC1057" s="308"/>
      <c r="NMD1057" s="308"/>
      <c r="NME1057" s="308"/>
      <c r="NMF1057" s="308"/>
      <c r="NMG1057" s="308"/>
      <c r="NMH1057" s="308"/>
      <c r="NMI1057" s="308"/>
      <c r="NMJ1057" s="308"/>
      <c r="NMK1057" s="308"/>
      <c r="NML1057" s="308"/>
      <c r="NMM1057" s="308"/>
      <c r="NMN1057" s="308"/>
      <c r="NMO1057" s="308"/>
      <c r="NMP1057" s="308"/>
      <c r="NMQ1057" s="308"/>
      <c r="NMR1057" s="308"/>
      <c r="NMS1057" s="308"/>
      <c r="NMT1057" s="308"/>
      <c r="NMU1057" s="308"/>
      <c r="NMV1057" s="308"/>
      <c r="NMW1057" s="308"/>
      <c r="NMX1057" s="308"/>
      <c r="NMY1057" s="308"/>
      <c r="NMZ1057" s="308"/>
      <c r="NNA1057" s="308"/>
      <c r="NNB1057" s="308"/>
      <c r="NNC1057" s="308"/>
      <c r="NND1057" s="308"/>
      <c r="NNE1057" s="308"/>
      <c r="NNF1057" s="308"/>
      <c r="NNG1057" s="308"/>
      <c r="NNH1057" s="308"/>
      <c r="NNI1057" s="308"/>
      <c r="NNJ1057" s="308"/>
      <c r="NNK1057" s="308"/>
      <c r="NNL1057" s="308"/>
      <c r="NNM1057" s="308"/>
      <c r="NNN1057" s="308"/>
      <c r="NNO1057" s="308"/>
      <c r="NNP1057" s="308"/>
      <c r="NNQ1057" s="308"/>
      <c r="NNR1057" s="308"/>
      <c r="NNS1057" s="308"/>
      <c r="NNT1057" s="308"/>
      <c r="NNU1057" s="308"/>
      <c r="NNV1057" s="308"/>
      <c r="NNW1057" s="308"/>
      <c r="NNX1057" s="308"/>
      <c r="NNY1057" s="308"/>
      <c r="NNZ1057" s="308"/>
      <c r="NOA1057" s="308"/>
      <c r="NOB1057" s="308"/>
      <c r="NOC1057" s="308"/>
      <c r="NOD1057" s="308"/>
      <c r="NOE1057" s="308"/>
      <c r="NOF1057" s="308"/>
      <c r="NOG1057" s="308"/>
      <c r="NOH1057" s="308"/>
      <c r="NOI1057" s="308"/>
      <c r="NOJ1057" s="308"/>
      <c r="NOK1057" s="308"/>
      <c r="NOL1057" s="308"/>
      <c r="NOM1057" s="308"/>
      <c r="NON1057" s="308"/>
      <c r="NOO1057" s="308"/>
      <c r="NOP1057" s="308"/>
      <c r="NOQ1057" s="308"/>
      <c r="NOR1057" s="308"/>
      <c r="NOS1057" s="308"/>
      <c r="NOT1057" s="308"/>
      <c r="NOU1057" s="308"/>
      <c r="NOV1057" s="308"/>
      <c r="NOW1057" s="308"/>
      <c r="NOX1057" s="308"/>
      <c r="NOY1057" s="308"/>
      <c r="NOZ1057" s="308"/>
      <c r="NPA1057" s="308"/>
      <c r="NPB1057" s="308"/>
      <c r="NPC1057" s="308"/>
      <c r="NPD1057" s="308"/>
      <c r="NPE1057" s="308"/>
      <c r="NPF1057" s="308"/>
      <c r="NPG1057" s="308"/>
      <c r="NPH1057" s="308"/>
      <c r="NPI1057" s="308"/>
      <c r="NPJ1057" s="308"/>
      <c r="NPK1057" s="308"/>
      <c r="NPL1057" s="308"/>
      <c r="NPM1057" s="308"/>
      <c r="NPN1057" s="308"/>
      <c r="NPO1057" s="308"/>
      <c r="NPP1057" s="308"/>
      <c r="NPQ1057" s="308"/>
      <c r="NPR1057" s="308"/>
      <c r="NPS1057" s="308"/>
      <c r="NPT1057" s="308"/>
      <c r="NPU1057" s="308"/>
      <c r="NPV1057" s="308"/>
      <c r="NPW1057" s="308"/>
      <c r="NPX1057" s="308"/>
      <c r="NPY1057" s="308"/>
      <c r="NPZ1057" s="308"/>
      <c r="NQA1057" s="308"/>
      <c r="NQB1057" s="308"/>
      <c r="NQC1057" s="308"/>
      <c r="NQD1057" s="308"/>
      <c r="NQE1057" s="308"/>
      <c r="NQF1057" s="308"/>
      <c r="NQG1057" s="308"/>
      <c r="NQH1057" s="308"/>
      <c r="NQI1057" s="308"/>
      <c r="NQJ1057" s="308"/>
      <c r="NQK1057" s="308"/>
      <c r="NQL1057" s="308"/>
      <c r="NQM1057" s="308"/>
      <c r="NQN1057" s="308"/>
      <c r="NQO1057" s="308"/>
      <c r="NQP1057" s="308"/>
      <c r="NQQ1057" s="308"/>
      <c r="NQR1057" s="308"/>
      <c r="NQS1057" s="308"/>
      <c r="NQT1057" s="308"/>
      <c r="NQU1057" s="308"/>
      <c r="NQV1057" s="308"/>
      <c r="NQW1057" s="308"/>
      <c r="NQX1057" s="308"/>
      <c r="NQY1057" s="308"/>
      <c r="NQZ1057" s="308"/>
      <c r="NRA1057" s="308"/>
      <c r="NRB1057" s="308"/>
      <c r="NRC1057" s="308"/>
      <c r="NRD1057" s="308"/>
      <c r="NRE1057" s="308"/>
      <c r="NRF1057" s="308"/>
      <c r="NRG1057" s="308"/>
      <c r="NRH1057" s="308"/>
      <c r="NRI1057" s="308"/>
      <c r="NRJ1057" s="308"/>
      <c r="NRK1057" s="308"/>
      <c r="NRL1057" s="308"/>
      <c r="NRM1057" s="308"/>
      <c r="NRN1057" s="308"/>
      <c r="NRO1057" s="308"/>
      <c r="NRP1057" s="308"/>
      <c r="NRQ1057" s="308"/>
      <c r="NRR1057" s="308"/>
      <c r="NRS1057" s="308"/>
      <c r="NRT1057" s="308"/>
      <c r="NRU1057" s="308"/>
      <c r="NRV1057" s="308"/>
      <c r="NRW1057" s="308"/>
      <c r="NRX1057" s="308"/>
      <c r="NRY1057" s="308"/>
      <c r="NRZ1057" s="308"/>
      <c r="NSA1057" s="308"/>
      <c r="NSB1057" s="308"/>
      <c r="NSC1057" s="308"/>
      <c r="NSD1057" s="308"/>
      <c r="NSE1057" s="308"/>
      <c r="NSF1057" s="308"/>
      <c r="NSG1057" s="308"/>
      <c r="NSH1057" s="308"/>
      <c r="NSI1057" s="308"/>
      <c r="NSJ1057" s="308"/>
      <c r="NSK1057" s="308"/>
      <c r="NSL1057" s="308"/>
      <c r="NSM1057" s="308"/>
      <c r="NSN1057" s="308"/>
      <c r="NSO1057" s="308"/>
      <c r="NSP1057" s="308"/>
      <c r="NSQ1057" s="308"/>
      <c r="NSR1057" s="308"/>
      <c r="NSS1057" s="308"/>
      <c r="NST1057" s="308"/>
      <c r="NSU1057" s="308"/>
      <c r="NSV1057" s="308"/>
      <c r="NSW1057" s="308"/>
      <c r="NSX1057" s="308"/>
      <c r="NSY1057" s="308"/>
      <c r="NSZ1057" s="308"/>
      <c r="NTA1057" s="308"/>
      <c r="NTB1057" s="308"/>
      <c r="NTC1057" s="308"/>
      <c r="NTD1057" s="308"/>
      <c r="NTE1057" s="308"/>
      <c r="NTF1057" s="308"/>
      <c r="NTG1057" s="308"/>
      <c r="NTH1057" s="308"/>
      <c r="NTI1057" s="308"/>
      <c r="NTJ1057" s="308"/>
      <c r="NTK1057" s="308"/>
      <c r="NTL1057" s="308"/>
      <c r="NTM1057" s="308"/>
      <c r="NTN1057" s="308"/>
      <c r="NTO1057" s="308"/>
      <c r="NTP1057" s="308"/>
      <c r="NTQ1057" s="308"/>
      <c r="NTR1057" s="308"/>
      <c r="NTS1057" s="308"/>
      <c r="NTT1057" s="308"/>
      <c r="NTU1057" s="308"/>
      <c r="NTV1057" s="308"/>
      <c r="NTW1057" s="308"/>
      <c r="NTX1057" s="308"/>
      <c r="NTY1057" s="308"/>
      <c r="NTZ1057" s="308"/>
      <c r="NUA1057" s="308"/>
      <c r="NUB1057" s="308"/>
      <c r="NUC1057" s="308"/>
      <c r="NUD1057" s="308"/>
      <c r="NUE1057" s="308"/>
      <c r="NUF1057" s="308"/>
      <c r="NUG1057" s="308"/>
      <c r="NUH1057" s="308"/>
      <c r="NUI1057" s="308"/>
      <c r="NUJ1057" s="308"/>
      <c r="NUK1057" s="308"/>
      <c r="NUL1057" s="308"/>
      <c r="NUM1057" s="308"/>
      <c r="NUN1057" s="308"/>
      <c r="NUO1057" s="308"/>
      <c r="NUP1057" s="308"/>
      <c r="NUQ1057" s="308"/>
      <c r="NUR1057" s="308"/>
      <c r="NUS1057" s="308"/>
      <c r="NUT1057" s="308"/>
      <c r="NUU1057" s="308"/>
      <c r="NUV1057" s="308"/>
      <c r="NUW1057" s="308"/>
      <c r="NUX1057" s="308"/>
      <c r="NUY1057" s="308"/>
      <c r="NUZ1057" s="308"/>
      <c r="NVA1057" s="308"/>
      <c r="NVB1057" s="308"/>
      <c r="NVC1057" s="308"/>
      <c r="NVD1057" s="308"/>
      <c r="NVE1057" s="308"/>
      <c r="NVF1057" s="308"/>
      <c r="NVG1057" s="308"/>
      <c r="NVH1057" s="308"/>
      <c r="NVI1057" s="308"/>
      <c r="NVJ1057" s="308"/>
      <c r="NVK1057" s="308"/>
      <c r="NVL1057" s="308"/>
      <c r="NVM1057" s="308"/>
      <c r="NVN1057" s="308"/>
      <c r="NVO1057" s="308"/>
      <c r="NVP1057" s="308"/>
      <c r="NVQ1057" s="308"/>
      <c r="NVR1057" s="308"/>
      <c r="NVS1057" s="308"/>
      <c r="NVT1057" s="308"/>
      <c r="NVU1057" s="308"/>
      <c r="NVV1057" s="308"/>
      <c r="NVW1057" s="308"/>
      <c r="NVX1057" s="308"/>
      <c r="NVY1057" s="308"/>
      <c r="NVZ1057" s="308"/>
      <c r="NWA1057" s="308"/>
      <c r="NWB1057" s="308"/>
      <c r="NWC1057" s="308"/>
      <c r="NWD1057" s="308"/>
      <c r="NWE1057" s="308"/>
      <c r="NWF1057" s="308"/>
      <c r="NWG1057" s="308"/>
      <c r="NWH1057" s="308"/>
      <c r="NWI1057" s="308"/>
      <c r="NWJ1057" s="308"/>
      <c r="NWK1057" s="308"/>
      <c r="NWL1057" s="308"/>
      <c r="NWM1057" s="308"/>
      <c r="NWN1057" s="308"/>
      <c r="NWO1057" s="308"/>
      <c r="NWP1057" s="308"/>
      <c r="NWQ1057" s="308"/>
      <c r="NWR1057" s="308"/>
      <c r="NWS1057" s="308"/>
      <c r="NWT1057" s="308"/>
      <c r="NWU1057" s="308"/>
      <c r="NWV1057" s="308"/>
      <c r="NWW1057" s="308"/>
      <c r="NWX1057" s="308"/>
      <c r="NWY1057" s="308"/>
      <c r="NWZ1057" s="308"/>
      <c r="NXA1057" s="308"/>
      <c r="NXB1057" s="308"/>
      <c r="NXC1057" s="308"/>
      <c r="NXD1057" s="308"/>
      <c r="NXE1057" s="308"/>
      <c r="NXF1057" s="308"/>
      <c r="NXG1057" s="308"/>
      <c r="NXH1057" s="308"/>
      <c r="NXI1057" s="308"/>
      <c r="NXJ1057" s="308"/>
      <c r="NXK1057" s="308"/>
      <c r="NXL1057" s="308"/>
      <c r="NXM1057" s="308"/>
      <c r="NXN1057" s="308"/>
      <c r="NXO1057" s="308"/>
      <c r="NXP1057" s="308"/>
      <c r="NXQ1057" s="308"/>
      <c r="NXR1057" s="308"/>
      <c r="NXS1057" s="308"/>
      <c r="NXT1057" s="308"/>
      <c r="NXU1057" s="308"/>
      <c r="NXV1057" s="308"/>
      <c r="NXW1057" s="308"/>
      <c r="NXX1057" s="308"/>
      <c r="NXY1057" s="308"/>
      <c r="NXZ1057" s="308"/>
      <c r="NYA1057" s="308"/>
      <c r="NYB1057" s="308"/>
      <c r="NYC1057" s="308"/>
      <c r="NYD1057" s="308"/>
      <c r="NYE1057" s="308"/>
      <c r="NYF1057" s="308"/>
      <c r="NYG1057" s="308"/>
      <c r="NYH1057" s="308"/>
      <c r="NYI1057" s="308"/>
      <c r="NYJ1057" s="308"/>
      <c r="NYK1057" s="308"/>
      <c r="NYL1057" s="308"/>
      <c r="NYM1057" s="308"/>
      <c r="NYN1057" s="308"/>
      <c r="NYO1057" s="308"/>
      <c r="NYP1057" s="308"/>
      <c r="NYQ1057" s="308"/>
      <c r="NYR1057" s="308"/>
      <c r="NYS1057" s="308"/>
      <c r="NYT1057" s="308"/>
      <c r="NYU1057" s="308"/>
      <c r="NYV1057" s="308"/>
      <c r="NYW1057" s="308"/>
      <c r="NYX1057" s="308"/>
      <c r="NYY1057" s="308"/>
      <c r="NYZ1057" s="308"/>
      <c r="NZA1057" s="308"/>
      <c r="NZB1057" s="308"/>
      <c r="NZC1057" s="308"/>
      <c r="NZD1057" s="308"/>
      <c r="NZE1057" s="308"/>
      <c r="NZF1057" s="308"/>
      <c r="NZG1057" s="308"/>
      <c r="NZH1057" s="308"/>
      <c r="NZI1057" s="308"/>
      <c r="NZJ1057" s="308"/>
      <c r="NZK1057" s="308"/>
      <c r="NZL1057" s="308"/>
      <c r="NZM1057" s="308"/>
      <c r="NZN1057" s="308"/>
      <c r="NZO1057" s="308"/>
      <c r="NZP1057" s="308"/>
      <c r="NZQ1057" s="308"/>
      <c r="NZR1057" s="308"/>
      <c r="NZS1057" s="308"/>
      <c r="NZT1057" s="308"/>
      <c r="NZU1057" s="308"/>
      <c r="NZV1057" s="308"/>
      <c r="NZW1057" s="308"/>
      <c r="NZX1057" s="308"/>
      <c r="NZY1057" s="308"/>
      <c r="NZZ1057" s="308"/>
      <c r="OAA1057" s="308"/>
      <c r="OAB1057" s="308"/>
      <c r="OAC1057" s="308"/>
      <c r="OAD1057" s="308"/>
      <c r="OAE1057" s="308"/>
      <c r="OAF1057" s="308"/>
      <c r="OAG1057" s="308"/>
      <c r="OAH1057" s="308"/>
      <c r="OAI1057" s="308"/>
      <c r="OAJ1057" s="308"/>
      <c r="OAK1057" s="308"/>
      <c r="OAL1057" s="308"/>
      <c r="OAM1057" s="308"/>
      <c r="OAN1057" s="308"/>
      <c r="OAO1057" s="308"/>
      <c r="OAP1057" s="308"/>
      <c r="OAQ1057" s="308"/>
      <c r="OAR1057" s="308"/>
      <c r="OAS1057" s="308"/>
      <c r="OAT1057" s="308"/>
      <c r="OAU1057" s="308"/>
      <c r="OAV1057" s="308"/>
      <c r="OAW1057" s="308"/>
      <c r="OAX1057" s="308"/>
      <c r="OAY1057" s="308"/>
      <c r="OAZ1057" s="308"/>
      <c r="OBA1057" s="308"/>
      <c r="OBB1057" s="308"/>
      <c r="OBC1057" s="308"/>
      <c r="OBD1057" s="308"/>
      <c r="OBE1057" s="308"/>
      <c r="OBF1057" s="308"/>
      <c r="OBG1057" s="308"/>
      <c r="OBH1057" s="308"/>
      <c r="OBI1057" s="308"/>
      <c r="OBJ1057" s="308"/>
      <c r="OBK1057" s="308"/>
      <c r="OBL1057" s="308"/>
      <c r="OBM1057" s="308"/>
      <c r="OBN1057" s="308"/>
      <c r="OBO1057" s="308"/>
      <c r="OBP1057" s="308"/>
      <c r="OBQ1057" s="308"/>
      <c r="OBR1057" s="308"/>
      <c r="OBS1057" s="308"/>
      <c r="OBT1057" s="308"/>
      <c r="OBU1057" s="308"/>
      <c r="OBV1057" s="308"/>
      <c r="OBW1057" s="308"/>
      <c r="OBX1057" s="308"/>
      <c r="OBY1057" s="308"/>
      <c r="OBZ1057" s="308"/>
      <c r="OCA1057" s="308"/>
      <c r="OCB1057" s="308"/>
      <c r="OCC1057" s="308"/>
      <c r="OCD1057" s="308"/>
      <c r="OCE1057" s="308"/>
      <c r="OCF1057" s="308"/>
      <c r="OCG1057" s="308"/>
      <c r="OCH1057" s="308"/>
      <c r="OCI1057" s="308"/>
      <c r="OCJ1057" s="308"/>
      <c r="OCK1057" s="308"/>
      <c r="OCL1057" s="308"/>
      <c r="OCM1057" s="308"/>
      <c r="OCN1057" s="308"/>
      <c r="OCO1057" s="308"/>
      <c r="OCP1057" s="308"/>
      <c r="OCQ1057" s="308"/>
      <c r="OCR1057" s="308"/>
      <c r="OCS1057" s="308"/>
      <c r="OCT1057" s="308"/>
      <c r="OCU1057" s="308"/>
      <c r="OCV1057" s="308"/>
      <c r="OCW1057" s="308"/>
      <c r="OCX1057" s="308"/>
      <c r="OCY1057" s="308"/>
      <c r="OCZ1057" s="308"/>
      <c r="ODA1057" s="308"/>
      <c r="ODB1057" s="308"/>
      <c r="ODC1057" s="308"/>
      <c r="ODD1057" s="308"/>
      <c r="ODE1057" s="308"/>
      <c r="ODF1057" s="308"/>
      <c r="ODG1057" s="308"/>
      <c r="ODH1057" s="308"/>
      <c r="ODI1057" s="308"/>
      <c r="ODJ1057" s="308"/>
      <c r="ODK1057" s="308"/>
      <c r="ODL1057" s="308"/>
      <c r="ODM1057" s="308"/>
      <c r="ODN1057" s="308"/>
      <c r="ODO1057" s="308"/>
      <c r="ODP1057" s="308"/>
      <c r="ODQ1057" s="308"/>
      <c r="ODR1057" s="308"/>
      <c r="ODS1057" s="308"/>
      <c r="ODT1057" s="308"/>
      <c r="ODU1057" s="308"/>
      <c r="ODV1057" s="308"/>
      <c r="ODW1057" s="308"/>
      <c r="ODX1057" s="308"/>
      <c r="ODY1057" s="308"/>
      <c r="ODZ1057" s="308"/>
      <c r="OEA1057" s="308"/>
      <c r="OEB1057" s="308"/>
      <c r="OEC1057" s="308"/>
      <c r="OED1057" s="308"/>
      <c r="OEE1057" s="308"/>
      <c r="OEF1057" s="308"/>
      <c r="OEG1057" s="308"/>
      <c r="OEH1057" s="308"/>
      <c r="OEI1057" s="308"/>
      <c r="OEJ1057" s="308"/>
      <c r="OEK1057" s="308"/>
      <c r="OEL1057" s="308"/>
      <c r="OEM1057" s="308"/>
      <c r="OEN1057" s="308"/>
      <c r="OEO1057" s="308"/>
      <c r="OEP1057" s="308"/>
      <c r="OEQ1057" s="308"/>
      <c r="OER1057" s="308"/>
      <c r="OES1057" s="308"/>
      <c r="OET1057" s="308"/>
      <c r="OEU1057" s="308"/>
      <c r="OEV1057" s="308"/>
      <c r="OEW1057" s="308"/>
      <c r="OEX1057" s="308"/>
      <c r="OEY1057" s="308"/>
      <c r="OEZ1057" s="308"/>
      <c r="OFA1057" s="308"/>
      <c r="OFB1057" s="308"/>
      <c r="OFC1057" s="308"/>
      <c r="OFD1057" s="308"/>
      <c r="OFE1057" s="308"/>
      <c r="OFF1057" s="308"/>
      <c r="OFG1057" s="308"/>
      <c r="OFH1057" s="308"/>
      <c r="OFI1057" s="308"/>
      <c r="OFJ1057" s="308"/>
      <c r="OFK1057" s="308"/>
      <c r="OFL1057" s="308"/>
      <c r="OFM1057" s="308"/>
      <c r="OFN1057" s="308"/>
      <c r="OFO1057" s="308"/>
      <c r="OFP1057" s="308"/>
      <c r="OFQ1057" s="308"/>
      <c r="OFR1057" s="308"/>
      <c r="OFS1057" s="308"/>
      <c r="OFT1057" s="308"/>
      <c r="OFU1057" s="308"/>
      <c r="OFV1057" s="308"/>
      <c r="OFW1057" s="308"/>
      <c r="OFX1057" s="308"/>
      <c r="OFY1057" s="308"/>
      <c r="OFZ1057" s="308"/>
      <c r="OGA1057" s="308"/>
      <c r="OGB1057" s="308"/>
      <c r="OGC1057" s="308"/>
      <c r="OGD1057" s="308"/>
      <c r="OGE1057" s="308"/>
      <c r="OGF1057" s="308"/>
      <c r="OGG1057" s="308"/>
      <c r="OGH1057" s="308"/>
      <c r="OGI1057" s="308"/>
      <c r="OGJ1057" s="308"/>
      <c r="OGK1057" s="308"/>
      <c r="OGL1057" s="308"/>
      <c r="OGM1057" s="308"/>
      <c r="OGN1057" s="308"/>
      <c r="OGO1057" s="308"/>
      <c r="OGP1057" s="308"/>
      <c r="OGQ1057" s="308"/>
      <c r="OGR1057" s="308"/>
      <c r="OGS1057" s="308"/>
      <c r="OGT1057" s="308"/>
      <c r="OGU1057" s="308"/>
      <c r="OGV1057" s="308"/>
      <c r="OGW1057" s="308"/>
      <c r="OGX1057" s="308"/>
      <c r="OGY1057" s="308"/>
      <c r="OGZ1057" s="308"/>
      <c r="OHA1057" s="308"/>
      <c r="OHB1057" s="308"/>
      <c r="OHC1057" s="308"/>
      <c r="OHD1057" s="308"/>
      <c r="OHE1057" s="308"/>
      <c r="OHF1057" s="308"/>
      <c r="OHG1057" s="308"/>
      <c r="OHH1057" s="308"/>
      <c r="OHI1057" s="308"/>
      <c r="OHJ1057" s="308"/>
      <c r="OHK1057" s="308"/>
      <c r="OHL1057" s="308"/>
      <c r="OHM1057" s="308"/>
      <c r="OHN1057" s="308"/>
      <c r="OHO1057" s="308"/>
      <c r="OHP1057" s="308"/>
      <c r="OHQ1057" s="308"/>
      <c r="OHR1057" s="308"/>
      <c r="OHS1057" s="308"/>
      <c r="OHT1057" s="308"/>
      <c r="OHU1057" s="308"/>
      <c r="OHV1057" s="308"/>
      <c r="OHW1057" s="308"/>
      <c r="OHX1057" s="308"/>
      <c r="OHY1057" s="308"/>
      <c r="OHZ1057" s="308"/>
      <c r="OIA1057" s="308"/>
      <c r="OIB1057" s="308"/>
      <c r="OIC1057" s="308"/>
      <c r="OID1057" s="308"/>
      <c r="OIE1057" s="308"/>
      <c r="OIF1057" s="308"/>
      <c r="OIG1057" s="308"/>
      <c r="OIH1057" s="308"/>
      <c r="OII1057" s="308"/>
      <c r="OIJ1057" s="308"/>
      <c r="OIK1057" s="308"/>
      <c r="OIL1057" s="308"/>
      <c r="OIM1057" s="308"/>
      <c r="OIN1057" s="308"/>
      <c r="OIO1057" s="308"/>
      <c r="OIP1057" s="308"/>
      <c r="OIQ1057" s="308"/>
      <c r="OIR1057" s="308"/>
      <c r="OIS1057" s="308"/>
      <c r="OIT1057" s="308"/>
      <c r="OIU1057" s="308"/>
      <c r="OIV1057" s="308"/>
      <c r="OIW1057" s="308"/>
      <c r="OIX1057" s="308"/>
      <c r="OIY1057" s="308"/>
      <c r="OIZ1057" s="308"/>
      <c r="OJA1057" s="308"/>
      <c r="OJB1057" s="308"/>
      <c r="OJC1057" s="308"/>
      <c r="OJD1057" s="308"/>
      <c r="OJE1057" s="308"/>
      <c r="OJF1057" s="308"/>
      <c r="OJG1057" s="308"/>
      <c r="OJH1057" s="308"/>
      <c r="OJI1057" s="308"/>
      <c r="OJJ1057" s="308"/>
      <c r="OJK1057" s="308"/>
      <c r="OJL1057" s="308"/>
      <c r="OJM1057" s="308"/>
      <c r="OJN1057" s="308"/>
      <c r="OJO1057" s="308"/>
      <c r="OJP1057" s="308"/>
      <c r="OJQ1057" s="308"/>
      <c r="OJR1057" s="308"/>
      <c r="OJS1057" s="308"/>
      <c r="OJT1057" s="308"/>
      <c r="OJU1057" s="308"/>
      <c r="OJV1057" s="308"/>
      <c r="OJW1057" s="308"/>
      <c r="OJX1057" s="308"/>
      <c r="OJY1057" s="308"/>
      <c r="OJZ1057" s="308"/>
      <c r="OKA1057" s="308"/>
      <c r="OKB1057" s="308"/>
      <c r="OKC1057" s="308"/>
      <c r="OKD1057" s="308"/>
      <c r="OKE1057" s="308"/>
      <c r="OKF1057" s="308"/>
      <c r="OKG1057" s="308"/>
      <c r="OKH1057" s="308"/>
      <c r="OKI1057" s="308"/>
      <c r="OKJ1057" s="308"/>
      <c r="OKK1057" s="308"/>
      <c r="OKL1057" s="308"/>
      <c r="OKM1057" s="308"/>
      <c r="OKN1057" s="308"/>
      <c r="OKO1057" s="308"/>
      <c r="OKP1057" s="308"/>
      <c r="OKQ1057" s="308"/>
      <c r="OKR1057" s="308"/>
      <c r="OKS1057" s="308"/>
      <c r="OKT1057" s="308"/>
      <c r="OKU1057" s="308"/>
      <c r="OKV1057" s="308"/>
      <c r="OKW1057" s="308"/>
      <c r="OKX1057" s="308"/>
      <c r="OKY1057" s="308"/>
      <c r="OKZ1057" s="308"/>
      <c r="OLA1057" s="308"/>
      <c r="OLB1057" s="308"/>
      <c r="OLC1057" s="308"/>
      <c r="OLD1057" s="308"/>
      <c r="OLE1057" s="308"/>
      <c r="OLF1057" s="308"/>
      <c r="OLG1057" s="308"/>
      <c r="OLH1057" s="308"/>
      <c r="OLI1057" s="308"/>
      <c r="OLJ1057" s="308"/>
      <c r="OLK1057" s="308"/>
      <c r="OLL1057" s="308"/>
      <c r="OLM1057" s="308"/>
      <c r="OLN1057" s="308"/>
      <c r="OLO1057" s="308"/>
      <c r="OLP1057" s="308"/>
      <c r="OLQ1057" s="308"/>
      <c r="OLR1057" s="308"/>
      <c r="OLS1057" s="308"/>
      <c r="OLT1057" s="308"/>
      <c r="OLU1057" s="308"/>
      <c r="OLV1057" s="308"/>
      <c r="OLW1057" s="308"/>
      <c r="OLX1057" s="308"/>
      <c r="OLY1057" s="308"/>
      <c r="OLZ1057" s="308"/>
      <c r="OMA1057" s="308"/>
      <c r="OMB1057" s="308"/>
      <c r="OMC1057" s="308"/>
      <c r="OMD1057" s="308"/>
      <c r="OME1057" s="308"/>
      <c r="OMF1057" s="308"/>
      <c r="OMG1057" s="308"/>
      <c r="OMH1057" s="308"/>
      <c r="OMI1057" s="308"/>
      <c r="OMJ1057" s="308"/>
      <c r="OMK1057" s="308"/>
      <c r="OML1057" s="308"/>
      <c r="OMM1057" s="308"/>
      <c r="OMN1057" s="308"/>
      <c r="OMO1057" s="308"/>
      <c r="OMP1057" s="308"/>
      <c r="OMQ1057" s="308"/>
      <c r="OMR1057" s="308"/>
      <c r="OMS1057" s="308"/>
      <c r="OMT1057" s="308"/>
      <c r="OMU1057" s="308"/>
      <c r="OMV1057" s="308"/>
      <c r="OMW1057" s="308"/>
      <c r="OMX1057" s="308"/>
      <c r="OMY1057" s="308"/>
      <c r="OMZ1057" s="308"/>
      <c r="ONA1057" s="308"/>
      <c r="ONB1057" s="308"/>
      <c r="ONC1057" s="308"/>
      <c r="OND1057" s="308"/>
      <c r="ONE1057" s="308"/>
      <c r="ONF1057" s="308"/>
      <c r="ONG1057" s="308"/>
      <c r="ONH1057" s="308"/>
      <c r="ONI1057" s="308"/>
      <c r="ONJ1057" s="308"/>
      <c r="ONK1057" s="308"/>
      <c r="ONL1057" s="308"/>
      <c r="ONM1057" s="308"/>
      <c r="ONN1057" s="308"/>
      <c r="ONO1057" s="308"/>
      <c r="ONP1057" s="308"/>
      <c r="ONQ1057" s="308"/>
      <c r="ONR1057" s="308"/>
      <c r="ONS1057" s="308"/>
      <c r="ONT1057" s="308"/>
      <c r="ONU1057" s="308"/>
      <c r="ONV1057" s="308"/>
      <c r="ONW1057" s="308"/>
      <c r="ONX1057" s="308"/>
      <c r="ONY1057" s="308"/>
      <c r="ONZ1057" s="308"/>
      <c r="OOA1057" s="308"/>
      <c r="OOB1057" s="308"/>
      <c r="OOC1057" s="308"/>
      <c r="OOD1057" s="308"/>
      <c r="OOE1057" s="308"/>
      <c r="OOF1057" s="308"/>
      <c r="OOG1057" s="308"/>
      <c r="OOH1057" s="308"/>
      <c r="OOI1057" s="308"/>
      <c r="OOJ1057" s="308"/>
      <c r="OOK1057" s="308"/>
      <c r="OOL1057" s="308"/>
      <c r="OOM1057" s="308"/>
      <c r="OON1057" s="308"/>
      <c r="OOO1057" s="308"/>
      <c r="OOP1057" s="308"/>
      <c r="OOQ1057" s="308"/>
      <c r="OOR1057" s="308"/>
      <c r="OOS1057" s="308"/>
      <c r="OOT1057" s="308"/>
      <c r="OOU1057" s="308"/>
      <c r="OOV1057" s="308"/>
      <c r="OOW1057" s="308"/>
      <c r="OOX1057" s="308"/>
      <c r="OOY1057" s="308"/>
      <c r="OOZ1057" s="308"/>
      <c r="OPA1057" s="308"/>
      <c r="OPB1057" s="308"/>
      <c r="OPC1057" s="308"/>
      <c r="OPD1057" s="308"/>
      <c r="OPE1057" s="308"/>
      <c r="OPF1057" s="308"/>
      <c r="OPG1057" s="308"/>
      <c r="OPH1057" s="308"/>
      <c r="OPI1057" s="308"/>
      <c r="OPJ1057" s="308"/>
      <c r="OPK1057" s="308"/>
      <c r="OPL1057" s="308"/>
      <c r="OPM1057" s="308"/>
      <c r="OPN1057" s="308"/>
      <c r="OPO1057" s="308"/>
      <c r="OPP1057" s="308"/>
      <c r="OPQ1057" s="308"/>
      <c r="OPR1057" s="308"/>
      <c r="OPS1057" s="308"/>
      <c r="OPT1057" s="308"/>
      <c r="OPU1057" s="308"/>
      <c r="OPV1057" s="308"/>
      <c r="OPW1057" s="308"/>
      <c r="OPX1057" s="308"/>
      <c r="OPY1057" s="308"/>
      <c r="OPZ1057" s="308"/>
      <c r="OQA1057" s="308"/>
      <c r="OQB1057" s="308"/>
      <c r="OQC1057" s="308"/>
      <c r="OQD1057" s="308"/>
      <c r="OQE1057" s="308"/>
      <c r="OQF1057" s="308"/>
      <c r="OQG1057" s="308"/>
      <c r="OQH1057" s="308"/>
      <c r="OQI1057" s="308"/>
      <c r="OQJ1057" s="308"/>
      <c r="OQK1057" s="308"/>
      <c r="OQL1057" s="308"/>
      <c r="OQM1057" s="308"/>
      <c r="OQN1057" s="308"/>
      <c r="OQO1057" s="308"/>
      <c r="OQP1057" s="308"/>
      <c r="OQQ1057" s="308"/>
      <c r="OQR1057" s="308"/>
      <c r="OQS1057" s="308"/>
      <c r="OQT1057" s="308"/>
      <c r="OQU1057" s="308"/>
      <c r="OQV1057" s="308"/>
      <c r="OQW1057" s="308"/>
      <c r="OQX1057" s="308"/>
      <c r="OQY1057" s="308"/>
      <c r="OQZ1057" s="308"/>
      <c r="ORA1057" s="308"/>
      <c r="ORB1057" s="308"/>
      <c r="ORC1057" s="308"/>
      <c r="ORD1057" s="308"/>
      <c r="ORE1057" s="308"/>
      <c r="ORF1057" s="308"/>
      <c r="ORG1057" s="308"/>
      <c r="ORH1057" s="308"/>
      <c r="ORI1057" s="308"/>
      <c r="ORJ1057" s="308"/>
      <c r="ORK1057" s="308"/>
      <c r="ORL1057" s="308"/>
      <c r="ORM1057" s="308"/>
      <c r="ORN1057" s="308"/>
      <c r="ORO1057" s="308"/>
      <c r="ORP1057" s="308"/>
      <c r="ORQ1057" s="308"/>
      <c r="ORR1057" s="308"/>
      <c r="ORS1057" s="308"/>
      <c r="ORT1057" s="308"/>
      <c r="ORU1057" s="308"/>
      <c r="ORV1057" s="308"/>
      <c r="ORW1057" s="308"/>
      <c r="ORX1057" s="308"/>
      <c r="ORY1057" s="308"/>
      <c r="ORZ1057" s="308"/>
      <c r="OSA1057" s="308"/>
      <c r="OSB1057" s="308"/>
      <c r="OSC1057" s="308"/>
      <c r="OSD1057" s="308"/>
      <c r="OSE1057" s="308"/>
      <c r="OSF1057" s="308"/>
      <c r="OSG1057" s="308"/>
      <c r="OSH1057" s="308"/>
      <c r="OSI1057" s="308"/>
      <c r="OSJ1057" s="308"/>
      <c r="OSK1057" s="308"/>
      <c r="OSL1057" s="308"/>
      <c r="OSM1057" s="308"/>
      <c r="OSN1057" s="308"/>
      <c r="OSO1057" s="308"/>
      <c r="OSP1057" s="308"/>
      <c r="OSQ1057" s="308"/>
      <c r="OSR1057" s="308"/>
      <c r="OSS1057" s="308"/>
      <c r="OST1057" s="308"/>
      <c r="OSU1057" s="308"/>
      <c r="OSV1057" s="308"/>
      <c r="OSW1057" s="308"/>
      <c r="OSX1057" s="308"/>
      <c r="OSY1057" s="308"/>
      <c r="OSZ1057" s="308"/>
      <c r="OTA1057" s="308"/>
      <c r="OTB1057" s="308"/>
      <c r="OTC1057" s="308"/>
      <c r="OTD1057" s="308"/>
      <c r="OTE1057" s="308"/>
      <c r="OTF1057" s="308"/>
      <c r="OTG1057" s="308"/>
      <c r="OTH1057" s="308"/>
      <c r="OTI1057" s="308"/>
      <c r="OTJ1057" s="308"/>
      <c r="OTK1057" s="308"/>
      <c r="OTL1057" s="308"/>
      <c r="OTM1057" s="308"/>
      <c r="OTN1057" s="308"/>
      <c r="OTO1057" s="308"/>
      <c r="OTP1057" s="308"/>
      <c r="OTQ1057" s="308"/>
      <c r="OTR1057" s="308"/>
      <c r="OTS1057" s="308"/>
      <c r="OTT1057" s="308"/>
      <c r="OTU1057" s="308"/>
      <c r="OTV1057" s="308"/>
      <c r="OTW1057" s="308"/>
      <c r="OTX1057" s="308"/>
      <c r="OTY1057" s="308"/>
      <c r="OTZ1057" s="308"/>
      <c r="OUA1057" s="308"/>
      <c r="OUB1057" s="308"/>
      <c r="OUC1057" s="308"/>
      <c r="OUD1057" s="308"/>
      <c r="OUE1057" s="308"/>
      <c r="OUF1057" s="308"/>
      <c r="OUG1057" s="308"/>
      <c r="OUH1057" s="308"/>
      <c r="OUI1057" s="308"/>
      <c r="OUJ1057" s="308"/>
      <c r="OUK1057" s="308"/>
      <c r="OUL1057" s="308"/>
      <c r="OUM1057" s="308"/>
      <c r="OUN1057" s="308"/>
      <c r="OUO1057" s="308"/>
      <c r="OUP1057" s="308"/>
      <c r="OUQ1057" s="308"/>
      <c r="OUR1057" s="308"/>
      <c r="OUS1057" s="308"/>
      <c r="OUT1057" s="308"/>
      <c r="OUU1057" s="308"/>
      <c r="OUV1057" s="308"/>
      <c r="OUW1057" s="308"/>
      <c r="OUX1057" s="308"/>
      <c r="OUY1057" s="308"/>
      <c r="OUZ1057" s="308"/>
      <c r="OVA1057" s="308"/>
      <c r="OVB1057" s="308"/>
      <c r="OVC1057" s="308"/>
      <c r="OVD1057" s="308"/>
      <c r="OVE1057" s="308"/>
      <c r="OVF1057" s="308"/>
      <c r="OVG1057" s="308"/>
      <c r="OVH1057" s="308"/>
      <c r="OVI1057" s="308"/>
      <c r="OVJ1057" s="308"/>
      <c r="OVK1057" s="308"/>
      <c r="OVL1057" s="308"/>
      <c r="OVM1057" s="308"/>
      <c r="OVN1057" s="308"/>
      <c r="OVO1057" s="308"/>
      <c r="OVP1057" s="308"/>
      <c r="OVQ1057" s="308"/>
      <c r="OVR1057" s="308"/>
      <c r="OVS1057" s="308"/>
      <c r="OVT1057" s="308"/>
      <c r="OVU1057" s="308"/>
      <c r="OVV1057" s="308"/>
      <c r="OVW1057" s="308"/>
      <c r="OVX1057" s="308"/>
      <c r="OVY1057" s="308"/>
      <c r="OVZ1057" s="308"/>
      <c r="OWA1057" s="308"/>
      <c r="OWB1057" s="308"/>
      <c r="OWC1057" s="308"/>
      <c r="OWD1057" s="308"/>
      <c r="OWE1057" s="308"/>
      <c r="OWF1057" s="308"/>
      <c r="OWG1057" s="308"/>
      <c r="OWH1057" s="308"/>
      <c r="OWI1057" s="308"/>
      <c r="OWJ1057" s="308"/>
      <c r="OWK1057" s="308"/>
      <c r="OWL1057" s="308"/>
      <c r="OWM1057" s="308"/>
      <c r="OWN1057" s="308"/>
      <c r="OWO1057" s="308"/>
      <c r="OWP1057" s="308"/>
      <c r="OWQ1057" s="308"/>
      <c r="OWR1057" s="308"/>
      <c r="OWS1057" s="308"/>
      <c r="OWT1057" s="308"/>
      <c r="OWU1057" s="308"/>
      <c r="OWV1057" s="308"/>
      <c r="OWW1057" s="308"/>
      <c r="OWX1057" s="308"/>
      <c r="OWY1057" s="308"/>
      <c r="OWZ1057" s="308"/>
      <c r="OXA1057" s="308"/>
      <c r="OXB1057" s="308"/>
      <c r="OXC1057" s="308"/>
      <c r="OXD1057" s="308"/>
      <c r="OXE1057" s="308"/>
      <c r="OXF1057" s="308"/>
      <c r="OXG1057" s="308"/>
      <c r="OXH1057" s="308"/>
      <c r="OXI1057" s="308"/>
      <c r="OXJ1057" s="308"/>
      <c r="OXK1057" s="308"/>
      <c r="OXL1057" s="308"/>
      <c r="OXM1057" s="308"/>
      <c r="OXN1057" s="308"/>
      <c r="OXO1057" s="308"/>
      <c r="OXP1057" s="308"/>
      <c r="OXQ1057" s="308"/>
      <c r="OXR1057" s="308"/>
      <c r="OXS1057" s="308"/>
      <c r="OXT1057" s="308"/>
      <c r="OXU1057" s="308"/>
      <c r="OXV1057" s="308"/>
      <c r="OXW1057" s="308"/>
      <c r="OXX1057" s="308"/>
      <c r="OXY1057" s="308"/>
      <c r="OXZ1057" s="308"/>
      <c r="OYA1057" s="308"/>
      <c r="OYB1057" s="308"/>
      <c r="OYC1057" s="308"/>
      <c r="OYD1057" s="308"/>
      <c r="OYE1057" s="308"/>
      <c r="OYF1057" s="308"/>
      <c r="OYG1057" s="308"/>
      <c r="OYH1057" s="308"/>
      <c r="OYI1057" s="308"/>
      <c r="OYJ1057" s="308"/>
      <c r="OYK1057" s="308"/>
      <c r="OYL1057" s="308"/>
      <c r="OYM1057" s="308"/>
      <c r="OYN1057" s="308"/>
      <c r="OYO1057" s="308"/>
      <c r="OYP1057" s="308"/>
      <c r="OYQ1057" s="308"/>
      <c r="OYR1057" s="308"/>
      <c r="OYS1057" s="308"/>
      <c r="OYT1057" s="308"/>
      <c r="OYU1057" s="308"/>
      <c r="OYV1057" s="308"/>
      <c r="OYW1057" s="308"/>
      <c r="OYX1057" s="308"/>
      <c r="OYY1057" s="308"/>
      <c r="OYZ1057" s="308"/>
      <c r="OZA1057" s="308"/>
      <c r="OZB1057" s="308"/>
      <c r="OZC1057" s="308"/>
      <c r="OZD1057" s="308"/>
      <c r="OZE1057" s="308"/>
      <c r="OZF1057" s="308"/>
      <c r="OZG1057" s="308"/>
      <c r="OZH1057" s="308"/>
      <c r="OZI1057" s="308"/>
      <c r="OZJ1057" s="308"/>
      <c r="OZK1057" s="308"/>
      <c r="OZL1057" s="308"/>
      <c r="OZM1057" s="308"/>
      <c r="OZN1057" s="308"/>
      <c r="OZO1057" s="308"/>
      <c r="OZP1057" s="308"/>
      <c r="OZQ1057" s="308"/>
      <c r="OZR1057" s="308"/>
      <c r="OZS1057" s="308"/>
      <c r="OZT1057" s="308"/>
      <c r="OZU1057" s="308"/>
      <c r="OZV1057" s="308"/>
      <c r="OZW1057" s="308"/>
      <c r="OZX1057" s="308"/>
      <c r="OZY1057" s="308"/>
      <c r="OZZ1057" s="308"/>
      <c r="PAA1057" s="308"/>
      <c r="PAB1057" s="308"/>
      <c r="PAC1057" s="308"/>
      <c r="PAD1057" s="308"/>
      <c r="PAE1057" s="308"/>
      <c r="PAF1057" s="308"/>
      <c r="PAG1057" s="308"/>
      <c r="PAH1057" s="308"/>
      <c r="PAI1057" s="308"/>
      <c r="PAJ1057" s="308"/>
      <c r="PAK1057" s="308"/>
      <c r="PAL1057" s="308"/>
      <c r="PAM1057" s="308"/>
      <c r="PAN1057" s="308"/>
      <c r="PAO1057" s="308"/>
      <c r="PAP1057" s="308"/>
      <c r="PAQ1057" s="308"/>
      <c r="PAR1057" s="308"/>
      <c r="PAS1057" s="308"/>
      <c r="PAT1057" s="308"/>
      <c r="PAU1057" s="308"/>
      <c r="PAV1057" s="308"/>
      <c r="PAW1057" s="308"/>
      <c r="PAX1057" s="308"/>
      <c r="PAY1057" s="308"/>
      <c r="PAZ1057" s="308"/>
      <c r="PBA1057" s="308"/>
      <c r="PBB1057" s="308"/>
      <c r="PBC1057" s="308"/>
      <c r="PBD1057" s="308"/>
      <c r="PBE1057" s="308"/>
      <c r="PBF1057" s="308"/>
      <c r="PBG1057" s="308"/>
      <c r="PBH1057" s="308"/>
      <c r="PBI1057" s="308"/>
      <c r="PBJ1057" s="308"/>
      <c r="PBK1057" s="308"/>
      <c r="PBL1057" s="308"/>
      <c r="PBM1057" s="308"/>
      <c r="PBN1057" s="308"/>
      <c r="PBO1057" s="308"/>
      <c r="PBP1057" s="308"/>
      <c r="PBQ1057" s="308"/>
      <c r="PBR1057" s="308"/>
      <c r="PBS1057" s="308"/>
      <c r="PBT1057" s="308"/>
      <c r="PBU1057" s="308"/>
      <c r="PBV1057" s="308"/>
      <c r="PBW1057" s="308"/>
      <c r="PBX1057" s="308"/>
      <c r="PBY1057" s="308"/>
      <c r="PBZ1057" s="308"/>
      <c r="PCA1057" s="308"/>
      <c r="PCB1057" s="308"/>
      <c r="PCC1057" s="308"/>
      <c r="PCD1057" s="308"/>
      <c r="PCE1057" s="308"/>
      <c r="PCF1057" s="308"/>
      <c r="PCG1057" s="308"/>
      <c r="PCH1057" s="308"/>
      <c r="PCI1057" s="308"/>
      <c r="PCJ1057" s="308"/>
      <c r="PCK1057" s="308"/>
      <c r="PCL1057" s="308"/>
      <c r="PCM1057" s="308"/>
      <c r="PCN1057" s="308"/>
      <c r="PCO1057" s="308"/>
      <c r="PCP1057" s="308"/>
      <c r="PCQ1057" s="308"/>
      <c r="PCR1057" s="308"/>
      <c r="PCS1057" s="308"/>
      <c r="PCT1057" s="308"/>
      <c r="PCU1057" s="308"/>
      <c r="PCV1057" s="308"/>
      <c r="PCW1057" s="308"/>
      <c r="PCX1057" s="308"/>
      <c r="PCY1057" s="308"/>
      <c r="PCZ1057" s="308"/>
      <c r="PDA1057" s="308"/>
      <c r="PDB1057" s="308"/>
      <c r="PDC1057" s="308"/>
      <c r="PDD1057" s="308"/>
      <c r="PDE1057" s="308"/>
      <c r="PDF1057" s="308"/>
      <c r="PDG1057" s="308"/>
      <c r="PDH1057" s="308"/>
      <c r="PDI1057" s="308"/>
      <c r="PDJ1057" s="308"/>
      <c r="PDK1057" s="308"/>
      <c r="PDL1057" s="308"/>
      <c r="PDM1057" s="308"/>
      <c r="PDN1057" s="308"/>
      <c r="PDO1057" s="308"/>
      <c r="PDP1057" s="308"/>
      <c r="PDQ1057" s="308"/>
      <c r="PDR1057" s="308"/>
      <c r="PDS1057" s="308"/>
      <c r="PDT1057" s="308"/>
      <c r="PDU1057" s="308"/>
      <c r="PDV1057" s="308"/>
      <c r="PDW1057" s="308"/>
      <c r="PDX1057" s="308"/>
      <c r="PDY1057" s="308"/>
      <c r="PDZ1057" s="308"/>
      <c r="PEA1057" s="308"/>
      <c r="PEB1057" s="308"/>
      <c r="PEC1057" s="308"/>
      <c r="PED1057" s="308"/>
      <c r="PEE1057" s="308"/>
      <c r="PEF1057" s="308"/>
      <c r="PEG1057" s="308"/>
      <c r="PEH1057" s="308"/>
      <c r="PEI1057" s="308"/>
      <c r="PEJ1057" s="308"/>
      <c r="PEK1057" s="308"/>
      <c r="PEL1057" s="308"/>
      <c r="PEM1057" s="308"/>
      <c r="PEN1057" s="308"/>
      <c r="PEO1057" s="308"/>
      <c r="PEP1057" s="308"/>
      <c r="PEQ1057" s="308"/>
      <c r="PER1057" s="308"/>
      <c r="PES1057" s="308"/>
      <c r="PET1057" s="308"/>
      <c r="PEU1057" s="308"/>
      <c r="PEV1057" s="308"/>
      <c r="PEW1057" s="308"/>
      <c r="PEX1057" s="308"/>
      <c r="PEY1057" s="308"/>
      <c r="PEZ1057" s="308"/>
      <c r="PFA1057" s="308"/>
      <c r="PFB1057" s="308"/>
      <c r="PFC1057" s="308"/>
      <c r="PFD1057" s="308"/>
      <c r="PFE1057" s="308"/>
      <c r="PFF1057" s="308"/>
      <c r="PFG1057" s="308"/>
      <c r="PFH1057" s="308"/>
      <c r="PFI1057" s="308"/>
      <c r="PFJ1057" s="308"/>
      <c r="PFK1057" s="308"/>
      <c r="PFL1057" s="308"/>
      <c r="PFM1057" s="308"/>
      <c r="PFN1057" s="308"/>
      <c r="PFO1057" s="308"/>
      <c r="PFP1057" s="308"/>
      <c r="PFQ1057" s="308"/>
      <c r="PFR1057" s="308"/>
      <c r="PFS1057" s="308"/>
      <c r="PFT1057" s="308"/>
      <c r="PFU1057" s="308"/>
      <c r="PFV1057" s="308"/>
      <c r="PFW1057" s="308"/>
      <c r="PFX1057" s="308"/>
      <c r="PFY1057" s="308"/>
      <c r="PFZ1057" s="308"/>
      <c r="PGA1057" s="308"/>
      <c r="PGB1057" s="308"/>
      <c r="PGC1057" s="308"/>
      <c r="PGD1057" s="308"/>
      <c r="PGE1057" s="308"/>
      <c r="PGF1057" s="308"/>
      <c r="PGG1057" s="308"/>
      <c r="PGH1057" s="308"/>
      <c r="PGI1057" s="308"/>
      <c r="PGJ1057" s="308"/>
      <c r="PGK1057" s="308"/>
      <c r="PGL1057" s="308"/>
      <c r="PGM1057" s="308"/>
      <c r="PGN1057" s="308"/>
      <c r="PGO1057" s="308"/>
      <c r="PGP1057" s="308"/>
      <c r="PGQ1057" s="308"/>
      <c r="PGR1057" s="308"/>
      <c r="PGS1057" s="308"/>
      <c r="PGT1057" s="308"/>
      <c r="PGU1057" s="308"/>
      <c r="PGV1057" s="308"/>
      <c r="PGW1057" s="308"/>
      <c r="PGX1057" s="308"/>
      <c r="PGY1057" s="308"/>
      <c r="PGZ1057" s="308"/>
      <c r="PHA1057" s="308"/>
      <c r="PHB1057" s="308"/>
      <c r="PHC1057" s="308"/>
      <c r="PHD1057" s="308"/>
      <c r="PHE1057" s="308"/>
      <c r="PHF1057" s="308"/>
      <c r="PHG1057" s="308"/>
      <c r="PHH1057" s="308"/>
      <c r="PHI1057" s="308"/>
      <c r="PHJ1057" s="308"/>
      <c r="PHK1057" s="308"/>
      <c r="PHL1057" s="308"/>
      <c r="PHM1057" s="308"/>
      <c r="PHN1057" s="308"/>
      <c r="PHO1057" s="308"/>
      <c r="PHP1057" s="308"/>
      <c r="PHQ1057" s="308"/>
      <c r="PHR1057" s="308"/>
      <c r="PHS1057" s="308"/>
      <c r="PHT1057" s="308"/>
      <c r="PHU1057" s="308"/>
      <c r="PHV1057" s="308"/>
      <c r="PHW1057" s="308"/>
      <c r="PHX1057" s="308"/>
      <c r="PHY1057" s="308"/>
      <c r="PHZ1057" s="308"/>
      <c r="PIA1057" s="308"/>
      <c r="PIB1057" s="308"/>
      <c r="PIC1057" s="308"/>
      <c r="PID1057" s="308"/>
      <c r="PIE1057" s="308"/>
      <c r="PIF1057" s="308"/>
      <c r="PIG1057" s="308"/>
      <c r="PIH1057" s="308"/>
      <c r="PII1057" s="308"/>
      <c r="PIJ1057" s="308"/>
      <c r="PIK1057" s="308"/>
      <c r="PIL1057" s="308"/>
      <c r="PIM1057" s="308"/>
      <c r="PIN1057" s="308"/>
      <c r="PIO1057" s="308"/>
      <c r="PIP1057" s="308"/>
      <c r="PIQ1057" s="308"/>
      <c r="PIR1057" s="308"/>
      <c r="PIS1057" s="308"/>
      <c r="PIT1057" s="308"/>
      <c r="PIU1057" s="308"/>
      <c r="PIV1057" s="308"/>
      <c r="PIW1057" s="308"/>
      <c r="PIX1057" s="308"/>
      <c r="PIY1057" s="308"/>
      <c r="PIZ1057" s="308"/>
      <c r="PJA1057" s="308"/>
      <c r="PJB1057" s="308"/>
      <c r="PJC1057" s="308"/>
      <c r="PJD1057" s="308"/>
      <c r="PJE1057" s="308"/>
      <c r="PJF1057" s="308"/>
      <c r="PJG1057" s="308"/>
      <c r="PJH1057" s="308"/>
      <c r="PJI1057" s="308"/>
      <c r="PJJ1057" s="308"/>
      <c r="PJK1057" s="308"/>
      <c r="PJL1057" s="308"/>
      <c r="PJM1057" s="308"/>
      <c r="PJN1057" s="308"/>
      <c r="PJO1057" s="308"/>
      <c r="PJP1057" s="308"/>
      <c r="PJQ1057" s="308"/>
      <c r="PJR1057" s="308"/>
      <c r="PJS1057" s="308"/>
      <c r="PJT1057" s="308"/>
      <c r="PJU1057" s="308"/>
      <c r="PJV1057" s="308"/>
      <c r="PJW1057" s="308"/>
      <c r="PJX1057" s="308"/>
      <c r="PJY1057" s="308"/>
      <c r="PJZ1057" s="308"/>
      <c r="PKA1057" s="308"/>
      <c r="PKB1057" s="308"/>
      <c r="PKC1057" s="308"/>
      <c r="PKD1057" s="308"/>
      <c r="PKE1057" s="308"/>
      <c r="PKF1057" s="308"/>
      <c r="PKG1057" s="308"/>
      <c r="PKH1057" s="308"/>
      <c r="PKI1057" s="308"/>
      <c r="PKJ1057" s="308"/>
      <c r="PKK1057" s="308"/>
      <c r="PKL1057" s="308"/>
      <c r="PKM1057" s="308"/>
      <c r="PKN1057" s="308"/>
      <c r="PKO1057" s="308"/>
      <c r="PKP1057" s="308"/>
      <c r="PKQ1057" s="308"/>
      <c r="PKR1057" s="308"/>
      <c r="PKS1057" s="308"/>
      <c r="PKT1057" s="308"/>
      <c r="PKU1057" s="308"/>
      <c r="PKV1057" s="308"/>
      <c r="PKW1057" s="308"/>
      <c r="PKX1057" s="308"/>
      <c r="PKY1057" s="308"/>
      <c r="PKZ1057" s="308"/>
      <c r="PLA1057" s="308"/>
      <c r="PLB1057" s="308"/>
      <c r="PLC1057" s="308"/>
      <c r="PLD1057" s="308"/>
      <c r="PLE1057" s="308"/>
      <c r="PLF1057" s="308"/>
      <c r="PLG1057" s="308"/>
      <c r="PLH1057" s="308"/>
      <c r="PLI1057" s="308"/>
      <c r="PLJ1057" s="308"/>
      <c r="PLK1057" s="308"/>
      <c r="PLL1057" s="308"/>
      <c r="PLM1057" s="308"/>
      <c r="PLN1057" s="308"/>
      <c r="PLO1057" s="308"/>
      <c r="PLP1057" s="308"/>
      <c r="PLQ1057" s="308"/>
      <c r="PLR1057" s="308"/>
      <c r="PLS1057" s="308"/>
      <c r="PLT1057" s="308"/>
      <c r="PLU1057" s="308"/>
      <c r="PLV1057" s="308"/>
      <c r="PLW1057" s="308"/>
      <c r="PLX1057" s="308"/>
      <c r="PLY1057" s="308"/>
      <c r="PLZ1057" s="308"/>
      <c r="PMA1057" s="308"/>
      <c r="PMB1057" s="308"/>
      <c r="PMC1057" s="308"/>
      <c r="PMD1057" s="308"/>
      <c r="PME1057" s="308"/>
      <c r="PMF1057" s="308"/>
      <c r="PMG1057" s="308"/>
      <c r="PMH1057" s="308"/>
      <c r="PMI1057" s="308"/>
      <c r="PMJ1057" s="308"/>
      <c r="PMK1057" s="308"/>
      <c r="PML1057" s="308"/>
      <c r="PMM1057" s="308"/>
      <c r="PMN1057" s="308"/>
      <c r="PMO1057" s="308"/>
      <c r="PMP1057" s="308"/>
      <c r="PMQ1057" s="308"/>
      <c r="PMR1057" s="308"/>
      <c r="PMS1057" s="308"/>
      <c r="PMT1057" s="308"/>
      <c r="PMU1057" s="308"/>
      <c r="PMV1057" s="308"/>
      <c r="PMW1057" s="308"/>
      <c r="PMX1057" s="308"/>
      <c r="PMY1057" s="308"/>
      <c r="PMZ1057" s="308"/>
      <c r="PNA1057" s="308"/>
      <c r="PNB1057" s="308"/>
      <c r="PNC1057" s="308"/>
      <c r="PND1057" s="308"/>
      <c r="PNE1057" s="308"/>
      <c r="PNF1057" s="308"/>
      <c r="PNG1057" s="308"/>
      <c r="PNH1057" s="308"/>
      <c r="PNI1057" s="308"/>
      <c r="PNJ1057" s="308"/>
      <c r="PNK1057" s="308"/>
      <c r="PNL1057" s="308"/>
      <c r="PNM1057" s="308"/>
      <c r="PNN1057" s="308"/>
      <c r="PNO1057" s="308"/>
      <c r="PNP1057" s="308"/>
      <c r="PNQ1057" s="308"/>
      <c r="PNR1057" s="308"/>
      <c r="PNS1057" s="308"/>
      <c r="PNT1057" s="308"/>
      <c r="PNU1057" s="308"/>
      <c r="PNV1057" s="308"/>
      <c r="PNW1057" s="308"/>
      <c r="PNX1057" s="308"/>
      <c r="PNY1057" s="308"/>
      <c r="PNZ1057" s="308"/>
      <c r="POA1057" s="308"/>
      <c r="POB1057" s="308"/>
      <c r="POC1057" s="308"/>
      <c r="POD1057" s="308"/>
      <c r="POE1057" s="308"/>
      <c r="POF1057" s="308"/>
      <c r="POG1057" s="308"/>
      <c r="POH1057" s="308"/>
      <c r="POI1057" s="308"/>
      <c r="POJ1057" s="308"/>
      <c r="POK1057" s="308"/>
      <c r="POL1057" s="308"/>
      <c r="POM1057" s="308"/>
      <c r="PON1057" s="308"/>
      <c r="POO1057" s="308"/>
      <c r="POP1057" s="308"/>
      <c r="POQ1057" s="308"/>
      <c r="POR1057" s="308"/>
      <c r="POS1057" s="308"/>
      <c r="POT1057" s="308"/>
      <c r="POU1057" s="308"/>
      <c r="POV1057" s="308"/>
      <c r="POW1057" s="308"/>
      <c r="POX1057" s="308"/>
      <c r="POY1057" s="308"/>
      <c r="POZ1057" s="308"/>
      <c r="PPA1057" s="308"/>
      <c r="PPB1057" s="308"/>
      <c r="PPC1057" s="308"/>
      <c r="PPD1057" s="308"/>
      <c r="PPE1057" s="308"/>
      <c r="PPF1057" s="308"/>
      <c r="PPG1057" s="308"/>
      <c r="PPH1057" s="308"/>
      <c r="PPI1057" s="308"/>
      <c r="PPJ1057" s="308"/>
      <c r="PPK1057" s="308"/>
      <c r="PPL1057" s="308"/>
      <c r="PPM1057" s="308"/>
      <c r="PPN1057" s="308"/>
      <c r="PPO1057" s="308"/>
      <c r="PPP1057" s="308"/>
      <c r="PPQ1057" s="308"/>
      <c r="PPR1057" s="308"/>
      <c r="PPS1057" s="308"/>
      <c r="PPT1057" s="308"/>
      <c r="PPU1057" s="308"/>
      <c r="PPV1057" s="308"/>
      <c r="PPW1057" s="308"/>
      <c r="PPX1057" s="308"/>
      <c r="PPY1057" s="308"/>
      <c r="PPZ1057" s="308"/>
      <c r="PQA1057" s="308"/>
      <c r="PQB1057" s="308"/>
      <c r="PQC1057" s="308"/>
      <c r="PQD1057" s="308"/>
      <c r="PQE1057" s="308"/>
      <c r="PQF1057" s="308"/>
      <c r="PQG1057" s="308"/>
      <c r="PQH1057" s="308"/>
      <c r="PQI1057" s="308"/>
      <c r="PQJ1057" s="308"/>
      <c r="PQK1057" s="308"/>
      <c r="PQL1057" s="308"/>
      <c r="PQM1057" s="308"/>
      <c r="PQN1057" s="308"/>
      <c r="PQO1057" s="308"/>
      <c r="PQP1057" s="308"/>
      <c r="PQQ1057" s="308"/>
      <c r="PQR1057" s="308"/>
      <c r="PQS1057" s="308"/>
      <c r="PQT1057" s="308"/>
      <c r="PQU1057" s="308"/>
      <c r="PQV1057" s="308"/>
      <c r="PQW1057" s="308"/>
      <c r="PQX1057" s="308"/>
      <c r="PQY1057" s="308"/>
      <c r="PQZ1057" s="308"/>
      <c r="PRA1057" s="308"/>
      <c r="PRB1057" s="308"/>
      <c r="PRC1057" s="308"/>
      <c r="PRD1057" s="308"/>
      <c r="PRE1057" s="308"/>
      <c r="PRF1057" s="308"/>
      <c r="PRG1057" s="308"/>
      <c r="PRH1057" s="308"/>
      <c r="PRI1057" s="308"/>
      <c r="PRJ1057" s="308"/>
      <c r="PRK1057" s="308"/>
      <c r="PRL1057" s="308"/>
      <c r="PRM1057" s="308"/>
      <c r="PRN1057" s="308"/>
      <c r="PRO1057" s="308"/>
      <c r="PRP1057" s="308"/>
      <c r="PRQ1057" s="308"/>
      <c r="PRR1057" s="308"/>
      <c r="PRS1057" s="308"/>
      <c r="PRT1057" s="308"/>
      <c r="PRU1057" s="308"/>
      <c r="PRV1057" s="308"/>
      <c r="PRW1057" s="308"/>
      <c r="PRX1057" s="308"/>
      <c r="PRY1057" s="308"/>
      <c r="PRZ1057" s="308"/>
      <c r="PSA1057" s="308"/>
      <c r="PSB1057" s="308"/>
      <c r="PSC1057" s="308"/>
      <c r="PSD1057" s="308"/>
      <c r="PSE1057" s="308"/>
      <c r="PSF1057" s="308"/>
      <c r="PSG1057" s="308"/>
      <c r="PSH1057" s="308"/>
      <c r="PSI1057" s="308"/>
      <c r="PSJ1057" s="308"/>
      <c r="PSK1057" s="308"/>
      <c r="PSL1057" s="308"/>
      <c r="PSM1057" s="308"/>
      <c r="PSN1057" s="308"/>
      <c r="PSO1057" s="308"/>
      <c r="PSP1057" s="308"/>
      <c r="PSQ1057" s="308"/>
      <c r="PSR1057" s="308"/>
      <c r="PSS1057" s="308"/>
      <c r="PST1057" s="308"/>
      <c r="PSU1057" s="308"/>
      <c r="PSV1057" s="308"/>
      <c r="PSW1057" s="308"/>
      <c r="PSX1057" s="308"/>
      <c r="PSY1057" s="308"/>
      <c r="PSZ1057" s="308"/>
      <c r="PTA1057" s="308"/>
      <c r="PTB1057" s="308"/>
      <c r="PTC1057" s="308"/>
      <c r="PTD1057" s="308"/>
      <c r="PTE1057" s="308"/>
      <c r="PTF1057" s="308"/>
      <c r="PTG1057" s="308"/>
      <c r="PTH1057" s="308"/>
      <c r="PTI1057" s="308"/>
      <c r="PTJ1057" s="308"/>
      <c r="PTK1057" s="308"/>
      <c r="PTL1057" s="308"/>
      <c r="PTM1057" s="308"/>
      <c r="PTN1057" s="308"/>
      <c r="PTO1057" s="308"/>
      <c r="PTP1057" s="308"/>
      <c r="PTQ1057" s="308"/>
      <c r="PTR1057" s="308"/>
      <c r="PTS1057" s="308"/>
      <c r="PTT1057" s="308"/>
      <c r="PTU1057" s="308"/>
      <c r="PTV1057" s="308"/>
      <c r="PTW1057" s="308"/>
      <c r="PTX1057" s="308"/>
      <c r="PTY1057" s="308"/>
      <c r="PTZ1057" s="308"/>
      <c r="PUA1057" s="308"/>
      <c r="PUB1057" s="308"/>
      <c r="PUC1057" s="308"/>
      <c r="PUD1057" s="308"/>
      <c r="PUE1057" s="308"/>
      <c r="PUF1057" s="308"/>
      <c r="PUG1057" s="308"/>
      <c r="PUH1057" s="308"/>
      <c r="PUI1057" s="308"/>
      <c r="PUJ1057" s="308"/>
      <c r="PUK1057" s="308"/>
      <c r="PUL1057" s="308"/>
      <c r="PUM1057" s="308"/>
      <c r="PUN1057" s="308"/>
      <c r="PUO1057" s="308"/>
      <c r="PUP1057" s="308"/>
      <c r="PUQ1057" s="308"/>
      <c r="PUR1057" s="308"/>
      <c r="PUS1057" s="308"/>
      <c r="PUT1057" s="308"/>
      <c r="PUU1057" s="308"/>
      <c r="PUV1057" s="308"/>
      <c r="PUW1057" s="308"/>
      <c r="PUX1057" s="308"/>
      <c r="PUY1057" s="308"/>
      <c r="PUZ1057" s="308"/>
      <c r="PVA1057" s="308"/>
      <c r="PVB1057" s="308"/>
      <c r="PVC1057" s="308"/>
      <c r="PVD1057" s="308"/>
      <c r="PVE1057" s="308"/>
      <c r="PVF1057" s="308"/>
      <c r="PVG1057" s="308"/>
      <c r="PVH1057" s="308"/>
      <c r="PVI1057" s="308"/>
      <c r="PVJ1057" s="308"/>
      <c r="PVK1057" s="308"/>
      <c r="PVL1057" s="308"/>
      <c r="PVM1057" s="308"/>
      <c r="PVN1057" s="308"/>
      <c r="PVO1057" s="308"/>
      <c r="PVP1057" s="308"/>
      <c r="PVQ1057" s="308"/>
      <c r="PVR1057" s="308"/>
      <c r="PVS1057" s="308"/>
      <c r="PVT1057" s="308"/>
      <c r="PVU1057" s="308"/>
      <c r="PVV1057" s="308"/>
      <c r="PVW1057" s="308"/>
      <c r="PVX1057" s="308"/>
      <c r="PVY1057" s="308"/>
      <c r="PVZ1057" s="308"/>
      <c r="PWA1057" s="308"/>
      <c r="PWB1057" s="308"/>
      <c r="PWC1057" s="308"/>
      <c r="PWD1057" s="308"/>
      <c r="PWE1057" s="308"/>
      <c r="PWF1057" s="308"/>
      <c r="PWG1057" s="308"/>
      <c r="PWH1057" s="308"/>
      <c r="PWI1057" s="308"/>
      <c r="PWJ1057" s="308"/>
      <c r="PWK1057" s="308"/>
      <c r="PWL1057" s="308"/>
      <c r="PWM1057" s="308"/>
      <c r="PWN1057" s="308"/>
      <c r="PWO1057" s="308"/>
      <c r="PWP1057" s="308"/>
      <c r="PWQ1057" s="308"/>
      <c r="PWR1057" s="308"/>
      <c r="PWS1057" s="308"/>
      <c r="PWT1057" s="308"/>
      <c r="PWU1057" s="308"/>
      <c r="PWV1057" s="308"/>
      <c r="PWW1057" s="308"/>
      <c r="PWX1057" s="308"/>
      <c r="PWY1057" s="308"/>
      <c r="PWZ1057" s="308"/>
      <c r="PXA1057" s="308"/>
      <c r="PXB1057" s="308"/>
      <c r="PXC1057" s="308"/>
      <c r="PXD1057" s="308"/>
      <c r="PXE1057" s="308"/>
      <c r="PXF1057" s="308"/>
      <c r="PXG1057" s="308"/>
      <c r="PXH1057" s="308"/>
      <c r="PXI1057" s="308"/>
      <c r="PXJ1057" s="308"/>
      <c r="PXK1057" s="308"/>
      <c r="PXL1057" s="308"/>
      <c r="PXM1057" s="308"/>
      <c r="PXN1057" s="308"/>
      <c r="PXO1057" s="308"/>
      <c r="PXP1057" s="308"/>
      <c r="PXQ1057" s="308"/>
      <c r="PXR1057" s="308"/>
      <c r="PXS1057" s="308"/>
      <c r="PXT1057" s="308"/>
      <c r="PXU1057" s="308"/>
      <c r="PXV1057" s="308"/>
      <c r="PXW1057" s="308"/>
      <c r="PXX1057" s="308"/>
      <c r="PXY1057" s="308"/>
      <c r="PXZ1057" s="308"/>
      <c r="PYA1057" s="308"/>
      <c r="PYB1057" s="308"/>
      <c r="PYC1057" s="308"/>
      <c r="PYD1057" s="308"/>
      <c r="PYE1057" s="308"/>
      <c r="PYF1057" s="308"/>
      <c r="PYG1057" s="308"/>
      <c r="PYH1057" s="308"/>
      <c r="PYI1057" s="308"/>
      <c r="PYJ1057" s="308"/>
      <c r="PYK1057" s="308"/>
      <c r="PYL1057" s="308"/>
      <c r="PYM1057" s="308"/>
      <c r="PYN1057" s="308"/>
      <c r="PYO1057" s="308"/>
      <c r="PYP1057" s="308"/>
      <c r="PYQ1057" s="308"/>
      <c r="PYR1057" s="308"/>
      <c r="PYS1057" s="308"/>
      <c r="PYT1057" s="308"/>
      <c r="PYU1057" s="308"/>
      <c r="PYV1057" s="308"/>
      <c r="PYW1057" s="308"/>
      <c r="PYX1057" s="308"/>
      <c r="PYY1057" s="308"/>
      <c r="PYZ1057" s="308"/>
      <c r="PZA1057" s="308"/>
      <c r="PZB1057" s="308"/>
      <c r="PZC1057" s="308"/>
      <c r="PZD1057" s="308"/>
      <c r="PZE1057" s="308"/>
      <c r="PZF1057" s="308"/>
      <c r="PZG1057" s="308"/>
      <c r="PZH1057" s="308"/>
      <c r="PZI1057" s="308"/>
      <c r="PZJ1057" s="308"/>
      <c r="PZK1057" s="308"/>
      <c r="PZL1057" s="308"/>
      <c r="PZM1057" s="308"/>
      <c r="PZN1057" s="308"/>
      <c r="PZO1057" s="308"/>
      <c r="PZP1057" s="308"/>
      <c r="PZQ1057" s="308"/>
      <c r="PZR1057" s="308"/>
      <c r="PZS1057" s="308"/>
      <c r="PZT1057" s="308"/>
      <c r="PZU1057" s="308"/>
      <c r="PZV1057" s="308"/>
      <c r="PZW1057" s="308"/>
      <c r="PZX1057" s="308"/>
      <c r="PZY1057" s="308"/>
      <c r="PZZ1057" s="308"/>
      <c r="QAA1057" s="308"/>
      <c r="QAB1057" s="308"/>
      <c r="QAC1057" s="308"/>
      <c r="QAD1057" s="308"/>
      <c r="QAE1057" s="308"/>
      <c r="QAF1057" s="308"/>
      <c r="QAG1057" s="308"/>
      <c r="QAH1057" s="308"/>
      <c r="QAI1057" s="308"/>
      <c r="QAJ1057" s="308"/>
      <c r="QAK1057" s="308"/>
      <c r="QAL1057" s="308"/>
      <c r="QAM1057" s="308"/>
      <c r="QAN1057" s="308"/>
      <c r="QAO1057" s="308"/>
      <c r="QAP1057" s="308"/>
      <c r="QAQ1057" s="308"/>
      <c r="QAR1057" s="308"/>
      <c r="QAS1057" s="308"/>
      <c r="QAT1057" s="308"/>
      <c r="QAU1057" s="308"/>
      <c r="QAV1057" s="308"/>
      <c r="QAW1057" s="308"/>
      <c r="QAX1057" s="308"/>
      <c r="QAY1057" s="308"/>
      <c r="QAZ1057" s="308"/>
      <c r="QBA1057" s="308"/>
      <c r="QBB1057" s="308"/>
      <c r="QBC1057" s="308"/>
      <c r="QBD1057" s="308"/>
      <c r="QBE1057" s="308"/>
      <c r="QBF1057" s="308"/>
      <c r="QBG1057" s="308"/>
      <c r="QBH1057" s="308"/>
      <c r="QBI1057" s="308"/>
      <c r="QBJ1057" s="308"/>
      <c r="QBK1057" s="308"/>
      <c r="QBL1057" s="308"/>
      <c r="QBM1057" s="308"/>
      <c r="QBN1057" s="308"/>
      <c r="QBO1057" s="308"/>
      <c r="QBP1057" s="308"/>
      <c r="QBQ1057" s="308"/>
      <c r="QBR1057" s="308"/>
      <c r="QBS1057" s="308"/>
      <c r="QBT1057" s="308"/>
      <c r="QBU1057" s="308"/>
      <c r="QBV1057" s="308"/>
      <c r="QBW1057" s="308"/>
      <c r="QBX1057" s="308"/>
      <c r="QBY1057" s="308"/>
      <c r="QBZ1057" s="308"/>
      <c r="QCA1057" s="308"/>
      <c r="QCB1057" s="308"/>
      <c r="QCC1057" s="308"/>
      <c r="QCD1057" s="308"/>
      <c r="QCE1057" s="308"/>
      <c r="QCF1057" s="308"/>
      <c r="QCG1057" s="308"/>
      <c r="QCH1057" s="308"/>
      <c r="QCI1057" s="308"/>
      <c r="QCJ1057" s="308"/>
      <c r="QCK1057" s="308"/>
      <c r="QCL1057" s="308"/>
      <c r="QCM1057" s="308"/>
      <c r="QCN1057" s="308"/>
      <c r="QCO1057" s="308"/>
      <c r="QCP1057" s="308"/>
      <c r="QCQ1057" s="308"/>
      <c r="QCR1057" s="308"/>
      <c r="QCS1057" s="308"/>
      <c r="QCT1057" s="308"/>
      <c r="QCU1057" s="308"/>
      <c r="QCV1057" s="308"/>
      <c r="QCW1057" s="308"/>
      <c r="QCX1057" s="308"/>
      <c r="QCY1057" s="308"/>
      <c r="QCZ1057" s="308"/>
      <c r="QDA1057" s="308"/>
      <c r="QDB1057" s="308"/>
      <c r="QDC1057" s="308"/>
      <c r="QDD1057" s="308"/>
      <c r="QDE1057" s="308"/>
      <c r="QDF1057" s="308"/>
      <c r="QDG1057" s="308"/>
      <c r="QDH1057" s="308"/>
      <c r="QDI1057" s="308"/>
      <c r="QDJ1057" s="308"/>
      <c r="QDK1057" s="308"/>
      <c r="QDL1057" s="308"/>
      <c r="QDM1057" s="308"/>
      <c r="QDN1057" s="308"/>
      <c r="QDO1057" s="308"/>
      <c r="QDP1057" s="308"/>
      <c r="QDQ1057" s="308"/>
      <c r="QDR1057" s="308"/>
      <c r="QDS1057" s="308"/>
      <c r="QDT1057" s="308"/>
      <c r="QDU1057" s="308"/>
      <c r="QDV1057" s="308"/>
      <c r="QDW1057" s="308"/>
      <c r="QDX1057" s="308"/>
      <c r="QDY1057" s="308"/>
      <c r="QDZ1057" s="308"/>
      <c r="QEA1057" s="308"/>
      <c r="QEB1057" s="308"/>
      <c r="QEC1057" s="308"/>
      <c r="QED1057" s="308"/>
      <c r="QEE1057" s="308"/>
      <c r="QEF1057" s="308"/>
      <c r="QEG1057" s="308"/>
      <c r="QEH1057" s="308"/>
      <c r="QEI1057" s="308"/>
      <c r="QEJ1057" s="308"/>
      <c r="QEK1057" s="308"/>
      <c r="QEL1057" s="308"/>
      <c r="QEM1057" s="308"/>
      <c r="QEN1057" s="308"/>
      <c r="QEO1057" s="308"/>
      <c r="QEP1057" s="308"/>
      <c r="QEQ1057" s="308"/>
      <c r="QER1057" s="308"/>
      <c r="QES1057" s="308"/>
      <c r="QET1057" s="308"/>
      <c r="QEU1057" s="308"/>
      <c r="QEV1057" s="308"/>
      <c r="QEW1057" s="308"/>
      <c r="QEX1057" s="308"/>
      <c r="QEY1057" s="308"/>
      <c r="QEZ1057" s="308"/>
      <c r="QFA1057" s="308"/>
      <c r="QFB1057" s="308"/>
      <c r="QFC1057" s="308"/>
      <c r="QFD1057" s="308"/>
      <c r="QFE1057" s="308"/>
      <c r="QFF1057" s="308"/>
      <c r="QFG1057" s="308"/>
      <c r="QFH1057" s="308"/>
      <c r="QFI1057" s="308"/>
      <c r="QFJ1057" s="308"/>
      <c r="QFK1057" s="308"/>
      <c r="QFL1057" s="308"/>
      <c r="QFM1057" s="308"/>
      <c r="QFN1057" s="308"/>
      <c r="QFO1057" s="308"/>
      <c r="QFP1057" s="308"/>
      <c r="QFQ1057" s="308"/>
      <c r="QFR1057" s="308"/>
      <c r="QFS1057" s="308"/>
      <c r="QFT1057" s="308"/>
      <c r="QFU1057" s="308"/>
      <c r="QFV1057" s="308"/>
      <c r="QFW1057" s="308"/>
      <c r="QFX1057" s="308"/>
      <c r="QFY1057" s="308"/>
      <c r="QFZ1057" s="308"/>
      <c r="QGA1057" s="308"/>
      <c r="QGB1057" s="308"/>
      <c r="QGC1057" s="308"/>
      <c r="QGD1057" s="308"/>
      <c r="QGE1057" s="308"/>
      <c r="QGF1057" s="308"/>
      <c r="QGG1057" s="308"/>
      <c r="QGH1057" s="308"/>
      <c r="QGI1057" s="308"/>
      <c r="QGJ1057" s="308"/>
      <c r="QGK1057" s="308"/>
      <c r="QGL1057" s="308"/>
      <c r="QGM1057" s="308"/>
      <c r="QGN1057" s="308"/>
      <c r="QGO1057" s="308"/>
      <c r="QGP1057" s="308"/>
      <c r="QGQ1057" s="308"/>
      <c r="QGR1057" s="308"/>
      <c r="QGS1057" s="308"/>
      <c r="QGT1057" s="308"/>
      <c r="QGU1057" s="308"/>
      <c r="QGV1057" s="308"/>
      <c r="QGW1057" s="308"/>
      <c r="QGX1057" s="308"/>
      <c r="QGY1057" s="308"/>
      <c r="QGZ1057" s="308"/>
      <c r="QHA1057" s="308"/>
      <c r="QHB1057" s="308"/>
      <c r="QHC1057" s="308"/>
      <c r="QHD1057" s="308"/>
      <c r="QHE1057" s="308"/>
      <c r="QHF1057" s="308"/>
      <c r="QHG1057" s="308"/>
      <c r="QHH1057" s="308"/>
      <c r="QHI1057" s="308"/>
      <c r="QHJ1057" s="308"/>
      <c r="QHK1057" s="308"/>
      <c r="QHL1057" s="308"/>
      <c r="QHM1057" s="308"/>
      <c r="QHN1057" s="308"/>
      <c r="QHO1057" s="308"/>
      <c r="QHP1057" s="308"/>
      <c r="QHQ1057" s="308"/>
      <c r="QHR1057" s="308"/>
      <c r="QHS1057" s="308"/>
      <c r="QHT1057" s="308"/>
      <c r="QHU1057" s="308"/>
      <c r="QHV1057" s="308"/>
      <c r="QHW1057" s="308"/>
      <c r="QHX1057" s="308"/>
      <c r="QHY1057" s="308"/>
      <c r="QHZ1057" s="308"/>
      <c r="QIA1057" s="308"/>
      <c r="QIB1057" s="308"/>
      <c r="QIC1057" s="308"/>
      <c r="QID1057" s="308"/>
      <c r="QIE1057" s="308"/>
      <c r="QIF1057" s="308"/>
      <c r="QIG1057" s="308"/>
      <c r="QIH1057" s="308"/>
      <c r="QII1057" s="308"/>
      <c r="QIJ1057" s="308"/>
      <c r="QIK1057" s="308"/>
      <c r="QIL1057" s="308"/>
      <c r="QIM1057" s="308"/>
      <c r="QIN1057" s="308"/>
      <c r="QIO1057" s="308"/>
      <c r="QIP1057" s="308"/>
      <c r="QIQ1057" s="308"/>
      <c r="QIR1057" s="308"/>
      <c r="QIS1057" s="308"/>
      <c r="QIT1057" s="308"/>
      <c r="QIU1057" s="308"/>
      <c r="QIV1057" s="308"/>
      <c r="QIW1057" s="308"/>
      <c r="QIX1057" s="308"/>
      <c r="QIY1057" s="308"/>
      <c r="QIZ1057" s="308"/>
      <c r="QJA1057" s="308"/>
      <c r="QJB1057" s="308"/>
      <c r="QJC1057" s="308"/>
      <c r="QJD1057" s="308"/>
      <c r="QJE1057" s="308"/>
      <c r="QJF1057" s="308"/>
      <c r="QJG1057" s="308"/>
      <c r="QJH1057" s="308"/>
      <c r="QJI1057" s="308"/>
      <c r="QJJ1057" s="308"/>
      <c r="QJK1057" s="308"/>
      <c r="QJL1057" s="308"/>
      <c r="QJM1057" s="308"/>
      <c r="QJN1057" s="308"/>
      <c r="QJO1057" s="308"/>
      <c r="QJP1057" s="308"/>
      <c r="QJQ1057" s="308"/>
      <c r="QJR1057" s="308"/>
      <c r="QJS1057" s="308"/>
      <c r="QJT1057" s="308"/>
      <c r="QJU1057" s="308"/>
      <c r="QJV1057" s="308"/>
      <c r="QJW1057" s="308"/>
      <c r="QJX1057" s="308"/>
      <c r="QJY1057" s="308"/>
      <c r="QJZ1057" s="308"/>
      <c r="QKA1057" s="308"/>
      <c r="QKB1057" s="308"/>
      <c r="QKC1057" s="308"/>
      <c r="QKD1057" s="308"/>
      <c r="QKE1057" s="308"/>
      <c r="QKF1057" s="308"/>
      <c r="QKG1057" s="308"/>
      <c r="QKH1057" s="308"/>
      <c r="QKI1057" s="308"/>
      <c r="QKJ1057" s="308"/>
      <c r="QKK1057" s="308"/>
      <c r="QKL1057" s="308"/>
      <c r="QKM1057" s="308"/>
      <c r="QKN1057" s="308"/>
      <c r="QKO1057" s="308"/>
      <c r="QKP1057" s="308"/>
      <c r="QKQ1057" s="308"/>
      <c r="QKR1057" s="308"/>
      <c r="QKS1057" s="308"/>
      <c r="QKT1057" s="308"/>
      <c r="QKU1057" s="308"/>
      <c r="QKV1057" s="308"/>
      <c r="QKW1057" s="308"/>
      <c r="QKX1057" s="308"/>
      <c r="QKY1057" s="308"/>
      <c r="QKZ1057" s="308"/>
      <c r="QLA1057" s="308"/>
      <c r="QLB1057" s="308"/>
      <c r="QLC1057" s="308"/>
      <c r="QLD1057" s="308"/>
      <c r="QLE1057" s="308"/>
      <c r="QLF1057" s="308"/>
      <c r="QLG1057" s="308"/>
      <c r="QLH1057" s="308"/>
      <c r="QLI1057" s="308"/>
      <c r="QLJ1057" s="308"/>
      <c r="QLK1057" s="308"/>
      <c r="QLL1057" s="308"/>
      <c r="QLM1057" s="308"/>
      <c r="QLN1057" s="308"/>
      <c r="QLO1057" s="308"/>
      <c r="QLP1057" s="308"/>
      <c r="QLQ1057" s="308"/>
      <c r="QLR1057" s="308"/>
      <c r="QLS1057" s="308"/>
      <c r="QLT1057" s="308"/>
      <c r="QLU1057" s="308"/>
      <c r="QLV1057" s="308"/>
      <c r="QLW1057" s="308"/>
      <c r="QLX1057" s="308"/>
      <c r="QLY1057" s="308"/>
      <c r="QLZ1057" s="308"/>
      <c r="QMA1057" s="308"/>
      <c r="QMB1057" s="308"/>
      <c r="QMC1057" s="308"/>
      <c r="QMD1057" s="308"/>
      <c r="QME1057" s="308"/>
      <c r="QMF1057" s="308"/>
      <c r="QMG1057" s="308"/>
      <c r="QMH1057" s="308"/>
      <c r="QMI1057" s="308"/>
      <c r="QMJ1057" s="308"/>
      <c r="QMK1057" s="308"/>
      <c r="QML1057" s="308"/>
      <c r="QMM1057" s="308"/>
      <c r="QMN1057" s="308"/>
      <c r="QMO1057" s="308"/>
      <c r="QMP1057" s="308"/>
      <c r="QMQ1057" s="308"/>
      <c r="QMR1057" s="308"/>
      <c r="QMS1057" s="308"/>
      <c r="QMT1057" s="308"/>
      <c r="QMU1057" s="308"/>
      <c r="QMV1057" s="308"/>
      <c r="QMW1057" s="308"/>
      <c r="QMX1057" s="308"/>
      <c r="QMY1057" s="308"/>
      <c r="QMZ1057" s="308"/>
      <c r="QNA1057" s="308"/>
      <c r="QNB1057" s="308"/>
      <c r="QNC1057" s="308"/>
      <c r="QND1057" s="308"/>
      <c r="QNE1057" s="308"/>
      <c r="QNF1057" s="308"/>
      <c r="QNG1057" s="308"/>
      <c r="QNH1057" s="308"/>
      <c r="QNI1057" s="308"/>
      <c r="QNJ1057" s="308"/>
      <c r="QNK1057" s="308"/>
      <c r="QNL1057" s="308"/>
      <c r="QNM1057" s="308"/>
      <c r="QNN1057" s="308"/>
      <c r="QNO1057" s="308"/>
      <c r="QNP1057" s="308"/>
      <c r="QNQ1057" s="308"/>
      <c r="QNR1057" s="308"/>
      <c r="QNS1057" s="308"/>
      <c r="QNT1057" s="308"/>
      <c r="QNU1057" s="308"/>
      <c r="QNV1057" s="308"/>
      <c r="QNW1057" s="308"/>
      <c r="QNX1057" s="308"/>
      <c r="QNY1057" s="308"/>
      <c r="QNZ1057" s="308"/>
      <c r="QOA1057" s="308"/>
      <c r="QOB1057" s="308"/>
      <c r="QOC1057" s="308"/>
      <c r="QOD1057" s="308"/>
      <c r="QOE1057" s="308"/>
      <c r="QOF1057" s="308"/>
      <c r="QOG1057" s="308"/>
      <c r="QOH1057" s="308"/>
      <c r="QOI1057" s="308"/>
      <c r="QOJ1057" s="308"/>
      <c r="QOK1057" s="308"/>
      <c r="QOL1057" s="308"/>
      <c r="QOM1057" s="308"/>
      <c r="QON1057" s="308"/>
      <c r="QOO1057" s="308"/>
      <c r="QOP1057" s="308"/>
      <c r="QOQ1057" s="308"/>
      <c r="QOR1057" s="308"/>
      <c r="QOS1057" s="308"/>
      <c r="QOT1057" s="308"/>
      <c r="QOU1057" s="308"/>
      <c r="QOV1057" s="308"/>
      <c r="QOW1057" s="308"/>
      <c r="QOX1057" s="308"/>
      <c r="QOY1057" s="308"/>
      <c r="QOZ1057" s="308"/>
      <c r="QPA1057" s="308"/>
      <c r="QPB1057" s="308"/>
      <c r="QPC1057" s="308"/>
      <c r="QPD1057" s="308"/>
      <c r="QPE1057" s="308"/>
      <c r="QPF1057" s="308"/>
      <c r="QPG1057" s="308"/>
      <c r="QPH1057" s="308"/>
      <c r="QPI1057" s="308"/>
      <c r="QPJ1057" s="308"/>
      <c r="QPK1057" s="308"/>
      <c r="QPL1057" s="308"/>
      <c r="QPM1057" s="308"/>
      <c r="QPN1057" s="308"/>
      <c r="QPO1057" s="308"/>
      <c r="QPP1057" s="308"/>
      <c r="QPQ1057" s="308"/>
      <c r="QPR1057" s="308"/>
      <c r="QPS1057" s="308"/>
      <c r="QPT1057" s="308"/>
      <c r="QPU1057" s="308"/>
      <c r="QPV1057" s="308"/>
      <c r="QPW1057" s="308"/>
      <c r="QPX1057" s="308"/>
      <c r="QPY1057" s="308"/>
      <c r="QPZ1057" s="308"/>
      <c r="QQA1057" s="308"/>
      <c r="QQB1057" s="308"/>
      <c r="QQC1057" s="308"/>
      <c r="QQD1057" s="308"/>
      <c r="QQE1057" s="308"/>
      <c r="QQF1057" s="308"/>
      <c r="QQG1057" s="308"/>
      <c r="QQH1057" s="308"/>
      <c r="QQI1057" s="308"/>
      <c r="QQJ1057" s="308"/>
      <c r="QQK1057" s="308"/>
      <c r="QQL1057" s="308"/>
      <c r="QQM1057" s="308"/>
      <c r="QQN1057" s="308"/>
      <c r="QQO1057" s="308"/>
      <c r="QQP1057" s="308"/>
      <c r="QQQ1057" s="308"/>
      <c r="QQR1057" s="308"/>
      <c r="QQS1057" s="308"/>
      <c r="QQT1057" s="308"/>
      <c r="QQU1057" s="308"/>
      <c r="QQV1057" s="308"/>
      <c r="QQW1057" s="308"/>
      <c r="QQX1057" s="308"/>
      <c r="QQY1057" s="308"/>
      <c r="QQZ1057" s="308"/>
      <c r="QRA1057" s="308"/>
      <c r="QRB1057" s="308"/>
      <c r="QRC1057" s="308"/>
      <c r="QRD1057" s="308"/>
      <c r="QRE1057" s="308"/>
      <c r="QRF1057" s="308"/>
      <c r="QRG1057" s="308"/>
      <c r="QRH1057" s="308"/>
      <c r="QRI1057" s="308"/>
      <c r="QRJ1057" s="308"/>
      <c r="QRK1057" s="308"/>
      <c r="QRL1057" s="308"/>
      <c r="QRM1057" s="308"/>
      <c r="QRN1057" s="308"/>
      <c r="QRO1057" s="308"/>
      <c r="QRP1057" s="308"/>
      <c r="QRQ1057" s="308"/>
      <c r="QRR1057" s="308"/>
      <c r="QRS1057" s="308"/>
      <c r="QRT1057" s="308"/>
      <c r="QRU1057" s="308"/>
      <c r="QRV1057" s="308"/>
      <c r="QRW1057" s="308"/>
      <c r="QRX1057" s="308"/>
      <c r="QRY1057" s="308"/>
      <c r="QRZ1057" s="308"/>
      <c r="QSA1057" s="308"/>
      <c r="QSB1057" s="308"/>
      <c r="QSC1057" s="308"/>
      <c r="QSD1057" s="308"/>
      <c r="QSE1057" s="308"/>
      <c r="QSF1057" s="308"/>
      <c r="QSG1057" s="308"/>
      <c r="QSH1057" s="308"/>
      <c r="QSI1057" s="308"/>
      <c r="QSJ1057" s="308"/>
      <c r="QSK1057" s="308"/>
      <c r="QSL1057" s="308"/>
      <c r="QSM1057" s="308"/>
      <c r="QSN1057" s="308"/>
      <c r="QSO1057" s="308"/>
      <c r="QSP1057" s="308"/>
      <c r="QSQ1057" s="308"/>
      <c r="QSR1057" s="308"/>
      <c r="QSS1057" s="308"/>
      <c r="QST1057" s="308"/>
      <c r="QSU1057" s="308"/>
      <c r="QSV1057" s="308"/>
      <c r="QSW1057" s="308"/>
      <c r="QSX1057" s="308"/>
      <c r="QSY1057" s="308"/>
      <c r="QSZ1057" s="308"/>
      <c r="QTA1057" s="308"/>
      <c r="QTB1057" s="308"/>
      <c r="QTC1057" s="308"/>
      <c r="QTD1057" s="308"/>
      <c r="QTE1057" s="308"/>
      <c r="QTF1057" s="308"/>
      <c r="QTG1057" s="308"/>
      <c r="QTH1057" s="308"/>
      <c r="QTI1057" s="308"/>
      <c r="QTJ1057" s="308"/>
      <c r="QTK1057" s="308"/>
      <c r="QTL1057" s="308"/>
      <c r="QTM1057" s="308"/>
      <c r="QTN1057" s="308"/>
      <c r="QTO1057" s="308"/>
      <c r="QTP1057" s="308"/>
      <c r="QTQ1057" s="308"/>
      <c r="QTR1057" s="308"/>
      <c r="QTS1057" s="308"/>
      <c r="QTT1057" s="308"/>
      <c r="QTU1057" s="308"/>
      <c r="QTV1057" s="308"/>
      <c r="QTW1057" s="308"/>
      <c r="QTX1057" s="308"/>
      <c r="QTY1057" s="308"/>
      <c r="QTZ1057" s="308"/>
      <c r="QUA1057" s="308"/>
      <c r="QUB1057" s="308"/>
      <c r="QUC1057" s="308"/>
      <c r="QUD1057" s="308"/>
      <c r="QUE1057" s="308"/>
      <c r="QUF1057" s="308"/>
      <c r="QUG1057" s="308"/>
      <c r="QUH1057" s="308"/>
      <c r="QUI1057" s="308"/>
      <c r="QUJ1057" s="308"/>
      <c r="QUK1057" s="308"/>
      <c r="QUL1057" s="308"/>
      <c r="QUM1057" s="308"/>
      <c r="QUN1057" s="308"/>
      <c r="QUO1057" s="308"/>
      <c r="QUP1057" s="308"/>
      <c r="QUQ1057" s="308"/>
      <c r="QUR1057" s="308"/>
      <c r="QUS1057" s="308"/>
      <c r="QUT1057" s="308"/>
      <c r="QUU1057" s="308"/>
      <c r="QUV1057" s="308"/>
      <c r="QUW1057" s="308"/>
      <c r="QUX1057" s="308"/>
      <c r="QUY1057" s="308"/>
      <c r="QUZ1057" s="308"/>
      <c r="QVA1057" s="308"/>
      <c r="QVB1057" s="308"/>
      <c r="QVC1057" s="308"/>
      <c r="QVD1057" s="308"/>
      <c r="QVE1057" s="308"/>
      <c r="QVF1057" s="308"/>
      <c r="QVG1057" s="308"/>
      <c r="QVH1057" s="308"/>
      <c r="QVI1057" s="308"/>
      <c r="QVJ1057" s="308"/>
      <c r="QVK1057" s="308"/>
      <c r="QVL1057" s="308"/>
      <c r="QVM1057" s="308"/>
      <c r="QVN1057" s="308"/>
      <c r="QVO1057" s="308"/>
      <c r="QVP1057" s="308"/>
      <c r="QVQ1057" s="308"/>
      <c r="QVR1057" s="308"/>
      <c r="QVS1057" s="308"/>
      <c r="QVT1057" s="308"/>
      <c r="QVU1057" s="308"/>
      <c r="QVV1057" s="308"/>
      <c r="QVW1057" s="308"/>
      <c r="QVX1057" s="308"/>
      <c r="QVY1057" s="308"/>
      <c r="QVZ1057" s="308"/>
      <c r="QWA1057" s="308"/>
      <c r="QWB1057" s="308"/>
      <c r="QWC1057" s="308"/>
      <c r="QWD1057" s="308"/>
      <c r="QWE1057" s="308"/>
      <c r="QWF1057" s="308"/>
      <c r="QWG1057" s="308"/>
      <c r="QWH1057" s="308"/>
      <c r="QWI1057" s="308"/>
      <c r="QWJ1057" s="308"/>
      <c r="QWK1057" s="308"/>
      <c r="QWL1057" s="308"/>
      <c r="QWM1057" s="308"/>
      <c r="QWN1057" s="308"/>
      <c r="QWO1057" s="308"/>
      <c r="QWP1057" s="308"/>
      <c r="QWQ1057" s="308"/>
      <c r="QWR1057" s="308"/>
      <c r="QWS1057" s="308"/>
      <c r="QWT1057" s="308"/>
      <c r="QWU1057" s="308"/>
      <c r="QWV1057" s="308"/>
      <c r="QWW1057" s="308"/>
      <c r="QWX1057" s="308"/>
      <c r="QWY1057" s="308"/>
      <c r="QWZ1057" s="308"/>
      <c r="QXA1057" s="308"/>
      <c r="QXB1057" s="308"/>
      <c r="QXC1057" s="308"/>
      <c r="QXD1057" s="308"/>
      <c r="QXE1057" s="308"/>
      <c r="QXF1057" s="308"/>
      <c r="QXG1057" s="308"/>
      <c r="QXH1057" s="308"/>
      <c r="QXI1057" s="308"/>
      <c r="QXJ1057" s="308"/>
      <c r="QXK1057" s="308"/>
      <c r="QXL1057" s="308"/>
      <c r="QXM1057" s="308"/>
      <c r="QXN1057" s="308"/>
      <c r="QXO1057" s="308"/>
      <c r="QXP1057" s="308"/>
      <c r="QXQ1057" s="308"/>
      <c r="QXR1057" s="308"/>
      <c r="QXS1057" s="308"/>
      <c r="QXT1057" s="308"/>
      <c r="QXU1057" s="308"/>
      <c r="QXV1057" s="308"/>
      <c r="QXW1057" s="308"/>
      <c r="QXX1057" s="308"/>
      <c r="QXY1057" s="308"/>
      <c r="QXZ1057" s="308"/>
      <c r="QYA1057" s="308"/>
      <c r="QYB1057" s="308"/>
      <c r="QYC1057" s="308"/>
      <c r="QYD1057" s="308"/>
      <c r="QYE1057" s="308"/>
      <c r="QYF1057" s="308"/>
      <c r="QYG1057" s="308"/>
      <c r="QYH1057" s="308"/>
      <c r="QYI1057" s="308"/>
      <c r="QYJ1057" s="308"/>
      <c r="QYK1057" s="308"/>
      <c r="QYL1057" s="308"/>
      <c r="QYM1057" s="308"/>
      <c r="QYN1057" s="308"/>
      <c r="QYO1057" s="308"/>
      <c r="QYP1057" s="308"/>
      <c r="QYQ1057" s="308"/>
      <c r="QYR1057" s="308"/>
      <c r="QYS1057" s="308"/>
      <c r="QYT1057" s="308"/>
      <c r="QYU1057" s="308"/>
      <c r="QYV1057" s="308"/>
      <c r="QYW1057" s="308"/>
      <c r="QYX1057" s="308"/>
      <c r="QYY1057" s="308"/>
      <c r="QYZ1057" s="308"/>
      <c r="QZA1057" s="308"/>
      <c r="QZB1057" s="308"/>
      <c r="QZC1057" s="308"/>
      <c r="QZD1057" s="308"/>
      <c r="QZE1057" s="308"/>
      <c r="QZF1057" s="308"/>
      <c r="QZG1057" s="308"/>
      <c r="QZH1057" s="308"/>
      <c r="QZI1057" s="308"/>
      <c r="QZJ1057" s="308"/>
      <c r="QZK1057" s="308"/>
      <c r="QZL1057" s="308"/>
      <c r="QZM1057" s="308"/>
      <c r="QZN1057" s="308"/>
      <c r="QZO1057" s="308"/>
      <c r="QZP1057" s="308"/>
      <c r="QZQ1057" s="308"/>
      <c r="QZR1057" s="308"/>
      <c r="QZS1057" s="308"/>
      <c r="QZT1057" s="308"/>
      <c r="QZU1057" s="308"/>
      <c r="QZV1057" s="308"/>
      <c r="QZW1057" s="308"/>
      <c r="QZX1057" s="308"/>
      <c r="QZY1057" s="308"/>
      <c r="QZZ1057" s="308"/>
      <c r="RAA1057" s="308"/>
      <c r="RAB1057" s="308"/>
      <c r="RAC1057" s="308"/>
      <c r="RAD1057" s="308"/>
      <c r="RAE1057" s="308"/>
      <c r="RAF1057" s="308"/>
      <c r="RAG1057" s="308"/>
      <c r="RAH1057" s="308"/>
      <c r="RAI1057" s="308"/>
      <c r="RAJ1057" s="308"/>
      <c r="RAK1057" s="308"/>
      <c r="RAL1057" s="308"/>
      <c r="RAM1057" s="308"/>
      <c r="RAN1057" s="308"/>
      <c r="RAO1057" s="308"/>
      <c r="RAP1057" s="308"/>
      <c r="RAQ1057" s="308"/>
      <c r="RAR1057" s="308"/>
      <c r="RAS1057" s="308"/>
      <c r="RAT1057" s="308"/>
      <c r="RAU1057" s="308"/>
      <c r="RAV1057" s="308"/>
      <c r="RAW1057" s="308"/>
      <c r="RAX1057" s="308"/>
      <c r="RAY1057" s="308"/>
      <c r="RAZ1057" s="308"/>
      <c r="RBA1057" s="308"/>
      <c r="RBB1057" s="308"/>
      <c r="RBC1057" s="308"/>
      <c r="RBD1057" s="308"/>
      <c r="RBE1057" s="308"/>
      <c r="RBF1057" s="308"/>
      <c r="RBG1057" s="308"/>
      <c r="RBH1057" s="308"/>
      <c r="RBI1057" s="308"/>
      <c r="RBJ1057" s="308"/>
      <c r="RBK1057" s="308"/>
      <c r="RBL1057" s="308"/>
      <c r="RBM1057" s="308"/>
      <c r="RBN1057" s="308"/>
      <c r="RBO1057" s="308"/>
      <c r="RBP1057" s="308"/>
      <c r="RBQ1057" s="308"/>
      <c r="RBR1057" s="308"/>
      <c r="RBS1057" s="308"/>
      <c r="RBT1057" s="308"/>
      <c r="RBU1057" s="308"/>
      <c r="RBV1057" s="308"/>
      <c r="RBW1057" s="308"/>
      <c r="RBX1057" s="308"/>
      <c r="RBY1057" s="308"/>
      <c r="RBZ1057" s="308"/>
      <c r="RCA1057" s="308"/>
      <c r="RCB1057" s="308"/>
      <c r="RCC1057" s="308"/>
      <c r="RCD1057" s="308"/>
      <c r="RCE1057" s="308"/>
      <c r="RCF1057" s="308"/>
      <c r="RCG1057" s="308"/>
      <c r="RCH1057" s="308"/>
      <c r="RCI1057" s="308"/>
      <c r="RCJ1057" s="308"/>
      <c r="RCK1057" s="308"/>
      <c r="RCL1057" s="308"/>
      <c r="RCM1057" s="308"/>
      <c r="RCN1057" s="308"/>
      <c r="RCO1057" s="308"/>
      <c r="RCP1057" s="308"/>
      <c r="RCQ1057" s="308"/>
      <c r="RCR1057" s="308"/>
      <c r="RCS1057" s="308"/>
      <c r="RCT1057" s="308"/>
      <c r="RCU1057" s="308"/>
      <c r="RCV1057" s="308"/>
      <c r="RCW1057" s="308"/>
      <c r="RCX1057" s="308"/>
      <c r="RCY1057" s="308"/>
      <c r="RCZ1057" s="308"/>
      <c r="RDA1057" s="308"/>
      <c r="RDB1057" s="308"/>
      <c r="RDC1057" s="308"/>
      <c r="RDD1057" s="308"/>
      <c r="RDE1057" s="308"/>
      <c r="RDF1057" s="308"/>
      <c r="RDG1057" s="308"/>
      <c r="RDH1057" s="308"/>
      <c r="RDI1057" s="308"/>
      <c r="RDJ1057" s="308"/>
      <c r="RDK1057" s="308"/>
      <c r="RDL1057" s="308"/>
      <c r="RDM1057" s="308"/>
      <c r="RDN1057" s="308"/>
      <c r="RDO1057" s="308"/>
      <c r="RDP1057" s="308"/>
      <c r="RDQ1057" s="308"/>
      <c r="RDR1057" s="308"/>
      <c r="RDS1057" s="308"/>
      <c r="RDT1057" s="308"/>
      <c r="RDU1057" s="308"/>
      <c r="RDV1057" s="308"/>
      <c r="RDW1057" s="308"/>
      <c r="RDX1057" s="308"/>
      <c r="RDY1057" s="308"/>
      <c r="RDZ1057" s="308"/>
      <c r="REA1057" s="308"/>
      <c r="REB1057" s="308"/>
      <c r="REC1057" s="308"/>
      <c r="RED1057" s="308"/>
      <c r="REE1057" s="308"/>
      <c r="REF1057" s="308"/>
      <c r="REG1057" s="308"/>
      <c r="REH1057" s="308"/>
      <c r="REI1057" s="308"/>
      <c r="REJ1057" s="308"/>
      <c r="REK1057" s="308"/>
      <c r="REL1057" s="308"/>
      <c r="REM1057" s="308"/>
      <c r="REN1057" s="308"/>
      <c r="REO1057" s="308"/>
      <c r="REP1057" s="308"/>
      <c r="REQ1057" s="308"/>
      <c r="RER1057" s="308"/>
      <c r="RES1057" s="308"/>
      <c r="RET1057" s="308"/>
      <c r="REU1057" s="308"/>
      <c r="REV1057" s="308"/>
      <c r="REW1057" s="308"/>
      <c r="REX1057" s="308"/>
      <c r="REY1057" s="308"/>
      <c r="REZ1057" s="308"/>
      <c r="RFA1057" s="308"/>
      <c r="RFB1057" s="308"/>
      <c r="RFC1057" s="308"/>
      <c r="RFD1057" s="308"/>
      <c r="RFE1057" s="308"/>
      <c r="RFF1057" s="308"/>
      <c r="RFG1057" s="308"/>
      <c r="RFH1057" s="308"/>
      <c r="RFI1057" s="308"/>
      <c r="RFJ1057" s="308"/>
      <c r="RFK1057" s="308"/>
      <c r="RFL1057" s="308"/>
      <c r="RFM1057" s="308"/>
      <c r="RFN1057" s="308"/>
      <c r="RFO1057" s="308"/>
      <c r="RFP1057" s="308"/>
      <c r="RFQ1057" s="308"/>
      <c r="RFR1057" s="308"/>
      <c r="RFS1057" s="308"/>
      <c r="RFT1057" s="308"/>
      <c r="RFU1057" s="308"/>
      <c r="RFV1057" s="308"/>
      <c r="RFW1057" s="308"/>
      <c r="RFX1057" s="308"/>
      <c r="RFY1057" s="308"/>
      <c r="RFZ1057" s="308"/>
      <c r="RGA1057" s="308"/>
      <c r="RGB1057" s="308"/>
      <c r="RGC1057" s="308"/>
      <c r="RGD1057" s="308"/>
      <c r="RGE1057" s="308"/>
      <c r="RGF1057" s="308"/>
      <c r="RGG1057" s="308"/>
      <c r="RGH1057" s="308"/>
      <c r="RGI1057" s="308"/>
      <c r="RGJ1057" s="308"/>
      <c r="RGK1057" s="308"/>
      <c r="RGL1057" s="308"/>
      <c r="RGM1057" s="308"/>
      <c r="RGN1057" s="308"/>
      <c r="RGO1057" s="308"/>
      <c r="RGP1057" s="308"/>
      <c r="RGQ1057" s="308"/>
      <c r="RGR1057" s="308"/>
      <c r="RGS1057" s="308"/>
      <c r="RGT1057" s="308"/>
      <c r="RGU1057" s="308"/>
      <c r="RGV1057" s="308"/>
      <c r="RGW1057" s="308"/>
      <c r="RGX1057" s="308"/>
      <c r="RGY1057" s="308"/>
      <c r="RGZ1057" s="308"/>
      <c r="RHA1057" s="308"/>
      <c r="RHB1057" s="308"/>
      <c r="RHC1057" s="308"/>
      <c r="RHD1057" s="308"/>
      <c r="RHE1057" s="308"/>
      <c r="RHF1057" s="308"/>
      <c r="RHG1057" s="308"/>
      <c r="RHH1057" s="308"/>
      <c r="RHI1057" s="308"/>
      <c r="RHJ1057" s="308"/>
      <c r="RHK1057" s="308"/>
      <c r="RHL1057" s="308"/>
      <c r="RHM1057" s="308"/>
      <c r="RHN1057" s="308"/>
      <c r="RHO1057" s="308"/>
      <c r="RHP1057" s="308"/>
      <c r="RHQ1057" s="308"/>
      <c r="RHR1057" s="308"/>
      <c r="RHS1057" s="308"/>
      <c r="RHT1057" s="308"/>
      <c r="RHU1057" s="308"/>
      <c r="RHV1057" s="308"/>
      <c r="RHW1057" s="308"/>
      <c r="RHX1057" s="308"/>
      <c r="RHY1057" s="308"/>
      <c r="RHZ1057" s="308"/>
      <c r="RIA1057" s="308"/>
      <c r="RIB1057" s="308"/>
      <c r="RIC1057" s="308"/>
      <c r="RID1057" s="308"/>
      <c r="RIE1057" s="308"/>
      <c r="RIF1057" s="308"/>
      <c r="RIG1057" s="308"/>
      <c r="RIH1057" s="308"/>
      <c r="RII1057" s="308"/>
      <c r="RIJ1057" s="308"/>
      <c r="RIK1057" s="308"/>
      <c r="RIL1057" s="308"/>
      <c r="RIM1057" s="308"/>
      <c r="RIN1057" s="308"/>
      <c r="RIO1057" s="308"/>
      <c r="RIP1057" s="308"/>
      <c r="RIQ1057" s="308"/>
      <c r="RIR1057" s="308"/>
      <c r="RIS1057" s="308"/>
      <c r="RIT1057" s="308"/>
      <c r="RIU1057" s="308"/>
      <c r="RIV1057" s="308"/>
      <c r="RIW1057" s="308"/>
      <c r="RIX1057" s="308"/>
      <c r="RIY1057" s="308"/>
      <c r="RIZ1057" s="308"/>
      <c r="RJA1057" s="308"/>
      <c r="RJB1057" s="308"/>
      <c r="RJC1057" s="308"/>
      <c r="RJD1057" s="308"/>
      <c r="RJE1057" s="308"/>
      <c r="RJF1057" s="308"/>
      <c r="RJG1057" s="308"/>
      <c r="RJH1057" s="308"/>
      <c r="RJI1057" s="308"/>
      <c r="RJJ1057" s="308"/>
      <c r="RJK1057" s="308"/>
      <c r="RJL1057" s="308"/>
      <c r="RJM1057" s="308"/>
      <c r="RJN1057" s="308"/>
      <c r="RJO1057" s="308"/>
      <c r="RJP1057" s="308"/>
      <c r="RJQ1057" s="308"/>
      <c r="RJR1057" s="308"/>
      <c r="RJS1057" s="308"/>
      <c r="RJT1057" s="308"/>
      <c r="RJU1057" s="308"/>
      <c r="RJV1057" s="308"/>
      <c r="RJW1057" s="308"/>
      <c r="RJX1057" s="308"/>
      <c r="RJY1057" s="308"/>
      <c r="RJZ1057" s="308"/>
      <c r="RKA1057" s="308"/>
      <c r="RKB1057" s="308"/>
      <c r="RKC1057" s="308"/>
      <c r="RKD1057" s="308"/>
      <c r="RKE1057" s="308"/>
      <c r="RKF1057" s="308"/>
      <c r="RKG1057" s="308"/>
      <c r="RKH1057" s="308"/>
      <c r="RKI1057" s="308"/>
      <c r="RKJ1057" s="308"/>
      <c r="RKK1057" s="308"/>
      <c r="RKL1057" s="308"/>
      <c r="RKM1057" s="308"/>
      <c r="RKN1057" s="308"/>
      <c r="RKO1057" s="308"/>
      <c r="RKP1057" s="308"/>
      <c r="RKQ1057" s="308"/>
      <c r="RKR1057" s="308"/>
      <c r="RKS1057" s="308"/>
      <c r="RKT1057" s="308"/>
      <c r="RKU1057" s="308"/>
      <c r="RKV1057" s="308"/>
      <c r="RKW1057" s="308"/>
      <c r="RKX1057" s="308"/>
      <c r="RKY1057" s="308"/>
      <c r="RKZ1057" s="308"/>
      <c r="RLA1057" s="308"/>
      <c r="RLB1057" s="308"/>
      <c r="RLC1057" s="308"/>
      <c r="RLD1057" s="308"/>
      <c r="RLE1057" s="308"/>
      <c r="RLF1057" s="308"/>
      <c r="RLG1057" s="308"/>
      <c r="RLH1057" s="308"/>
      <c r="RLI1057" s="308"/>
      <c r="RLJ1057" s="308"/>
      <c r="RLK1057" s="308"/>
      <c r="RLL1057" s="308"/>
      <c r="RLM1057" s="308"/>
      <c r="RLN1057" s="308"/>
      <c r="RLO1057" s="308"/>
      <c r="RLP1057" s="308"/>
      <c r="RLQ1057" s="308"/>
      <c r="RLR1057" s="308"/>
      <c r="RLS1057" s="308"/>
      <c r="RLT1057" s="308"/>
      <c r="RLU1057" s="308"/>
      <c r="RLV1057" s="308"/>
      <c r="RLW1057" s="308"/>
      <c r="RLX1057" s="308"/>
      <c r="RLY1057" s="308"/>
      <c r="RLZ1057" s="308"/>
      <c r="RMA1057" s="308"/>
      <c r="RMB1057" s="308"/>
      <c r="RMC1057" s="308"/>
      <c r="RMD1057" s="308"/>
      <c r="RME1057" s="308"/>
      <c r="RMF1057" s="308"/>
      <c r="RMG1057" s="308"/>
      <c r="RMH1057" s="308"/>
      <c r="RMI1057" s="308"/>
      <c r="RMJ1057" s="308"/>
      <c r="RMK1057" s="308"/>
      <c r="RML1057" s="308"/>
      <c r="RMM1057" s="308"/>
      <c r="RMN1057" s="308"/>
      <c r="RMO1057" s="308"/>
      <c r="RMP1057" s="308"/>
      <c r="RMQ1057" s="308"/>
      <c r="RMR1057" s="308"/>
      <c r="RMS1057" s="308"/>
      <c r="RMT1057" s="308"/>
      <c r="RMU1057" s="308"/>
      <c r="RMV1057" s="308"/>
      <c r="RMW1057" s="308"/>
      <c r="RMX1057" s="308"/>
      <c r="RMY1057" s="308"/>
      <c r="RMZ1057" s="308"/>
      <c r="RNA1057" s="308"/>
      <c r="RNB1057" s="308"/>
      <c r="RNC1057" s="308"/>
      <c r="RND1057" s="308"/>
      <c r="RNE1057" s="308"/>
      <c r="RNF1057" s="308"/>
      <c r="RNG1057" s="308"/>
      <c r="RNH1057" s="308"/>
      <c r="RNI1057" s="308"/>
      <c r="RNJ1057" s="308"/>
      <c r="RNK1057" s="308"/>
      <c r="RNL1057" s="308"/>
      <c r="RNM1057" s="308"/>
      <c r="RNN1057" s="308"/>
      <c r="RNO1057" s="308"/>
      <c r="RNP1057" s="308"/>
      <c r="RNQ1057" s="308"/>
      <c r="RNR1057" s="308"/>
      <c r="RNS1057" s="308"/>
      <c r="RNT1057" s="308"/>
      <c r="RNU1057" s="308"/>
      <c r="RNV1057" s="308"/>
      <c r="RNW1057" s="308"/>
      <c r="RNX1057" s="308"/>
      <c r="RNY1057" s="308"/>
      <c r="RNZ1057" s="308"/>
      <c r="ROA1057" s="308"/>
      <c r="ROB1057" s="308"/>
      <c r="ROC1057" s="308"/>
      <c r="ROD1057" s="308"/>
      <c r="ROE1057" s="308"/>
      <c r="ROF1057" s="308"/>
      <c r="ROG1057" s="308"/>
      <c r="ROH1057" s="308"/>
      <c r="ROI1057" s="308"/>
      <c r="ROJ1057" s="308"/>
      <c r="ROK1057" s="308"/>
      <c r="ROL1057" s="308"/>
      <c r="ROM1057" s="308"/>
      <c r="RON1057" s="308"/>
      <c r="ROO1057" s="308"/>
      <c r="ROP1057" s="308"/>
      <c r="ROQ1057" s="308"/>
      <c r="ROR1057" s="308"/>
      <c r="ROS1057" s="308"/>
      <c r="ROT1057" s="308"/>
      <c r="ROU1057" s="308"/>
      <c r="ROV1057" s="308"/>
      <c r="ROW1057" s="308"/>
      <c r="ROX1057" s="308"/>
      <c r="ROY1057" s="308"/>
      <c r="ROZ1057" s="308"/>
      <c r="RPA1057" s="308"/>
      <c r="RPB1057" s="308"/>
      <c r="RPC1057" s="308"/>
      <c r="RPD1057" s="308"/>
      <c r="RPE1057" s="308"/>
      <c r="RPF1057" s="308"/>
      <c r="RPG1057" s="308"/>
      <c r="RPH1057" s="308"/>
      <c r="RPI1057" s="308"/>
      <c r="RPJ1057" s="308"/>
      <c r="RPK1057" s="308"/>
      <c r="RPL1057" s="308"/>
      <c r="RPM1057" s="308"/>
      <c r="RPN1057" s="308"/>
      <c r="RPO1057" s="308"/>
      <c r="RPP1057" s="308"/>
      <c r="RPQ1057" s="308"/>
      <c r="RPR1057" s="308"/>
      <c r="RPS1057" s="308"/>
      <c r="RPT1057" s="308"/>
      <c r="RPU1057" s="308"/>
      <c r="RPV1057" s="308"/>
      <c r="RPW1057" s="308"/>
      <c r="RPX1057" s="308"/>
      <c r="RPY1057" s="308"/>
      <c r="RPZ1057" s="308"/>
      <c r="RQA1057" s="308"/>
      <c r="RQB1057" s="308"/>
      <c r="RQC1057" s="308"/>
      <c r="RQD1057" s="308"/>
      <c r="RQE1057" s="308"/>
      <c r="RQF1057" s="308"/>
      <c r="RQG1057" s="308"/>
      <c r="RQH1057" s="308"/>
      <c r="RQI1057" s="308"/>
      <c r="RQJ1057" s="308"/>
      <c r="RQK1057" s="308"/>
      <c r="RQL1057" s="308"/>
      <c r="RQM1057" s="308"/>
      <c r="RQN1057" s="308"/>
      <c r="RQO1057" s="308"/>
      <c r="RQP1057" s="308"/>
      <c r="RQQ1057" s="308"/>
      <c r="RQR1057" s="308"/>
      <c r="RQS1057" s="308"/>
      <c r="RQT1057" s="308"/>
      <c r="RQU1057" s="308"/>
      <c r="RQV1057" s="308"/>
      <c r="RQW1057" s="308"/>
      <c r="RQX1057" s="308"/>
      <c r="RQY1057" s="308"/>
      <c r="RQZ1057" s="308"/>
      <c r="RRA1057" s="308"/>
      <c r="RRB1057" s="308"/>
      <c r="RRC1057" s="308"/>
      <c r="RRD1057" s="308"/>
      <c r="RRE1057" s="308"/>
      <c r="RRF1057" s="308"/>
      <c r="RRG1057" s="308"/>
      <c r="RRH1057" s="308"/>
      <c r="RRI1057" s="308"/>
      <c r="RRJ1057" s="308"/>
      <c r="RRK1057" s="308"/>
      <c r="RRL1057" s="308"/>
      <c r="RRM1057" s="308"/>
      <c r="RRN1057" s="308"/>
      <c r="RRO1057" s="308"/>
      <c r="RRP1057" s="308"/>
      <c r="RRQ1057" s="308"/>
      <c r="RRR1057" s="308"/>
      <c r="RRS1057" s="308"/>
      <c r="RRT1057" s="308"/>
      <c r="RRU1057" s="308"/>
      <c r="RRV1057" s="308"/>
      <c r="RRW1057" s="308"/>
      <c r="RRX1057" s="308"/>
      <c r="RRY1057" s="308"/>
      <c r="RRZ1057" s="308"/>
      <c r="RSA1057" s="308"/>
      <c r="RSB1057" s="308"/>
      <c r="RSC1057" s="308"/>
      <c r="RSD1057" s="308"/>
      <c r="RSE1057" s="308"/>
      <c r="RSF1057" s="308"/>
      <c r="RSG1057" s="308"/>
      <c r="RSH1057" s="308"/>
      <c r="RSI1057" s="308"/>
      <c r="RSJ1057" s="308"/>
      <c r="RSK1057" s="308"/>
      <c r="RSL1057" s="308"/>
      <c r="RSM1057" s="308"/>
      <c r="RSN1057" s="308"/>
      <c r="RSO1057" s="308"/>
      <c r="RSP1057" s="308"/>
      <c r="RSQ1057" s="308"/>
      <c r="RSR1057" s="308"/>
      <c r="RSS1057" s="308"/>
      <c r="RST1057" s="308"/>
      <c r="RSU1057" s="308"/>
      <c r="RSV1057" s="308"/>
      <c r="RSW1057" s="308"/>
      <c r="RSX1057" s="308"/>
      <c r="RSY1057" s="308"/>
      <c r="RSZ1057" s="308"/>
      <c r="RTA1057" s="308"/>
      <c r="RTB1057" s="308"/>
      <c r="RTC1057" s="308"/>
      <c r="RTD1057" s="308"/>
      <c r="RTE1057" s="308"/>
      <c r="RTF1057" s="308"/>
      <c r="RTG1057" s="308"/>
      <c r="RTH1057" s="308"/>
      <c r="RTI1057" s="308"/>
      <c r="RTJ1057" s="308"/>
      <c r="RTK1057" s="308"/>
      <c r="RTL1057" s="308"/>
      <c r="RTM1057" s="308"/>
      <c r="RTN1057" s="308"/>
      <c r="RTO1057" s="308"/>
      <c r="RTP1057" s="308"/>
      <c r="RTQ1057" s="308"/>
      <c r="RTR1057" s="308"/>
      <c r="RTS1057" s="308"/>
      <c r="RTT1057" s="308"/>
      <c r="RTU1057" s="308"/>
      <c r="RTV1057" s="308"/>
      <c r="RTW1057" s="308"/>
      <c r="RTX1057" s="308"/>
      <c r="RTY1057" s="308"/>
      <c r="RTZ1057" s="308"/>
      <c r="RUA1057" s="308"/>
      <c r="RUB1057" s="308"/>
      <c r="RUC1057" s="308"/>
      <c r="RUD1057" s="308"/>
      <c r="RUE1057" s="308"/>
      <c r="RUF1057" s="308"/>
      <c r="RUG1057" s="308"/>
      <c r="RUH1057" s="308"/>
      <c r="RUI1057" s="308"/>
      <c r="RUJ1057" s="308"/>
      <c r="RUK1057" s="308"/>
      <c r="RUL1057" s="308"/>
      <c r="RUM1057" s="308"/>
      <c r="RUN1057" s="308"/>
      <c r="RUO1057" s="308"/>
      <c r="RUP1057" s="308"/>
      <c r="RUQ1057" s="308"/>
      <c r="RUR1057" s="308"/>
      <c r="RUS1057" s="308"/>
      <c r="RUT1057" s="308"/>
      <c r="RUU1057" s="308"/>
      <c r="RUV1057" s="308"/>
      <c r="RUW1057" s="308"/>
      <c r="RUX1057" s="308"/>
      <c r="RUY1057" s="308"/>
      <c r="RUZ1057" s="308"/>
      <c r="RVA1057" s="308"/>
      <c r="RVB1057" s="308"/>
      <c r="RVC1057" s="308"/>
      <c r="RVD1057" s="308"/>
      <c r="RVE1057" s="308"/>
      <c r="RVF1057" s="308"/>
      <c r="RVG1057" s="308"/>
      <c r="RVH1057" s="308"/>
      <c r="RVI1057" s="308"/>
      <c r="RVJ1057" s="308"/>
      <c r="RVK1057" s="308"/>
      <c r="RVL1057" s="308"/>
      <c r="RVM1057" s="308"/>
      <c r="RVN1057" s="308"/>
      <c r="RVO1057" s="308"/>
      <c r="RVP1057" s="308"/>
      <c r="RVQ1057" s="308"/>
      <c r="RVR1057" s="308"/>
      <c r="RVS1057" s="308"/>
      <c r="RVT1057" s="308"/>
      <c r="RVU1057" s="308"/>
      <c r="RVV1057" s="308"/>
      <c r="RVW1057" s="308"/>
      <c r="RVX1057" s="308"/>
      <c r="RVY1057" s="308"/>
      <c r="RVZ1057" s="308"/>
      <c r="RWA1057" s="308"/>
      <c r="RWB1057" s="308"/>
      <c r="RWC1057" s="308"/>
      <c r="RWD1057" s="308"/>
      <c r="RWE1057" s="308"/>
      <c r="RWF1057" s="308"/>
      <c r="RWG1057" s="308"/>
      <c r="RWH1057" s="308"/>
      <c r="RWI1057" s="308"/>
      <c r="RWJ1057" s="308"/>
      <c r="RWK1057" s="308"/>
      <c r="RWL1057" s="308"/>
      <c r="RWM1057" s="308"/>
      <c r="RWN1057" s="308"/>
      <c r="RWO1057" s="308"/>
      <c r="RWP1057" s="308"/>
      <c r="RWQ1057" s="308"/>
      <c r="RWR1057" s="308"/>
      <c r="RWS1057" s="308"/>
      <c r="RWT1057" s="308"/>
      <c r="RWU1057" s="308"/>
      <c r="RWV1057" s="308"/>
      <c r="RWW1057" s="308"/>
      <c r="RWX1057" s="308"/>
      <c r="RWY1057" s="308"/>
      <c r="RWZ1057" s="308"/>
      <c r="RXA1057" s="308"/>
      <c r="RXB1057" s="308"/>
      <c r="RXC1057" s="308"/>
      <c r="RXD1057" s="308"/>
      <c r="RXE1057" s="308"/>
      <c r="RXF1057" s="308"/>
      <c r="RXG1057" s="308"/>
      <c r="RXH1057" s="308"/>
      <c r="RXI1057" s="308"/>
      <c r="RXJ1057" s="308"/>
      <c r="RXK1057" s="308"/>
      <c r="RXL1057" s="308"/>
      <c r="RXM1057" s="308"/>
      <c r="RXN1057" s="308"/>
      <c r="RXO1057" s="308"/>
      <c r="RXP1057" s="308"/>
      <c r="RXQ1057" s="308"/>
      <c r="RXR1057" s="308"/>
      <c r="RXS1057" s="308"/>
      <c r="RXT1057" s="308"/>
      <c r="RXU1057" s="308"/>
      <c r="RXV1057" s="308"/>
      <c r="RXW1057" s="308"/>
      <c r="RXX1057" s="308"/>
      <c r="RXY1057" s="308"/>
      <c r="RXZ1057" s="308"/>
      <c r="RYA1057" s="308"/>
      <c r="RYB1057" s="308"/>
      <c r="RYC1057" s="308"/>
      <c r="RYD1057" s="308"/>
      <c r="RYE1057" s="308"/>
      <c r="RYF1057" s="308"/>
      <c r="RYG1057" s="308"/>
      <c r="RYH1057" s="308"/>
      <c r="RYI1057" s="308"/>
      <c r="RYJ1057" s="308"/>
      <c r="RYK1057" s="308"/>
      <c r="RYL1057" s="308"/>
      <c r="RYM1057" s="308"/>
      <c r="RYN1057" s="308"/>
      <c r="RYO1057" s="308"/>
      <c r="RYP1057" s="308"/>
      <c r="RYQ1057" s="308"/>
      <c r="RYR1057" s="308"/>
      <c r="RYS1057" s="308"/>
      <c r="RYT1057" s="308"/>
      <c r="RYU1057" s="308"/>
      <c r="RYV1057" s="308"/>
      <c r="RYW1057" s="308"/>
      <c r="RYX1057" s="308"/>
      <c r="RYY1057" s="308"/>
      <c r="RYZ1057" s="308"/>
      <c r="RZA1057" s="308"/>
      <c r="RZB1057" s="308"/>
      <c r="RZC1057" s="308"/>
      <c r="RZD1057" s="308"/>
      <c r="RZE1057" s="308"/>
      <c r="RZF1057" s="308"/>
      <c r="RZG1057" s="308"/>
      <c r="RZH1057" s="308"/>
      <c r="RZI1057" s="308"/>
      <c r="RZJ1057" s="308"/>
      <c r="RZK1057" s="308"/>
      <c r="RZL1057" s="308"/>
      <c r="RZM1057" s="308"/>
      <c r="RZN1057" s="308"/>
      <c r="RZO1057" s="308"/>
      <c r="RZP1057" s="308"/>
      <c r="RZQ1057" s="308"/>
      <c r="RZR1057" s="308"/>
      <c r="RZS1057" s="308"/>
      <c r="RZT1057" s="308"/>
      <c r="RZU1057" s="308"/>
      <c r="RZV1057" s="308"/>
      <c r="RZW1057" s="308"/>
      <c r="RZX1057" s="308"/>
      <c r="RZY1057" s="308"/>
      <c r="RZZ1057" s="308"/>
      <c r="SAA1057" s="308"/>
      <c r="SAB1057" s="308"/>
      <c r="SAC1057" s="308"/>
      <c r="SAD1057" s="308"/>
      <c r="SAE1057" s="308"/>
      <c r="SAF1057" s="308"/>
      <c r="SAG1057" s="308"/>
      <c r="SAH1057" s="308"/>
      <c r="SAI1057" s="308"/>
      <c r="SAJ1057" s="308"/>
      <c r="SAK1057" s="308"/>
      <c r="SAL1057" s="308"/>
      <c r="SAM1057" s="308"/>
      <c r="SAN1057" s="308"/>
      <c r="SAO1057" s="308"/>
      <c r="SAP1057" s="308"/>
      <c r="SAQ1057" s="308"/>
      <c r="SAR1057" s="308"/>
      <c r="SAS1057" s="308"/>
      <c r="SAT1057" s="308"/>
      <c r="SAU1057" s="308"/>
      <c r="SAV1057" s="308"/>
      <c r="SAW1057" s="308"/>
      <c r="SAX1057" s="308"/>
      <c r="SAY1057" s="308"/>
      <c r="SAZ1057" s="308"/>
      <c r="SBA1057" s="308"/>
      <c r="SBB1057" s="308"/>
      <c r="SBC1057" s="308"/>
      <c r="SBD1057" s="308"/>
      <c r="SBE1057" s="308"/>
      <c r="SBF1057" s="308"/>
      <c r="SBG1057" s="308"/>
      <c r="SBH1057" s="308"/>
      <c r="SBI1057" s="308"/>
      <c r="SBJ1057" s="308"/>
      <c r="SBK1057" s="308"/>
      <c r="SBL1057" s="308"/>
      <c r="SBM1057" s="308"/>
      <c r="SBN1057" s="308"/>
      <c r="SBO1057" s="308"/>
      <c r="SBP1057" s="308"/>
      <c r="SBQ1057" s="308"/>
      <c r="SBR1057" s="308"/>
      <c r="SBS1057" s="308"/>
      <c r="SBT1057" s="308"/>
      <c r="SBU1057" s="308"/>
      <c r="SBV1057" s="308"/>
      <c r="SBW1057" s="308"/>
      <c r="SBX1057" s="308"/>
      <c r="SBY1057" s="308"/>
      <c r="SBZ1057" s="308"/>
      <c r="SCA1057" s="308"/>
      <c r="SCB1057" s="308"/>
      <c r="SCC1057" s="308"/>
      <c r="SCD1057" s="308"/>
      <c r="SCE1057" s="308"/>
      <c r="SCF1057" s="308"/>
      <c r="SCG1057" s="308"/>
      <c r="SCH1057" s="308"/>
      <c r="SCI1057" s="308"/>
      <c r="SCJ1057" s="308"/>
      <c r="SCK1057" s="308"/>
      <c r="SCL1057" s="308"/>
      <c r="SCM1057" s="308"/>
      <c r="SCN1057" s="308"/>
      <c r="SCO1057" s="308"/>
      <c r="SCP1057" s="308"/>
      <c r="SCQ1057" s="308"/>
      <c r="SCR1057" s="308"/>
      <c r="SCS1057" s="308"/>
      <c r="SCT1057" s="308"/>
      <c r="SCU1057" s="308"/>
      <c r="SCV1057" s="308"/>
      <c r="SCW1057" s="308"/>
      <c r="SCX1057" s="308"/>
      <c r="SCY1057" s="308"/>
      <c r="SCZ1057" s="308"/>
      <c r="SDA1057" s="308"/>
      <c r="SDB1057" s="308"/>
      <c r="SDC1057" s="308"/>
      <c r="SDD1057" s="308"/>
      <c r="SDE1057" s="308"/>
      <c r="SDF1057" s="308"/>
      <c r="SDG1057" s="308"/>
      <c r="SDH1057" s="308"/>
      <c r="SDI1057" s="308"/>
      <c r="SDJ1057" s="308"/>
      <c r="SDK1057" s="308"/>
      <c r="SDL1057" s="308"/>
      <c r="SDM1057" s="308"/>
      <c r="SDN1057" s="308"/>
      <c r="SDO1057" s="308"/>
      <c r="SDP1057" s="308"/>
      <c r="SDQ1057" s="308"/>
      <c r="SDR1057" s="308"/>
      <c r="SDS1057" s="308"/>
      <c r="SDT1057" s="308"/>
      <c r="SDU1057" s="308"/>
      <c r="SDV1057" s="308"/>
      <c r="SDW1057" s="308"/>
      <c r="SDX1057" s="308"/>
      <c r="SDY1057" s="308"/>
      <c r="SDZ1057" s="308"/>
      <c r="SEA1057" s="308"/>
      <c r="SEB1057" s="308"/>
      <c r="SEC1057" s="308"/>
      <c r="SED1057" s="308"/>
      <c r="SEE1057" s="308"/>
      <c r="SEF1057" s="308"/>
      <c r="SEG1057" s="308"/>
      <c r="SEH1057" s="308"/>
      <c r="SEI1057" s="308"/>
      <c r="SEJ1057" s="308"/>
      <c r="SEK1057" s="308"/>
      <c r="SEL1057" s="308"/>
      <c r="SEM1057" s="308"/>
      <c r="SEN1057" s="308"/>
      <c r="SEO1057" s="308"/>
      <c r="SEP1057" s="308"/>
      <c r="SEQ1057" s="308"/>
      <c r="SER1057" s="308"/>
      <c r="SES1057" s="308"/>
      <c r="SET1057" s="308"/>
      <c r="SEU1057" s="308"/>
      <c r="SEV1057" s="308"/>
      <c r="SEW1057" s="308"/>
      <c r="SEX1057" s="308"/>
      <c r="SEY1057" s="308"/>
      <c r="SEZ1057" s="308"/>
      <c r="SFA1057" s="308"/>
      <c r="SFB1057" s="308"/>
      <c r="SFC1057" s="308"/>
      <c r="SFD1057" s="308"/>
      <c r="SFE1057" s="308"/>
      <c r="SFF1057" s="308"/>
      <c r="SFG1057" s="308"/>
      <c r="SFH1057" s="308"/>
      <c r="SFI1057" s="308"/>
      <c r="SFJ1057" s="308"/>
      <c r="SFK1057" s="308"/>
      <c r="SFL1057" s="308"/>
      <c r="SFM1057" s="308"/>
      <c r="SFN1057" s="308"/>
      <c r="SFO1057" s="308"/>
      <c r="SFP1057" s="308"/>
      <c r="SFQ1057" s="308"/>
      <c r="SFR1057" s="308"/>
      <c r="SFS1057" s="308"/>
      <c r="SFT1057" s="308"/>
      <c r="SFU1057" s="308"/>
      <c r="SFV1057" s="308"/>
      <c r="SFW1057" s="308"/>
      <c r="SFX1057" s="308"/>
      <c r="SFY1057" s="308"/>
      <c r="SFZ1057" s="308"/>
      <c r="SGA1057" s="308"/>
      <c r="SGB1057" s="308"/>
      <c r="SGC1057" s="308"/>
      <c r="SGD1057" s="308"/>
      <c r="SGE1057" s="308"/>
      <c r="SGF1057" s="308"/>
      <c r="SGG1057" s="308"/>
      <c r="SGH1057" s="308"/>
      <c r="SGI1057" s="308"/>
      <c r="SGJ1057" s="308"/>
      <c r="SGK1057" s="308"/>
      <c r="SGL1057" s="308"/>
      <c r="SGM1057" s="308"/>
      <c r="SGN1057" s="308"/>
      <c r="SGO1057" s="308"/>
      <c r="SGP1057" s="308"/>
      <c r="SGQ1057" s="308"/>
      <c r="SGR1057" s="308"/>
      <c r="SGS1057" s="308"/>
      <c r="SGT1057" s="308"/>
      <c r="SGU1057" s="308"/>
      <c r="SGV1057" s="308"/>
      <c r="SGW1057" s="308"/>
      <c r="SGX1057" s="308"/>
      <c r="SGY1057" s="308"/>
      <c r="SGZ1057" s="308"/>
      <c r="SHA1057" s="308"/>
      <c r="SHB1057" s="308"/>
      <c r="SHC1057" s="308"/>
      <c r="SHD1057" s="308"/>
      <c r="SHE1057" s="308"/>
      <c r="SHF1057" s="308"/>
      <c r="SHG1057" s="308"/>
      <c r="SHH1057" s="308"/>
      <c r="SHI1057" s="308"/>
      <c r="SHJ1057" s="308"/>
      <c r="SHK1057" s="308"/>
      <c r="SHL1057" s="308"/>
      <c r="SHM1057" s="308"/>
      <c r="SHN1057" s="308"/>
      <c r="SHO1057" s="308"/>
      <c r="SHP1057" s="308"/>
      <c r="SHQ1057" s="308"/>
      <c r="SHR1057" s="308"/>
      <c r="SHS1057" s="308"/>
      <c r="SHT1057" s="308"/>
      <c r="SHU1057" s="308"/>
      <c r="SHV1057" s="308"/>
      <c r="SHW1057" s="308"/>
      <c r="SHX1057" s="308"/>
      <c r="SHY1057" s="308"/>
      <c r="SHZ1057" s="308"/>
      <c r="SIA1057" s="308"/>
      <c r="SIB1057" s="308"/>
      <c r="SIC1057" s="308"/>
      <c r="SID1057" s="308"/>
      <c r="SIE1057" s="308"/>
      <c r="SIF1057" s="308"/>
      <c r="SIG1057" s="308"/>
      <c r="SIH1057" s="308"/>
      <c r="SII1057" s="308"/>
      <c r="SIJ1057" s="308"/>
      <c r="SIK1057" s="308"/>
      <c r="SIL1057" s="308"/>
      <c r="SIM1057" s="308"/>
      <c r="SIN1057" s="308"/>
      <c r="SIO1057" s="308"/>
      <c r="SIP1057" s="308"/>
      <c r="SIQ1057" s="308"/>
      <c r="SIR1057" s="308"/>
      <c r="SIS1057" s="308"/>
      <c r="SIT1057" s="308"/>
      <c r="SIU1057" s="308"/>
      <c r="SIV1057" s="308"/>
      <c r="SIW1057" s="308"/>
      <c r="SIX1057" s="308"/>
      <c r="SIY1057" s="308"/>
      <c r="SIZ1057" s="308"/>
      <c r="SJA1057" s="308"/>
      <c r="SJB1057" s="308"/>
      <c r="SJC1057" s="308"/>
      <c r="SJD1057" s="308"/>
      <c r="SJE1057" s="308"/>
      <c r="SJF1057" s="308"/>
      <c r="SJG1057" s="308"/>
      <c r="SJH1057" s="308"/>
      <c r="SJI1057" s="308"/>
      <c r="SJJ1057" s="308"/>
      <c r="SJK1057" s="308"/>
      <c r="SJL1057" s="308"/>
      <c r="SJM1057" s="308"/>
      <c r="SJN1057" s="308"/>
      <c r="SJO1057" s="308"/>
      <c r="SJP1057" s="308"/>
      <c r="SJQ1057" s="308"/>
      <c r="SJR1057" s="308"/>
      <c r="SJS1057" s="308"/>
      <c r="SJT1057" s="308"/>
      <c r="SJU1057" s="308"/>
      <c r="SJV1057" s="308"/>
      <c r="SJW1057" s="308"/>
      <c r="SJX1057" s="308"/>
      <c r="SJY1057" s="308"/>
      <c r="SJZ1057" s="308"/>
      <c r="SKA1057" s="308"/>
      <c r="SKB1057" s="308"/>
      <c r="SKC1057" s="308"/>
      <c r="SKD1057" s="308"/>
      <c r="SKE1057" s="308"/>
      <c r="SKF1057" s="308"/>
      <c r="SKG1057" s="308"/>
      <c r="SKH1057" s="308"/>
      <c r="SKI1057" s="308"/>
      <c r="SKJ1057" s="308"/>
      <c r="SKK1057" s="308"/>
      <c r="SKL1057" s="308"/>
      <c r="SKM1057" s="308"/>
      <c r="SKN1057" s="308"/>
      <c r="SKO1057" s="308"/>
      <c r="SKP1057" s="308"/>
      <c r="SKQ1057" s="308"/>
      <c r="SKR1057" s="308"/>
      <c r="SKS1057" s="308"/>
      <c r="SKT1057" s="308"/>
      <c r="SKU1057" s="308"/>
      <c r="SKV1057" s="308"/>
      <c r="SKW1057" s="308"/>
      <c r="SKX1057" s="308"/>
      <c r="SKY1057" s="308"/>
      <c r="SKZ1057" s="308"/>
      <c r="SLA1057" s="308"/>
      <c r="SLB1057" s="308"/>
      <c r="SLC1057" s="308"/>
      <c r="SLD1057" s="308"/>
      <c r="SLE1057" s="308"/>
      <c r="SLF1057" s="308"/>
      <c r="SLG1057" s="308"/>
      <c r="SLH1057" s="308"/>
      <c r="SLI1057" s="308"/>
      <c r="SLJ1057" s="308"/>
      <c r="SLK1057" s="308"/>
      <c r="SLL1057" s="308"/>
      <c r="SLM1057" s="308"/>
      <c r="SLN1057" s="308"/>
      <c r="SLO1057" s="308"/>
      <c r="SLP1057" s="308"/>
      <c r="SLQ1057" s="308"/>
      <c r="SLR1057" s="308"/>
      <c r="SLS1057" s="308"/>
      <c r="SLT1057" s="308"/>
      <c r="SLU1057" s="308"/>
      <c r="SLV1057" s="308"/>
      <c r="SLW1057" s="308"/>
      <c r="SLX1057" s="308"/>
      <c r="SLY1057" s="308"/>
      <c r="SLZ1057" s="308"/>
      <c r="SMA1057" s="308"/>
      <c r="SMB1057" s="308"/>
      <c r="SMC1057" s="308"/>
      <c r="SMD1057" s="308"/>
      <c r="SME1057" s="308"/>
      <c r="SMF1057" s="308"/>
      <c r="SMG1057" s="308"/>
      <c r="SMH1057" s="308"/>
      <c r="SMI1057" s="308"/>
      <c r="SMJ1057" s="308"/>
      <c r="SMK1057" s="308"/>
      <c r="SML1057" s="308"/>
      <c r="SMM1057" s="308"/>
      <c r="SMN1057" s="308"/>
      <c r="SMO1057" s="308"/>
      <c r="SMP1057" s="308"/>
      <c r="SMQ1057" s="308"/>
      <c r="SMR1057" s="308"/>
      <c r="SMS1057" s="308"/>
      <c r="SMT1057" s="308"/>
      <c r="SMU1057" s="308"/>
      <c r="SMV1057" s="308"/>
      <c r="SMW1057" s="308"/>
      <c r="SMX1057" s="308"/>
      <c r="SMY1057" s="308"/>
      <c r="SMZ1057" s="308"/>
      <c r="SNA1057" s="308"/>
      <c r="SNB1057" s="308"/>
      <c r="SNC1057" s="308"/>
      <c r="SND1057" s="308"/>
      <c r="SNE1057" s="308"/>
      <c r="SNF1057" s="308"/>
      <c r="SNG1057" s="308"/>
      <c r="SNH1057" s="308"/>
      <c r="SNI1057" s="308"/>
      <c r="SNJ1057" s="308"/>
      <c r="SNK1057" s="308"/>
      <c r="SNL1057" s="308"/>
      <c r="SNM1057" s="308"/>
      <c r="SNN1057" s="308"/>
      <c r="SNO1057" s="308"/>
      <c r="SNP1057" s="308"/>
      <c r="SNQ1057" s="308"/>
      <c r="SNR1057" s="308"/>
      <c r="SNS1057" s="308"/>
      <c r="SNT1057" s="308"/>
      <c r="SNU1057" s="308"/>
      <c r="SNV1057" s="308"/>
      <c r="SNW1057" s="308"/>
      <c r="SNX1057" s="308"/>
      <c r="SNY1057" s="308"/>
      <c r="SNZ1057" s="308"/>
      <c r="SOA1057" s="308"/>
      <c r="SOB1057" s="308"/>
      <c r="SOC1057" s="308"/>
      <c r="SOD1057" s="308"/>
      <c r="SOE1057" s="308"/>
      <c r="SOF1057" s="308"/>
      <c r="SOG1057" s="308"/>
      <c r="SOH1057" s="308"/>
      <c r="SOI1057" s="308"/>
      <c r="SOJ1057" s="308"/>
      <c r="SOK1057" s="308"/>
      <c r="SOL1057" s="308"/>
      <c r="SOM1057" s="308"/>
      <c r="SON1057" s="308"/>
      <c r="SOO1057" s="308"/>
      <c r="SOP1057" s="308"/>
      <c r="SOQ1057" s="308"/>
      <c r="SOR1057" s="308"/>
      <c r="SOS1057" s="308"/>
      <c r="SOT1057" s="308"/>
      <c r="SOU1057" s="308"/>
      <c r="SOV1057" s="308"/>
      <c r="SOW1057" s="308"/>
      <c r="SOX1057" s="308"/>
      <c r="SOY1057" s="308"/>
      <c r="SOZ1057" s="308"/>
      <c r="SPA1057" s="308"/>
      <c r="SPB1057" s="308"/>
      <c r="SPC1057" s="308"/>
      <c r="SPD1057" s="308"/>
      <c r="SPE1057" s="308"/>
      <c r="SPF1057" s="308"/>
      <c r="SPG1057" s="308"/>
      <c r="SPH1057" s="308"/>
      <c r="SPI1057" s="308"/>
      <c r="SPJ1057" s="308"/>
      <c r="SPK1057" s="308"/>
      <c r="SPL1057" s="308"/>
      <c r="SPM1057" s="308"/>
      <c r="SPN1057" s="308"/>
      <c r="SPO1057" s="308"/>
      <c r="SPP1057" s="308"/>
      <c r="SPQ1057" s="308"/>
      <c r="SPR1057" s="308"/>
      <c r="SPS1057" s="308"/>
      <c r="SPT1057" s="308"/>
      <c r="SPU1057" s="308"/>
      <c r="SPV1057" s="308"/>
      <c r="SPW1057" s="308"/>
      <c r="SPX1057" s="308"/>
      <c r="SPY1057" s="308"/>
      <c r="SPZ1057" s="308"/>
      <c r="SQA1057" s="308"/>
      <c r="SQB1057" s="308"/>
      <c r="SQC1057" s="308"/>
      <c r="SQD1057" s="308"/>
      <c r="SQE1057" s="308"/>
      <c r="SQF1057" s="308"/>
      <c r="SQG1057" s="308"/>
      <c r="SQH1057" s="308"/>
      <c r="SQI1057" s="308"/>
      <c r="SQJ1057" s="308"/>
      <c r="SQK1057" s="308"/>
      <c r="SQL1057" s="308"/>
      <c r="SQM1057" s="308"/>
      <c r="SQN1057" s="308"/>
      <c r="SQO1057" s="308"/>
      <c r="SQP1057" s="308"/>
      <c r="SQQ1057" s="308"/>
      <c r="SQR1057" s="308"/>
      <c r="SQS1057" s="308"/>
      <c r="SQT1057" s="308"/>
      <c r="SQU1057" s="308"/>
      <c r="SQV1057" s="308"/>
      <c r="SQW1057" s="308"/>
      <c r="SQX1057" s="308"/>
      <c r="SQY1057" s="308"/>
      <c r="SQZ1057" s="308"/>
      <c r="SRA1057" s="308"/>
      <c r="SRB1057" s="308"/>
      <c r="SRC1057" s="308"/>
      <c r="SRD1057" s="308"/>
      <c r="SRE1057" s="308"/>
      <c r="SRF1057" s="308"/>
      <c r="SRG1057" s="308"/>
      <c r="SRH1057" s="308"/>
      <c r="SRI1057" s="308"/>
      <c r="SRJ1057" s="308"/>
      <c r="SRK1057" s="308"/>
      <c r="SRL1057" s="308"/>
      <c r="SRM1057" s="308"/>
      <c r="SRN1057" s="308"/>
      <c r="SRO1057" s="308"/>
      <c r="SRP1057" s="308"/>
      <c r="SRQ1057" s="308"/>
      <c r="SRR1057" s="308"/>
      <c r="SRS1057" s="308"/>
      <c r="SRT1057" s="308"/>
      <c r="SRU1057" s="308"/>
      <c r="SRV1057" s="308"/>
      <c r="SRW1057" s="308"/>
      <c r="SRX1057" s="308"/>
      <c r="SRY1057" s="308"/>
      <c r="SRZ1057" s="308"/>
      <c r="SSA1057" s="308"/>
      <c r="SSB1057" s="308"/>
      <c r="SSC1057" s="308"/>
      <c r="SSD1057" s="308"/>
      <c r="SSE1057" s="308"/>
      <c r="SSF1057" s="308"/>
      <c r="SSG1057" s="308"/>
      <c r="SSH1057" s="308"/>
      <c r="SSI1057" s="308"/>
      <c r="SSJ1057" s="308"/>
      <c r="SSK1057" s="308"/>
      <c r="SSL1057" s="308"/>
      <c r="SSM1057" s="308"/>
      <c r="SSN1057" s="308"/>
      <c r="SSO1057" s="308"/>
      <c r="SSP1057" s="308"/>
      <c r="SSQ1057" s="308"/>
      <c r="SSR1057" s="308"/>
      <c r="SSS1057" s="308"/>
      <c r="SST1057" s="308"/>
      <c r="SSU1057" s="308"/>
      <c r="SSV1057" s="308"/>
      <c r="SSW1057" s="308"/>
      <c r="SSX1057" s="308"/>
      <c r="SSY1057" s="308"/>
      <c r="SSZ1057" s="308"/>
      <c r="STA1057" s="308"/>
      <c r="STB1057" s="308"/>
      <c r="STC1057" s="308"/>
      <c r="STD1057" s="308"/>
      <c r="STE1057" s="308"/>
      <c r="STF1057" s="308"/>
      <c r="STG1057" s="308"/>
      <c r="STH1057" s="308"/>
      <c r="STI1057" s="308"/>
      <c r="STJ1057" s="308"/>
      <c r="STK1057" s="308"/>
      <c r="STL1057" s="308"/>
      <c r="STM1057" s="308"/>
      <c r="STN1057" s="308"/>
      <c r="STO1057" s="308"/>
      <c r="STP1057" s="308"/>
      <c r="STQ1057" s="308"/>
      <c r="STR1057" s="308"/>
      <c r="STS1057" s="308"/>
      <c r="STT1057" s="308"/>
      <c r="STU1057" s="308"/>
      <c r="STV1057" s="308"/>
      <c r="STW1057" s="308"/>
      <c r="STX1057" s="308"/>
      <c r="STY1057" s="308"/>
      <c r="STZ1057" s="308"/>
      <c r="SUA1057" s="308"/>
      <c r="SUB1057" s="308"/>
      <c r="SUC1057" s="308"/>
      <c r="SUD1057" s="308"/>
      <c r="SUE1057" s="308"/>
      <c r="SUF1057" s="308"/>
      <c r="SUG1057" s="308"/>
      <c r="SUH1057" s="308"/>
      <c r="SUI1057" s="308"/>
      <c r="SUJ1057" s="308"/>
      <c r="SUK1057" s="308"/>
      <c r="SUL1057" s="308"/>
      <c r="SUM1057" s="308"/>
      <c r="SUN1057" s="308"/>
      <c r="SUO1057" s="308"/>
      <c r="SUP1057" s="308"/>
      <c r="SUQ1057" s="308"/>
      <c r="SUR1057" s="308"/>
      <c r="SUS1057" s="308"/>
      <c r="SUT1057" s="308"/>
      <c r="SUU1057" s="308"/>
      <c r="SUV1057" s="308"/>
      <c r="SUW1057" s="308"/>
      <c r="SUX1057" s="308"/>
      <c r="SUY1057" s="308"/>
      <c r="SUZ1057" s="308"/>
      <c r="SVA1057" s="308"/>
      <c r="SVB1057" s="308"/>
      <c r="SVC1057" s="308"/>
      <c r="SVD1057" s="308"/>
      <c r="SVE1057" s="308"/>
      <c r="SVF1057" s="308"/>
      <c r="SVG1057" s="308"/>
      <c r="SVH1057" s="308"/>
      <c r="SVI1057" s="308"/>
      <c r="SVJ1057" s="308"/>
      <c r="SVK1057" s="308"/>
      <c r="SVL1057" s="308"/>
      <c r="SVM1057" s="308"/>
      <c r="SVN1057" s="308"/>
      <c r="SVO1057" s="308"/>
      <c r="SVP1057" s="308"/>
      <c r="SVQ1057" s="308"/>
      <c r="SVR1057" s="308"/>
      <c r="SVS1057" s="308"/>
      <c r="SVT1057" s="308"/>
      <c r="SVU1057" s="308"/>
      <c r="SVV1057" s="308"/>
      <c r="SVW1057" s="308"/>
      <c r="SVX1057" s="308"/>
      <c r="SVY1057" s="308"/>
      <c r="SVZ1057" s="308"/>
      <c r="SWA1057" s="308"/>
      <c r="SWB1057" s="308"/>
      <c r="SWC1057" s="308"/>
      <c r="SWD1057" s="308"/>
      <c r="SWE1057" s="308"/>
      <c r="SWF1057" s="308"/>
      <c r="SWG1057" s="308"/>
      <c r="SWH1057" s="308"/>
      <c r="SWI1057" s="308"/>
      <c r="SWJ1057" s="308"/>
      <c r="SWK1057" s="308"/>
      <c r="SWL1057" s="308"/>
      <c r="SWM1057" s="308"/>
      <c r="SWN1057" s="308"/>
      <c r="SWO1057" s="308"/>
      <c r="SWP1057" s="308"/>
      <c r="SWQ1057" s="308"/>
      <c r="SWR1057" s="308"/>
      <c r="SWS1057" s="308"/>
      <c r="SWT1057" s="308"/>
      <c r="SWU1057" s="308"/>
      <c r="SWV1057" s="308"/>
      <c r="SWW1057" s="308"/>
      <c r="SWX1057" s="308"/>
      <c r="SWY1057" s="308"/>
      <c r="SWZ1057" s="308"/>
      <c r="SXA1057" s="308"/>
      <c r="SXB1057" s="308"/>
      <c r="SXC1057" s="308"/>
      <c r="SXD1057" s="308"/>
      <c r="SXE1057" s="308"/>
      <c r="SXF1057" s="308"/>
      <c r="SXG1057" s="308"/>
      <c r="SXH1057" s="308"/>
      <c r="SXI1057" s="308"/>
      <c r="SXJ1057" s="308"/>
      <c r="SXK1057" s="308"/>
      <c r="SXL1057" s="308"/>
      <c r="SXM1057" s="308"/>
      <c r="SXN1057" s="308"/>
      <c r="SXO1057" s="308"/>
      <c r="SXP1057" s="308"/>
      <c r="SXQ1057" s="308"/>
      <c r="SXR1057" s="308"/>
      <c r="SXS1057" s="308"/>
      <c r="SXT1057" s="308"/>
      <c r="SXU1057" s="308"/>
      <c r="SXV1057" s="308"/>
      <c r="SXW1057" s="308"/>
      <c r="SXX1057" s="308"/>
      <c r="SXY1057" s="308"/>
      <c r="SXZ1057" s="308"/>
      <c r="SYA1057" s="308"/>
      <c r="SYB1057" s="308"/>
      <c r="SYC1057" s="308"/>
      <c r="SYD1057" s="308"/>
      <c r="SYE1057" s="308"/>
      <c r="SYF1057" s="308"/>
      <c r="SYG1057" s="308"/>
      <c r="SYH1057" s="308"/>
      <c r="SYI1057" s="308"/>
      <c r="SYJ1057" s="308"/>
      <c r="SYK1057" s="308"/>
      <c r="SYL1057" s="308"/>
      <c r="SYM1057" s="308"/>
      <c r="SYN1057" s="308"/>
      <c r="SYO1057" s="308"/>
      <c r="SYP1057" s="308"/>
      <c r="SYQ1057" s="308"/>
      <c r="SYR1057" s="308"/>
      <c r="SYS1057" s="308"/>
      <c r="SYT1057" s="308"/>
      <c r="SYU1057" s="308"/>
      <c r="SYV1057" s="308"/>
      <c r="SYW1057" s="308"/>
      <c r="SYX1057" s="308"/>
      <c r="SYY1057" s="308"/>
      <c r="SYZ1057" s="308"/>
      <c r="SZA1057" s="308"/>
      <c r="SZB1057" s="308"/>
      <c r="SZC1057" s="308"/>
      <c r="SZD1057" s="308"/>
      <c r="SZE1057" s="308"/>
      <c r="SZF1057" s="308"/>
      <c r="SZG1057" s="308"/>
      <c r="SZH1057" s="308"/>
      <c r="SZI1057" s="308"/>
      <c r="SZJ1057" s="308"/>
      <c r="SZK1057" s="308"/>
      <c r="SZL1057" s="308"/>
      <c r="SZM1057" s="308"/>
      <c r="SZN1057" s="308"/>
      <c r="SZO1057" s="308"/>
      <c r="SZP1057" s="308"/>
      <c r="SZQ1057" s="308"/>
      <c r="SZR1057" s="308"/>
      <c r="SZS1057" s="308"/>
      <c r="SZT1057" s="308"/>
      <c r="SZU1057" s="308"/>
      <c r="SZV1057" s="308"/>
      <c r="SZW1057" s="308"/>
      <c r="SZX1057" s="308"/>
      <c r="SZY1057" s="308"/>
      <c r="SZZ1057" s="308"/>
      <c r="TAA1057" s="308"/>
      <c r="TAB1057" s="308"/>
      <c r="TAC1057" s="308"/>
      <c r="TAD1057" s="308"/>
      <c r="TAE1057" s="308"/>
      <c r="TAF1057" s="308"/>
      <c r="TAG1057" s="308"/>
      <c r="TAH1057" s="308"/>
      <c r="TAI1057" s="308"/>
      <c r="TAJ1057" s="308"/>
      <c r="TAK1057" s="308"/>
      <c r="TAL1057" s="308"/>
      <c r="TAM1057" s="308"/>
      <c r="TAN1057" s="308"/>
      <c r="TAO1057" s="308"/>
      <c r="TAP1057" s="308"/>
      <c r="TAQ1057" s="308"/>
      <c r="TAR1057" s="308"/>
      <c r="TAS1057" s="308"/>
      <c r="TAT1057" s="308"/>
      <c r="TAU1057" s="308"/>
      <c r="TAV1057" s="308"/>
      <c r="TAW1057" s="308"/>
      <c r="TAX1057" s="308"/>
      <c r="TAY1057" s="308"/>
      <c r="TAZ1057" s="308"/>
      <c r="TBA1057" s="308"/>
      <c r="TBB1057" s="308"/>
      <c r="TBC1057" s="308"/>
      <c r="TBD1057" s="308"/>
      <c r="TBE1057" s="308"/>
      <c r="TBF1057" s="308"/>
      <c r="TBG1057" s="308"/>
      <c r="TBH1057" s="308"/>
      <c r="TBI1057" s="308"/>
      <c r="TBJ1057" s="308"/>
      <c r="TBK1057" s="308"/>
      <c r="TBL1057" s="308"/>
      <c r="TBM1057" s="308"/>
      <c r="TBN1057" s="308"/>
      <c r="TBO1057" s="308"/>
      <c r="TBP1057" s="308"/>
      <c r="TBQ1057" s="308"/>
      <c r="TBR1057" s="308"/>
      <c r="TBS1057" s="308"/>
      <c r="TBT1057" s="308"/>
      <c r="TBU1057" s="308"/>
      <c r="TBV1057" s="308"/>
      <c r="TBW1057" s="308"/>
      <c r="TBX1057" s="308"/>
      <c r="TBY1057" s="308"/>
      <c r="TBZ1057" s="308"/>
      <c r="TCA1057" s="308"/>
      <c r="TCB1057" s="308"/>
      <c r="TCC1057" s="308"/>
      <c r="TCD1057" s="308"/>
      <c r="TCE1057" s="308"/>
      <c r="TCF1057" s="308"/>
      <c r="TCG1057" s="308"/>
      <c r="TCH1057" s="308"/>
      <c r="TCI1057" s="308"/>
      <c r="TCJ1057" s="308"/>
      <c r="TCK1057" s="308"/>
      <c r="TCL1057" s="308"/>
      <c r="TCM1057" s="308"/>
      <c r="TCN1057" s="308"/>
      <c r="TCO1057" s="308"/>
      <c r="TCP1057" s="308"/>
      <c r="TCQ1057" s="308"/>
      <c r="TCR1057" s="308"/>
      <c r="TCS1057" s="308"/>
      <c r="TCT1057" s="308"/>
      <c r="TCU1057" s="308"/>
      <c r="TCV1057" s="308"/>
      <c r="TCW1057" s="308"/>
      <c r="TCX1057" s="308"/>
      <c r="TCY1057" s="308"/>
      <c r="TCZ1057" s="308"/>
      <c r="TDA1057" s="308"/>
      <c r="TDB1057" s="308"/>
      <c r="TDC1057" s="308"/>
      <c r="TDD1057" s="308"/>
      <c r="TDE1057" s="308"/>
      <c r="TDF1057" s="308"/>
      <c r="TDG1057" s="308"/>
      <c r="TDH1057" s="308"/>
      <c r="TDI1057" s="308"/>
      <c r="TDJ1057" s="308"/>
      <c r="TDK1057" s="308"/>
      <c r="TDL1057" s="308"/>
      <c r="TDM1057" s="308"/>
      <c r="TDN1057" s="308"/>
      <c r="TDO1057" s="308"/>
      <c r="TDP1057" s="308"/>
      <c r="TDQ1057" s="308"/>
      <c r="TDR1057" s="308"/>
      <c r="TDS1057" s="308"/>
      <c r="TDT1057" s="308"/>
      <c r="TDU1057" s="308"/>
      <c r="TDV1057" s="308"/>
      <c r="TDW1057" s="308"/>
      <c r="TDX1057" s="308"/>
      <c r="TDY1057" s="308"/>
      <c r="TDZ1057" s="308"/>
      <c r="TEA1057" s="308"/>
      <c r="TEB1057" s="308"/>
      <c r="TEC1057" s="308"/>
      <c r="TED1057" s="308"/>
      <c r="TEE1057" s="308"/>
      <c r="TEF1057" s="308"/>
      <c r="TEG1057" s="308"/>
      <c r="TEH1057" s="308"/>
      <c r="TEI1057" s="308"/>
      <c r="TEJ1057" s="308"/>
      <c r="TEK1057" s="308"/>
      <c r="TEL1057" s="308"/>
      <c r="TEM1057" s="308"/>
      <c r="TEN1057" s="308"/>
      <c r="TEO1057" s="308"/>
      <c r="TEP1057" s="308"/>
      <c r="TEQ1057" s="308"/>
      <c r="TER1057" s="308"/>
      <c r="TES1057" s="308"/>
      <c r="TET1057" s="308"/>
      <c r="TEU1057" s="308"/>
      <c r="TEV1057" s="308"/>
      <c r="TEW1057" s="308"/>
      <c r="TEX1057" s="308"/>
      <c r="TEY1057" s="308"/>
      <c r="TEZ1057" s="308"/>
      <c r="TFA1057" s="308"/>
      <c r="TFB1057" s="308"/>
      <c r="TFC1057" s="308"/>
      <c r="TFD1057" s="308"/>
      <c r="TFE1057" s="308"/>
      <c r="TFF1057" s="308"/>
      <c r="TFG1057" s="308"/>
      <c r="TFH1057" s="308"/>
      <c r="TFI1057" s="308"/>
      <c r="TFJ1057" s="308"/>
      <c r="TFK1057" s="308"/>
      <c r="TFL1057" s="308"/>
      <c r="TFM1057" s="308"/>
      <c r="TFN1057" s="308"/>
      <c r="TFO1057" s="308"/>
      <c r="TFP1057" s="308"/>
      <c r="TFQ1057" s="308"/>
      <c r="TFR1057" s="308"/>
      <c r="TFS1057" s="308"/>
      <c r="TFT1057" s="308"/>
      <c r="TFU1057" s="308"/>
      <c r="TFV1057" s="308"/>
      <c r="TFW1057" s="308"/>
      <c r="TFX1057" s="308"/>
      <c r="TFY1057" s="308"/>
      <c r="TFZ1057" s="308"/>
      <c r="TGA1057" s="308"/>
      <c r="TGB1057" s="308"/>
      <c r="TGC1057" s="308"/>
      <c r="TGD1057" s="308"/>
      <c r="TGE1057" s="308"/>
      <c r="TGF1057" s="308"/>
      <c r="TGG1057" s="308"/>
      <c r="TGH1057" s="308"/>
      <c r="TGI1057" s="308"/>
      <c r="TGJ1057" s="308"/>
      <c r="TGK1057" s="308"/>
      <c r="TGL1057" s="308"/>
      <c r="TGM1057" s="308"/>
      <c r="TGN1057" s="308"/>
      <c r="TGO1057" s="308"/>
      <c r="TGP1057" s="308"/>
      <c r="TGQ1057" s="308"/>
      <c r="TGR1057" s="308"/>
      <c r="TGS1057" s="308"/>
      <c r="TGT1057" s="308"/>
      <c r="TGU1057" s="308"/>
      <c r="TGV1057" s="308"/>
      <c r="TGW1057" s="308"/>
      <c r="TGX1057" s="308"/>
      <c r="TGY1057" s="308"/>
      <c r="TGZ1057" s="308"/>
      <c r="THA1057" s="308"/>
      <c r="THB1057" s="308"/>
      <c r="THC1057" s="308"/>
      <c r="THD1057" s="308"/>
      <c r="THE1057" s="308"/>
      <c r="THF1057" s="308"/>
      <c r="THG1057" s="308"/>
      <c r="THH1057" s="308"/>
      <c r="THI1057" s="308"/>
      <c r="THJ1057" s="308"/>
      <c r="THK1057" s="308"/>
      <c r="THL1057" s="308"/>
      <c r="THM1057" s="308"/>
      <c r="THN1057" s="308"/>
      <c r="THO1057" s="308"/>
      <c r="THP1057" s="308"/>
      <c r="THQ1057" s="308"/>
      <c r="THR1057" s="308"/>
      <c r="THS1057" s="308"/>
      <c r="THT1057" s="308"/>
      <c r="THU1057" s="308"/>
      <c r="THV1057" s="308"/>
      <c r="THW1057" s="308"/>
      <c r="THX1057" s="308"/>
      <c r="THY1057" s="308"/>
      <c r="THZ1057" s="308"/>
      <c r="TIA1057" s="308"/>
      <c r="TIB1057" s="308"/>
      <c r="TIC1057" s="308"/>
      <c r="TID1057" s="308"/>
      <c r="TIE1057" s="308"/>
      <c r="TIF1057" s="308"/>
      <c r="TIG1057" s="308"/>
      <c r="TIH1057" s="308"/>
      <c r="TII1057" s="308"/>
      <c r="TIJ1057" s="308"/>
      <c r="TIK1057" s="308"/>
      <c r="TIL1057" s="308"/>
      <c r="TIM1057" s="308"/>
      <c r="TIN1057" s="308"/>
      <c r="TIO1057" s="308"/>
      <c r="TIP1057" s="308"/>
      <c r="TIQ1057" s="308"/>
      <c r="TIR1057" s="308"/>
      <c r="TIS1057" s="308"/>
      <c r="TIT1057" s="308"/>
      <c r="TIU1057" s="308"/>
      <c r="TIV1057" s="308"/>
      <c r="TIW1057" s="308"/>
      <c r="TIX1057" s="308"/>
      <c r="TIY1057" s="308"/>
      <c r="TIZ1057" s="308"/>
      <c r="TJA1057" s="308"/>
      <c r="TJB1057" s="308"/>
      <c r="TJC1057" s="308"/>
      <c r="TJD1057" s="308"/>
      <c r="TJE1057" s="308"/>
      <c r="TJF1057" s="308"/>
      <c r="TJG1057" s="308"/>
      <c r="TJH1057" s="308"/>
      <c r="TJI1057" s="308"/>
      <c r="TJJ1057" s="308"/>
      <c r="TJK1057" s="308"/>
      <c r="TJL1057" s="308"/>
      <c r="TJM1057" s="308"/>
      <c r="TJN1057" s="308"/>
      <c r="TJO1057" s="308"/>
      <c r="TJP1057" s="308"/>
      <c r="TJQ1057" s="308"/>
      <c r="TJR1057" s="308"/>
      <c r="TJS1057" s="308"/>
      <c r="TJT1057" s="308"/>
      <c r="TJU1057" s="308"/>
      <c r="TJV1057" s="308"/>
      <c r="TJW1057" s="308"/>
      <c r="TJX1057" s="308"/>
      <c r="TJY1057" s="308"/>
      <c r="TJZ1057" s="308"/>
      <c r="TKA1057" s="308"/>
      <c r="TKB1057" s="308"/>
      <c r="TKC1057" s="308"/>
      <c r="TKD1057" s="308"/>
      <c r="TKE1057" s="308"/>
      <c r="TKF1057" s="308"/>
      <c r="TKG1057" s="308"/>
      <c r="TKH1057" s="308"/>
      <c r="TKI1057" s="308"/>
      <c r="TKJ1057" s="308"/>
      <c r="TKK1057" s="308"/>
      <c r="TKL1057" s="308"/>
      <c r="TKM1057" s="308"/>
      <c r="TKN1057" s="308"/>
      <c r="TKO1057" s="308"/>
      <c r="TKP1057" s="308"/>
      <c r="TKQ1057" s="308"/>
      <c r="TKR1057" s="308"/>
      <c r="TKS1057" s="308"/>
      <c r="TKT1057" s="308"/>
      <c r="TKU1057" s="308"/>
      <c r="TKV1057" s="308"/>
      <c r="TKW1057" s="308"/>
      <c r="TKX1057" s="308"/>
      <c r="TKY1057" s="308"/>
      <c r="TKZ1057" s="308"/>
      <c r="TLA1057" s="308"/>
      <c r="TLB1057" s="308"/>
      <c r="TLC1057" s="308"/>
      <c r="TLD1057" s="308"/>
      <c r="TLE1057" s="308"/>
      <c r="TLF1057" s="308"/>
      <c r="TLG1057" s="308"/>
      <c r="TLH1057" s="308"/>
      <c r="TLI1057" s="308"/>
      <c r="TLJ1057" s="308"/>
      <c r="TLK1057" s="308"/>
      <c r="TLL1057" s="308"/>
      <c r="TLM1057" s="308"/>
      <c r="TLN1057" s="308"/>
      <c r="TLO1057" s="308"/>
      <c r="TLP1057" s="308"/>
      <c r="TLQ1057" s="308"/>
      <c r="TLR1057" s="308"/>
      <c r="TLS1057" s="308"/>
      <c r="TLT1057" s="308"/>
      <c r="TLU1057" s="308"/>
      <c r="TLV1057" s="308"/>
      <c r="TLW1057" s="308"/>
      <c r="TLX1057" s="308"/>
      <c r="TLY1057" s="308"/>
      <c r="TLZ1057" s="308"/>
      <c r="TMA1057" s="308"/>
      <c r="TMB1057" s="308"/>
      <c r="TMC1057" s="308"/>
      <c r="TMD1057" s="308"/>
      <c r="TME1057" s="308"/>
      <c r="TMF1057" s="308"/>
      <c r="TMG1057" s="308"/>
      <c r="TMH1057" s="308"/>
      <c r="TMI1057" s="308"/>
      <c r="TMJ1057" s="308"/>
      <c r="TMK1057" s="308"/>
      <c r="TML1057" s="308"/>
      <c r="TMM1057" s="308"/>
      <c r="TMN1057" s="308"/>
      <c r="TMO1057" s="308"/>
      <c r="TMP1057" s="308"/>
      <c r="TMQ1057" s="308"/>
      <c r="TMR1057" s="308"/>
      <c r="TMS1057" s="308"/>
      <c r="TMT1057" s="308"/>
      <c r="TMU1057" s="308"/>
      <c r="TMV1057" s="308"/>
      <c r="TMW1057" s="308"/>
      <c r="TMX1057" s="308"/>
      <c r="TMY1057" s="308"/>
      <c r="TMZ1057" s="308"/>
      <c r="TNA1057" s="308"/>
      <c r="TNB1057" s="308"/>
      <c r="TNC1057" s="308"/>
      <c r="TND1057" s="308"/>
      <c r="TNE1057" s="308"/>
      <c r="TNF1057" s="308"/>
      <c r="TNG1057" s="308"/>
      <c r="TNH1057" s="308"/>
      <c r="TNI1057" s="308"/>
      <c r="TNJ1057" s="308"/>
      <c r="TNK1057" s="308"/>
      <c r="TNL1057" s="308"/>
      <c r="TNM1057" s="308"/>
      <c r="TNN1057" s="308"/>
      <c r="TNO1057" s="308"/>
      <c r="TNP1057" s="308"/>
      <c r="TNQ1057" s="308"/>
      <c r="TNR1057" s="308"/>
      <c r="TNS1057" s="308"/>
      <c r="TNT1057" s="308"/>
      <c r="TNU1057" s="308"/>
      <c r="TNV1057" s="308"/>
      <c r="TNW1057" s="308"/>
      <c r="TNX1057" s="308"/>
      <c r="TNY1057" s="308"/>
      <c r="TNZ1057" s="308"/>
      <c r="TOA1057" s="308"/>
      <c r="TOB1057" s="308"/>
      <c r="TOC1057" s="308"/>
      <c r="TOD1057" s="308"/>
      <c r="TOE1057" s="308"/>
      <c r="TOF1057" s="308"/>
      <c r="TOG1057" s="308"/>
      <c r="TOH1057" s="308"/>
      <c r="TOI1057" s="308"/>
      <c r="TOJ1057" s="308"/>
      <c r="TOK1057" s="308"/>
      <c r="TOL1057" s="308"/>
      <c r="TOM1057" s="308"/>
      <c r="TON1057" s="308"/>
      <c r="TOO1057" s="308"/>
      <c r="TOP1057" s="308"/>
      <c r="TOQ1057" s="308"/>
      <c r="TOR1057" s="308"/>
      <c r="TOS1057" s="308"/>
      <c r="TOT1057" s="308"/>
      <c r="TOU1057" s="308"/>
      <c r="TOV1057" s="308"/>
      <c r="TOW1057" s="308"/>
      <c r="TOX1057" s="308"/>
      <c r="TOY1057" s="308"/>
      <c r="TOZ1057" s="308"/>
      <c r="TPA1057" s="308"/>
      <c r="TPB1057" s="308"/>
      <c r="TPC1057" s="308"/>
      <c r="TPD1057" s="308"/>
      <c r="TPE1057" s="308"/>
      <c r="TPF1057" s="308"/>
      <c r="TPG1057" s="308"/>
      <c r="TPH1057" s="308"/>
      <c r="TPI1057" s="308"/>
      <c r="TPJ1057" s="308"/>
      <c r="TPK1057" s="308"/>
      <c r="TPL1057" s="308"/>
      <c r="TPM1057" s="308"/>
      <c r="TPN1057" s="308"/>
      <c r="TPO1057" s="308"/>
      <c r="TPP1057" s="308"/>
      <c r="TPQ1057" s="308"/>
      <c r="TPR1057" s="308"/>
      <c r="TPS1057" s="308"/>
      <c r="TPT1057" s="308"/>
      <c r="TPU1057" s="308"/>
      <c r="TPV1057" s="308"/>
      <c r="TPW1057" s="308"/>
      <c r="TPX1057" s="308"/>
      <c r="TPY1057" s="308"/>
      <c r="TPZ1057" s="308"/>
      <c r="TQA1057" s="308"/>
      <c r="TQB1057" s="308"/>
      <c r="TQC1057" s="308"/>
      <c r="TQD1057" s="308"/>
      <c r="TQE1057" s="308"/>
      <c r="TQF1057" s="308"/>
      <c r="TQG1057" s="308"/>
      <c r="TQH1057" s="308"/>
      <c r="TQI1057" s="308"/>
      <c r="TQJ1057" s="308"/>
      <c r="TQK1057" s="308"/>
      <c r="TQL1057" s="308"/>
      <c r="TQM1057" s="308"/>
      <c r="TQN1057" s="308"/>
      <c r="TQO1057" s="308"/>
      <c r="TQP1057" s="308"/>
      <c r="TQQ1057" s="308"/>
      <c r="TQR1057" s="308"/>
      <c r="TQS1057" s="308"/>
      <c r="TQT1057" s="308"/>
      <c r="TQU1057" s="308"/>
      <c r="TQV1057" s="308"/>
      <c r="TQW1057" s="308"/>
      <c r="TQX1057" s="308"/>
      <c r="TQY1057" s="308"/>
      <c r="TQZ1057" s="308"/>
      <c r="TRA1057" s="308"/>
      <c r="TRB1057" s="308"/>
      <c r="TRC1057" s="308"/>
      <c r="TRD1057" s="308"/>
      <c r="TRE1057" s="308"/>
      <c r="TRF1057" s="308"/>
      <c r="TRG1057" s="308"/>
      <c r="TRH1057" s="308"/>
      <c r="TRI1057" s="308"/>
      <c r="TRJ1057" s="308"/>
      <c r="TRK1057" s="308"/>
      <c r="TRL1057" s="308"/>
      <c r="TRM1057" s="308"/>
      <c r="TRN1057" s="308"/>
      <c r="TRO1057" s="308"/>
      <c r="TRP1057" s="308"/>
      <c r="TRQ1057" s="308"/>
      <c r="TRR1057" s="308"/>
      <c r="TRS1057" s="308"/>
      <c r="TRT1057" s="308"/>
      <c r="TRU1057" s="308"/>
      <c r="TRV1057" s="308"/>
      <c r="TRW1057" s="308"/>
      <c r="TRX1057" s="308"/>
      <c r="TRY1057" s="308"/>
      <c r="TRZ1057" s="308"/>
      <c r="TSA1057" s="308"/>
      <c r="TSB1057" s="308"/>
      <c r="TSC1057" s="308"/>
      <c r="TSD1057" s="308"/>
      <c r="TSE1057" s="308"/>
      <c r="TSF1057" s="308"/>
      <c r="TSG1057" s="308"/>
      <c r="TSH1057" s="308"/>
      <c r="TSI1057" s="308"/>
      <c r="TSJ1057" s="308"/>
      <c r="TSK1057" s="308"/>
      <c r="TSL1057" s="308"/>
      <c r="TSM1057" s="308"/>
      <c r="TSN1057" s="308"/>
      <c r="TSO1057" s="308"/>
      <c r="TSP1057" s="308"/>
      <c r="TSQ1057" s="308"/>
      <c r="TSR1057" s="308"/>
      <c r="TSS1057" s="308"/>
      <c r="TST1057" s="308"/>
      <c r="TSU1057" s="308"/>
      <c r="TSV1057" s="308"/>
      <c r="TSW1057" s="308"/>
      <c r="TSX1057" s="308"/>
      <c r="TSY1057" s="308"/>
      <c r="TSZ1057" s="308"/>
      <c r="TTA1057" s="308"/>
      <c r="TTB1057" s="308"/>
      <c r="TTC1057" s="308"/>
      <c r="TTD1057" s="308"/>
      <c r="TTE1057" s="308"/>
      <c r="TTF1057" s="308"/>
      <c r="TTG1057" s="308"/>
      <c r="TTH1057" s="308"/>
      <c r="TTI1057" s="308"/>
      <c r="TTJ1057" s="308"/>
      <c r="TTK1057" s="308"/>
      <c r="TTL1057" s="308"/>
      <c r="TTM1057" s="308"/>
      <c r="TTN1057" s="308"/>
      <c r="TTO1057" s="308"/>
      <c r="TTP1057" s="308"/>
      <c r="TTQ1057" s="308"/>
      <c r="TTR1057" s="308"/>
      <c r="TTS1057" s="308"/>
      <c r="TTT1057" s="308"/>
      <c r="TTU1057" s="308"/>
      <c r="TTV1057" s="308"/>
      <c r="TTW1057" s="308"/>
      <c r="TTX1057" s="308"/>
      <c r="TTY1057" s="308"/>
      <c r="TTZ1057" s="308"/>
      <c r="TUA1057" s="308"/>
      <c r="TUB1057" s="308"/>
      <c r="TUC1057" s="308"/>
      <c r="TUD1057" s="308"/>
      <c r="TUE1057" s="308"/>
      <c r="TUF1057" s="308"/>
      <c r="TUG1057" s="308"/>
      <c r="TUH1057" s="308"/>
      <c r="TUI1057" s="308"/>
      <c r="TUJ1057" s="308"/>
      <c r="TUK1057" s="308"/>
      <c r="TUL1057" s="308"/>
      <c r="TUM1057" s="308"/>
      <c r="TUN1057" s="308"/>
      <c r="TUO1057" s="308"/>
      <c r="TUP1057" s="308"/>
      <c r="TUQ1057" s="308"/>
      <c r="TUR1057" s="308"/>
      <c r="TUS1057" s="308"/>
      <c r="TUT1057" s="308"/>
      <c r="TUU1057" s="308"/>
      <c r="TUV1057" s="308"/>
      <c r="TUW1057" s="308"/>
      <c r="TUX1057" s="308"/>
      <c r="TUY1057" s="308"/>
      <c r="TUZ1057" s="308"/>
      <c r="TVA1057" s="308"/>
      <c r="TVB1057" s="308"/>
      <c r="TVC1057" s="308"/>
      <c r="TVD1057" s="308"/>
      <c r="TVE1057" s="308"/>
      <c r="TVF1057" s="308"/>
      <c r="TVG1057" s="308"/>
      <c r="TVH1057" s="308"/>
      <c r="TVI1057" s="308"/>
      <c r="TVJ1057" s="308"/>
      <c r="TVK1057" s="308"/>
      <c r="TVL1057" s="308"/>
      <c r="TVM1057" s="308"/>
      <c r="TVN1057" s="308"/>
      <c r="TVO1057" s="308"/>
      <c r="TVP1057" s="308"/>
      <c r="TVQ1057" s="308"/>
      <c r="TVR1057" s="308"/>
      <c r="TVS1057" s="308"/>
      <c r="TVT1057" s="308"/>
      <c r="TVU1057" s="308"/>
      <c r="TVV1057" s="308"/>
      <c r="TVW1057" s="308"/>
      <c r="TVX1057" s="308"/>
      <c r="TVY1057" s="308"/>
      <c r="TVZ1057" s="308"/>
      <c r="TWA1057" s="308"/>
      <c r="TWB1057" s="308"/>
      <c r="TWC1057" s="308"/>
      <c r="TWD1057" s="308"/>
      <c r="TWE1057" s="308"/>
      <c r="TWF1057" s="308"/>
      <c r="TWG1057" s="308"/>
      <c r="TWH1057" s="308"/>
      <c r="TWI1057" s="308"/>
      <c r="TWJ1057" s="308"/>
      <c r="TWK1057" s="308"/>
      <c r="TWL1057" s="308"/>
      <c r="TWM1057" s="308"/>
      <c r="TWN1057" s="308"/>
      <c r="TWO1057" s="308"/>
      <c r="TWP1057" s="308"/>
      <c r="TWQ1057" s="308"/>
      <c r="TWR1057" s="308"/>
      <c r="TWS1057" s="308"/>
      <c r="TWT1057" s="308"/>
      <c r="TWU1057" s="308"/>
      <c r="TWV1057" s="308"/>
      <c r="TWW1057" s="308"/>
      <c r="TWX1057" s="308"/>
      <c r="TWY1057" s="308"/>
      <c r="TWZ1057" s="308"/>
      <c r="TXA1057" s="308"/>
      <c r="TXB1057" s="308"/>
      <c r="TXC1057" s="308"/>
      <c r="TXD1057" s="308"/>
      <c r="TXE1057" s="308"/>
      <c r="TXF1057" s="308"/>
      <c r="TXG1057" s="308"/>
      <c r="TXH1057" s="308"/>
      <c r="TXI1057" s="308"/>
      <c r="TXJ1057" s="308"/>
      <c r="TXK1057" s="308"/>
      <c r="TXL1057" s="308"/>
      <c r="TXM1057" s="308"/>
      <c r="TXN1057" s="308"/>
      <c r="TXO1057" s="308"/>
      <c r="TXP1057" s="308"/>
      <c r="TXQ1057" s="308"/>
      <c r="TXR1057" s="308"/>
      <c r="TXS1057" s="308"/>
      <c r="TXT1057" s="308"/>
      <c r="TXU1057" s="308"/>
      <c r="TXV1057" s="308"/>
      <c r="TXW1057" s="308"/>
      <c r="TXX1057" s="308"/>
      <c r="TXY1057" s="308"/>
      <c r="TXZ1057" s="308"/>
      <c r="TYA1057" s="308"/>
      <c r="TYB1057" s="308"/>
      <c r="TYC1057" s="308"/>
      <c r="TYD1057" s="308"/>
      <c r="TYE1057" s="308"/>
      <c r="TYF1057" s="308"/>
      <c r="TYG1057" s="308"/>
      <c r="TYH1057" s="308"/>
      <c r="TYI1057" s="308"/>
      <c r="TYJ1057" s="308"/>
      <c r="TYK1057" s="308"/>
      <c r="TYL1057" s="308"/>
      <c r="TYM1057" s="308"/>
      <c r="TYN1057" s="308"/>
      <c r="TYO1057" s="308"/>
      <c r="TYP1057" s="308"/>
      <c r="TYQ1057" s="308"/>
      <c r="TYR1057" s="308"/>
      <c r="TYS1057" s="308"/>
      <c r="TYT1057" s="308"/>
      <c r="TYU1057" s="308"/>
      <c r="TYV1057" s="308"/>
      <c r="TYW1057" s="308"/>
      <c r="TYX1057" s="308"/>
      <c r="TYY1057" s="308"/>
      <c r="TYZ1057" s="308"/>
      <c r="TZA1057" s="308"/>
      <c r="TZB1057" s="308"/>
      <c r="TZC1057" s="308"/>
      <c r="TZD1057" s="308"/>
      <c r="TZE1057" s="308"/>
      <c r="TZF1057" s="308"/>
      <c r="TZG1057" s="308"/>
      <c r="TZH1057" s="308"/>
      <c r="TZI1057" s="308"/>
      <c r="TZJ1057" s="308"/>
      <c r="TZK1057" s="308"/>
      <c r="TZL1057" s="308"/>
      <c r="TZM1057" s="308"/>
      <c r="TZN1057" s="308"/>
      <c r="TZO1057" s="308"/>
      <c r="TZP1057" s="308"/>
      <c r="TZQ1057" s="308"/>
      <c r="TZR1057" s="308"/>
      <c r="TZS1057" s="308"/>
      <c r="TZT1057" s="308"/>
      <c r="TZU1057" s="308"/>
      <c r="TZV1057" s="308"/>
      <c r="TZW1057" s="308"/>
      <c r="TZX1057" s="308"/>
      <c r="TZY1057" s="308"/>
      <c r="TZZ1057" s="308"/>
      <c r="UAA1057" s="308"/>
      <c r="UAB1057" s="308"/>
      <c r="UAC1057" s="308"/>
      <c r="UAD1057" s="308"/>
      <c r="UAE1057" s="308"/>
      <c r="UAF1057" s="308"/>
      <c r="UAG1057" s="308"/>
      <c r="UAH1057" s="308"/>
      <c r="UAI1057" s="308"/>
      <c r="UAJ1057" s="308"/>
      <c r="UAK1057" s="308"/>
      <c r="UAL1057" s="308"/>
      <c r="UAM1057" s="308"/>
      <c r="UAN1057" s="308"/>
      <c r="UAO1057" s="308"/>
      <c r="UAP1057" s="308"/>
      <c r="UAQ1057" s="308"/>
      <c r="UAR1057" s="308"/>
      <c r="UAS1057" s="308"/>
      <c r="UAT1057" s="308"/>
      <c r="UAU1057" s="308"/>
      <c r="UAV1057" s="308"/>
      <c r="UAW1057" s="308"/>
      <c r="UAX1057" s="308"/>
      <c r="UAY1057" s="308"/>
      <c r="UAZ1057" s="308"/>
      <c r="UBA1057" s="308"/>
      <c r="UBB1057" s="308"/>
      <c r="UBC1057" s="308"/>
      <c r="UBD1057" s="308"/>
      <c r="UBE1057" s="308"/>
      <c r="UBF1057" s="308"/>
      <c r="UBG1057" s="308"/>
      <c r="UBH1057" s="308"/>
      <c r="UBI1057" s="308"/>
      <c r="UBJ1057" s="308"/>
      <c r="UBK1057" s="308"/>
      <c r="UBL1057" s="308"/>
      <c r="UBM1057" s="308"/>
      <c r="UBN1057" s="308"/>
      <c r="UBO1057" s="308"/>
      <c r="UBP1057" s="308"/>
      <c r="UBQ1057" s="308"/>
      <c r="UBR1057" s="308"/>
      <c r="UBS1057" s="308"/>
      <c r="UBT1057" s="308"/>
      <c r="UBU1057" s="308"/>
      <c r="UBV1057" s="308"/>
      <c r="UBW1057" s="308"/>
      <c r="UBX1057" s="308"/>
      <c r="UBY1057" s="308"/>
      <c r="UBZ1057" s="308"/>
      <c r="UCA1057" s="308"/>
      <c r="UCB1057" s="308"/>
      <c r="UCC1057" s="308"/>
      <c r="UCD1057" s="308"/>
      <c r="UCE1057" s="308"/>
      <c r="UCF1057" s="308"/>
      <c r="UCG1057" s="308"/>
      <c r="UCH1057" s="308"/>
      <c r="UCI1057" s="308"/>
      <c r="UCJ1057" s="308"/>
      <c r="UCK1057" s="308"/>
      <c r="UCL1057" s="308"/>
      <c r="UCM1057" s="308"/>
      <c r="UCN1057" s="308"/>
      <c r="UCO1057" s="308"/>
      <c r="UCP1057" s="308"/>
      <c r="UCQ1057" s="308"/>
      <c r="UCR1057" s="308"/>
      <c r="UCS1057" s="308"/>
      <c r="UCT1057" s="308"/>
      <c r="UCU1057" s="308"/>
      <c r="UCV1057" s="308"/>
      <c r="UCW1057" s="308"/>
      <c r="UCX1057" s="308"/>
      <c r="UCY1057" s="308"/>
      <c r="UCZ1057" s="308"/>
      <c r="UDA1057" s="308"/>
      <c r="UDB1057" s="308"/>
      <c r="UDC1057" s="308"/>
      <c r="UDD1057" s="308"/>
      <c r="UDE1057" s="308"/>
      <c r="UDF1057" s="308"/>
      <c r="UDG1057" s="308"/>
      <c r="UDH1057" s="308"/>
      <c r="UDI1057" s="308"/>
      <c r="UDJ1057" s="308"/>
      <c r="UDK1057" s="308"/>
      <c r="UDL1057" s="308"/>
      <c r="UDM1057" s="308"/>
      <c r="UDN1057" s="308"/>
      <c r="UDO1057" s="308"/>
      <c r="UDP1057" s="308"/>
      <c r="UDQ1057" s="308"/>
      <c r="UDR1057" s="308"/>
      <c r="UDS1057" s="308"/>
      <c r="UDT1057" s="308"/>
      <c r="UDU1057" s="308"/>
      <c r="UDV1057" s="308"/>
      <c r="UDW1057" s="308"/>
      <c r="UDX1057" s="308"/>
      <c r="UDY1057" s="308"/>
      <c r="UDZ1057" s="308"/>
      <c r="UEA1057" s="308"/>
      <c r="UEB1057" s="308"/>
      <c r="UEC1057" s="308"/>
      <c r="UED1057" s="308"/>
      <c r="UEE1057" s="308"/>
      <c r="UEF1057" s="308"/>
      <c r="UEG1057" s="308"/>
      <c r="UEH1057" s="308"/>
      <c r="UEI1057" s="308"/>
      <c r="UEJ1057" s="308"/>
      <c r="UEK1057" s="308"/>
      <c r="UEL1057" s="308"/>
      <c r="UEM1057" s="308"/>
      <c r="UEN1057" s="308"/>
      <c r="UEO1057" s="308"/>
      <c r="UEP1057" s="308"/>
      <c r="UEQ1057" s="308"/>
      <c r="UER1057" s="308"/>
      <c r="UES1057" s="308"/>
      <c r="UET1057" s="308"/>
      <c r="UEU1057" s="308"/>
      <c r="UEV1057" s="308"/>
      <c r="UEW1057" s="308"/>
      <c r="UEX1057" s="308"/>
      <c r="UEY1057" s="308"/>
      <c r="UEZ1057" s="308"/>
      <c r="UFA1057" s="308"/>
      <c r="UFB1057" s="308"/>
      <c r="UFC1057" s="308"/>
      <c r="UFD1057" s="308"/>
      <c r="UFE1057" s="308"/>
      <c r="UFF1057" s="308"/>
      <c r="UFG1057" s="308"/>
      <c r="UFH1057" s="308"/>
      <c r="UFI1057" s="308"/>
      <c r="UFJ1057" s="308"/>
      <c r="UFK1057" s="308"/>
      <c r="UFL1057" s="308"/>
      <c r="UFM1057" s="308"/>
      <c r="UFN1057" s="308"/>
      <c r="UFO1057" s="308"/>
      <c r="UFP1057" s="308"/>
      <c r="UFQ1057" s="308"/>
      <c r="UFR1057" s="308"/>
      <c r="UFS1057" s="308"/>
      <c r="UFT1057" s="308"/>
      <c r="UFU1057" s="308"/>
      <c r="UFV1057" s="308"/>
      <c r="UFW1057" s="308"/>
      <c r="UFX1057" s="308"/>
      <c r="UFY1057" s="308"/>
      <c r="UFZ1057" s="308"/>
      <c r="UGA1057" s="308"/>
      <c r="UGB1057" s="308"/>
      <c r="UGC1057" s="308"/>
      <c r="UGD1057" s="308"/>
      <c r="UGE1057" s="308"/>
      <c r="UGF1057" s="308"/>
      <c r="UGG1057" s="308"/>
      <c r="UGH1057" s="308"/>
      <c r="UGI1057" s="308"/>
      <c r="UGJ1057" s="308"/>
      <c r="UGK1057" s="308"/>
      <c r="UGL1057" s="308"/>
      <c r="UGM1057" s="308"/>
      <c r="UGN1057" s="308"/>
      <c r="UGO1057" s="308"/>
      <c r="UGP1057" s="308"/>
      <c r="UGQ1057" s="308"/>
      <c r="UGR1057" s="308"/>
      <c r="UGS1057" s="308"/>
      <c r="UGT1057" s="308"/>
      <c r="UGU1057" s="308"/>
      <c r="UGV1057" s="308"/>
      <c r="UGW1057" s="308"/>
      <c r="UGX1057" s="308"/>
      <c r="UGY1057" s="308"/>
      <c r="UGZ1057" s="308"/>
      <c r="UHA1057" s="308"/>
      <c r="UHB1057" s="308"/>
      <c r="UHC1057" s="308"/>
      <c r="UHD1057" s="308"/>
      <c r="UHE1057" s="308"/>
      <c r="UHF1057" s="308"/>
      <c r="UHG1057" s="308"/>
      <c r="UHH1057" s="308"/>
      <c r="UHI1057" s="308"/>
      <c r="UHJ1057" s="308"/>
      <c r="UHK1057" s="308"/>
      <c r="UHL1057" s="308"/>
      <c r="UHM1057" s="308"/>
      <c r="UHN1057" s="308"/>
      <c r="UHO1057" s="308"/>
      <c r="UHP1057" s="308"/>
      <c r="UHQ1057" s="308"/>
      <c r="UHR1057" s="308"/>
      <c r="UHS1057" s="308"/>
      <c r="UHT1057" s="308"/>
      <c r="UHU1057" s="308"/>
      <c r="UHV1057" s="308"/>
      <c r="UHW1057" s="308"/>
      <c r="UHX1057" s="308"/>
      <c r="UHY1057" s="308"/>
      <c r="UHZ1057" s="308"/>
      <c r="UIA1057" s="308"/>
      <c r="UIB1057" s="308"/>
      <c r="UIC1057" s="308"/>
      <c r="UID1057" s="308"/>
      <c r="UIE1057" s="308"/>
      <c r="UIF1057" s="308"/>
      <c r="UIG1057" s="308"/>
      <c r="UIH1057" s="308"/>
      <c r="UII1057" s="308"/>
      <c r="UIJ1057" s="308"/>
      <c r="UIK1057" s="308"/>
      <c r="UIL1057" s="308"/>
      <c r="UIM1057" s="308"/>
      <c r="UIN1057" s="308"/>
      <c r="UIO1057" s="308"/>
      <c r="UIP1057" s="308"/>
      <c r="UIQ1057" s="308"/>
      <c r="UIR1057" s="308"/>
      <c r="UIS1057" s="308"/>
      <c r="UIT1057" s="308"/>
      <c r="UIU1057" s="308"/>
      <c r="UIV1057" s="308"/>
      <c r="UIW1057" s="308"/>
      <c r="UIX1057" s="308"/>
      <c r="UIY1057" s="308"/>
      <c r="UIZ1057" s="308"/>
      <c r="UJA1057" s="308"/>
      <c r="UJB1057" s="308"/>
      <c r="UJC1057" s="308"/>
      <c r="UJD1057" s="308"/>
      <c r="UJE1057" s="308"/>
      <c r="UJF1057" s="308"/>
      <c r="UJG1057" s="308"/>
      <c r="UJH1057" s="308"/>
      <c r="UJI1057" s="308"/>
      <c r="UJJ1057" s="308"/>
      <c r="UJK1057" s="308"/>
      <c r="UJL1057" s="308"/>
      <c r="UJM1057" s="308"/>
      <c r="UJN1057" s="308"/>
      <c r="UJO1057" s="308"/>
      <c r="UJP1057" s="308"/>
      <c r="UJQ1057" s="308"/>
      <c r="UJR1057" s="308"/>
      <c r="UJS1057" s="308"/>
      <c r="UJT1057" s="308"/>
      <c r="UJU1057" s="308"/>
      <c r="UJV1057" s="308"/>
      <c r="UJW1057" s="308"/>
      <c r="UJX1057" s="308"/>
      <c r="UJY1057" s="308"/>
      <c r="UJZ1057" s="308"/>
      <c r="UKA1057" s="308"/>
      <c r="UKB1057" s="308"/>
      <c r="UKC1057" s="308"/>
      <c r="UKD1057" s="308"/>
      <c r="UKE1057" s="308"/>
      <c r="UKF1057" s="308"/>
      <c r="UKG1057" s="308"/>
      <c r="UKH1057" s="308"/>
      <c r="UKI1057" s="308"/>
      <c r="UKJ1057" s="308"/>
      <c r="UKK1057" s="308"/>
      <c r="UKL1057" s="308"/>
      <c r="UKM1057" s="308"/>
      <c r="UKN1057" s="308"/>
      <c r="UKO1057" s="308"/>
      <c r="UKP1057" s="308"/>
      <c r="UKQ1057" s="308"/>
      <c r="UKR1057" s="308"/>
      <c r="UKS1057" s="308"/>
      <c r="UKT1057" s="308"/>
      <c r="UKU1057" s="308"/>
      <c r="UKV1057" s="308"/>
      <c r="UKW1057" s="308"/>
      <c r="UKX1057" s="308"/>
      <c r="UKY1057" s="308"/>
      <c r="UKZ1057" s="308"/>
      <c r="ULA1057" s="308"/>
      <c r="ULB1057" s="308"/>
      <c r="ULC1057" s="308"/>
      <c r="ULD1057" s="308"/>
      <c r="ULE1057" s="308"/>
      <c r="ULF1057" s="308"/>
      <c r="ULG1057" s="308"/>
      <c r="ULH1057" s="308"/>
      <c r="ULI1057" s="308"/>
      <c r="ULJ1057" s="308"/>
      <c r="ULK1057" s="308"/>
      <c r="ULL1057" s="308"/>
      <c r="ULM1057" s="308"/>
      <c r="ULN1057" s="308"/>
      <c r="ULO1057" s="308"/>
      <c r="ULP1057" s="308"/>
      <c r="ULQ1057" s="308"/>
      <c r="ULR1057" s="308"/>
      <c r="ULS1057" s="308"/>
      <c r="ULT1057" s="308"/>
      <c r="ULU1057" s="308"/>
      <c r="ULV1057" s="308"/>
      <c r="ULW1057" s="308"/>
      <c r="ULX1057" s="308"/>
      <c r="ULY1057" s="308"/>
      <c r="ULZ1057" s="308"/>
      <c r="UMA1057" s="308"/>
      <c r="UMB1057" s="308"/>
      <c r="UMC1057" s="308"/>
      <c r="UMD1057" s="308"/>
      <c r="UME1057" s="308"/>
      <c r="UMF1057" s="308"/>
      <c r="UMG1057" s="308"/>
      <c r="UMH1057" s="308"/>
      <c r="UMI1057" s="308"/>
      <c r="UMJ1057" s="308"/>
      <c r="UMK1057" s="308"/>
      <c r="UML1057" s="308"/>
      <c r="UMM1057" s="308"/>
      <c r="UMN1057" s="308"/>
      <c r="UMO1057" s="308"/>
      <c r="UMP1057" s="308"/>
      <c r="UMQ1057" s="308"/>
      <c r="UMR1057" s="308"/>
      <c r="UMS1057" s="308"/>
      <c r="UMT1057" s="308"/>
      <c r="UMU1057" s="308"/>
      <c r="UMV1057" s="308"/>
      <c r="UMW1057" s="308"/>
      <c r="UMX1057" s="308"/>
      <c r="UMY1057" s="308"/>
      <c r="UMZ1057" s="308"/>
      <c r="UNA1057" s="308"/>
      <c r="UNB1057" s="308"/>
      <c r="UNC1057" s="308"/>
      <c r="UND1057" s="308"/>
      <c r="UNE1057" s="308"/>
      <c r="UNF1057" s="308"/>
      <c r="UNG1057" s="308"/>
      <c r="UNH1057" s="308"/>
      <c r="UNI1057" s="308"/>
      <c r="UNJ1057" s="308"/>
      <c r="UNK1057" s="308"/>
      <c r="UNL1057" s="308"/>
      <c r="UNM1057" s="308"/>
      <c r="UNN1057" s="308"/>
      <c r="UNO1057" s="308"/>
      <c r="UNP1057" s="308"/>
      <c r="UNQ1057" s="308"/>
      <c r="UNR1057" s="308"/>
      <c r="UNS1057" s="308"/>
      <c r="UNT1057" s="308"/>
      <c r="UNU1057" s="308"/>
      <c r="UNV1057" s="308"/>
      <c r="UNW1057" s="308"/>
      <c r="UNX1057" s="308"/>
      <c r="UNY1057" s="308"/>
      <c r="UNZ1057" s="308"/>
      <c r="UOA1057" s="308"/>
      <c r="UOB1057" s="308"/>
      <c r="UOC1057" s="308"/>
      <c r="UOD1057" s="308"/>
      <c r="UOE1057" s="308"/>
      <c r="UOF1057" s="308"/>
      <c r="UOG1057" s="308"/>
      <c r="UOH1057" s="308"/>
      <c r="UOI1057" s="308"/>
      <c r="UOJ1057" s="308"/>
      <c r="UOK1057" s="308"/>
      <c r="UOL1057" s="308"/>
      <c r="UOM1057" s="308"/>
      <c r="UON1057" s="308"/>
      <c r="UOO1057" s="308"/>
      <c r="UOP1057" s="308"/>
      <c r="UOQ1057" s="308"/>
      <c r="UOR1057" s="308"/>
      <c r="UOS1057" s="308"/>
      <c r="UOT1057" s="308"/>
      <c r="UOU1057" s="308"/>
      <c r="UOV1057" s="308"/>
      <c r="UOW1057" s="308"/>
      <c r="UOX1057" s="308"/>
      <c r="UOY1057" s="308"/>
      <c r="UOZ1057" s="308"/>
      <c r="UPA1057" s="308"/>
      <c r="UPB1057" s="308"/>
      <c r="UPC1057" s="308"/>
      <c r="UPD1057" s="308"/>
      <c r="UPE1057" s="308"/>
      <c r="UPF1057" s="308"/>
      <c r="UPG1057" s="308"/>
      <c r="UPH1057" s="308"/>
      <c r="UPI1057" s="308"/>
      <c r="UPJ1057" s="308"/>
      <c r="UPK1057" s="308"/>
      <c r="UPL1057" s="308"/>
      <c r="UPM1057" s="308"/>
      <c r="UPN1057" s="308"/>
      <c r="UPO1057" s="308"/>
      <c r="UPP1057" s="308"/>
      <c r="UPQ1057" s="308"/>
      <c r="UPR1057" s="308"/>
      <c r="UPS1057" s="308"/>
      <c r="UPT1057" s="308"/>
      <c r="UPU1057" s="308"/>
      <c r="UPV1057" s="308"/>
      <c r="UPW1057" s="308"/>
      <c r="UPX1057" s="308"/>
      <c r="UPY1057" s="308"/>
      <c r="UPZ1057" s="308"/>
      <c r="UQA1057" s="308"/>
      <c r="UQB1057" s="308"/>
      <c r="UQC1057" s="308"/>
      <c r="UQD1057" s="308"/>
      <c r="UQE1057" s="308"/>
      <c r="UQF1057" s="308"/>
      <c r="UQG1057" s="308"/>
      <c r="UQH1057" s="308"/>
      <c r="UQI1057" s="308"/>
      <c r="UQJ1057" s="308"/>
      <c r="UQK1057" s="308"/>
      <c r="UQL1057" s="308"/>
      <c r="UQM1057" s="308"/>
      <c r="UQN1057" s="308"/>
      <c r="UQO1057" s="308"/>
      <c r="UQP1057" s="308"/>
      <c r="UQQ1057" s="308"/>
      <c r="UQR1057" s="308"/>
      <c r="UQS1057" s="308"/>
      <c r="UQT1057" s="308"/>
      <c r="UQU1057" s="308"/>
      <c r="UQV1057" s="308"/>
      <c r="UQW1057" s="308"/>
      <c r="UQX1057" s="308"/>
      <c r="UQY1057" s="308"/>
      <c r="UQZ1057" s="308"/>
      <c r="URA1057" s="308"/>
      <c r="URB1057" s="308"/>
      <c r="URC1057" s="308"/>
      <c r="URD1057" s="308"/>
      <c r="URE1057" s="308"/>
      <c r="URF1057" s="308"/>
      <c r="URG1057" s="308"/>
      <c r="URH1057" s="308"/>
      <c r="URI1057" s="308"/>
      <c r="URJ1057" s="308"/>
      <c r="URK1057" s="308"/>
      <c r="URL1057" s="308"/>
      <c r="URM1057" s="308"/>
      <c r="URN1057" s="308"/>
      <c r="URO1057" s="308"/>
      <c r="URP1057" s="308"/>
      <c r="URQ1057" s="308"/>
      <c r="URR1057" s="308"/>
      <c r="URS1057" s="308"/>
      <c r="URT1057" s="308"/>
      <c r="URU1057" s="308"/>
      <c r="URV1057" s="308"/>
      <c r="URW1057" s="308"/>
      <c r="URX1057" s="308"/>
      <c r="URY1057" s="308"/>
      <c r="URZ1057" s="308"/>
      <c r="USA1057" s="308"/>
      <c r="USB1057" s="308"/>
      <c r="USC1057" s="308"/>
      <c r="USD1057" s="308"/>
      <c r="USE1057" s="308"/>
      <c r="USF1057" s="308"/>
      <c r="USG1057" s="308"/>
      <c r="USH1057" s="308"/>
      <c r="USI1057" s="308"/>
      <c r="USJ1057" s="308"/>
      <c r="USK1057" s="308"/>
      <c r="USL1057" s="308"/>
      <c r="USM1057" s="308"/>
      <c r="USN1057" s="308"/>
      <c r="USO1057" s="308"/>
      <c r="USP1057" s="308"/>
      <c r="USQ1057" s="308"/>
      <c r="USR1057" s="308"/>
      <c r="USS1057" s="308"/>
      <c r="UST1057" s="308"/>
      <c r="USU1057" s="308"/>
      <c r="USV1057" s="308"/>
      <c r="USW1057" s="308"/>
      <c r="USX1057" s="308"/>
      <c r="USY1057" s="308"/>
      <c r="USZ1057" s="308"/>
      <c r="UTA1057" s="308"/>
      <c r="UTB1057" s="308"/>
      <c r="UTC1057" s="308"/>
      <c r="UTD1057" s="308"/>
      <c r="UTE1057" s="308"/>
      <c r="UTF1057" s="308"/>
      <c r="UTG1057" s="308"/>
      <c r="UTH1057" s="308"/>
      <c r="UTI1057" s="308"/>
      <c r="UTJ1057" s="308"/>
      <c r="UTK1057" s="308"/>
      <c r="UTL1057" s="308"/>
      <c r="UTM1057" s="308"/>
      <c r="UTN1057" s="308"/>
      <c r="UTO1057" s="308"/>
      <c r="UTP1057" s="308"/>
      <c r="UTQ1057" s="308"/>
      <c r="UTR1057" s="308"/>
      <c r="UTS1057" s="308"/>
      <c r="UTT1057" s="308"/>
      <c r="UTU1057" s="308"/>
      <c r="UTV1057" s="308"/>
      <c r="UTW1057" s="308"/>
      <c r="UTX1057" s="308"/>
      <c r="UTY1057" s="308"/>
      <c r="UTZ1057" s="308"/>
      <c r="UUA1057" s="308"/>
      <c r="UUB1057" s="308"/>
      <c r="UUC1057" s="308"/>
      <c r="UUD1057" s="308"/>
      <c r="UUE1057" s="308"/>
      <c r="UUF1057" s="308"/>
      <c r="UUG1057" s="308"/>
      <c r="UUH1057" s="308"/>
      <c r="UUI1057" s="308"/>
      <c r="UUJ1057" s="308"/>
      <c r="UUK1057" s="308"/>
      <c r="UUL1057" s="308"/>
      <c r="UUM1057" s="308"/>
      <c r="UUN1057" s="308"/>
      <c r="UUO1057" s="308"/>
      <c r="UUP1057" s="308"/>
      <c r="UUQ1057" s="308"/>
      <c r="UUR1057" s="308"/>
      <c r="UUS1057" s="308"/>
      <c r="UUT1057" s="308"/>
      <c r="UUU1057" s="308"/>
      <c r="UUV1057" s="308"/>
      <c r="UUW1057" s="308"/>
      <c r="UUX1057" s="308"/>
      <c r="UUY1057" s="308"/>
      <c r="UUZ1057" s="308"/>
      <c r="UVA1057" s="308"/>
      <c r="UVB1057" s="308"/>
      <c r="UVC1057" s="308"/>
      <c r="UVD1057" s="308"/>
      <c r="UVE1057" s="308"/>
      <c r="UVF1057" s="308"/>
      <c r="UVG1057" s="308"/>
      <c r="UVH1057" s="308"/>
      <c r="UVI1057" s="308"/>
      <c r="UVJ1057" s="308"/>
      <c r="UVK1057" s="308"/>
      <c r="UVL1057" s="308"/>
      <c r="UVM1057" s="308"/>
      <c r="UVN1057" s="308"/>
      <c r="UVO1057" s="308"/>
      <c r="UVP1057" s="308"/>
      <c r="UVQ1057" s="308"/>
      <c r="UVR1057" s="308"/>
      <c r="UVS1057" s="308"/>
      <c r="UVT1057" s="308"/>
      <c r="UVU1057" s="308"/>
      <c r="UVV1057" s="308"/>
      <c r="UVW1057" s="308"/>
      <c r="UVX1057" s="308"/>
      <c r="UVY1057" s="308"/>
      <c r="UVZ1057" s="308"/>
      <c r="UWA1057" s="308"/>
      <c r="UWB1057" s="308"/>
      <c r="UWC1057" s="308"/>
      <c r="UWD1057" s="308"/>
      <c r="UWE1057" s="308"/>
      <c r="UWF1057" s="308"/>
      <c r="UWG1057" s="308"/>
      <c r="UWH1057" s="308"/>
      <c r="UWI1057" s="308"/>
      <c r="UWJ1057" s="308"/>
      <c r="UWK1057" s="308"/>
      <c r="UWL1057" s="308"/>
      <c r="UWM1057" s="308"/>
      <c r="UWN1057" s="308"/>
      <c r="UWO1057" s="308"/>
      <c r="UWP1057" s="308"/>
      <c r="UWQ1057" s="308"/>
      <c r="UWR1057" s="308"/>
      <c r="UWS1057" s="308"/>
      <c r="UWT1057" s="308"/>
      <c r="UWU1057" s="308"/>
      <c r="UWV1057" s="308"/>
      <c r="UWW1057" s="308"/>
      <c r="UWX1057" s="308"/>
      <c r="UWY1057" s="308"/>
      <c r="UWZ1057" s="308"/>
      <c r="UXA1057" s="308"/>
      <c r="UXB1057" s="308"/>
      <c r="UXC1057" s="308"/>
      <c r="UXD1057" s="308"/>
      <c r="UXE1057" s="308"/>
      <c r="UXF1057" s="308"/>
      <c r="UXG1057" s="308"/>
      <c r="UXH1057" s="308"/>
      <c r="UXI1057" s="308"/>
      <c r="UXJ1057" s="308"/>
      <c r="UXK1057" s="308"/>
      <c r="UXL1057" s="308"/>
      <c r="UXM1057" s="308"/>
      <c r="UXN1057" s="308"/>
      <c r="UXO1057" s="308"/>
      <c r="UXP1057" s="308"/>
      <c r="UXQ1057" s="308"/>
      <c r="UXR1057" s="308"/>
      <c r="UXS1057" s="308"/>
      <c r="UXT1057" s="308"/>
      <c r="UXU1057" s="308"/>
      <c r="UXV1057" s="308"/>
      <c r="UXW1057" s="308"/>
      <c r="UXX1057" s="308"/>
      <c r="UXY1057" s="308"/>
      <c r="UXZ1057" s="308"/>
      <c r="UYA1057" s="308"/>
      <c r="UYB1057" s="308"/>
      <c r="UYC1057" s="308"/>
      <c r="UYD1057" s="308"/>
      <c r="UYE1057" s="308"/>
      <c r="UYF1057" s="308"/>
      <c r="UYG1057" s="308"/>
      <c r="UYH1057" s="308"/>
      <c r="UYI1057" s="308"/>
      <c r="UYJ1057" s="308"/>
      <c r="UYK1057" s="308"/>
      <c r="UYL1057" s="308"/>
      <c r="UYM1057" s="308"/>
      <c r="UYN1057" s="308"/>
      <c r="UYO1057" s="308"/>
      <c r="UYP1057" s="308"/>
      <c r="UYQ1057" s="308"/>
      <c r="UYR1057" s="308"/>
      <c r="UYS1057" s="308"/>
      <c r="UYT1057" s="308"/>
      <c r="UYU1057" s="308"/>
      <c r="UYV1057" s="308"/>
      <c r="UYW1057" s="308"/>
      <c r="UYX1057" s="308"/>
      <c r="UYY1057" s="308"/>
      <c r="UYZ1057" s="308"/>
      <c r="UZA1057" s="308"/>
      <c r="UZB1057" s="308"/>
      <c r="UZC1057" s="308"/>
      <c r="UZD1057" s="308"/>
      <c r="UZE1057" s="308"/>
      <c r="UZF1057" s="308"/>
      <c r="UZG1057" s="308"/>
      <c r="UZH1057" s="308"/>
      <c r="UZI1057" s="308"/>
      <c r="UZJ1057" s="308"/>
      <c r="UZK1057" s="308"/>
      <c r="UZL1057" s="308"/>
      <c r="UZM1057" s="308"/>
      <c r="UZN1057" s="308"/>
      <c r="UZO1057" s="308"/>
      <c r="UZP1057" s="308"/>
      <c r="UZQ1057" s="308"/>
      <c r="UZR1057" s="308"/>
      <c r="UZS1057" s="308"/>
      <c r="UZT1057" s="308"/>
      <c r="UZU1057" s="308"/>
      <c r="UZV1057" s="308"/>
      <c r="UZW1057" s="308"/>
      <c r="UZX1057" s="308"/>
      <c r="UZY1057" s="308"/>
      <c r="UZZ1057" s="308"/>
      <c r="VAA1057" s="308"/>
      <c r="VAB1057" s="308"/>
      <c r="VAC1057" s="308"/>
      <c r="VAD1057" s="308"/>
      <c r="VAE1057" s="308"/>
      <c r="VAF1057" s="308"/>
      <c r="VAG1057" s="308"/>
      <c r="VAH1057" s="308"/>
      <c r="VAI1057" s="308"/>
      <c r="VAJ1057" s="308"/>
      <c r="VAK1057" s="308"/>
      <c r="VAL1057" s="308"/>
      <c r="VAM1057" s="308"/>
      <c r="VAN1057" s="308"/>
      <c r="VAO1057" s="308"/>
      <c r="VAP1057" s="308"/>
      <c r="VAQ1057" s="308"/>
      <c r="VAR1057" s="308"/>
      <c r="VAS1057" s="308"/>
      <c r="VAT1057" s="308"/>
      <c r="VAU1057" s="308"/>
      <c r="VAV1057" s="308"/>
      <c r="VAW1057" s="308"/>
      <c r="VAX1057" s="308"/>
      <c r="VAY1057" s="308"/>
      <c r="VAZ1057" s="308"/>
      <c r="VBA1057" s="308"/>
      <c r="VBB1057" s="308"/>
      <c r="VBC1057" s="308"/>
      <c r="VBD1057" s="308"/>
      <c r="VBE1057" s="308"/>
      <c r="VBF1057" s="308"/>
      <c r="VBG1057" s="308"/>
      <c r="VBH1057" s="308"/>
      <c r="VBI1057" s="308"/>
      <c r="VBJ1057" s="308"/>
      <c r="VBK1057" s="308"/>
      <c r="VBL1057" s="308"/>
      <c r="VBM1057" s="308"/>
      <c r="VBN1057" s="308"/>
      <c r="VBO1057" s="308"/>
      <c r="VBP1057" s="308"/>
      <c r="VBQ1057" s="308"/>
      <c r="VBR1057" s="308"/>
      <c r="VBS1057" s="308"/>
      <c r="VBT1057" s="308"/>
      <c r="VBU1057" s="308"/>
      <c r="VBV1057" s="308"/>
      <c r="VBW1057" s="308"/>
      <c r="VBX1057" s="308"/>
      <c r="VBY1057" s="308"/>
      <c r="VBZ1057" s="308"/>
      <c r="VCA1057" s="308"/>
      <c r="VCB1057" s="308"/>
      <c r="VCC1057" s="308"/>
      <c r="VCD1057" s="308"/>
      <c r="VCE1057" s="308"/>
      <c r="VCF1057" s="308"/>
      <c r="VCG1057" s="308"/>
      <c r="VCH1057" s="308"/>
      <c r="VCI1057" s="308"/>
      <c r="VCJ1057" s="308"/>
      <c r="VCK1057" s="308"/>
      <c r="VCL1057" s="308"/>
      <c r="VCM1057" s="308"/>
      <c r="VCN1057" s="308"/>
      <c r="VCO1057" s="308"/>
      <c r="VCP1057" s="308"/>
      <c r="VCQ1057" s="308"/>
      <c r="VCR1057" s="308"/>
      <c r="VCS1057" s="308"/>
      <c r="VCT1057" s="308"/>
      <c r="VCU1057" s="308"/>
      <c r="VCV1057" s="308"/>
      <c r="VCW1057" s="308"/>
      <c r="VCX1057" s="308"/>
      <c r="VCY1057" s="308"/>
      <c r="VCZ1057" s="308"/>
      <c r="VDA1057" s="308"/>
      <c r="VDB1057" s="308"/>
      <c r="VDC1057" s="308"/>
      <c r="VDD1057" s="308"/>
      <c r="VDE1057" s="308"/>
      <c r="VDF1057" s="308"/>
      <c r="VDG1057" s="308"/>
      <c r="VDH1057" s="308"/>
      <c r="VDI1057" s="308"/>
      <c r="VDJ1057" s="308"/>
      <c r="VDK1057" s="308"/>
      <c r="VDL1057" s="308"/>
      <c r="VDM1057" s="308"/>
      <c r="VDN1057" s="308"/>
      <c r="VDO1057" s="308"/>
      <c r="VDP1057" s="308"/>
      <c r="VDQ1057" s="308"/>
      <c r="VDR1057" s="308"/>
      <c r="VDS1057" s="308"/>
      <c r="VDT1057" s="308"/>
      <c r="VDU1057" s="308"/>
      <c r="VDV1057" s="308"/>
      <c r="VDW1057" s="308"/>
      <c r="VDX1057" s="308"/>
      <c r="VDY1057" s="308"/>
      <c r="VDZ1057" s="308"/>
      <c r="VEA1057" s="308"/>
      <c r="VEB1057" s="308"/>
      <c r="VEC1057" s="308"/>
      <c r="VED1057" s="308"/>
      <c r="VEE1057" s="308"/>
      <c r="VEF1057" s="308"/>
      <c r="VEG1057" s="308"/>
      <c r="VEH1057" s="308"/>
      <c r="VEI1057" s="308"/>
      <c r="VEJ1057" s="308"/>
      <c r="VEK1057" s="308"/>
      <c r="VEL1057" s="308"/>
      <c r="VEM1057" s="308"/>
      <c r="VEN1057" s="308"/>
      <c r="VEO1057" s="308"/>
      <c r="VEP1057" s="308"/>
      <c r="VEQ1057" s="308"/>
      <c r="VER1057" s="308"/>
      <c r="VES1057" s="308"/>
      <c r="VET1057" s="308"/>
      <c r="VEU1057" s="308"/>
      <c r="VEV1057" s="308"/>
      <c r="VEW1057" s="308"/>
      <c r="VEX1057" s="308"/>
      <c r="VEY1057" s="308"/>
      <c r="VEZ1057" s="308"/>
      <c r="VFA1057" s="308"/>
      <c r="VFB1057" s="308"/>
      <c r="VFC1057" s="308"/>
      <c r="VFD1057" s="308"/>
      <c r="VFE1057" s="308"/>
      <c r="VFF1057" s="308"/>
      <c r="VFG1057" s="308"/>
      <c r="VFH1057" s="308"/>
      <c r="VFI1057" s="308"/>
      <c r="VFJ1057" s="308"/>
      <c r="VFK1057" s="308"/>
      <c r="VFL1057" s="308"/>
      <c r="VFM1057" s="308"/>
      <c r="VFN1057" s="308"/>
      <c r="VFO1057" s="308"/>
      <c r="VFP1057" s="308"/>
      <c r="VFQ1057" s="308"/>
      <c r="VFR1057" s="308"/>
      <c r="VFS1057" s="308"/>
      <c r="VFT1057" s="308"/>
      <c r="VFU1057" s="308"/>
      <c r="VFV1057" s="308"/>
      <c r="VFW1057" s="308"/>
      <c r="VFX1057" s="308"/>
      <c r="VFY1057" s="308"/>
      <c r="VFZ1057" s="308"/>
      <c r="VGA1057" s="308"/>
      <c r="VGB1057" s="308"/>
      <c r="VGC1057" s="308"/>
      <c r="VGD1057" s="308"/>
      <c r="VGE1057" s="308"/>
      <c r="VGF1057" s="308"/>
      <c r="VGG1057" s="308"/>
      <c r="VGH1057" s="308"/>
      <c r="VGI1057" s="308"/>
      <c r="VGJ1057" s="308"/>
      <c r="VGK1057" s="308"/>
      <c r="VGL1057" s="308"/>
      <c r="VGM1057" s="308"/>
      <c r="VGN1057" s="308"/>
      <c r="VGO1057" s="308"/>
      <c r="VGP1057" s="308"/>
      <c r="VGQ1057" s="308"/>
      <c r="VGR1057" s="308"/>
      <c r="VGS1057" s="308"/>
      <c r="VGT1057" s="308"/>
      <c r="VGU1057" s="308"/>
      <c r="VGV1057" s="308"/>
      <c r="VGW1057" s="308"/>
      <c r="VGX1057" s="308"/>
      <c r="VGY1057" s="308"/>
      <c r="VGZ1057" s="308"/>
      <c r="VHA1057" s="308"/>
      <c r="VHB1057" s="308"/>
      <c r="VHC1057" s="308"/>
      <c r="VHD1057" s="308"/>
      <c r="VHE1057" s="308"/>
      <c r="VHF1057" s="308"/>
      <c r="VHG1057" s="308"/>
      <c r="VHH1057" s="308"/>
      <c r="VHI1057" s="308"/>
      <c r="VHJ1057" s="308"/>
      <c r="VHK1057" s="308"/>
      <c r="VHL1057" s="308"/>
      <c r="VHM1057" s="308"/>
      <c r="VHN1057" s="308"/>
      <c r="VHO1057" s="308"/>
      <c r="VHP1057" s="308"/>
      <c r="VHQ1057" s="308"/>
      <c r="VHR1057" s="308"/>
      <c r="VHS1057" s="308"/>
      <c r="VHT1057" s="308"/>
      <c r="VHU1057" s="308"/>
      <c r="VHV1057" s="308"/>
      <c r="VHW1057" s="308"/>
      <c r="VHX1057" s="308"/>
      <c r="VHY1057" s="308"/>
      <c r="VHZ1057" s="308"/>
      <c r="VIA1057" s="308"/>
      <c r="VIB1057" s="308"/>
      <c r="VIC1057" s="308"/>
      <c r="VID1057" s="308"/>
      <c r="VIE1057" s="308"/>
      <c r="VIF1057" s="308"/>
      <c r="VIG1057" s="308"/>
      <c r="VIH1057" s="308"/>
      <c r="VII1057" s="308"/>
      <c r="VIJ1057" s="308"/>
      <c r="VIK1057" s="308"/>
      <c r="VIL1057" s="308"/>
      <c r="VIM1057" s="308"/>
      <c r="VIN1057" s="308"/>
      <c r="VIO1057" s="308"/>
      <c r="VIP1057" s="308"/>
      <c r="VIQ1057" s="308"/>
      <c r="VIR1057" s="308"/>
      <c r="VIS1057" s="308"/>
      <c r="VIT1057" s="308"/>
      <c r="VIU1057" s="308"/>
      <c r="VIV1057" s="308"/>
      <c r="VIW1057" s="308"/>
      <c r="VIX1057" s="308"/>
      <c r="VIY1057" s="308"/>
      <c r="VIZ1057" s="308"/>
      <c r="VJA1057" s="308"/>
      <c r="VJB1057" s="308"/>
      <c r="VJC1057" s="308"/>
      <c r="VJD1057" s="308"/>
      <c r="VJE1057" s="308"/>
      <c r="VJF1057" s="308"/>
      <c r="VJG1057" s="308"/>
      <c r="VJH1057" s="308"/>
      <c r="VJI1057" s="308"/>
      <c r="VJJ1057" s="308"/>
      <c r="VJK1057" s="308"/>
      <c r="VJL1057" s="308"/>
      <c r="VJM1057" s="308"/>
      <c r="VJN1057" s="308"/>
      <c r="VJO1057" s="308"/>
      <c r="VJP1057" s="308"/>
      <c r="VJQ1057" s="308"/>
      <c r="VJR1057" s="308"/>
      <c r="VJS1057" s="308"/>
      <c r="VJT1057" s="308"/>
      <c r="VJU1057" s="308"/>
      <c r="VJV1057" s="308"/>
      <c r="VJW1057" s="308"/>
      <c r="VJX1057" s="308"/>
      <c r="VJY1057" s="308"/>
      <c r="VJZ1057" s="308"/>
      <c r="VKA1057" s="308"/>
      <c r="VKB1057" s="308"/>
      <c r="VKC1057" s="308"/>
      <c r="VKD1057" s="308"/>
      <c r="VKE1057" s="308"/>
      <c r="VKF1057" s="308"/>
      <c r="VKG1057" s="308"/>
      <c r="VKH1057" s="308"/>
      <c r="VKI1057" s="308"/>
      <c r="VKJ1057" s="308"/>
      <c r="VKK1057" s="308"/>
      <c r="VKL1057" s="308"/>
      <c r="VKM1057" s="308"/>
      <c r="VKN1057" s="308"/>
      <c r="VKO1057" s="308"/>
      <c r="VKP1057" s="308"/>
      <c r="VKQ1057" s="308"/>
      <c r="VKR1057" s="308"/>
      <c r="VKS1057" s="308"/>
      <c r="VKT1057" s="308"/>
      <c r="VKU1057" s="308"/>
      <c r="VKV1057" s="308"/>
      <c r="VKW1057" s="308"/>
      <c r="VKX1057" s="308"/>
      <c r="VKY1057" s="308"/>
      <c r="VKZ1057" s="308"/>
      <c r="VLA1057" s="308"/>
      <c r="VLB1057" s="308"/>
      <c r="VLC1057" s="308"/>
      <c r="VLD1057" s="308"/>
      <c r="VLE1057" s="308"/>
      <c r="VLF1057" s="308"/>
      <c r="VLG1057" s="308"/>
      <c r="VLH1057" s="308"/>
      <c r="VLI1057" s="308"/>
      <c r="VLJ1057" s="308"/>
      <c r="VLK1057" s="308"/>
      <c r="VLL1057" s="308"/>
      <c r="VLM1057" s="308"/>
      <c r="VLN1057" s="308"/>
      <c r="VLO1057" s="308"/>
      <c r="VLP1057" s="308"/>
      <c r="VLQ1057" s="308"/>
      <c r="VLR1057" s="308"/>
      <c r="VLS1057" s="308"/>
      <c r="VLT1057" s="308"/>
      <c r="VLU1057" s="308"/>
      <c r="VLV1057" s="308"/>
      <c r="VLW1057" s="308"/>
      <c r="VLX1057" s="308"/>
      <c r="VLY1057" s="308"/>
      <c r="VLZ1057" s="308"/>
      <c r="VMA1057" s="308"/>
      <c r="VMB1057" s="308"/>
      <c r="VMC1057" s="308"/>
      <c r="VMD1057" s="308"/>
      <c r="VME1057" s="308"/>
      <c r="VMF1057" s="308"/>
      <c r="VMG1057" s="308"/>
      <c r="VMH1057" s="308"/>
      <c r="VMI1057" s="308"/>
      <c r="VMJ1057" s="308"/>
      <c r="VMK1057" s="308"/>
      <c r="VML1057" s="308"/>
      <c r="VMM1057" s="308"/>
      <c r="VMN1057" s="308"/>
      <c r="VMO1057" s="308"/>
      <c r="VMP1057" s="308"/>
      <c r="VMQ1057" s="308"/>
      <c r="VMR1057" s="308"/>
      <c r="VMS1057" s="308"/>
      <c r="VMT1057" s="308"/>
      <c r="VMU1057" s="308"/>
      <c r="VMV1057" s="308"/>
      <c r="VMW1057" s="308"/>
      <c r="VMX1057" s="308"/>
      <c r="VMY1057" s="308"/>
      <c r="VMZ1057" s="308"/>
      <c r="VNA1057" s="308"/>
      <c r="VNB1057" s="308"/>
      <c r="VNC1057" s="308"/>
      <c r="VND1057" s="308"/>
      <c r="VNE1057" s="308"/>
      <c r="VNF1057" s="308"/>
      <c r="VNG1057" s="308"/>
      <c r="VNH1057" s="308"/>
      <c r="VNI1057" s="308"/>
      <c r="VNJ1057" s="308"/>
      <c r="VNK1057" s="308"/>
      <c r="VNL1057" s="308"/>
      <c r="VNM1057" s="308"/>
      <c r="VNN1057" s="308"/>
      <c r="VNO1057" s="308"/>
      <c r="VNP1057" s="308"/>
      <c r="VNQ1057" s="308"/>
      <c r="VNR1057" s="308"/>
      <c r="VNS1057" s="308"/>
      <c r="VNT1057" s="308"/>
      <c r="VNU1057" s="308"/>
      <c r="VNV1057" s="308"/>
      <c r="VNW1057" s="308"/>
      <c r="VNX1057" s="308"/>
      <c r="VNY1057" s="308"/>
      <c r="VNZ1057" s="308"/>
      <c r="VOA1057" s="308"/>
      <c r="VOB1057" s="308"/>
      <c r="VOC1057" s="308"/>
      <c r="VOD1057" s="308"/>
      <c r="VOE1057" s="308"/>
      <c r="VOF1057" s="308"/>
      <c r="VOG1057" s="308"/>
      <c r="VOH1057" s="308"/>
      <c r="VOI1057" s="308"/>
      <c r="VOJ1057" s="308"/>
      <c r="VOK1057" s="308"/>
      <c r="VOL1057" s="308"/>
      <c r="VOM1057" s="308"/>
      <c r="VON1057" s="308"/>
      <c r="VOO1057" s="308"/>
      <c r="VOP1057" s="308"/>
      <c r="VOQ1057" s="308"/>
      <c r="VOR1057" s="308"/>
      <c r="VOS1057" s="308"/>
      <c r="VOT1057" s="308"/>
      <c r="VOU1057" s="308"/>
      <c r="VOV1057" s="308"/>
      <c r="VOW1057" s="308"/>
      <c r="VOX1057" s="308"/>
      <c r="VOY1057" s="308"/>
      <c r="VOZ1057" s="308"/>
      <c r="VPA1057" s="308"/>
      <c r="VPB1057" s="308"/>
      <c r="VPC1057" s="308"/>
      <c r="VPD1057" s="308"/>
      <c r="VPE1057" s="308"/>
      <c r="VPF1057" s="308"/>
      <c r="VPG1057" s="308"/>
      <c r="VPH1057" s="308"/>
      <c r="VPI1057" s="308"/>
      <c r="VPJ1057" s="308"/>
      <c r="VPK1057" s="308"/>
      <c r="VPL1057" s="308"/>
      <c r="VPM1057" s="308"/>
      <c r="VPN1057" s="308"/>
      <c r="VPO1057" s="308"/>
      <c r="VPP1057" s="308"/>
      <c r="VPQ1057" s="308"/>
      <c r="VPR1057" s="308"/>
      <c r="VPS1057" s="308"/>
      <c r="VPT1057" s="308"/>
      <c r="VPU1057" s="308"/>
      <c r="VPV1057" s="308"/>
      <c r="VPW1057" s="308"/>
      <c r="VPX1057" s="308"/>
      <c r="VPY1057" s="308"/>
      <c r="VPZ1057" s="308"/>
      <c r="VQA1057" s="308"/>
      <c r="VQB1057" s="308"/>
      <c r="VQC1057" s="308"/>
      <c r="VQD1057" s="308"/>
      <c r="VQE1057" s="308"/>
      <c r="VQF1057" s="308"/>
      <c r="VQG1057" s="308"/>
      <c r="VQH1057" s="308"/>
      <c r="VQI1057" s="308"/>
      <c r="VQJ1057" s="308"/>
      <c r="VQK1057" s="308"/>
      <c r="VQL1057" s="308"/>
      <c r="VQM1057" s="308"/>
      <c r="VQN1057" s="308"/>
      <c r="VQO1057" s="308"/>
      <c r="VQP1057" s="308"/>
      <c r="VQQ1057" s="308"/>
      <c r="VQR1057" s="308"/>
      <c r="VQS1057" s="308"/>
      <c r="VQT1057" s="308"/>
      <c r="VQU1057" s="308"/>
      <c r="VQV1057" s="308"/>
      <c r="VQW1057" s="308"/>
      <c r="VQX1057" s="308"/>
      <c r="VQY1057" s="308"/>
      <c r="VQZ1057" s="308"/>
      <c r="VRA1057" s="308"/>
      <c r="VRB1057" s="308"/>
      <c r="VRC1057" s="308"/>
      <c r="VRD1057" s="308"/>
      <c r="VRE1057" s="308"/>
      <c r="VRF1057" s="308"/>
      <c r="VRG1057" s="308"/>
      <c r="VRH1057" s="308"/>
      <c r="VRI1057" s="308"/>
      <c r="VRJ1057" s="308"/>
      <c r="VRK1057" s="308"/>
      <c r="VRL1057" s="308"/>
      <c r="VRM1057" s="308"/>
      <c r="VRN1057" s="308"/>
      <c r="VRO1057" s="308"/>
      <c r="VRP1057" s="308"/>
      <c r="VRQ1057" s="308"/>
      <c r="VRR1057" s="308"/>
      <c r="VRS1057" s="308"/>
      <c r="VRT1057" s="308"/>
      <c r="VRU1057" s="308"/>
      <c r="VRV1057" s="308"/>
      <c r="VRW1057" s="308"/>
      <c r="VRX1057" s="308"/>
      <c r="VRY1057" s="308"/>
      <c r="VRZ1057" s="308"/>
      <c r="VSA1057" s="308"/>
      <c r="VSB1057" s="308"/>
      <c r="VSC1057" s="308"/>
      <c r="VSD1057" s="308"/>
      <c r="VSE1057" s="308"/>
      <c r="VSF1057" s="308"/>
      <c r="VSG1057" s="308"/>
      <c r="VSH1057" s="308"/>
      <c r="VSI1057" s="308"/>
      <c r="VSJ1057" s="308"/>
      <c r="VSK1057" s="308"/>
      <c r="VSL1057" s="308"/>
      <c r="VSM1057" s="308"/>
      <c r="VSN1057" s="308"/>
      <c r="VSO1057" s="308"/>
      <c r="VSP1057" s="308"/>
      <c r="VSQ1057" s="308"/>
      <c r="VSR1057" s="308"/>
      <c r="VSS1057" s="308"/>
      <c r="VST1057" s="308"/>
      <c r="VSU1057" s="308"/>
      <c r="VSV1057" s="308"/>
      <c r="VSW1057" s="308"/>
      <c r="VSX1057" s="308"/>
      <c r="VSY1057" s="308"/>
      <c r="VSZ1057" s="308"/>
      <c r="VTA1057" s="308"/>
      <c r="VTB1057" s="308"/>
      <c r="VTC1057" s="308"/>
      <c r="VTD1057" s="308"/>
      <c r="VTE1057" s="308"/>
      <c r="VTF1057" s="308"/>
      <c r="VTG1057" s="308"/>
      <c r="VTH1057" s="308"/>
      <c r="VTI1057" s="308"/>
      <c r="VTJ1057" s="308"/>
      <c r="VTK1057" s="308"/>
      <c r="VTL1057" s="308"/>
      <c r="VTM1057" s="308"/>
      <c r="VTN1057" s="308"/>
      <c r="VTO1057" s="308"/>
      <c r="VTP1057" s="308"/>
      <c r="VTQ1057" s="308"/>
      <c r="VTR1057" s="308"/>
      <c r="VTS1057" s="308"/>
      <c r="VTT1057" s="308"/>
      <c r="VTU1057" s="308"/>
      <c r="VTV1057" s="308"/>
      <c r="VTW1057" s="308"/>
      <c r="VTX1057" s="308"/>
      <c r="VTY1057" s="308"/>
      <c r="VTZ1057" s="308"/>
      <c r="VUA1057" s="308"/>
      <c r="VUB1057" s="308"/>
      <c r="VUC1057" s="308"/>
      <c r="VUD1057" s="308"/>
      <c r="VUE1057" s="308"/>
      <c r="VUF1057" s="308"/>
      <c r="VUG1057" s="308"/>
      <c r="VUH1057" s="308"/>
      <c r="VUI1057" s="308"/>
      <c r="VUJ1057" s="308"/>
      <c r="VUK1057" s="308"/>
      <c r="VUL1057" s="308"/>
      <c r="VUM1057" s="308"/>
      <c r="VUN1057" s="308"/>
      <c r="VUO1057" s="308"/>
      <c r="VUP1057" s="308"/>
      <c r="VUQ1057" s="308"/>
      <c r="VUR1057" s="308"/>
      <c r="VUS1057" s="308"/>
      <c r="VUT1057" s="308"/>
      <c r="VUU1057" s="308"/>
      <c r="VUV1057" s="308"/>
      <c r="VUW1057" s="308"/>
      <c r="VUX1057" s="308"/>
      <c r="VUY1057" s="308"/>
      <c r="VUZ1057" s="308"/>
      <c r="VVA1057" s="308"/>
      <c r="VVB1057" s="308"/>
      <c r="VVC1057" s="308"/>
      <c r="VVD1057" s="308"/>
      <c r="VVE1057" s="308"/>
      <c r="VVF1057" s="308"/>
      <c r="VVG1057" s="308"/>
      <c r="VVH1057" s="308"/>
      <c r="VVI1057" s="308"/>
      <c r="VVJ1057" s="308"/>
      <c r="VVK1057" s="308"/>
      <c r="VVL1057" s="308"/>
      <c r="VVM1057" s="308"/>
      <c r="VVN1057" s="308"/>
      <c r="VVO1057" s="308"/>
      <c r="VVP1057" s="308"/>
      <c r="VVQ1057" s="308"/>
      <c r="VVR1057" s="308"/>
      <c r="VVS1057" s="308"/>
      <c r="VVT1057" s="308"/>
      <c r="VVU1057" s="308"/>
      <c r="VVV1057" s="308"/>
      <c r="VVW1057" s="308"/>
      <c r="VVX1057" s="308"/>
      <c r="VVY1057" s="308"/>
      <c r="VVZ1057" s="308"/>
      <c r="VWA1057" s="308"/>
      <c r="VWB1057" s="308"/>
      <c r="VWC1057" s="308"/>
      <c r="VWD1057" s="308"/>
      <c r="VWE1057" s="308"/>
      <c r="VWF1057" s="308"/>
      <c r="VWG1057" s="308"/>
      <c r="VWH1057" s="308"/>
      <c r="VWI1057" s="308"/>
      <c r="VWJ1057" s="308"/>
      <c r="VWK1057" s="308"/>
      <c r="VWL1057" s="308"/>
      <c r="VWM1057" s="308"/>
      <c r="VWN1057" s="308"/>
      <c r="VWO1057" s="308"/>
      <c r="VWP1057" s="308"/>
      <c r="VWQ1057" s="308"/>
      <c r="VWR1057" s="308"/>
      <c r="VWS1057" s="308"/>
      <c r="VWT1057" s="308"/>
      <c r="VWU1057" s="308"/>
      <c r="VWV1057" s="308"/>
      <c r="VWW1057" s="308"/>
      <c r="VWX1057" s="308"/>
      <c r="VWY1057" s="308"/>
      <c r="VWZ1057" s="308"/>
      <c r="VXA1057" s="308"/>
      <c r="VXB1057" s="308"/>
      <c r="VXC1057" s="308"/>
      <c r="VXD1057" s="308"/>
      <c r="VXE1057" s="308"/>
      <c r="VXF1057" s="308"/>
      <c r="VXG1057" s="308"/>
      <c r="VXH1057" s="308"/>
      <c r="VXI1057" s="308"/>
      <c r="VXJ1057" s="308"/>
      <c r="VXK1057" s="308"/>
      <c r="VXL1057" s="308"/>
      <c r="VXM1057" s="308"/>
      <c r="VXN1057" s="308"/>
      <c r="VXO1057" s="308"/>
      <c r="VXP1057" s="308"/>
      <c r="VXQ1057" s="308"/>
      <c r="VXR1057" s="308"/>
      <c r="VXS1057" s="308"/>
      <c r="VXT1057" s="308"/>
      <c r="VXU1057" s="308"/>
      <c r="VXV1057" s="308"/>
      <c r="VXW1057" s="308"/>
      <c r="VXX1057" s="308"/>
      <c r="VXY1057" s="308"/>
      <c r="VXZ1057" s="308"/>
      <c r="VYA1057" s="308"/>
      <c r="VYB1057" s="308"/>
      <c r="VYC1057" s="308"/>
      <c r="VYD1057" s="308"/>
      <c r="VYE1057" s="308"/>
      <c r="VYF1057" s="308"/>
      <c r="VYG1057" s="308"/>
      <c r="VYH1057" s="308"/>
      <c r="VYI1057" s="308"/>
      <c r="VYJ1057" s="308"/>
      <c r="VYK1057" s="308"/>
      <c r="VYL1057" s="308"/>
      <c r="VYM1057" s="308"/>
      <c r="VYN1057" s="308"/>
      <c r="VYO1057" s="308"/>
      <c r="VYP1057" s="308"/>
      <c r="VYQ1057" s="308"/>
      <c r="VYR1057" s="308"/>
      <c r="VYS1057" s="308"/>
      <c r="VYT1057" s="308"/>
      <c r="VYU1057" s="308"/>
      <c r="VYV1057" s="308"/>
      <c r="VYW1057" s="308"/>
      <c r="VYX1057" s="308"/>
      <c r="VYY1057" s="308"/>
      <c r="VYZ1057" s="308"/>
      <c r="VZA1057" s="308"/>
      <c r="VZB1057" s="308"/>
      <c r="VZC1057" s="308"/>
      <c r="VZD1057" s="308"/>
      <c r="VZE1057" s="308"/>
      <c r="VZF1057" s="308"/>
      <c r="VZG1057" s="308"/>
      <c r="VZH1057" s="308"/>
      <c r="VZI1057" s="308"/>
      <c r="VZJ1057" s="308"/>
      <c r="VZK1057" s="308"/>
      <c r="VZL1057" s="308"/>
      <c r="VZM1057" s="308"/>
      <c r="VZN1057" s="308"/>
      <c r="VZO1057" s="308"/>
      <c r="VZP1057" s="308"/>
      <c r="VZQ1057" s="308"/>
      <c r="VZR1057" s="308"/>
      <c r="VZS1057" s="308"/>
      <c r="VZT1057" s="308"/>
      <c r="VZU1057" s="308"/>
      <c r="VZV1057" s="308"/>
      <c r="VZW1057" s="308"/>
      <c r="VZX1057" s="308"/>
      <c r="VZY1057" s="308"/>
      <c r="VZZ1057" s="308"/>
      <c r="WAA1057" s="308"/>
      <c r="WAB1057" s="308"/>
      <c r="WAC1057" s="308"/>
      <c r="WAD1057" s="308"/>
      <c r="WAE1057" s="308"/>
      <c r="WAF1057" s="308"/>
      <c r="WAG1057" s="308"/>
      <c r="WAH1057" s="308"/>
      <c r="WAI1057" s="308"/>
      <c r="WAJ1057" s="308"/>
      <c r="WAK1057" s="308"/>
      <c r="WAL1057" s="308"/>
      <c r="WAM1057" s="308"/>
      <c r="WAN1057" s="308"/>
      <c r="WAO1057" s="308"/>
      <c r="WAP1057" s="308"/>
      <c r="WAQ1057" s="308"/>
      <c r="WAR1057" s="308"/>
      <c r="WAS1057" s="308"/>
      <c r="WAT1057" s="308"/>
      <c r="WAU1057" s="308"/>
      <c r="WAV1057" s="308"/>
      <c r="WAW1057" s="308"/>
      <c r="WAX1057" s="308"/>
      <c r="WAY1057" s="308"/>
      <c r="WAZ1057" s="308"/>
      <c r="WBA1057" s="308"/>
      <c r="WBB1057" s="308"/>
      <c r="WBC1057" s="308"/>
      <c r="WBD1057" s="308"/>
      <c r="WBE1057" s="308"/>
      <c r="WBF1057" s="308"/>
      <c r="WBG1057" s="308"/>
      <c r="WBH1057" s="308"/>
      <c r="WBI1057" s="308"/>
      <c r="WBJ1057" s="308"/>
      <c r="WBK1057" s="308"/>
      <c r="WBL1057" s="308"/>
      <c r="WBM1057" s="308"/>
      <c r="WBN1057" s="308"/>
      <c r="WBO1057" s="308"/>
      <c r="WBP1057" s="308"/>
      <c r="WBQ1057" s="308"/>
      <c r="WBR1057" s="308"/>
      <c r="WBS1057" s="308"/>
      <c r="WBT1057" s="308"/>
      <c r="WBU1057" s="308"/>
      <c r="WBV1057" s="308"/>
      <c r="WBW1057" s="308"/>
      <c r="WBX1057" s="308"/>
      <c r="WBY1057" s="308"/>
      <c r="WBZ1057" s="308"/>
      <c r="WCA1057" s="308"/>
      <c r="WCB1057" s="308"/>
      <c r="WCC1057" s="308"/>
      <c r="WCD1057" s="308"/>
      <c r="WCE1057" s="308"/>
      <c r="WCF1057" s="308"/>
      <c r="WCG1057" s="308"/>
      <c r="WCH1057" s="308"/>
      <c r="WCI1057" s="308"/>
      <c r="WCJ1057" s="308"/>
      <c r="WCK1057" s="308"/>
      <c r="WCL1057" s="308"/>
      <c r="WCM1057" s="308"/>
      <c r="WCN1057" s="308"/>
      <c r="WCO1057" s="308"/>
      <c r="WCP1057" s="308"/>
      <c r="WCQ1057" s="308"/>
      <c r="WCR1057" s="308"/>
      <c r="WCS1057" s="308"/>
      <c r="WCT1057" s="308"/>
      <c r="WCU1057" s="308"/>
      <c r="WCV1057" s="308"/>
      <c r="WCW1057" s="308"/>
      <c r="WCX1057" s="308"/>
      <c r="WCY1057" s="308"/>
      <c r="WCZ1057" s="308"/>
      <c r="WDA1057" s="308"/>
      <c r="WDB1057" s="308"/>
      <c r="WDC1057" s="308"/>
      <c r="WDD1057" s="308"/>
      <c r="WDE1057" s="308"/>
      <c r="WDF1057" s="308"/>
      <c r="WDG1057" s="308"/>
      <c r="WDH1057" s="308"/>
      <c r="WDI1057" s="308"/>
      <c r="WDJ1057" s="308"/>
      <c r="WDK1057" s="308"/>
      <c r="WDL1057" s="308"/>
      <c r="WDM1057" s="308"/>
      <c r="WDN1057" s="308"/>
      <c r="WDO1057" s="308"/>
      <c r="WDP1057" s="308"/>
      <c r="WDQ1057" s="308"/>
      <c r="WDR1057" s="308"/>
      <c r="WDS1057" s="308"/>
      <c r="WDT1057" s="308"/>
      <c r="WDU1057" s="308"/>
      <c r="WDV1057" s="308"/>
      <c r="WDW1057" s="308"/>
      <c r="WDX1057" s="308"/>
      <c r="WDY1057" s="308"/>
      <c r="WDZ1057" s="308"/>
      <c r="WEA1057" s="308"/>
      <c r="WEB1057" s="308"/>
      <c r="WEC1057" s="308"/>
      <c r="WED1057" s="308"/>
      <c r="WEE1057" s="308"/>
      <c r="WEF1057" s="308"/>
      <c r="WEG1057" s="308"/>
      <c r="WEH1057" s="308"/>
      <c r="WEI1057" s="308"/>
      <c r="WEJ1057" s="308"/>
      <c r="WEK1057" s="308"/>
      <c r="WEL1057" s="308"/>
      <c r="WEM1057" s="308"/>
      <c r="WEN1057" s="308"/>
      <c r="WEO1057" s="308"/>
      <c r="WEP1057" s="308"/>
      <c r="WEQ1057" s="308"/>
      <c r="WER1057" s="308"/>
      <c r="WES1057" s="308"/>
      <c r="WET1057" s="308"/>
      <c r="WEU1057" s="308"/>
      <c r="WEV1057" s="308"/>
      <c r="WEW1057" s="308"/>
      <c r="WEX1057" s="308"/>
      <c r="WEY1057" s="308"/>
      <c r="WEZ1057" s="308"/>
      <c r="WFA1057" s="308"/>
      <c r="WFB1057" s="308"/>
      <c r="WFC1057" s="308"/>
      <c r="WFD1057" s="308"/>
      <c r="WFE1057" s="308"/>
      <c r="WFF1057" s="308"/>
      <c r="WFG1057" s="308"/>
      <c r="WFH1057" s="308"/>
      <c r="WFI1057" s="308"/>
      <c r="WFJ1057" s="308"/>
      <c r="WFK1057" s="308"/>
      <c r="WFL1057" s="308"/>
      <c r="WFM1057" s="308"/>
      <c r="WFN1057" s="308"/>
      <c r="WFO1057" s="308"/>
      <c r="WFP1057" s="308"/>
      <c r="WFQ1057" s="308"/>
      <c r="WFR1057" s="308"/>
      <c r="WFS1057" s="308"/>
      <c r="WFT1057" s="308"/>
      <c r="WFU1057" s="308"/>
      <c r="WFV1057" s="308"/>
      <c r="WFW1057" s="308"/>
      <c r="WFX1057" s="308"/>
      <c r="WFY1057" s="308"/>
      <c r="WFZ1057" s="308"/>
      <c r="WGA1057" s="308"/>
      <c r="WGB1057" s="308"/>
      <c r="WGC1057" s="308"/>
      <c r="WGD1057" s="308"/>
      <c r="WGE1057" s="308"/>
      <c r="WGF1057" s="308"/>
      <c r="WGG1057" s="308"/>
      <c r="WGH1057" s="308"/>
      <c r="WGI1057" s="308"/>
      <c r="WGJ1057" s="308"/>
      <c r="WGK1057" s="308"/>
      <c r="WGL1057" s="308"/>
      <c r="WGM1057" s="308"/>
      <c r="WGN1057" s="308"/>
      <c r="WGO1057" s="308"/>
      <c r="WGP1057" s="308"/>
      <c r="WGQ1057" s="308"/>
      <c r="WGR1057" s="308"/>
      <c r="WGS1057" s="308"/>
      <c r="WGT1057" s="308"/>
      <c r="WGU1057" s="308"/>
      <c r="WGV1057" s="308"/>
      <c r="WGW1057" s="308"/>
      <c r="WGX1057" s="308"/>
      <c r="WGY1057" s="308"/>
      <c r="WGZ1057" s="308"/>
      <c r="WHA1057" s="308"/>
      <c r="WHB1057" s="308"/>
      <c r="WHC1057" s="308"/>
      <c r="WHD1057" s="308"/>
      <c r="WHE1057" s="308"/>
      <c r="WHF1057" s="308"/>
      <c r="WHG1057" s="308"/>
      <c r="WHH1057" s="308"/>
      <c r="WHI1057" s="308"/>
      <c r="WHJ1057" s="308"/>
      <c r="WHK1057" s="308"/>
      <c r="WHL1057" s="308"/>
      <c r="WHM1057" s="308"/>
      <c r="WHN1057" s="308"/>
      <c r="WHO1057" s="308"/>
      <c r="WHP1057" s="308"/>
      <c r="WHQ1057" s="308"/>
      <c r="WHR1057" s="308"/>
      <c r="WHS1057" s="308"/>
      <c r="WHT1057" s="308"/>
      <c r="WHU1057" s="308"/>
      <c r="WHV1057" s="308"/>
      <c r="WHW1057" s="308"/>
      <c r="WHX1057" s="308"/>
      <c r="WHY1057" s="308"/>
      <c r="WHZ1057" s="308"/>
      <c r="WIA1057" s="308"/>
      <c r="WIB1057" s="308"/>
      <c r="WIC1057" s="308"/>
      <c r="WID1057" s="308"/>
      <c r="WIE1057" s="308"/>
      <c r="WIF1057" s="308"/>
      <c r="WIG1057" s="308"/>
      <c r="WIH1057" s="308"/>
      <c r="WII1057" s="308"/>
      <c r="WIJ1057" s="308"/>
      <c r="WIK1057" s="308"/>
      <c r="WIL1057" s="308"/>
      <c r="WIM1057" s="308"/>
      <c r="WIN1057" s="308"/>
      <c r="WIO1057" s="308"/>
      <c r="WIP1057" s="308"/>
      <c r="WIQ1057" s="308"/>
      <c r="WIR1057" s="308"/>
      <c r="WIS1057" s="308"/>
      <c r="WIT1057" s="308"/>
      <c r="WIU1057" s="308"/>
      <c r="WIV1057" s="308"/>
      <c r="WIW1057" s="308"/>
      <c r="WIX1057" s="308"/>
      <c r="WIY1057" s="308"/>
      <c r="WIZ1057" s="308"/>
      <c r="WJA1057" s="308"/>
      <c r="WJB1057" s="308"/>
      <c r="WJC1057" s="308"/>
      <c r="WJD1057" s="308"/>
      <c r="WJE1057" s="308"/>
      <c r="WJF1057" s="308"/>
      <c r="WJG1057" s="308"/>
      <c r="WJH1057" s="308"/>
      <c r="WJI1057" s="308"/>
      <c r="WJJ1057" s="308"/>
      <c r="WJK1057" s="308"/>
      <c r="WJL1057" s="308"/>
      <c r="WJM1057" s="308"/>
      <c r="WJN1057" s="308"/>
      <c r="WJO1057" s="308"/>
      <c r="WJP1057" s="308"/>
      <c r="WJQ1057" s="308"/>
      <c r="WJR1057" s="308"/>
      <c r="WJS1057" s="308"/>
      <c r="WJT1057" s="308"/>
      <c r="WJU1057" s="308"/>
      <c r="WJV1057" s="308"/>
      <c r="WJW1057" s="308"/>
      <c r="WJX1057" s="308"/>
      <c r="WJY1057" s="308"/>
      <c r="WJZ1057" s="308"/>
      <c r="WKA1057" s="308"/>
      <c r="WKB1057" s="308"/>
      <c r="WKC1057" s="308"/>
      <c r="WKD1057" s="308"/>
      <c r="WKE1057" s="308"/>
      <c r="WKF1057" s="308"/>
      <c r="WKG1057" s="308"/>
      <c r="WKH1057" s="308"/>
      <c r="WKI1057" s="308"/>
      <c r="WKJ1057" s="308"/>
      <c r="WKK1057" s="308"/>
      <c r="WKL1057" s="308"/>
      <c r="WKM1057" s="308"/>
      <c r="WKN1057" s="308"/>
      <c r="WKO1057" s="308"/>
      <c r="WKP1057" s="308"/>
      <c r="WKQ1057" s="308"/>
      <c r="WKR1057" s="308"/>
      <c r="WKS1057" s="308"/>
      <c r="WKT1057" s="308"/>
      <c r="WKU1057" s="308"/>
      <c r="WKV1057" s="308"/>
      <c r="WKW1057" s="308"/>
      <c r="WKX1057" s="308"/>
      <c r="WKY1057" s="308"/>
      <c r="WKZ1057" s="308"/>
      <c r="WLA1057" s="308"/>
      <c r="WLB1057" s="308"/>
      <c r="WLC1057" s="308"/>
      <c r="WLD1057" s="308"/>
      <c r="WLE1057" s="308"/>
      <c r="WLF1057" s="308"/>
      <c r="WLG1057" s="308"/>
      <c r="WLH1057" s="308"/>
      <c r="WLI1057" s="308"/>
      <c r="WLJ1057" s="308"/>
      <c r="WLK1057" s="308"/>
      <c r="WLL1057" s="308"/>
      <c r="WLM1057" s="308"/>
      <c r="WLN1057" s="308"/>
      <c r="WLO1057" s="308"/>
      <c r="WLP1057" s="308"/>
      <c r="WLQ1057" s="308"/>
      <c r="WLR1057" s="308"/>
      <c r="WLS1057" s="308"/>
      <c r="WLT1057" s="308"/>
      <c r="WLU1057" s="308"/>
      <c r="WLV1057" s="308"/>
      <c r="WLW1057" s="308"/>
      <c r="WLX1057" s="308"/>
      <c r="WLY1057" s="308"/>
      <c r="WLZ1057" s="308"/>
      <c r="WMA1057" s="308"/>
      <c r="WMB1057" s="308"/>
      <c r="WMC1057" s="308"/>
      <c r="WMD1057" s="308"/>
      <c r="WME1057" s="308"/>
      <c r="WMF1057" s="308"/>
      <c r="WMG1057" s="308"/>
      <c r="WMH1057" s="308"/>
      <c r="WMI1057" s="308"/>
      <c r="WMJ1057" s="308"/>
      <c r="WMK1057" s="308"/>
      <c r="WML1057" s="308"/>
      <c r="WMM1057" s="308"/>
      <c r="WMN1057" s="308"/>
      <c r="WMO1057" s="308"/>
      <c r="WMP1057" s="308"/>
      <c r="WMQ1057" s="308"/>
      <c r="WMR1057" s="308"/>
      <c r="WMS1057" s="308"/>
      <c r="WMT1057" s="308"/>
      <c r="WMU1057" s="308"/>
      <c r="WMV1057" s="308"/>
      <c r="WMW1057" s="308"/>
      <c r="WMX1057" s="308"/>
      <c r="WMY1057" s="308"/>
      <c r="WMZ1057" s="308"/>
      <c r="WNA1057" s="308"/>
      <c r="WNB1057" s="308"/>
      <c r="WNC1057" s="308"/>
      <c r="WND1057" s="308"/>
      <c r="WNE1057" s="308"/>
      <c r="WNF1057" s="308"/>
      <c r="WNG1057" s="308"/>
      <c r="WNH1057" s="308"/>
      <c r="WNI1057" s="308"/>
      <c r="WNJ1057" s="308"/>
      <c r="WNK1057" s="308"/>
      <c r="WNL1057" s="308"/>
      <c r="WNM1057" s="308"/>
      <c r="WNN1057" s="308"/>
      <c r="WNO1057" s="308"/>
      <c r="WNP1057" s="308"/>
      <c r="WNQ1057" s="308"/>
      <c r="WNR1057" s="308"/>
      <c r="WNS1057" s="308"/>
      <c r="WNT1057" s="308"/>
      <c r="WNU1057" s="308"/>
      <c r="WNV1057" s="308"/>
      <c r="WNW1057" s="308"/>
      <c r="WNX1057" s="308"/>
      <c r="WNY1057" s="308"/>
      <c r="WNZ1057" s="308"/>
      <c r="WOA1057" s="308"/>
      <c r="WOB1057" s="308"/>
      <c r="WOC1057" s="308"/>
      <c r="WOD1057" s="308"/>
      <c r="WOE1057" s="308"/>
      <c r="WOF1057" s="308"/>
      <c r="WOG1057" s="308"/>
      <c r="WOH1057" s="308"/>
      <c r="WOI1057" s="308"/>
      <c r="WOJ1057" s="308"/>
      <c r="WOK1057" s="308"/>
      <c r="WOL1057" s="308"/>
      <c r="WOM1057" s="308"/>
      <c r="WON1057" s="308"/>
      <c r="WOO1057" s="308"/>
      <c r="WOP1057" s="308"/>
      <c r="WOQ1057" s="308"/>
      <c r="WOR1057" s="308"/>
      <c r="WOS1057" s="308"/>
      <c r="WOT1057" s="308"/>
      <c r="WOU1057" s="308"/>
      <c r="WOV1057" s="308"/>
      <c r="WOW1057" s="308"/>
      <c r="WOX1057" s="308"/>
      <c r="WOY1057" s="308"/>
      <c r="WOZ1057" s="308"/>
      <c r="WPA1057" s="308"/>
      <c r="WPB1057" s="308"/>
      <c r="WPC1057" s="308"/>
      <c r="WPD1057" s="308"/>
      <c r="WPE1057" s="308"/>
      <c r="WPF1057" s="308"/>
      <c r="WPG1057" s="308"/>
      <c r="WPH1057" s="308"/>
      <c r="WPI1057" s="308"/>
      <c r="WPJ1057" s="308"/>
      <c r="WPK1057" s="308"/>
      <c r="WPL1057" s="308"/>
      <c r="WPM1057" s="308"/>
      <c r="WPN1057" s="308"/>
      <c r="WPO1057" s="308"/>
      <c r="WPP1057" s="308"/>
      <c r="WPQ1057" s="308"/>
      <c r="WPR1057" s="308"/>
      <c r="WPS1057" s="308"/>
      <c r="WPT1057" s="308"/>
      <c r="WPU1057" s="308"/>
      <c r="WPV1057" s="308"/>
      <c r="WPW1057" s="308"/>
      <c r="WPX1057" s="308"/>
      <c r="WPY1057" s="308"/>
      <c r="WPZ1057" s="308"/>
      <c r="WQA1057" s="308"/>
      <c r="WQB1057" s="308"/>
      <c r="WQC1057" s="308"/>
      <c r="WQD1057" s="308"/>
      <c r="WQE1057" s="308"/>
      <c r="WQF1057" s="308"/>
      <c r="WQG1057" s="308"/>
      <c r="WQH1057" s="308"/>
      <c r="WQI1057" s="308"/>
      <c r="WQJ1057" s="308"/>
      <c r="WQK1057" s="308"/>
      <c r="WQL1057" s="308"/>
      <c r="WQM1057" s="308"/>
      <c r="WQN1057" s="308"/>
      <c r="WQO1057" s="308"/>
      <c r="WQP1057" s="308"/>
      <c r="WQQ1057" s="308"/>
      <c r="WQR1057" s="308"/>
      <c r="WQS1057" s="308"/>
      <c r="WQT1057" s="308"/>
      <c r="WQU1057" s="308"/>
      <c r="WQV1057" s="308"/>
      <c r="WQW1057" s="308"/>
      <c r="WQX1057" s="308"/>
      <c r="WQY1057" s="308"/>
      <c r="WQZ1057" s="308"/>
      <c r="WRA1057" s="308"/>
      <c r="WRB1057" s="308"/>
      <c r="WRC1057" s="308"/>
      <c r="WRD1057" s="308"/>
      <c r="WRE1057" s="308"/>
      <c r="WRF1057" s="308"/>
      <c r="WRG1057" s="308"/>
      <c r="WRH1057" s="308"/>
      <c r="WRI1057" s="308"/>
      <c r="WRJ1057" s="308"/>
      <c r="WRK1057" s="308"/>
      <c r="WRL1057" s="308"/>
      <c r="WRM1057" s="308"/>
      <c r="WRN1057" s="308"/>
      <c r="WRO1057" s="308"/>
      <c r="WRP1057" s="308"/>
      <c r="WRQ1057" s="308"/>
      <c r="WRR1057" s="308"/>
      <c r="WRS1057" s="308"/>
      <c r="WRT1057" s="308"/>
      <c r="WRU1057" s="308"/>
      <c r="WRV1057" s="308"/>
      <c r="WRW1057" s="308"/>
      <c r="WRX1057" s="308"/>
      <c r="WRY1057" s="308"/>
      <c r="WRZ1057" s="308"/>
      <c r="WSA1057" s="308"/>
      <c r="WSB1057" s="308"/>
      <c r="WSC1057" s="308"/>
      <c r="WSD1057" s="308"/>
      <c r="WSE1057" s="308"/>
      <c r="WSF1057" s="308"/>
      <c r="WSG1057" s="308"/>
      <c r="WSH1057" s="308"/>
      <c r="WSI1057" s="308"/>
      <c r="WSJ1057" s="308"/>
      <c r="WSK1057" s="308"/>
      <c r="WSL1057" s="308"/>
      <c r="WSM1057" s="308"/>
      <c r="WSN1057" s="308"/>
      <c r="WSO1057" s="308"/>
      <c r="WSP1057" s="308"/>
      <c r="WSQ1057" s="308"/>
      <c r="WSR1057" s="308"/>
      <c r="WSS1057" s="308"/>
      <c r="WST1057" s="308"/>
      <c r="WSU1057" s="308"/>
      <c r="WSV1057" s="308"/>
      <c r="WSW1057" s="308"/>
      <c r="WSX1057" s="308"/>
      <c r="WSY1057" s="308"/>
      <c r="WSZ1057" s="308"/>
      <c r="WTA1057" s="308"/>
      <c r="WTB1057" s="308"/>
      <c r="WTC1057" s="308"/>
      <c r="WTD1057" s="308"/>
      <c r="WTE1057" s="308"/>
      <c r="WTF1057" s="308"/>
      <c r="WTG1057" s="308"/>
      <c r="WTH1057" s="308"/>
      <c r="WTI1057" s="308"/>
      <c r="WTJ1057" s="308"/>
      <c r="WTK1057" s="308"/>
      <c r="WTL1057" s="308"/>
      <c r="WTM1057" s="308"/>
      <c r="WTN1057" s="308"/>
      <c r="WTO1057" s="308"/>
      <c r="WTP1057" s="308"/>
      <c r="WTQ1057" s="308"/>
      <c r="WTR1057" s="308"/>
      <c r="WTS1057" s="308"/>
      <c r="WTT1057" s="308"/>
      <c r="WTU1057" s="308"/>
      <c r="WTV1057" s="308"/>
      <c r="WTW1057" s="308"/>
      <c r="WTX1057" s="308"/>
      <c r="WTY1057" s="308"/>
      <c r="WTZ1057" s="308"/>
      <c r="WUA1057" s="308"/>
      <c r="WUB1057" s="308"/>
      <c r="WUC1057" s="308"/>
      <c r="WUD1057" s="308"/>
      <c r="WUE1057" s="308"/>
      <c r="WUF1057" s="308"/>
      <c r="WUG1057" s="308"/>
      <c r="WUH1057" s="308"/>
      <c r="WUI1057" s="308"/>
      <c r="WUJ1057" s="308"/>
      <c r="WUK1057" s="308"/>
      <c r="WUL1057" s="308"/>
      <c r="WUM1057" s="308"/>
      <c r="WUN1057" s="308"/>
      <c r="WUO1057" s="308"/>
      <c r="WUP1057" s="308"/>
      <c r="WUQ1057" s="308"/>
      <c r="WUR1057" s="308"/>
      <c r="WUS1057" s="308"/>
      <c r="WUT1057" s="308"/>
      <c r="WUU1057" s="308"/>
      <c r="WUV1057" s="308"/>
      <c r="WUW1057" s="308"/>
      <c r="WUX1057" s="308"/>
      <c r="WUY1057" s="308"/>
      <c r="WUZ1057" s="308"/>
      <c r="WVA1057" s="308"/>
      <c r="WVB1057" s="308"/>
      <c r="WVC1057" s="308"/>
      <c r="WVD1057" s="308"/>
      <c r="WVE1057" s="305" t="s">
        <v>249</v>
      </c>
      <c r="WVF1057" s="298" t="s">
        <v>249</v>
      </c>
      <c r="WVG1057" s="298" t="s">
        <v>249</v>
      </c>
      <c r="WVH1057" s="298" t="s">
        <v>249</v>
      </c>
      <c r="WVI1057" s="298" t="s">
        <v>249</v>
      </c>
      <c r="WVJ1057" s="298" t="s">
        <v>249</v>
      </c>
      <c r="WVK1057" s="298" t="s">
        <v>249</v>
      </c>
      <c r="WVL1057" s="298" t="s">
        <v>249</v>
      </c>
      <c r="WVM1057" s="298" t="s">
        <v>249</v>
      </c>
      <c r="WVN1057" s="298" t="s">
        <v>249</v>
      </c>
      <c r="WVO1057" s="298" t="s">
        <v>249</v>
      </c>
      <c r="WVP1057" s="298" t="s">
        <v>249</v>
      </c>
      <c r="WVQ1057" s="298" t="s">
        <v>249</v>
      </c>
      <c r="WVR1057" s="298" t="s">
        <v>249</v>
      </c>
      <c r="WVS1057" s="298" t="s">
        <v>249</v>
      </c>
      <c r="WVT1057" s="298" t="s">
        <v>249</v>
      </c>
      <c r="WVU1057" s="298" t="s">
        <v>249</v>
      </c>
      <c r="WVV1057" s="298" t="s">
        <v>249</v>
      </c>
      <c r="WVW1057" s="298" t="s">
        <v>249</v>
      </c>
      <c r="WVX1057" s="298" t="s">
        <v>249</v>
      </c>
      <c r="WVY1057" s="298" t="s">
        <v>249</v>
      </c>
      <c r="WVZ1057" s="298" t="s">
        <v>249</v>
      </c>
      <c r="WWA1057" s="298" t="s">
        <v>249</v>
      </c>
      <c r="WWB1057" s="298" t="s">
        <v>249</v>
      </c>
      <c r="WWC1057" s="298" t="s">
        <v>249</v>
      </c>
      <c r="WWD1057" s="298" t="s">
        <v>249</v>
      </c>
      <c r="WWE1057" s="298" t="s">
        <v>249</v>
      </c>
      <c r="WWF1057" s="298" t="s">
        <v>249</v>
      </c>
      <c r="WWG1057" s="298" t="s">
        <v>249</v>
      </c>
      <c r="WWH1057" s="298" t="s">
        <v>249</v>
      </c>
      <c r="WWI1057" s="298" t="s">
        <v>249</v>
      </c>
      <c r="WWJ1057" s="298" t="s">
        <v>249</v>
      </c>
      <c r="WWK1057" s="298" t="s">
        <v>249</v>
      </c>
      <c r="WWL1057" s="298" t="s">
        <v>249</v>
      </c>
      <c r="WWM1057" s="298" t="s">
        <v>249</v>
      </c>
      <c r="WWN1057" s="298" t="s">
        <v>249</v>
      </c>
      <c r="WWO1057" s="298" t="s">
        <v>249</v>
      </c>
      <c r="WWP1057" s="298" t="s">
        <v>249</v>
      </c>
      <c r="WWQ1057" s="298" t="s">
        <v>249</v>
      </c>
      <c r="WWR1057" s="298" t="s">
        <v>249</v>
      </c>
      <c r="WWS1057" s="298" t="s">
        <v>249</v>
      </c>
      <c r="WWT1057" s="298" t="s">
        <v>249</v>
      </c>
      <c r="WWU1057" s="298" t="s">
        <v>249</v>
      </c>
      <c r="WWV1057" s="298" t="s">
        <v>249</v>
      </c>
      <c r="WWW1057" s="298" t="s">
        <v>249</v>
      </c>
      <c r="WWX1057" s="298" t="s">
        <v>249</v>
      </c>
      <c r="WWY1057" s="298" t="s">
        <v>249</v>
      </c>
      <c r="WWZ1057" s="298" t="s">
        <v>249</v>
      </c>
      <c r="WXA1057" s="298" t="s">
        <v>249</v>
      </c>
      <c r="WXB1057" s="298" t="s">
        <v>249</v>
      </c>
      <c r="WXC1057" s="298" t="s">
        <v>249</v>
      </c>
      <c r="WXD1057" s="298" t="s">
        <v>249</v>
      </c>
      <c r="WXE1057" s="298" t="s">
        <v>249</v>
      </c>
      <c r="WXF1057" s="298" t="s">
        <v>249</v>
      </c>
      <c r="WXG1057" s="298" t="s">
        <v>249</v>
      </c>
      <c r="WXH1057" s="298" t="s">
        <v>249</v>
      </c>
      <c r="WXI1057" s="298" t="s">
        <v>249</v>
      </c>
      <c r="WXJ1057" s="298" t="s">
        <v>249</v>
      </c>
      <c r="WXK1057" s="298" t="s">
        <v>249</v>
      </c>
      <c r="WXL1057" s="298" t="s">
        <v>249</v>
      </c>
      <c r="WXM1057" s="298" t="s">
        <v>249</v>
      </c>
      <c r="WXN1057" s="298" t="s">
        <v>249</v>
      </c>
      <c r="WXO1057" s="298" t="s">
        <v>249</v>
      </c>
      <c r="WXP1057" s="298" t="s">
        <v>249</v>
      </c>
      <c r="WXQ1057" s="298" t="s">
        <v>249</v>
      </c>
      <c r="WXR1057" s="298" t="s">
        <v>249</v>
      </c>
      <c r="WXS1057" s="298" t="s">
        <v>249</v>
      </c>
      <c r="WXT1057" s="298" t="s">
        <v>249</v>
      </c>
      <c r="WXU1057" s="298" t="s">
        <v>249</v>
      </c>
      <c r="WXV1057" s="298" t="s">
        <v>249</v>
      </c>
      <c r="WXW1057" s="298" t="s">
        <v>249</v>
      </c>
      <c r="WXX1057" s="298" t="s">
        <v>249</v>
      </c>
      <c r="WXY1057" s="298" t="s">
        <v>249</v>
      </c>
      <c r="WXZ1057" s="298" t="s">
        <v>249</v>
      </c>
      <c r="WYA1057" s="298" t="s">
        <v>249</v>
      </c>
      <c r="WYB1057" s="298" t="s">
        <v>249</v>
      </c>
      <c r="WYC1057" s="298" t="s">
        <v>249</v>
      </c>
      <c r="WYD1057" s="298" t="s">
        <v>249</v>
      </c>
      <c r="WYE1057" s="298" t="s">
        <v>249</v>
      </c>
      <c r="WYF1057" s="298" t="s">
        <v>249</v>
      </c>
      <c r="WYG1057" s="298" t="s">
        <v>249</v>
      </c>
      <c r="WYH1057" s="298" t="s">
        <v>249</v>
      </c>
      <c r="WYI1057" s="298" t="s">
        <v>249</v>
      </c>
      <c r="WYJ1057" s="298" t="s">
        <v>249</v>
      </c>
      <c r="WYK1057" s="298" t="s">
        <v>249</v>
      </c>
      <c r="WYL1057" s="298" t="s">
        <v>249</v>
      </c>
      <c r="WYM1057" s="298" t="s">
        <v>249</v>
      </c>
      <c r="WYN1057" s="298" t="s">
        <v>249</v>
      </c>
      <c r="WYO1057" s="298" t="s">
        <v>249</v>
      </c>
      <c r="WYP1057" s="298" t="s">
        <v>249</v>
      </c>
      <c r="WYQ1057" s="298" t="s">
        <v>249</v>
      </c>
      <c r="WYR1057" s="302" t="s">
        <v>249</v>
      </c>
      <c r="WYS1057" s="308"/>
      <c r="WYT1057" s="308"/>
      <c r="WYU1057" s="308"/>
      <c r="WYV1057" s="308"/>
      <c r="WYW1057" s="308"/>
      <c r="WYX1057" s="308"/>
      <c r="WYY1057" s="308"/>
      <c r="WYZ1057" s="308"/>
      <c r="WZA1057" s="308"/>
      <c r="WZB1057" s="308"/>
      <c r="WZC1057" s="308"/>
      <c r="WZD1057" s="308"/>
      <c r="WZE1057" s="308"/>
      <c r="WZF1057" s="308"/>
      <c r="WZG1057" s="308"/>
      <c r="WZH1057" s="308"/>
      <c r="WZI1057" s="308"/>
      <c r="WZJ1057" s="308"/>
      <c r="WZK1057" s="308"/>
      <c r="WZL1057" s="308"/>
      <c r="WZM1057" s="308"/>
      <c r="WZN1057" s="308"/>
      <c r="WZO1057" s="308"/>
      <c r="WZP1057" s="308"/>
      <c r="WZQ1057" s="308"/>
      <c r="WZR1057" s="308"/>
      <c r="WZS1057" s="308"/>
      <c r="WZT1057" s="308"/>
      <c r="WZU1057" s="308"/>
      <c r="WZV1057" s="308"/>
      <c r="WZW1057" s="308"/>
      <c r="WZX1057" s="308"/>
      <c r="WZY1057" s="308"/>
      <c r="WZZ1057" s="308"/>
      <c r="XAA1057" s="308"/>
      <c r="XAB1057" s="308"/>
      <c r="XAC1057" s="308"/>
      <c r="XAD1057" s="308"/>
      <c r="XAE1057" s="308"/>
      <c r="XAF1057" s="308"/>
      <c r="XAG1057" s="308"/>
      <c r="XAH1057" s="308"/>
      <c r="XAI1057" s="308"/>
      <c r="XAJ1057" s="308"/>
      <c r="XAK1057" s="308"/>
      <c r="XAL1057" s="308"/>
      <c r="XAM1057" s="308"/>
      <c r="XAN1057" s="308"/>
      <c r="XAO1057" s="308"/>
      <c r="XAP1057" s="308"/>
      <c r="XAQ1057" s="308"/>
      <c r="XAR1057" s="308"/>
      <c r="XAS1057" s="308"/>
      <c r="XAT1057" s="308"/>
      <c r="XAU1057" s="308"/>
      <c r="XAV1057" s="308"/>
      <c r="XAW1057" s="308"/>
      <c r="XAX1057" s="308"/>
      <c r="XAY1057" s="308"/>
      <c r="XAZ1057" s="308"/>
      <c r="XBA1057" s="308"/>
      <c r="XBB1057" s="308"/>
      <c r="XBC1057" s="308"/>
      <c r="XBD1057" s="308"/>
      <c r="XBE1057" s="308"/>
      <c r="XBF1057" s="308"/>
      <c r="XBG1057" s="308"/>
      <c r="XBH1057" s="308"/>
      <c r="XBI1057" s="308"/>
      <c r="XBJ1057" s="308"/>
      <c r="XBK1057" s="308"/>
      <c r="XBL1057" s="308"/>
      <c r="XBM1057" s="308"/>
      <c r="XBN1057" s="308"/>
      <c r="XBO1057" s="308"/>
      <c r="XBP1057" s="308"/>
      <c r="XBQ1057" s="308"/>
      <c r="XBR1057" s="308"/>
      <c r="XBS1057" s="308"/>
      <c r="XBT1057" s="308"/>
      <c r="XBU1057" s="308"/>
      <c r="XBV1057" s="308"/>
      <c r="XBW1057" s="308"/>
      <c r="XBX1057" s="308"/>
      <c r="XBY1057" s="308"/>
      <c r="XBZ1057" s="308"/>
      <c r="XCA1057" s="308"/>
      <c r="XCB1057" s="308"/>
      <c r="XCC1057" s="308"/>
      <c r="XCD1057" s="308"/>
      <c r="XCE1057" s="308"/>
      <c r="XCF1057" s="308"/>
      <c r="XCG1057" s="308"/>
      <c r="XCH1057" s="308"/>
      <c r="XCI1057" s="308"/>
      <c r="XCJ1057" s="308"/>
      <c r="XCK1057" s="308"/>
      <c r="XCL1057" s="308"/>
      <c r="XCM1057" s="308"/>
      <c r="XCN1057" s="308"/>
      <c r="XCO1057" s="308"/>
      <c r="XCP1057" s="308"/>
      <c r="XCQ1057" s="308"/>
      <c r="XCR1057" s="308"/>
      <c r="XCS1057" s="308"/>
      <c r="XCT1057" s="308"/>
      <c r="XCU1057" s="308"/>
      <c r="XCV1057" s="308"/>
      <c r="XCW1057" s="308"/>
      <c r="XCX1057" s="308"/>
      <c r="XCY1057" s="308"/>
      <c r="XCZ1057" s="308"/>
      <c r="XDA1057" s="308"/>
      <c r="XDB1057" s="308"/>
      <c r="XDC1057" s="308"/>
      <c r="XDD1057" s="308"/>
      <c r="XDE1057" s="308"/>
      <c r="XDF1057" s="308"/>
      <c r="XDG1057" s="308"/>
      <c r="XDH1057" s="308"/>
      <c r="XDI1057" s="308"/>
      <c r="XDJ1057" s="308"/>
      <c r="XDK1057" s="308"/>
      <c r="XDL1057" s="308"/>
      <c r="XDM1057" s="308"/>
      <c r="XDN1057" s="308"/>
      <c r="XDO1057" s="308"/>
      <c r="XDP1057" s="308"/>
      <c r="XDQ1057" s="308"/>
      <c r="XDR1057" s="308"/>
      <c r="XDS1057" s="308"/>
      <c r="XDT1057" s="308"/>
      <c r="XDU1057" s="308"/>
      <c r="XDV1057" s="308"/>
      <c r="XDW1057" s="308"/>
      <c r="XDX1057" s="308"/>
      <c r="XDY1057" s="308"/>
      <c r="XDZ1057" s="308"/>
      <c r="XEA1057" s="308"/>
      <c r="XEB1057" s="308"/>
      <c r="XEC1057" s="308"/>
      <c r="XED1057" s="308"/>
      <c r="XEE1057" s="308"/>
      <c r="XEF1057" s="308"/>
      <c r="XEG1057" s="308"/>
      <c r="XEH1057" s="308"/>
      <c r="XEI1057" s="308"/>
      <c r="XEJ1057" s="308"/>
      <c r="XEK1057" s="308"/>
      <c r="XEL1057" s="308"/>
      <c r="XEM1057" s="308"/>
      <c r="XEN1057" s="308"/>
      <c r="XEO1057" s="308"/>
      <c r="XEP1057" s="308"/>
      <c r="XEQ1057" s="308"/>
      <c r="XER1057" s="308"/>
      <c r="XES1057" s="308"/>
      <c r="XET1057" s="308"/>
      <c r="XEU1057" s="308"/>
      <c r="XEV1057" s="308"/>
      <c r="XEW1057" s="308"/>
      <c r="XEX1057" s="308"/>
      <c r="XEY1057" s="308"/>
      <c r="XEZ1057" s="308"/>
      <c r="XFA1057" s="308"/>
      <c r="XFB1057" s="308"/>
      <c r="XFC1057" s="308"/>
      <c r="XFD1057" s="308"/>
    </row>
    <row r="1058" spans="1:16384" ht="30" customHeight="1" x14ac:dyDescent="0.25">
      <c r="A1058" s="298"/>
      <c r="B1058" s="16" t="s">
        <v>957</v>
      </c>
      <c r="C1058" s="10" t="s">
        <v>589</v>
      </c>
      <c r="D1058" s="10" t="s">
        <v>609</v>
      </c>
      <c r="E1058" s="10" t="s">
        <v>18</v>
      </c>
      <c r="F1058" s="73" t="s">
        <v>1047</v>
      </c>
      <c r="G1058" s="16" t="s">
        <v>600</v>
      </c>
      <c r="H1058" s="309" t="s">
        <v>1050</v>
      </c>
      <c r="I1058" s="309"/>
      <c r="J1058" s="310"/>
      <c r="K1058" s="308"/>
      <c r="L1058" s="308"/>
      <c r="M1058" s="308"/>
      <c r="N1058" s="308"/>
      <c r="O1058" s="308"/>
      <c r="P1058" s="308"/>
      <c r="Q1058" s="308"/>
      <c r="R1058" s="308"/>
      <c r="S1058" s="308"/>
      <c r="T1058" s="308"/>
      <c r="U1058" s="308"/>
      <c r="V1058" s="308"/>
      <c r="W1058" s="308"/>
      <c r="X1058" s="308"/>
      <c r="Y1058" s="308"/>
      <c r="Z1058" s="308"/>
      <c r="AA1058" s="308"/>
      <c r="AB1058" s="308"/>
      <c r="AC1058" s="308"/>
      <c r="AD1058" s="308"/>
      <c r="AE1058" s="308"/>
      <c r="AF1058" s="308"/>
      <c r="AG1058" s="308"/>
      <c r="AH1058" s="308"/>
      <c r="AI1058" s="308"/>
      <c r="AJ1058" s="308"/>
      <c r="AK1058" s="308"/>
      <c r="AL1058" s="308"/>
      <c r="AM1058" s="308"/>
      <c r="AN1058" s="308"/>
      <c r="AO1058" s="308"/>
      <c r="AP1058" s="308"/>
      <c r="AQ1058" s="308"/>
      <c r="AR1058" s="308"/>
      <c r="AS1058" s="308"/>
      <c r="AT1058" s="308"/>
      <c r="AU1058" s="308"/>
      <c r="AV1058" s="308"/>
      <c r="AW1058" s="308"/>
      <c r="AX1058" s="308"/>
      <c r="AY1058" s="305"/>
      <c r="AZ1058" s="298"/>
      <c r="BA1058" s="298"/>
      <c r="BB1058" s="298"/>
      <c r="BC1058" s="298"/>
      <c r="BD1058" s="298"/>
      <c r="BE1058" s="298"/>
      <c r="BF1058" s="298"/>
      <c r="BG1058" s="298"/>
      <c r="BH1058" s="298"/>
      <c r="BI1058" s="298"/>
      <c r="BJ1058" s="298"/>
      <c r="BK1058" s="298"/>
      <c r="BL1058" s="298"/>
      <c r="BM1058" s="298"/>
      <c r="BN1058" s="298"/>
      <c r="BO1058" s="298"/>
      <c r="BP1058" s="298"/>
      <c r="BQ1058" s="298"/>
      <c r="BR1058" s="298"/>
      <c r="BS1058" s="298"/>
      <c r="BT1058" s="298"/>
      <c r="BU1058" s="298"/>
      <c r="BV1058" s="298"/>
      <c r="BW1058" s="298"/>
      <c r="BX1058" s="302"/>
      <c r="BY1058" s="308"/>
      <c r="BZ1058" s="308"/>
      <c r="CA1058" s="308"/>
      <c r="CB1058" s="308"/>
      <c r="CC1058" s="308"/>
      <c r="CD1058" s="308"/>
      <c r="CE1058" s="308"/>
      <c r="CF1058" s="308"/>
      <c r="CG1058" s="308"/>
      <c r="CH1058" s="308"/>
      <c r="CI1058" s="308"/>
      <c r="CJ1058" s="308"/>
      <c r="CK1058" s="308"/>
      <c r="CL1058" s="308"/>
      <c r="CM1058" s="308"/>
      <c r="CN1058" s="308"/>
      <c r="CO1058" s="308"/>
      <c r="CP1058" s="308"/>
      <c r="CQ1058" s="308"/>
      <c r="CR1058" s="308"/>
      <c r="CS1058" s="308"/>
      <c r="CT1058" s="308"/>
      <c r="CU1058" s="308"/>
      <c r="CV1058" s="308"/>
      <c r="CW1058" s="308"/>
      <c r="CX1058" s="308"/>
      <c r="CY1058" s="308"/>
      <c r="CZ1058" s="308"/>
      <c r="DA1058" s="308"/>
      <c r="DB1058" s="308"/>
      <c r="DC1058" s="308"/>
      <c r="DD1058" s="308"/>
      <c r="DE1058" s="308"/>
      <c r="DF1058" s="308"/>
      <c r="DG1058" s="308"/>
      <c r="DH1058" s="308"/>
      <c r="DI1058" s="308"/>
      <c r="DJ1058" s="308"/>
      <c r="DK1058" s="308"/>
      <c r="DL1058" s="308"/>
      <c r="DM1058" s="308"/>
      <c r="DN1058" s="308"/>
      <c r="DO1058" s="308"/>
      <c r="DP1058" s="308"/>
      <c r="DQ1058" s="308"/>
      <c r="DR1058" s="308"/>
      <c r="DS1058" s="308"/>
      <c r="DT1058" s="308"/>
      <c r="DU1058" s="308"/>
      <c r="DV1058" s="308"/>
      <c r="DW1058" s="308"/>
      <c r="DX1058" s="308"/>
      <c r="DY1058" s="308"/>
      <c r="DZ1058" s="308"/>
      <c r="EA1058" s="308"/>
      <c r="EB1058" s="308"/>
      <c r="EC1058" s="308"/>
      <c r="ED1058" s="308"/>
      <c r="EE1058" s="308"/>
      <c r="EF1058" s="308"/>
      <c r="EG1058" s="308"/>
      <c r="EH1058" s="308"/>
      <c r="EI1058" s="308"/>
      <c r="EJ1058" s="308"/>
      <c r="EK1058" s="308"/>
      <c r="EL1058" s="308"/>
      <c r="EM1058" s="308"/>
      <c r="EN1058" s="308"/>
      <c r="EO1058" s="308"/>
      <c r="EP1058" s="308"/>
      <c r="EQ1058" s="308"/>
      <c r="ER1058" s="308"/>
      <c r="ES1058" s="308"/>
      <c r="ET1058" s="308"/>
      <c r="EU1058" s="308"/>
      <c r="EV1058" s="308"/>
      <c r="EW1058" s="308"/>
      <c r="EX1058" s="308"/>
      <c r="EY1058" s="308"/>
      <c r="EZ1058" s="308"/>
      <c r="FA1058" s="308"/>
      <c r="FB1058" s="308"/>
      <c r="FC1058" s="308"/>
      <c r="FD1058" s="308"/>
      <c r="FE1058" s="308"/>
      <c r="FF1058" s="308"/>
      <c r="FG1058" s="308"/>
      <c r="FH1058" s="308"/>
      <c r="FI1058" s="308"/>
      <c r="FJ1058" s="308"/>
      <c r="FK1058" s="308"/>
      <c r="FL1058" s="308"/>
      <c r="FM1058" s="308"/>
      <c r="FN1058" s="308"/>
      <c r="FO1058" s="308"/>
      <c r="FP1058" s="308"/>
      <c r="FQ1058" s="308"/>
      <c r="FR1058" s="308"/>
      <c r="FS1058" s="308"/>
      <c r="FT1058" s="308"/>
      <c r="FU1058" s="308"/>
      <c r="FV1058" s="308"/>
      <c r="FW1058" s="308"/>
      <c r="FX1058" s="308"/>
      <c r="FY1058" s="308"/>
      <c r="FZ1058" s="308"/>
      <c r="GA1058" s="308"/>
      <c r="GB1058" s="308"/>
      <c r="GC1058" s="308"/>
      <c r="GD1058" s="308"/>
      <c r="GE1058" s="308"/>
      <c r="GF1058" s="308"/>
      <c r="GG1058" s="308"/>
      <c r="GH1058" s="308"/>
      <c r="GI1058" s="308"/>
      <c r="GJ1058" s="308"/>
      <c r="GK1058" s="308"/>
      <c r="GL1058" s="308"/>
      <c r="GM1058" s="308"/>
      <c r="GN1058" s="308"/>
      <c r="GO1058" s="308"/>
      <c r="GP1058" s="308"/>
      <c r="GQ1058" s="308"/>
      <c r="GR1058" s="308"/>
      <c r="GS1058" s="308"/>
      <c r="GT1058" s="308"/>
      <c r="GU1058" s="308"/>
      <c r="GV1058" s="308"/>
      <c r="GW1058" s="308"/>
      <c r="GX1058" s="308"/>
      <c r="GY1058" s="308"/>
      <c r="GZ1058" s="308"/>
      <c r="HA1058" s="308"/>
      <c r="HB1058" s="308"/>
      <c r="HC1058" s="308"/>
      <c r="HD1058" s="308"/>
      <c r="HE1058" s="308"/>
      <c r="HF1058" s="308"/>
      <c r="HG1058" s="308"/>
      <c r="HH1058" s="308"/>
      <c r="HI1058" s="308"/>
      <c r="HJ1058" s="308"/>
      <c r="HK1058" s="308"/>
      <c r="HL1058" s="308"/>
      <c r="HM1058" s="308"/>
      <c r="HN1058" s="308"/>
      <c r="HO1058" s="308"/>
      <c r="HP1058" s="308"/>
      <c r="HQ1058" s="308"/>
      <c r="HR1058" s="308"/>
      <c r="HS1058" s="308"/>
      <c r="HT1058" s="308"/>
      <c r="HU1058" s="308"/>
      <c r="HV1058" s="308"/>
      <c r="HW1058" s="308"/>
      <c r="HX1058" s="308"/>
      <c r="HY1058" s="308"/>
      <c r="HZ1058" s="308"/>
      <c r="IA1058" s="308"/>
      <c r="IB1058" s="308"/>
      <c r="IC1058" s="308"/>
      <c r="ID1058" s="308"/>
      <c r="IE1058" s="308"/>
      <c r="IF1058" s="308"/>
      <c r="IG1058" s="308"/>
      <c r="IH1058" s="308"/>
      <c r="II1058" s="308"/>
      <c r="IJ1058" s="308"/>
      <c r="IK1058" s="308"/>
      <c r="IL1058" s="308"/>
      <c r="IM1058" s="308"/>
      <c r="IN1058" s="308"/>
      <c r="IO1058" s="308"/>
      <c r="IP1058" s="308"/>
      <c r="IQ1058" s="308"/>
      <c r="IR1058" s="308"/>
      <c r="IS1058" s="308"/>
      <c r="IT1058" s="308"/>
      <c r="IU1058" s="308"/>
      <c r="IV1058" s="308"/>
      <c r="IW1058" s="308"/>
      <c r="IX1058" s="308"/>
      <c r="IY1058" s="308"/>
      <c r="IZ1058" s="308"/>
      <c r="JA1058" s="308"/>
      <c r="JB1058" s="308"/>
      <c r="JC1058" s="308"/>
      <c r="JD1058" s="308"/>
      <c r="JE1058" s="308"/>
      <c r="JF1058" s="308"/>
      <c r="JG1058" s="308"/>
      <c r="JH1058" s="308"/>
      <c r="JI1058" s="308"/>
      <c r="JJ1058" s="308"/>
      <c r="JK1058" s="308"/>
      <c r="JL1058" s="308"/>
      <c r="JM1058" s="308"/>
      <c r="JN1058" s="308"/>
      <c r="JO1058" s="308"/>
      <c r="JP1058" s="308"/>
      <c r="JQ1058" s="308"/>
      <c r="JR1058" s="308"/>
      <c r="JS1058" s="308"/>
      <c r="JT1058" s="308"/>
      <c r="JU1058" s="308"/>
      <c r="JV1058" s="308"/>
      <c r="JW1058" s="308"/>
      <c r="JX1058" s="308"/>
      <c r="JY1058" s="308"/>
      <c r="JZ1058" s="308"/>
      <c r="KA1058" s="308"/>
      <c r="KB1058" s="308"/>
      <c r="KC1058" s="308"/>
      <c r="KD1058" s="308"/>
      <c r="KE1058" s="308"/>
      <c r="KF1058" s="308"/>
      <c r="KG1058" s="308"/>
      <c r="KH1058" s="308"/>
      <c r="KI1058" s="308"/>
      <c r="KJ1058" s="308"/>
      <c r="KK1058" s="308"/>
      <c r="KL1058" s="308"/>
      <c r="KM1058" s="308"/>
      <c r="KN1058" s="308"/>
      <c r="KO1058" s="308"/>
      <c r="KP1058" s="308"/>
      <c r="KQ1058" s="308"/>
      <c r="KR1058" s="308"/>
      <c r="KS1058" s="308"/>
      <c r="KT1058" s="308"/>
      <c r="KU1058" s="308"/>
      <c r="KV1058" s="308"/>
      <c r="KW1058" s="308"/>
      <c r="KX1058" s="308"/>
      <c r="KY1058" s="308"/>
      <c r="KZ1058" s="308"/>
      <c r="LA1058" s="308"/>
      <c r="LB1058" s="308"/>
      <c r="LC1058" s="308"/>
      <c r="LD1058" s="308"/>
      <c r="LE1058" s="308"/>
      <c r="LF1058" s="308"/>
      <c r="LG1058" s="308"/>
      <c r="LH1058" s="308"/>
      <c r="LI1058" s="308"/>
      <c r="LJ1058" s="308"/>
      <c r="LK1058" s="308"/>
      <c r="LL1058" s="308"/>
      <c r="LM1058" s="308"/>
      <c r="LN1058" s="308"/>
      <c r="LO1058" s="308"/>
      <c r="LP1058" s="308"/>
      <c r="LQ1058" s="308"/>
      <c r="LR1058" s="308"/>
      <c r="LS1058" s="308"/>
      <c r="LT1058" s="308"/>
      <c r="LU1058" s="308"/>
      <c r="LV1058" s="308"/>
      <c r="LW1058" s="308"/>
      <c r="LX1058" s="308"/>
      <c r="LY1058" s="308"/>
      <c r="LZ1058" s="308"/>
      <c r="MA1058" s="308"/>
      <c r="MB1058" s="308"/>
      <c r="MC1058" s="308"/>
      <c r="MD1058" s="308"/>
      <c r="ME1058" s="308"/>
      <c r="MF1058" s="308"/>
      <c r="MG1058" s="308"/>
      <c r="MH1058" s="308"/>
      <c r="MI1058" s="308"/>
      <c r="MJ1058" s="308"/>
      <c r="MK1058" s="308"/>
      <c r="ML1058" s="308"/>
      <c r="MM1058" s="308"/>
      <c r="MN1058" s="308"/>
      <c r="MO1058" s="308"/>
      <c r="MP1058" s="308"/>
      <c r="MQ1058" s="308"/>
      <c r="MR1058" s="308"/>
      <c r="MS1058" s="308"/>
      <c r="MT1058" s="308"/>
      <c r="MU1058" s="308"/>
      <c r="MV1058" s="308"/>
      <c r="MW1058" s="308"/>
      <c r="MX1058" s="308"/>
      <c r="MY1058" s="308"/>
      <c r="MZ1058" s="308"/>
      <c r="NA1058" s="308"/>
      <c r="NB1058" s="308"/>
      <c r="NC1058" s="308"/>
      <c r="ND1058" s="308"/>
      <c r="NE1058" s="308"/>
      <c r="NF1058" s="308"/>
      <c r="NG1058" s="308"/>
      <c r="NH1058" s="308"/>
      <c r="NI1058" s="308"/>
      <c r="NJ1058" s="308"/>
      <c r="NK1058" s="308"/>
      <c r="NL1058" s="308"/>
      <c r="NM1058" s="308"/>
      <c r="NN1058" s="308"/>
      <c r="NO1058" s="308"/>
      <c r="NP1058" s="308"/>
      <c r="NQ1058" s="308"/>
      <c r="NR1058" s="308"/>
      <c r="NS1058" s="308"/>
      <c r="NT1058" s="308"/>
      <c r="NU1058" s="308"/>
      <c r="NV1058" s="308"/>
      <c r="NW1058" s="308"/>
      <c r="NX1058" s="308"/>
      <c r="NY1058" s="308"/>
      <c r="NZ1058" s="308"/>
      <c r="OA1058" s="308"/>
      <c r="OB1058" s="308"/>
      <c r="OC1058" s="308"/>
      <c r="OD1058" s="308"/>
      <c r="OE1058" s="308"/>
      <c r="OF1058" s="308"/>
      <c r="OG1058" s="308"/>
      <c r="OH1058" s="308"/>
      <c r="OI1058" s="308"/>
      <c r="OJ1058" s="308"/>
      <c r="OK1058" s="308"/>
      <c r="OL1058" s="308"/>
      <c r="OM1058" s="308"/>
      <c r="ON1058" s="308"/>
      <c r="OO1058" s="308"/>
      <c r="OP1058" s="308"/>
      <c r="OQ1058" s="308"/>
      <c r="OR1058" s="308"/>
      <c r="OS1058" s="308"/>
      <c r="OT1058" s="308"/>
      <c r="OU1058" s="308"/>
      <c r="OV1058" s="308"/>
      <c r="OW1058" s="308"/>
      <c r="OX1058" s="308"/>
      <c r="OY1058" s="308"/>
      <c r="OZ1058" s="308"/>
      <c r="PA1058" s="308"/>
      <c r="PB1058" s="308"/>
      <c r="PC1058" s="308"/>
      <c r="PD1058" s="308"/>
      <c r="PE1058" s="308"/>
      <c r="PF1058" s="308"/>
      <c r="PG1058" s="308"/>
      <c r="PH1058" s="308"/>
      <c r="PI1058" s="308"/>
      <c r="PJ1058" s="308"/>
      <c r="PK1058" s="308"/>
      <c r="PL1058" s="308"/>
      <c r="PM1058" s="308"/>
      <c r="PN1058" s="308"/>
      <c r="PO1058" s="308"/>
      <c r="PP1058" s="308"/>
      <c r="PQ1058" s="308"/>
      <c r="PR1058" s="308"/>
      <c r="PS1058" s="308"/>
      <c r="PT1058" s="308"/>
      <c r="PU1058" s="308"/>
      <c r="PV1058" s="308"/>
      <c r="PW1058" s="308"/>
      <c r="PX1058" s="308"/>
      <c r="PY1058" s="308"/>
      <c r="PZ1058" s="308"/>
      <c r="QA1058" s="308"/>
      <c r="QB1058" s="308"/>
      <c r="QC1058" s="308"/>
      <c r="QD1058" s="308"/>
      <c r="QE1058" s="308"/>
      <c r="QF1058" s="308"/>
      <c r="QG1058" s="308"/>
      <c r="QH1058" s="308"/>
      <c r="QI1058" s="308"/>
      <c r="QJ1058" s="308"/>
      <c r="QK1058" s="308"/>
      <c r="QL1058" s="308"/>
      <c r="QM1058" s="308"/>
      <c r="QN1058" s="308"/>
      <c r="QO1058" s="308"/>
      <c r="QP1058" s="308"/>
      <c r="QQ1058" s="308"/>
      <c r="QR1058" s="308"/>
      <c r="QS1058" s="308"/>
      <c r="QT1058" s="308"/>
      <c r="QU1058" s="308"/>
      <c r="QV1058" s="308"/>
      <c r="QW1058" s="308"/>
      <c r="QX1058" s="308"/>
      <c r="QY1058" s="308"/>
      <c r="QZ1058" s="308"/>
      <c r="RA1058" s="308"/>
      <c r="RB1058" s="308"/>
      <c r="RC1058" s="308"/>
      <c r="RD1058" s="308"/>
      <c r="RE1058" s="308"/>
      <c r="RF1058" s="308"/>
      <c r="RG1058" s="308"/>
      <c r="RH1058" s="308"/>
      <c r="RI1058" s="308"/>
      <c r="RJ1058" s="308"/>
      <c r="RK1058" s="308"/>
      <c r="RL1058" s="308"/>
      <c r="RM1058" s="308"/>
      <c r="RN1058" s="308"/>
      <c r="RO1058" s="308"/>
      <c r="RP1058" s="308"/>
      <c r="RQ1058" s="308"/>
      <c r="RR1058" s="308"/>
      <c r="RS1058" s="308"/>
      <c r="RT1058" s="308"/>
      <c r="RU1058" s="308"/>
      <c r="RV1058" s="308"/>
      <c r="RW1058" s="308"/>
      <c r="RX1058" s="308"/>
      <c r="RY1058" s="308"/>
      <c r="RZ1058" s="308"/>
      <c r="SA1058" s="308"/>
      <c r="SB1058" s="308"/>
      <c r="SC1058" s="308"/>
      <c r="SD1058" s="308"/>
      <c r="SE1058" s="308"/>
      <c r="SF1058" s="308"/>
      <c r="SG1058" s="308"/>
      <c r="SH1058" s="308"/>
      <c r="SI1058" s="308"/>
      <c r="SJ1058" s="308"/>
      <c r="SK1058" s="308"/>
      <c r="SL1058" s="308"/>
      <c r="SM1058" s="308"/>
      <c r="SN1058" s="308"/>
      <c r="SO1058" s="308"/>
      <c r="SP1058" s="308"/>
      <c r="SQ1058" s="308"/>
      <c r="SR1058" s="308"/>
      <c r="SS1058" s="308"/>
      <c r="ST1058" s="308"/>
      <c r="SU1058" s="308"/>
      <c r="SV1058" s="308"/>
      <c r="SW1058" s="308"/>
      <c r="SX1058" s="308"/>
      <c r="SY1058" s="308"/>
      <c r="SZ1058" s="308"/>
      <c r="TA1058" s="308"/>
      <c r="TB1058" s="308"/>
      <c r="TC1058" s="308"/>
      <c r="TD1058" s="308"/>
      <c r="TE1058" s="308"/>
      <c r="TF1058" s="308"/>
      <c r="TG1058" s="308"/>
      <c r="TH1058" s="308"/>
      <c r="TI1058" s="308"/>
      <c r="TJ1058" s="308"/>
      <c r="TK1058" s="308"/>
      <c r="TL1058" s="308"/>
      <c r="TM1058" s="308"/>
      <c r="TN1058" s="308"/>
      <c r="TO1058" s="308"/>
      <c r="TP1058" s="308"/>
      <c r="TQ1058" s="308"/>
      <c r="TR1058" s="308"/>
      <c r="TS1058" s="308"/>
      <c r="TT1058" s="308"/>
      <c r="TU1058" s="308"/>
      <c r="TV1058" s="308"/>
      <c r="TW1058" s="308"/>
      <c r="TX1058" s="308"/>
      <c r="TY1058" s="308"/>
      <c r="TZ1058" s="308"/>
      <c r="UA1058" s="308"/>
      <c r="UB1058" s="308"/>
      <c r="UC1058" s="308"/>
      <c r="UD1058" s="308"/>
      <c r="UE1058" s="308"/>
      <c r="UF1058" s="308"/>
      <c r="UG1058" s="308"/>
      <c r="UH1058" s="308"/>
      <c r="UI1058" s="308"/>
      <c r="UJ1058" s="308"/>
      <c r="UK1058" s="308"/>
      <c r="UL1058" s="308"/>
      <c r="UM1058" s="308"/>
      <c r="UN1058" s="308"/>
      <c r="UO1058" s="308"/>
      <c r="UP1058" s="308"/>
      <c r="UQ1058" s="308"/>
      <c r="UR1058" s="308"/>
      <c r="US1058" s="308"/>
      <c r="UT1058" s="308"/>
      <c r="UU1058" s="308"/>
      <c r="UV1058" s="308"/>
      <c r="UW1058" s="308"/>
      <c r="UX1058" s="308"/>
      <c r="UY1058" s="308"/>
      <c r="UZ1058" s="308"/>
      <c r="VA1058" s="308"/>
      <c r="VB1058" s="308"/>
      <c r="VC1058" s="308"/>
      <c r="VD1058" s="308"/>
      <c r="VE1058" s="308"/>
      <c r="VF1058" s="308"/>
      <c r="VG1058" s="308"/>
      <c r="VH1058" s="308"/>
      <c r="VI1058" s="308"/>
      <c r="VJ1058" s="308"/>
      <c r="VK1058" s="308"/>
      <c r="VL1058" s="308"/>
      <c r="VM1058" s="308"/>
      <c r="VN1058" s="308"/>
      <c r="VO1058" s="308"/>
      <c r="VP1058" s="308"/>
      <c r="VQ1058" s="308"/>
      <c r="VR1058" s="308"/>
      <c r="VS1058" s="308"/>
      <c r="VT1058" s="308"/>
      <c r="VU1058" s="308"/>
      <c r="VV1058" s="308"/>
      <c r="VW1058" s="308"/>
      <c r="VX1058" s="308"/>
      <c r="VY1058" s="308"/>
      <c r="VZ1058" s="308"/>
      <c r="WA1058" s="308"/>
      <c r="WB1058" s="308"/>
      <c r="WC1058" s="308"/>
      <c r="WD1058" s="308"/>
      <c r="WE1058" s="308"/>
      <c r="WF1058" s="308"/>
      <c r="WG1058" s="308"/>
      <c r="WH1058" s="308"/>
      <c r="WI1058" s="308"/>
      <c r="WJ1058" s="308"/>
      <c r="WK1058" s="308"/>
      <c r="WL1058" s="308"/>
      <c r="WM1058" s="308"/>
      <c r="WN1058" s="308"/>
      <c r="WO1058" s="308"/>
      <c r="WP1058" s="308"/>
      <c r="WQ1058" s="308"/>
      <c r="WR1058" s="308"/>
      <c r="WS1058" s="308"/>
      <c r="WT1058" s="308"/>
      <c r="WU1058" s="308"/>
      <c r="WV1058" s="308"/>
      <c r="WW1058" s="308"/>
      <c r="WX1058" s="308"/>
      <c r="WY1058" s="308"/>
      <c r="WZ1058" s="308"/>
      <c r="XA1058" s="308"/>
      <c r="XB1058" s="308"/>
      <c r="XC1058" s="308"/>
      <c r="XD1058" s="308"/>
      <c r="XE1058" s="308"/>
      <c r="XF1058" s="308"/>
      <c r="XG1058" s="308"/>
      <c r="XH1058" s="308"/>
      <c r="XI1058" s="308"/>
      <c r="XJ1058" s="308"/>
      <c r="XK1058" s="308"/>
      <c r="XL1058" s="308"/>
      <c r="XM1058" s="308"/>
      <c r="XN1058" s="308"/>
      <c r="XO1058" s="308"/>
      <c r="XP1058" s="308"/>
      <c r="XQ1058" s="308"/>
      <c r="XR1058" s="308"/>
      <c r="XS1058" s="308"/>
      <c r="XT1058" s="308"/>
      <c r="XU1058" s="308"/>
      <c r="XV1058" s="308"/>
      <c r="XW1058" s="308"/>
      <c r="XX1058" s="308"/>
      <c r="XY1058" s="308"/>
      <c r="XZ1058" s="308"/>
      <c r="YA1058" s="308"/>
      <c r="YB1058" s="308"/>
      <c r="YC1058" s="308"/>
      <c r="YD1058" s="308"/>
      <c r="YE1058" s="308"/>
      <c r="YF1058" s="308"/>
      <c r="YG1058" s="308"/>
      <c r="YH1058" s="308"/>
      <c r="YI1058" s="308"/>
      <c r="YJ1058" s="308"/>
      <c r="YK1058" s="308"/>
      <c r="YL1058" s="308"/>
      <c r="YM1058" s="308"/>
      <c r="YN1058" s="308"/>
      <c r="YO1058" s="308"/>
      <c r="YP1058" s="308"/>
      <c r="YQ1058" s="308"/>
      <c r="YR1058" s="308"/>
      <c r="YS1058" s="308"/>
      <c r="YT1058" s="308"/>
      <c r="YU1058" s="308"/>
      <c r="YV1058" s="308"/>
      <c r="YW1058" s="308"/>
      <c r="YX1058" s="308"/>
      <c r="YY1058" s="308"/>
      <c r="YZ1058" s="308"/>
      <c r="ZA1058" s="308"/>
      <c r="ZB1058" s="308"/>
      <c r="ZC1058" s="308"/>
      <c r="ZD1058" s="308"/>
      <c r="ZE1058" s="308"/>
      <c r="ZF1058" s="308"/>
      <c r="ZG1058" s="308"/>
      <c r="ZH1058" s="308"/>
      <c r="ZI1058" s="308"/>
      <c r="ZJ1058" s="308"/>
      <c r="ZK1058" s="308"/>
      <c r="ZL1058" s="308"/>
      <c r="ZM1058" s="308"/>
      <c r="ZN1058" s="308"/>
      <c r="ZO1058" s="308"/>
      <c r="ZP1058" s="308"/>
      <c r="ZQ1058" s="308"/>
      <c r="ZR1058" s="308"/>
      <c r="ZS1058" s="308"/>
      <c r="ZT1058" s="308"/>
      <c r="ZU1058" s="308"/>
      <c r="ZV1058" s="308"/>
      <c r="ZW1058" s="308"/>
      <c r="ZX1058" s="308"/>
      <c r="ZY1058" s="308"/>
      <c r="ZZ1058" s="308"/>
      <c r="AAA1058" s="308"/>
      <c r="AAB1058" s="308"/>
      <c r="AAC1058" s="308"/>
      <c r="AAD1058" s="308"/>
      <c r="AAE1058" s="308"/>
      <c r="AAF1058" s="308"/>
      <c r="AAG1058" s="308"/>
      <c r="AAH1058" s="308"/>
      <c r="AAI1058" s="308"/>
      <c r="AAJ1058" s="308"/>
      <c r="AAK1058" s="308"/>
      <c r="AAL1058" s="308"/>
      <c r="AAM1058" s="308"/>
      <c r="AAN1058" s="308"/>
      <c r="AAO1058" s="308"/>
      <c r="AAP1058" s="308"/>
      <c r="AAQ1058" s="308"/>
      <c r="AAR1058" s="308"/>
      <c r="AAS1058" s="308"/>
      <c r="AAT1058" s="308"/>
      <c r="AAU1058" s="308"/>
      <c r="AAV1058" s="308"/>
      <c r="AAW1058" s="308"/>
      <c r="AAX1058" s="308"/>
      <c r="AAY1058" s="308"/>
      <c r="AAZ1058" s="308"/>
      <c r="ABA1058" s="308"/>
      <c r="ABB1058" s="308"/>
      <c r="ABC1058" s="308"/>
      <c r="ABD1058" s="308"/>
      <c r="ABE1058" s="308"/>
      <c r="ABF1058" s="308"/>
      <c r="ABG1058" s="308"/>
      <c r="ABH1058" s="308"/>
      <c r="ABI1058" s="308"/>
      <c r="ABJ1058" s="308"/>
      <c r="ABK1058" s="308"/>
      <c r="ABL1058" s="308"/>
      <c r="ABM1058" s="308"/>
      <c r="ABN1058" s="308"/>
      <c r="ABO1058" s="308"/>
      <c r="ABP1058" s="308"/>
      <c r="ABQ1058" s="308"/>
      <c r="ABR1058" s="308"/>
      <c r="ABS1058" s="308"/>
      <c r="ABT1058" s="308"/>
      <c r="ABU1058" s="308"/>
      <c r="ABV1058" s="308"/>
      <c r="ABW1058" s="308"/>
      <c r="ABX1058" s="308"/>
      <c r="ABY1058" s="308"/>
      <c r="ABZ1058" s="308"/>
      <c r="ACA1058" s="308"/>
      <c r="ACB1058" s="308"/>
      <c r="ACC1058" s="308"/>
      <c r="ACD1058" s="308"/>
      <c r="ACE1058" s="308"/>
      <c r="ACF1058" s="308"/>
      <c r="ACG1058" s="308"/>
      <c r="ACH1058" s="308"/>
      <c r="ACI1058" s="308"/>
      <c r="ACJ1058" s="308"/>
      <c r="ACK1058" s="308"/>
      <c r="ACL1058" s="308"/>
      <c r="ACM1058" s="308"/>
      <c r="ACN1058" s="308"/>
      <c r="ACO1058" s="308"/>
      <c r="ACP1058" s="308"/>
      <c r="ACQ1058" s="308"/>
      <c r="ACR1058" s="308"/>
      <c r="ACS1058" s="308"/>
      <c r="ACT1058" s="308"/>
      <c r="ACU1058" s="308"/>
      <c r="ACV1058" s="308"/>
      <c r="ACW1058" s="308"/>
      <c r="ACX1058" s="308"/>
      <c r="ACY1058" s="308"/>
      <c r="ACZ1058" s="308"/>
      <c r="ADA1058" s="308"/>
      <c r="ADB1058" s="308"/>
      <c r="ADC1058" s="308"/>
      <c r="ADD1058" s="308"/>
      <c r="ADE1058" s="308"/>
      <c r="ADF1058" s="308"/>
      <c r="ADG1058" s="308"/>
      <c r="ADH1058" s="308"/>
      <c r="ADI1058" s="308"/>
      <c r="ADJ1058" s="308"/>
      <c r="ADK1058" s="308"/>
      <c r="ADL1058" s="308"/>
      <c r="ADM1058" s="308"/>
      <c r="ADN1058" s="308"/>
      <c r="ADO1058" s="308"/>
      <c r="ADP1058" s="308"/>
      <c r="ADQ1058" s="308"/>
      <c r="ADR1058" s="308"/>
      <c r="ADS1058" s="308"/>
      <c r="ADT1058" s="308"/>
      <c r="ADU1058" s="308"/>
      <c r="ADV1058" s="308"/>
      <c r="ADW1058" s="308"/>
      <c r="ADX1058" s="308"/>
      <c r="ADY1058" s="308"/>
      <c r="ADZ1058" s="308"/>
      <c r="AEA1058" s="308"/>
      <c r="AEB1058" s="308"/>
      <c r="AEC1058" s="308"/>
      <c r="AED1058" s="308"/>
      <c r="AEE1058" s="308"/>
      <c r="AEF1058" s="308"/>
      <c r="AEG1058" s="308"/>
      <c r="AEH1058" s="308"/>
      <c r="AEI1058" s="308"/>
      <c r="AEJ1058" s="308"/>
      <c r="AEK1058" s="308"/>
      <c r="AEL1058" s="308"/>
      <c r="AEM1058" s="308"/>
      <c r="AEN1058" s="308"/>
      <c r="AEO1058" s="308"/>
      <c r="AEP1058" s="308"/>
      <c r="AEQ1058" s="308"/>
      <c r="AER1058" s="308"/>
      <c r="AES1058" s="308"/>
      <c r="AET1058" s="308"/>
      <c r="AEU1058" s="308"/>
      <c r="AEV1058" s="308"/>
      <c r="AEW1058" s="308"/>
      <c r="AEX1058" s="308"/>
      <c r="AEY1058" s="308"/>
      <c r="AEZ1058" s="308"/>
      <c r="AFA1058" s="308"/>
      <c r="AFB1058" s="308"/>
      <c r="AFC1058" s="308"/>
      <c r="AFD1058" s="308"/>
      <c r="AFE1058" s="308"/>
      <c r="AFF1058" s="308"/>
      <c r="AFG1058" s="308"/>
      <c r="AFH1058" s="308"/>
      <c r="AFI1058" s="308"/>
      <c r="AFJ1058" s="308"/>
      <c r="AFK1058" s="308"/>
      <c r="AFL1058" s="308"/>
      <c r="AFM1058" s="308"/>
      <c r="AFN1058" s="308"/>
      <c r="AFO1058" s="308"/>
      <c r="AFP1058" s="308"/>
      <c r="AFQ1058" s="308"/>
      <c r="AFR1058" s="308"/>
      <c r="AFS1058" s="308"/>
      <c r="AFT1058" s="308"/>
      <c r="AFU1058" s="308"/>
      <c r="AFV1058" s="308"/>
      <c r="AFW1058" s="308"/>
      <c r="AFX1058" s="308"/>
      <c r="AFY1058" s="308"/>
      <c r="AFZ1058" s="308"/>
      <c r="AGA1058" s="308"/>
      <c r="AGB1058" s="308"/>
      <c r="AGC1058" s="308"/>
      <c r="AGD1058" s="308"/>
      <c r="AGE1058" s="308"/>
      <c r="AGF1058" s="308"/>
      <c r="AGG1058" s="308"/>
      <c r="AGH1058" s="308"/>
      <c r="AGI1058" s="308"/>
      <c r="AGJ1058" s="308"/>
      <c r="AGK1058" s="308"/>
      <c r="AGL1058" s="308"/>
      <c r="AGM1058" s="308"/>
      <c r="AGN1058" s="308"/>
      <c r="AGO1058" s="308"/>
      <c r="AGP1058" s="308"/>
      <c r="AGQ1058" s="308"/>
      <c r="AGR1058" s="308"/>
      <c r="AGS1058" s="308"/>
      <c r="AGT1058" s="308"/>
      <c r="AGU1058" s="308"/>
      <c r="AGV1058" s="308"/>
      <c r="AGW1058" s="308"/>
      <c r="AGX1058" s="308"/>
      <c r="AGY1058" s="308"/>
      <c r="AGZ1058" s="308"/>
      <c r="AHA1058" s="308"/>
      <c r="AHB1058" s="308"/>
      <c r="AHC1058" s="308"/>
      <c r="AHD1058" s="308"/>
      <c r="AHE1058" s="308"/>
      <c r="AHF1058" s="308"/>
      <c r="AHG1058" s="308"/>
      <c r="AHH1058" s="308"/>
      <c r="AHI1058" s="308"/>
      <c r="AHJ1058" s="308"/>
      <c r="AHK1058" s="308"/>
      <c r="AHL1058" s="308"/>
      <c r="AHM1058" s="308"/>
      <c r="AHN1058" s="308"/>
      <c r="AHO1058" s="308"/>
      <c r="AHP1058" s="308"/>
      <c r="AHQ1058" s="308"/>
      <c r="AHR1058" s="308"/>
      <c r="AHS1058" s="308"/>
      <c r="AHT1058" s="308"/>
      <c r="AHU1058" s="308"/>
      <c r="AHV1058" s="308"/>
      <c r="AHW1058" s="308"/>
      <c r="AHX1058" s="308"/>
      <c r="AHY1058" s="308"/>
      <c r="AHZ1058" s="308"/>
      <c r="AIA1058" s="308"/>
      <c r="AIB1058" s="308"/>
      <c r="AIC1058" s="308"/>
      <c r="AID1058" s="308"/>
      <c r="AIE1058" s="308"/>
      <c r="AIF1058" s="308"/>
      <c r="AIG1058" s="308"/>
      <c r="AIH1058" s="308"/>
      <c r="AII1058" s="308"/>
      <c r="AIJ1058" s="308"/>
      <c r="AIK1058" s="308"/>
      <c r="AIL1058" s="308"/>
      <c r="AIM1058" s="308"/>
      <c r="AIN1058" s="308"/>
      <c r="AIO1058" s="308"/>
      <c r="AIP1058" s="308"/>
      <c r="AIQ1058" s="308"/>
      <c r="AIR1058" s="308"/>
      <c r="AIS1058" s="308"/>
      <c r="AIT1058" s="308"/>
      <c r="AIU1058" s="308"/>
      <c r="AIV1058" s="308"/>
      <c r="AIW1058" s="308"/>
      <c r="AIX1058" s="308"/>
      <c r="AIY1058" s="308"/>
      <c r="AIZ1058" s="308"/>
      <c r="AJA1058" s="308"/>
      <c r="AJB1058" s="308"/>
      <c r="AJC1058" s="308"/>
      <c r="AJD1058" s="308"/>
      <c r="AJE1058" s="308"/>
      <c r="AJF1058" s="308"/>
      <c r="AJG1058" s="308"/>
      <c r="AJH1058" s="308"/>
      <c r="AJI1058" s="308"/>
      <c r="AJJ1058" s="308"/>
      <c r="AJK1058" s="308"/>
      <c r="AJL1058" s="308"/>
      <c r="AJM1058" s="308"/>
      <c r="AJN1058" s="308"/>
      <c r="AJO1058" s="308"/>
      <c r="AJP1058" s="308"/>
      <c r="AJQ1058" s="308"/>
      <c r="AJR1058" s="308"/>
      <c r="AJS1058" s="308"/>
      <c r="AJT1058" s="308"/>
      <c r="AJU1058" s="308"/>
      <c r="AJV1058" s="308"/>
      <c r="AJW1058" s="308"/>
      <c r="AJX1058" s="308"/>
      <c r="AJY1058" s="308"/>
      <c r="AJZ1058" s="308"/>
      <c r="AKA1058" s="308"/>
      <c r="AKB1058" s="308"/>
      <c r="AKC1058" s="308"/>
      <c r="AKD1058" s="308"/>
      <c r="AKE1058" s="308"/>
      <c r="AKF1058" s="308"/>
      <c r="AKG1058" s="308"/>
      <c r="AKH1058" s="308"/>
      <c r="AKI1058" s="308"/>
      <c r="AKJ1058" s="308"/>
      <c r="AKK1058" s="308"/>
      <c r="AKL1058" s="308"/>
      <c r="AKM1058" s="308"/>
      <c r="AKN1058" s="308"/>
      <c r="AKO1058" s="308"/>
      <c r="AKP1058" s="308"/>
      <c r="AKQ1058" s="308"/>
      <c r="AKR1058" s="308"/>
      <c r="AKS1058" s="308"/>
      <c r="AKT1058" s="308"/>
      <c r="AKU1058" s="308"/>
      <c r="AKV1058" s="308"/>
      <c r="AKW1058" s="308"/>
      <c r="AKX1058" s="308"/>
      <c r="AKY1058" s="308"/>
      <c r="AKZ1058" s="308"/>
      <c r="ALA1058" s="308"/>
      <c r="ALB1058" s="308"/>
      <c r="ALC1058" s="308"/>
      <c r="ALD1058" s="308"/>
      <c r="ALE1058" s="308"/>
      <c r="ALF1058" s="308"/>
      <c r="ALG1058" s="308"/>
      <c r="ALH1058" s="308"/>
      <c r="ALI1058" s="308"/>
      <c r="ALJ1058" s="308"/>
      <c r="ALK1058" s="308"/>
      <c r="ALL1058" s="308"/>
      <c r="ALM1058" s="308"/>
      <c r="ALN1058" s="308"/>
      <c r="ALO1058" s="308"/>
      <c r="ALP1058" s="308"/>
      <c r="ALQ1058" s="308"/>
      <c r="ALR1058" s="308"/>
      <c r="ALS1058" s="308"/>
      <c r="ALT1058" s="308"/>
      <c r="ALU1058" s="308"/>
      <c r="ALV1058" s="308"/>
      <c r="ALW1058" s="308"/>
      <c r="ALX1058" s="308"/>
      <c r="ALY1058" s="308"/>
      <c r="ALZ1058" s="308"/>
      <c r="AMA1058" s="308"/>
      <c r="AMB1058" s="308"/>
      <c r="AMC1058" s="308"/>
      <c r="AMD1058" s="308"/>
      <c r="AME1058" s="308"/>
      <c r="AMF1058" s="308"/>
      <c r="AMG1058" s="308"/>
      <c r="AMH1058" s="308"/>
      <c r="AMI1058" s="308"/>
      <c r="AMJ1058" s="308"/>
      <c r="AMK1058" s="308"/>
      <c r="AML1058" s="308"/>
      <c r="AMM1058" s="308"/>
      <c r="AMN1058" s="308"/>
      <c r="AMO1058" s="308"/>
      <c r="AMP1058" s="308"/>
      <c r="AMQ1058" s="308"/>
      <c r="AMR1058" s="308"/>
      <c r="AMS1058" s="308"/>
      <c r="AMT1058" s="308"/>
      <c r="AMU1058" s="308"/>
      <c r="AMV1058" s="308"/>
      <c r="AMW1058" s="308"/>
      <c r="AMX1058" s="308"/>
      <c r="AMY1058" s="308"/>
      <c r="AMZ1058" s="308"/>
      <c r="ANA1058" s="308"/>
      <c r="ANB1058" s="308"/>
      <c r="ANC1058" s="308"/>
      <c r="AND1058" s="308"/>
      <c r="ANE1058" s="308"/>
      <c r="ANF1058" s="308"/>
      <c r="ANG1058" s="308"/>
      <c r="ANH1058" s="308"/>
      <c r="ANI1058" s="308"/>
      <c r="ANJ1058" s="308"/>
      <c r="ANK1058" s="308"/>
      <c r="ANL1058" s="308"/>
      <c r="ANM1058" s="308"/>
      <c r="ANN1058" s="308"/>
      <c r="ANO1058" s="308"/>
      <c r="ANP1058" s="308"/>
      <c r="ANQ1058" s="308"/>
      <c r="ANR1058" s="308"/>
      <c r="ANS1058" s="308"/>
      <c r="ANT1058" s="308"/>
      <c r="ANU1058" s="308"/>
      <c r="ANV1058" s="308"/>
      <c r="ANW1058" s="308"/>
      <c r="ANX1058" s="308"/>
      <c r="ANY1058" s="308"/>
      <c r="ANZ1058" s="308"/>
      <c r="AOA1058" s="308"/>
      <c r="AOB1058" s="308"/>
      <c r="AOC1058" s="308"/>
      <c r="AOD1058" s="308"/>
      <c r="AOE1058" s="308"/>
      <c r="AOF1058" s="308"/>
      <c r="AOG1058" s="308"/>
      <c r="AOH1058" s="308"/>
      <c r="AOI1058" s="308"/>
      <c r="AOJ1058" s="308"/>
      <c r="AOK1058" s="308"/>
      <c r="AOL1058" s="308"/>
      <c r="AOM1058" s="308"/>
      <c r="AON1058" s="308"/>
      <c r="AOO1058" s="308"/>
      <c r="AOP1058" s="308"/>
      <c r="AOQ1058" s="308"/>
      <c r="AOR1058" s="308"/>
      <c r="AOS1058" s="308"/>
      <c r="AOT1058" s="308"/>
      <c r="AOU1058" s="308"/>
      <c r="AOV1058" s="308"/>
      <c r="AOW1058" s="308"/>
      <c r="AOX1058" s="308"/>
      <c r="AOY1058" s="308"/>
      <c r="AOZ1058" s="308"/>
      <c r="APA1058" s="308"/>
      <c r="APB1058" s="308"/>
      <c r="APC1058" s="308"/>
      <c r="APD1058" s="308"/>
      <c r="APE1058" s="308"/>
      <c r="APF1058" s="308"/>
      <c r="APG1058" s="308"/>
      <c r="APH1058" s="308"/>
      <c r="API1058" s="308"/>
      <c r="APJ1058" s="308"/>
      <c r="APK1058" s="308"/>
      <c r="APL1058" s="308"/>
      <c r="APM1058" s="308"/>
      <c r="APN1058" s="308"/>
      <c r="APO1058" s="308"/>
      <c r="APP1058" s="308"/>
      <c r="APQ1058" s="308"/>
      <c r="APR1058" s="308"/>
      <c r="APS1058" s="308"/>
      <c r="APT1058" s="308"/>
      <c r="APU1058" s="308"/>
      <c r="APV1058" s="308"/>
      <c r="APW1058" s="308"/>
      <c r="APX1058" s="308"/>
      <c r="APY1058" s="308"/>
      <c r="APZ1058" s="308"/>
      <c r="AQA1058" s="308"/>
      <c r="AQB1058" s="308"/>
      <c r="AQC1058" s="308"/>
      <c r="AQD1058" s="308"/>
      <c r="AQE1058" s="308"/>
      <c r="AQF1058" s="308"/>
      <c r="AQG1058" s="308"/>
      <c r="AQH1058" s="308"/>
      <c r="AQI1058" s="308"/>
      <c r="AQJ1058" s="308"/>
      <c r="AQK1058" s="308"/>
      <c r="AQL1058" s="308"/>
      <c r="AQM1058" s="308"/>
      <c r="AQN1058" s="308"/>
      <c r="AQO1058" s="308"/>
      <c r="AQP1058" s="308"/>
      <c r="AQQ1058" s="308"/>
      <c r="AQR1058" s="308"/>
      <c r="AQS1058" s="308"/>
      <c r="AQT1058" s="308"/>
      <c r="AQU1058" s="308"/>
      <c r="AQV1058" s="308"/>
      <c r="AQW1058" s="308"/>
      <c r="AQX1058" s="308"/>
      <c r="AQY1058" s="308"/>
      <c r="AQZ1058" s="308"/>
      <c r="ARA1058" s="308"/>
      <c r="ARB1058" s="308"/>
      <c r="ARC1058" s="308"/>
      <c r="ARD1058" s="308"/>
      <c r="ARE1058" s="308"/>
      <c r="ARF1058" s="308"/>
      <c r="ARG1058" s="308"/>
      <c r="ARH1058" s="308"/>
      <c r="ARI1058" s="308"/>
      <c r="ARJ1058" s="308"/>
      <c r="ARK1058" s="308"/>
      <c r="ARL1058" s="308"/>
      <c r="ARM1058" s="308"/>
      <c r="ARN1058" s="308"/>
      <c r="ARO1058" s="308"/>
      <c r="ARP1058" s="308"/>
      <c r="ARQ1058" s="308"/>
      <c r="ARR1058" s="308"/>
      <c r="ARS1058" s="308"/>
      <c r="ART1058" s="308"/>
      <c r="ARU1058" s="308"/>
      <c r="ARV1058" s="308"/>
      <c r="ARW1058" s="308"/>
      <c r="ARX1058" s="308"/>
      <c r="ARY1058" s="308"/>
      <c r="ARZ1058" s="308"/>
      <c r="ASA1058" s="308"/>
      <c r="ASB1058" s="308"/>
      <c r="ASC1058" s="308"/>
      <c r="ASD1058" s="308"/>
      <c r="ASE1058" s="308"/>
      <c r="ASF1058" s="308"/>
      <c r="ASG1058" s="308"/>
      <c r="ASH1058" s="308"/>
      <c r="ASI1058" s="308"/>
      <c r="ASJ1058" s="308"/>
      <c r="ASK1058" s="308"/>
      <c r="ASL1058" s="308"/>
      <c r="ASM1058" s="308"/>
      <c r="ASN1058" s="308"/>
      <c r="ASO1058" s="308"/>
      <c r="ASP1058" s="308"/>
      <c r="ASQ1058" s="308"/>
      <c r="ASR1058" s="308"/>
      <c r="ASS1058" s="308"/>
      <c r="AST1058" s="308"/>
      <c r="ASU1058" s="308"/>
      <c r="ASV1058" s="308"/>
      <c r="ASW1058" s="308"/>
      <c r="ASX1058" s="308"/>
      <c r="ASY1058" s="308"/>
      <c r="ASZ1058" s="308"/>
      <c r="ATA1058" s="308"/>
      <c r="ATB1058" s="308"/>
      <c r="ATC1058" s="308"/>
      <c r="ATD1058" s="308"/>
      <c r="ATE1058" s="308"/>
      <c r="ATF1058" s="308"/>
      <c r="ATG1058" s="308"/>
      <c r="ATH1058" s="308"/>
      <c r="ATI1058" s="308"/>
      <c r="ATJ1058" s="308"/>
      <c r="ATK1058" s="308"/>
      <c r="ATL1058" s="308"/>
      <c r="ATM1058" s="308"/>
      <c r="ATN1058" s="308"/>
      <c r="ATO1058" s="308"/>
      <c r="ATP1058" s="308"/>
      <c r="ATQ1058" s="308"/>
      <c r="ATR1058" s="308"/>
      <c r="ATS1058" s="308"/>
      <c r="ATT1058" s="308"/>
      <c r="ATU1058" s="308"/>
      <c r="ATV1058" s="308"/>
      <c r="ATW1058" s="308"/>
      <c r="ATX1058" s="308"/>
      <c r="ATY1058" s="308"/>
      <c r="ATZ1058" s="308"/>
      <c r="AUA1058" s="308"/>
      <c r="AUB1058" s="308"/>
      <c r="AUC1058" s="308"/>
      <c r="AUD1058" s="308"/>
      <c r="AUE1058" s="308"/>
      <c r="AUF1058" s="308"/>
      <c r="AUG1058" s="308"/>
      <c r="AUH1058" s="308"/>
      <c r="AUI1058" s="308"/>
      <c r="AUJ1058" s="308"/>
      <c r="AUK1058" s="308"/>
      <c r="AUL1058" s="308"/>
      <c r="AUM1058" s="308"/>
      <c r="AUN1058" s="308"/>
      <c r="AUO1058" s="308"/>
      <c r="AUP1058" s="308"/>
      <c r="AUQ1058" s="308"/>
      <c r="AUR1058" s="308"/>
      <c r="AUS1058" s="308"/>
      <c r="AUT1058" s="308"/>
      <c r="AUU1058" s="308"/>
      <c r="AUV1058" s="308"/>
      <c r="AUW1058" s="308"/>
      <c r="AUX1058" s="308"/>
      <c r="AUY1058" s="308"/>
      <c r="AUZ1058" s="308"/>
      <c r="AVA1058" s="308"/>
      <c r="AVB1058" s="308"/>
      <c r="AVC1058" s="308"/>
      <c r="AVD1058" s="308"/>
      <c r="AVE1058" s="308"/>
      <c r="AVF1058" s="308"/>
      <c r="AVG1058" s="308"/>
      <c r="AVH1058" s="308"/>
      <c r="AVI1058" s="308"/>
      <c r="AVJ1058" s="308"/>
      <c r="AVK1058" s="308"/>
      <c r="AVL1058" s="308"/>
      <c r="AVM1058" s="308"/>
      <c r="AVN1058" s="308"/>
      <c r="AVO1058" s="308"/>
      <c r="AVP1058" s="308"/>
      <c r="AVQ1058" s="308"/>
      <c r="AVR1058" s="308"/>
      <c r="AVS1058" s="308"/>
      <c r="AVT1058" s="308"/>
      <c r="AVU1058" s="308"/>
      <c r="AVV1058" s="308"/>
      <c r="AVW1058" s="308"/>
      <c r="AVX1058" s="308"/>
      <c r="AVY1058" s="308"/>
      <c r="AVZ1058" s="308"/>
      <c r="AWA1058" s="308"/>
      <c r="AWB1058" s="308"/>
      <c r="AWC1058" s="308"/>
      <c r="AWD1058" s="308"/>
      <c r="AWE1058" s="308"/>
      <c r="AWF1058" s="308"/>
      <c r="AWG1058" s="308"/>
      <c r="AWH1058" s="308"/>
      <c r="AWI1058" s="308"/>
      <c r="AWJ1058" s="308"/>
      <c r="AWK1058" s="308"/>
      <c r="AWL1058" s="308"/>
      <c r="AWM1058" s="308"/>
      <c r="AWN1058" s="308"/>
      <c r="AWO1058" s="308"/>
      <c r="AWP1058" s="308"/>
      <c r="AWQ1058" s="308"/>
      <c r="AWR1058" s="308"/>
      <c r="AWS1058" s="308"/>
      <c r="AWT1058" s="308"/>
      <c r="AWU1058" s="308"/>
      <c r="AWV1058" s="308"/>
      <c r="AWW1058" s="308"/>
      <c r="AWX1058" s="308"/>
      <c r="AWY1058" s="308"/>
      <c r="AWZ1058" s="308"/>
      <c r="AXA1058" s="308"/>
      <c r="AXB1058" s="308"/>
      <c r="AXC1058" s="308"/>
      <c r="AXD1058" s="308"/>
      <c r="AXE1058" s="308"/>
      <c r="AXF1058" s="308"/>
      <c r="AXG1058" s="308"/>
      <c r="AXH1058" s="308"/>
      <c r="AXI1058" s="308"/>
      <c r="AXJ1058" s="308"/>
      <c r="AXK1058" s="308"/>
      <c r="AXL1058" s="308"/>
      <c r="AXM1058" s="308"/>
      <c r="AXN1058" s="308"/>
      <c r="AXO1058" s="308"/>
      <c r="AXP1058" s="308"/>
      <c r="AXQ1058" s="308"/>
      <c r="AXR1058" s="308"/>
      <c r="AXS1058" s="308"/>
      <c r="AXT1058" s="308"/>
      <c r="AXU1058" s="308"/>
      <c r="AXV1058" s="308"/>
      <c r="AXW1058" s="308"/>
      <c r="AXX1058" s="308"/>
      <c r="AXY1058" s="308"/>
      <c r="AXZ1058" s="308"/>
      <c r="AYA1058" s="308"/>
      <c r="AYB1058" s="308"/>
      <c r="AYC1058" s="308"/>
      <c r="AYD1058" s="308"/>
      <c r="AYE1058" s="308"/>
      <c r="AYF1058" s="308"/>
      <c r="AYG1058" s="308"/>
      <c r="AYH1058" s="308"/>
      <c r="AYI1058" s="308"/>
      <c r="AYJ1058" s="308"/>
      <c r="AYK1058" s="308"/>
      <c r="AYL1058" s="308"/>
      <c r="AYM1058" s="308"/>
      <c r="AYN1058" s="308"/>
      <c r="AYO1058" s="308"/>
      <c r="AYP1058" s="308"/>
      <c r="AYQ1058" s="308"/>
      <c r="AYR1058" s="308"/>
      <c r="AYS1058" s="308"/>
      <c r="AYT1058" s="308"/>
      <c r="AYU1058" s="308"/>
      <c r="AYV1058" s="308"/>
      <c r="AYW1058" s="308"/>
      <c r="AYX1058" s="308"/>
      <c r="AYY1058" s="308"/>
      <c r="AYZ1058" s="308"/>
      <c r="AZA1058" s="308"/>
      <c r="AZB1058" s="308"/>
      <c r="AZC1058" s="308"/>
      <c r="AZD1058" s="308"/>
      <c r="AZE1058" s="308"/>
      <c r="AZF1058" s="308"/>
      <c r="AZG1058" s="308"/>
      <c r="AZH1058" s="308"/>
      <c r="AZI1058" s="308"/>
      <c r="AZJ1058" s="308"/>
      <c r="AZK1058" s="308"/>
      <c r="AZL1058" s="308"/>
      <c r="AZM1058" s="308"/>
      <c r="AZN1058" s="308"/>
      <c r="AZO1058" s="308"/>
      <c r="AZP1058" s="308"/>
      <c r="AZQ1058" s="308"/>
      <c r="AZR1058" s="308"/>
      <c r="AZS1058" s="308"/>
      <c r="AZT1058" s="308"/>
      <c r="AZU1058" s="308"/>
      <c r="AZV1058" s="308"/>
      <c r="AZW1058" s="308"/>
      <c r="AZX1058" s="308"/>
      <c r="AZY1058" s="308"/>
      <c r="AZZ1058" s="308"/>
      <c r="BAA1058" s="308"/>
      <c r="BAB1058" s="308"/>
      <c r="BAC1058" s="308"/>
      <c r="BAD1058" s="308"/>
      <c r="BAE1058" s="308"/>
      <c r="BAF1058" s="308"/>
      <c r="BAG1058" s="308"/>
      <c r="BAH1058" s="308"/>
      <c r="BAI1058" s="308"/>
      <c r="BAJ1058" s="308"/>
      <c r="BAK1058" s="308"/>
      <c r="BAL1058" s="308"/>
      <c r="BAM1058" s="308"/>
      <c r="BAN1058" s="308"/>
      <c r="BAO1058" s="308"/>
      <c r="BAP1058" s="308"/>
      <c r="BAQ1058" s="308"/>
      <c r="BAR1058" s="308"/>
      <c r="BAS1058" s="308"/>
      <c r="BAT1058" s="308"/>
      <c r="BAU1058" s="308"/>
      <c r="BAV1058" s="308"/>
      <c r="BAW1058" s="308"/>
      <c r="BAX1058" s="308"/>
      <c r="BAY1058" s="308"/>
      <c r="BAZ1058" s="308"/>
      <c r="BBA1058" s="308"/>
      <c r="BBB1058" s="308"/>
      <c r="BBC1058" s="308"/>
      <c r="BBD1058" s="308"/>
      <c r="BBE1058" s="308"/>
      <c r="BBF1058" s="308"/>
      <c r="BBG1058" s="308"/>
      <c r="BBH1058" s="308"/>
      <c r="BBI1058" s="308"/>
      <c r="BBJ1058" s="308"/>
      <c r="BBK1058" s="308"/>
      <c r="BBL1058" s="308"/>
      <c r="BBM1058" s="308"/>
      <c r="BBN1058" s="308"/>
      <c r="BBO1058" s="308"/>
      <c r="BBP1058" s="308"/>
      <c r="BBQ1058" s="308"/>
      <c r="BBR1058" s="308"/>
      <c r="BBS1058" s="308"/>
      <c r="BBT1058" s="308"/>
      <c r="BBU1058" s="308"/>
      <c r="BBV1058" s="308"/>
      <c r="BBW1058" s="308"/>
      <c r="BBX1058" s="308"/>
      <c r="BBY1058" s="308"/>
      <c r="BBZ1058" s="308"/>
      <c r="BCA1058" s="308"/>
      <c r="BCB1058" s="308"/>
      <c r="BCC1058" s="308"/>
      <c r="BCD1058" s="308"/>
      <c r="BCE1058" s="308"/>
      <c r="BCF1058" s="308"/>
      <c r="BCG1058" s="308"/>
      <c r="BCH1058" s="308"/>
      <c r="BCI1058" s="308"/>
      <c r="BCJ1058" s="308"/>
      <c r="BCK1058" s="308"/>
      <c r="BCL1058" s="308"/>
      <c r="BCM1058" s="308"/>
      <c r="BCN1058" s="308"/>
      <c r="BCO1058" s="308"/>
      <c r="BCP1058" s="308"/>
      <c r="BCQ1058" s="308"/>
      <c r="BCR1058" s="308"/>
      <c r="BCS1058" s="308"/>
      <c r="BCT1058" s="308"/>
      <c r="BCU1058" s="308"/>
      <c r="BCV1058" s="308"/>
      <c r="BCW1058" s="308"/>
      <c r="BCX1058" s="308"/>
      <c r="BCY1058" s="308"/>
      <c r="BCZ1058" s="308"/>
      <c r="BDA1058" s="308"/>
      <c r="BDB1058" s="308"/>
      <c r="BDC1058" s="308"/>
      <c r="BDD1058" s="308"/>
      <c r="BDE1058" s="308"/>
      <c r="BDF1058" s="308"/>
      <c r="BDG1058" s="308"/>
      <c r="BDH1058" s="308"/>
      <c r="BDI1058" s="308"/>
      <c r="BDJ1058" s="308"/>
      <c r="BDK1058" s="308"/>
      <c r="BDL1058" s="308"/>
      <c r="BDM1058" s="308"/>
      <c r="BDN1058" s="308"/>
      <c r="BDO1058" s="308"/>
      <c r="BDP1058" s="308"/>
      <c r="BDQ1058" s="308"/>
      <c r="BDR1058" s="308"/>
      <c r="BDS1058" s="308"/>
      <c r="BDT1058" s="308"/>
      <c r="BDU1058" s="308"/>
      <c r="BDV1058" s="308"/>
      <c r="BDW1058" s="308"/>
      <c r="BDX1058" s="308"/>
      <c r="BDY1058" s="308"/>
      <c r="BDZ1058" s="308"/>
      <c r="BEA1058" s="308"/>
      <c r="BEB1058" s="308"/>
      <c r="BEC1058" s="308"/>
      <c r="BED1058" s="308"/>
      <c r="BEE1058" s="308"/>
      <c r="BEF1058" s="308"/>
      <c r="BEG1058" s="308"/>
      <c r="BEH1058" s="308"/>
      <c r="BEI1058" s="308"/>
      <c r="BEJ1058" s="308"/>
      <c r="BEK1058" s="308"/>
      <c r="BEL1058" s="308"/>
      <c r="BEM1058" s="308"/>
      <c r="BEN1058" s="308"/>
      <c r="BEO1058" s="308"/>
      <c r="BEP1058" s="308"/>
      <c r="BEQ1058" s="308"/>
      <c r="BER1058" s="308"/>
      <c r="BES1058" s="308"/>
      <c r="BET1058" s="308"/>
      <c r="BEU1058" s="308"/>
      <c r="BEV1058" s="308"/>
      <c r="BEW1058" s="308"/>
      <c r="BEX1058" s="308"/>
      <c r="BEY1058" s="308"/>
      <c r="BEZ1058" s="308"/>
      <c r="BFA1058" s="308"/>
      <c r="BFB1058" s="308"/>
      <c r="BFC1058" s="308"/>
      <c r="BFD1058" s="308"/>
      <c r="BFE1058" s="308"/>
      <c r="BFF1058" s="308"/>
      <c r="BFG1058" s="308"/>
      <c r="BFH1058" s="308"/>
      <c r="BFI1058" s="308"/>
      <c r="BFJ1058" s="308"/>
      <c r="BFK1058" s="308"/>
      <c r="BFL1058" s="308"/>
      <c r="BFM1058" s="308"/>
      <c r="BFN1058" s="308"/>
      <c r="BFO1058" s="308"/>
      <c r="BFP1058" s="308"/>
      <c r="BFQ1058" s="308"/>
      <c r="BFR1058" s="308"/>
      <c r="BFS1058" s="308"/>
      <c r="BFT1058" s="308"/>
      <c r="BFU1058" s="308"/>
      <c r="BFV1058" s="308"/>
      <c r="BFW1058" s="308"/>
      <c r="BFX1058" s="308"/>
      <c r="BFY1058" s="308"/>
      <c r="BFZ1058" s="308"/>
      <c r="BGA1058" s="308"/>
      <c r="BGB1058" s="308"/>
      <c r="BGC1058" s="308"/>
      <c r="BGD1058" s="308"/>
      <c r="BGE1058" s="308"/>
      <c r="BGF1058" s="308"/>
      <c r="BGG1058" s="308"/>
      <c r="BGH1058" s="308"/>
      <c r="BGI1058" s="308"/>
      <c r="BGJ1058" s="308"/>
      <c r="BGK1058" s="308"/>
      <c r="BGL1058" s="308"/>
      <c r="BGM1058" s="308"/>
      <c r="BGN1058" s="308"/>
      <c r="BGO1058" s="308"/>
      <c r="BGP1058" s="308"/>
      <c r="BGQ1058" s="308"/>
      <c r="BGR1058" s="308"/>
      <c r="BGS1058" s="308"/>
      <c r="BGT1058" s="308"/>
      <c r="BGU1058" s="308"/>
      <c r="BGV1058" s="308"/>
      <c r="BGW1058" s="308"/>
      <c r="BGX1058" s="308"/>
      <c r="BGY1058" s="308"/>
      <c r="BGZ1058" s="308"/>
      <c r="BHA1058" s="308"/>
      <c r="BHB1058" s="308"/>
      <c r="BHC1058" s="308"/>
      <c r="BHD1058" s="308"/>
      <c r="BHE1058" s="308"/>
      <c r="BHF1058" s="308"/>
      <c r="BHG1058" s="308"/>
      <c r="BHH1058" s="308"/>
      <c r="BHI1058" s="308"/>
      <c r="BHJ1058" s="308"/>
      <c r="BHK1058" s="308"/>
      <c r="BHL1058" s="308"/>
      <c r="BHM1058" s="308"/>
      <c r="BHN1058" s="308"/>
      <c r="BHO1058" s="308"/>
      <c r="BHP1058" s="308"/>
      <c r="BHQ1058" s="308"/>
      <c r="BHR1058" s="308"/>
      <c r="BHS1058" s="308"/>
      <c r="BHT1058" s="308"/>
      <c r="BHU1058" s="308"/>
      <c r="BHV1058" s="308"/>
      <c r="BHW1058" s="308"/>
      <c r="BHX1058" s="308"/>
      <c r="BHY1058" s="308"/>
      <c r="BHZ1058" s="308"/>
      <c r="BIA1058" s="308"/>
      <c r="BIB1058" s="308"/>
      <c r="BIC1058" s="308"/>
      <c r="BID1058" s="308"/>
      <c r="BIE1058" s="308"/>
      <c r="BIF1058" s="308"/>
      <c r="BIG1058" s="308"/>
      <c r="BIH1058" s="308"/>
      <c r="BII1058" s="308"/>
      <c r="BIJ1058" s="308"/>
      <c r="BIK1058" s="308"/>
      <c r="BIL1058" s="308"/>
      <c r="BIM1058" s="308"/>
      <c r="BIN1058" s="308"/>
      <c r="BIO1058" s="308"/>
      <c r="BIP1058" s="308"/>
      <c r="BIQ1058" s="308"/>
      <c r="BIR1058" s="308"/>
      <c r="BIS1058" s="308"/>
      <c r="BIT1058" s="308"/>
      <c r="BIU1058" s="308"/>
      <c r="BIV1058" s="308"/>
      <c r="BIW1058" s="308"/>
      <c r="BIX1058" s="308"/>
      <c r="BIY1058" s="308"/>
      <c r="BIZ1058" s="308"/>
      <c r="BJA1058" s="308"/>
      <c r="BJB1058" s="308"/>
      <c r="BJC1058" s="308"/>
      <c r="BJD1058" s="308"/>
      <c r="BJE1058" s="308"/>
      <c r="BJF1058" s="308"/>
      <c r="BJG1058" s="308"/>
      <c r="BJH1058" s="308"/>
      <c r="BJI1058" s="308"/>
      <c r="BJJ1058" s="308"/>
      <c r="BJK1058" s="308"/>
      <c r="BJL1058" s="308"/>
      <c r="BJM1058" s="308"/>
      <c r="BJN1058" s="308"/>
      <c r="BJO1058" s="308"/>
      <c r="BJP1058" s="308"/>
      <c r="BJQ1058" s="308"/>
      <c r="BJR1058" s="308"/>
      <c r="BJS1058" s="308"/>
      <c r="BJT1058" s="308"/>
      <c r="BJU1058" s="308"/>
      <c r="BJV1058" s="308"/>
      <c r="BJW1058" s="308"/>
      <c r="BJX1058" s="308"/>
      <c r="BJY1058" s="308"/>
      <c r="BJZ1058" s="308"/>
      <c r="BKA1058" s="308"/>
      <c r="BKB1058" s="308"/>
      <c r="BKC1058" s="308"/>
      <c r="BKD1058" s="308"/>
      <c r="BKE1058" s="308"/>
      <c r="BKF1058" s="308"/>
      <c r="BKG1058" s="308"/>
      <c r="BKH1058" s="308"/>
      <c r="BKI1058" s="308"/>
      <c r="BKJ1058" s="308"/>
      <c r="BKK1058" s="308"/>
      <c r="BKL1058" s="308"/>
      <c r="BKM1058" s="308"/>
      <c r="BKN1058" s="308"/>
      <c r="BKO1058" s="308"/>
      <c r="BKP1058" s="308"/>
      <c r="BKQ1058" s="308"/>
      <c r="BKR1058" s="308"/>
      <c r="BKS1058" s="308"/>
      <c r="BKT1058" s="308"/>
      <c r="BKU1058" s="308"/>
      <c r="BKV1058" s="308"/>
      <c r="BKW1058" s="308"/>
      <c r="BKX1058" s="308"/>
      <c r="BKY1058" s="308"/>
      <c r="BKZ1058" s="308"/>
      <c r="BLA1058" s="308"/>
      <c r="BLB1058" s="308"/>
      <c r="BLC1058" s="308"/>
      <c r="BLD1058" s="308"/>
      <c r="BLE1058" s="308"/>
      <c r="BLF1058" s="308"/>
      <c r="BLG1058" s="308"/>
      <c r="BLH1058" s="308"/>
      <c r="BLI1058" s="308"/>
      <c r="BLJ1058" s="308"/>
      <c r="BLK1058" s="308"/>
      <c r="BLL1058" s="308"/>
      <c r="BLM1058" s="308"/>
      <c r="BLN1058" s="308"/>
      <c r="BLO1058" s="308"/>
      <c r="BLP1058" s="308"/>
      <c r="BLQ1058" s="308"/>
      <c r="BLR1058" s="308"/>
      <c r="BLS1058" s="308"/>
      <c r="BLT1058" s="308"/>
      <c r="BLU1058" s="308"/>
      <c r="BLV1058" s="308"/>
      <c r="BLW1058" s="308"/>
      <c r="BLX1058" s="308"/>
      <c r="BLY1058" s="308"/>
      <c r="BLZ1058" s="308"/>
      <c r="BMA1058" s="308"/>
      <c r="BMB1058" s="308"/>
      <c r="BMC1058" s="308"/>
      <c r="BMD1058" s="308"/>
      <c r="BME1058" s="308"/>
      <c r="BMF1058" s="308"/>
      <c r="BMG1058" s="308"/>
      <c r="BMH1058" s="308"/>
      <c r="BMI1058" s="308"/>
      <c r="BMJ1058" s="308"/>
      <c r="BMK1058" s="308"/>
      <c r="BML1058" s="308"/>
      <c r="BMM1058" s="308"/>
      <c r="BMN1058" s="308"/>
      <c r="BMO1058" s="308"/>
      <c r="BMP1058" s="308"/>
      <c r="BMQ1058" s="308"/>
      <c r="BMR1058" s="308"/>
      <c r="BMS1058" s="308"/>
      <c r="BMT1058" s="308"/>
      <c r="BMU1058" s="308"/>
      <c r="BMV1058" s="308"/>
      <c r="BMW1058" s="308"/>
      <c r="BMX1058" s="308"/>
      <c r="BMY1058" s="308"/>
      <c r="BMZ1058" s="308"/>
      <c r="BNA1058" s="308"/>
      <c r="BNB1058" s="308"/>
      <c r="BNC1058" s="308"/>
      <c r="BND1058" s="308"/>
      <c r="BNE1058" s="308"/>
      <c r="BNF1058" s="308"/>
      <c r="BNG1058" s="308"/>
      <c r="BNH1058" s="308"/>
      <c r="BNI1058" s="308"/>
      <c r="BNJ1058" s="308"/>
      <c r="BNK1058" s="308"/>
      <c r="BNL1058" s="308"/>
      <c r="BNM1058" s="308"/>
      <c r="BNN1058" s="308"/>
      <c r="BNO1058" s="308"/>
      <c r="BNP1058" s="308"/>
      <c r="BNQ1058" s="308"/>
      <c r="BNR1058" s="308"/>
      <c r="BNS1058" s="308"/>
      <c r="BNT1058" s="308"/>
      <c r="BNU1058" s="308"/>
      <c r="BNV1058" s="308"/>
      <c r="BNW1058" s="308"/>
      <c r="BNX1058" s="308"/>
      <c r="BNY1058" s="308"/>
      <c r="BNZ1058" s="308"/>
      <c r="BOA1058" s="308"/>
      <c r="BOB1058" s="308"/>
      <c r="BOC1058" s="308"/>
      <c r="BOD1058" s="308"/>
      <c r="BOE1058" s="308"/>
      <c r="BOF1058" s="308"/>
      <c r="BOG1058" s="308"/>
      <c r="BOH1058" s="308"/>
      <c r="BOI1058" s="308"/>
      <c r="BOJ1058" s="308"/>
      <c r="BOK1058" s="308"/>
      <c r="BOL1058" s="308"/>
      <c r="BOM1058" s="308"/>
      <c r="BON1058" s="308"/>
      <c r="BOO1058" s="308"/>
      <c r="BOP1058" s="308"/>
      <c r="BOQ1058" s="308"/>
      <c r="BOR1058" s="308"/>
      <c r="BOS1058" s="308"/>
      <c r="BOT1058" s="308"/>
      <c r="BOU1058" s="308"/>
      <c r="BOV1058" s="308"/>
      <c r="BOW1058" s="308"/>
      <c r="BOX1058" s="308"/>
      <c r="BOY1058" s="308"/>
      <c r="BOZ1058" s="308"/>
      <c r="BPA1058" s="308"/>
      <c r="BPB1058" s="308"/>
      <c r="BPC1058" s="308"/>
      <c r="BPD1058" s="308"/>
      <c r="BPE1058" s="308"/>
      <c r="BPF1058" s="308"/>
      <c r="BPG1058" s="308"/>
      <c r="BPH1058" s="308"/>
      <c r="BPI1058" s="308"/>
      <c r="BPJ1058" s="308"/>
      <c r="BPK1058" s="308"/>
      <c r="BPL1058" s="308"/>
      <c r="BPM1058" s="308"/>
      <c r="BPN1058" s="308"/>
      <c r="BPO1058" s="308"/>
      <c r="BPP1058" s="308"/>
      <c r="BPQ1058" s="308"/>
      <c r="BPR1058" s="308"/>
      <c r="BPS1058" s="308"/>
      <c r="BPT1058" s="308"/>
      <c r="BPU1058" s="308"/>
      <c r="BPV1058" s="308"/>
      <c r="BPW1058" s="308"/>
      <c r="BPX1058" s="308"/>
      <c r="BPY1058" s="308"/>
      <c r="BPZ1058" s="308"/>
      <c r="BQA1058" s="308"/>
      <c r="BQB1058" s="308"/>
      <c r="BQC1058" s="308"/>
      <c r="BQD1058" s="308"/>
      <c r="BQE1058" s="308"/>
      <c r="BQF1058" s="308"/>
      <c r="BQG1058" s="308"/>
      <c r="BQH1058" s="308"/>
      <c r="BQI1058" s="308"/>
      <c r="BQJ1058" s="308"/>
      <c r="BQK1058" s="308"/>
      <c r="BQL1058" s="308"/>
      <c r="BQM1058" s="308"/>
      <c r="BQN1058" s="308"/>
      <c r="BQO1058" s="308"/>
      <c r="BQP1058" s="308"/>
      <c r="BQQ1058" s="308"/>
      <c r="BQR1058" s="308"/>
      <c r="BQS1058" s="308"/>
      <c r="BQT1058" s="308"/>
      <c r="BQU1058" s="308"/>
      <c r="BQV1058" s="308"/>
      <c r="BQW1058" s="308"/>
      <c r="BQX1058" s="308"/>
      <c r="BQY1058" s="308"/>
      <c r="BQZ1058" s="308"/>
      <c r="BRA1058" s="308"/>
      <c r="BRB1058" s="308"/>
      <c r="BRC1058" s="308"/>
      <c r="BRD1058" s="308"/>
      <c r="BRE1058" s="308"/>
      <c r="BRF1058" s="308"/>
      <c r="BRG1058" s="308"/>
      <c r="BRH1058" s="308"/>
      <c r="BRI1058" s="308"/>
      <c r="BRJ1058" s="308"/>
      <c r="BRK1058" s="308"/>
      <c r="BRL1058" s="308"/>
      <c r="BRM1058" s="308"/>
      <c r="BRN1058" s="308"/>
      <c r="BRO1058" s="308"/>
      <c r="BRP1058" s="308"/>
      <c r="BRQ1058" s="308"/>
      <c r="BRR1058" s="308"/>
      <c r="BRS1058" s="308"/>
      <c r="BRT1058" s="308"/>
      <c r="BRU1058" s="308"/>
      <c r="BRV1058" s="308"/>
      <c r="BRW1058" s="308"/>
      <c r="BRX1058" s="308"/>
      <c r="BRY1058" s="308"/>
      <c r="BRZ1058" s="308"/>
      <c r="BSA1058" s="308"/>
      <c r="BSB1058" s="308"/>
      <c r="BSC1058" s="308"/>
      <c r="BSD1058" s="308"/>
      <c r="BSE1058" s="308"/>
      <c r="BSF1058" s="308"/>
      <c r="BSG1058" s="308"/>
      <c r="BSH1058" s="308"/>
      <c r="BSI1058" s="308"/>
      <c r="BSJ1058" s="308"/>
      <c r="BSK1058" s="308"/>
      <c r="BSL1058" s="308"/>
      <c r="BSM1058" s="308"/>
      <c r="BSN1058" s="308"/>
      <c r="BSO1058" s="308"/>
      <c r="BSP1058" s="308"/>
      <c r="BSQ1058" s="308"/>
      <c r="BSR1058" s="308"/>
      <c r="BSS1058" s="308"/>
      <c r="BST1058" s="308"/>
      <c r="BSU1058" s="308"/>
      <c r="BSV1058" s="308"/>
      <c r="BSW1058" s="308"/>
      <c r="BSX1058" s="308"/>
      <c r="BSY1058" s="308"/>
      <c r="BSZ1058" s="308"/>
      <c r="BTA1058" s="308"/>
      <c r="BTB1058" s="308"/>
      <c r="BTC1058" s="308"/>
      <c r="BTD1058" s="308"/>
      <c r="BTE1058" s="308"/>
      <c r="BTF1058" s="308"/>
      <c r="BTG1058" s="308"/>
      <c r="BTH1058" s="308"/>
      <c r="BTI1058" s="308"/>
      <c r="BTJ1058" s="308"/>
      <c r="BTK1058" s="308"/>
      <c r="BTL1058" s="308"/>
      <c r="BTM1058" s="308"/>
      <c r="BTN1058" s="308"/>
      <c r="BTO1058" s="308"/>
      <c r="BTP1058" s="308"/>
      <c r="BTQ1058" s="308"/>
      <c r="BTR1058" s="308"/>
      <c r="BTS1058" s="308"/>
      <c r="BTT1058" s="308"/>
      <c r="BTU1058" s="308"/>
      <c r="BTV1058" s="308"/>
      <c r="BTW1058" s="308"/>
      <c r="BTX1058" s="308"/>
      <c r="BTY1058" s="308"/>
      <c r="BTZ1058" s="308"/>
      <c r="BUA1058" s="308"/>
      <c r="BUB1058" s="308"/>
      <c r="BUC1058" s="308"/>
      <c r="BUD1058" s="308"/>
      <c r="BUE1058" s="308"/>
      <c r="BUF1058" s="308"/>
      <c r="BUG1058" s="308"/>
      <c r="BUH1058" s="308"/>
      <c r="BUI1058" s="308"/>
      <c r="BUJ1058" s="308"/>
      <c r="BUK1058" s="308"/>
      <c r="BUL1058" s="308"/>
      <c r="BUM1058" s="308"/>
      <c r="BUN1058" s="308"/>
      <c r="BUO1058" s="308"/>
      <c r="BUP1058" s="308"/>
      <c r="BUQ1058" s="308"/>
      <c r="BUR1058" s="308"/>
      <c r="BUS1058" s="308"/>
      <c r="BUT1058" s="308"/>
      <c r="BUU1058" s="308"/>
      <c r="BUV1058" s="308"/>
      <c r="BUW1058" s="308"/>
      <c r="BUX1058" s="308"/>
      <c r="BUY1058" s="308"/>
      <c r="BUZ1058" s="308"/>
      <c r="BVA1058" s="308"/>
      <c r="BVB1058" s="308"/>
      <c r="BVC1058" s="308"/>
      <c r="BVD1058" s="308"/>
      <c r="BVE1058" s="308"/>
      <c r="BVF1058" s="308"/>
      <c r="BVG1058" s="308"/>
      <c r="BVH1058" s="308"/>
      <c r="BVI1058" s="308"/>
      <c r="BVJ1058" s="308"/>
      <c r="BVK1058" s="308"/>
      <c r="BVL1058" s="308"/>
      <c r="BVM1058" s="308"/>
      <c r="BVN1058" s="308"/>
      <c r="BVO1058" s="308"/>
      <c r="BVP1058" s="308"/>
      <c r="BVQ1058" s="308"/>
      <c r="BVR1058" s="308"/>
      <c r="BVS1058" s="308"/>
      <c r="BVT1058" s="308"/>
      <c r="BVU1058" s="308"/>
      <c r="BVV1058" s="308"/>
      <c r="BVW1058" s="308"/>
      <c r="BVX1058" s="308"/>
      <c r="BVY1058" s="308"/>
      <c r="BVZ1058" s="308"/>
      <c r="BWA1058" s="308"/>
      <c r="BWB1058" s="308"/>
      <c r="BWC1058" s="308"/>
      <c r="BWD1058" s="308"/>
      <c r="BWE1058" s="308"/>
      <c r="BWF1058" s="308"/>
      <c r="BWG1058" s="308"/>
      <c r="BWH1058" s="308"/>
      <c r="BWI1058" s="308"/>
      <c r="BWJ1058" s="308"/>
      <c r="BWK1058" s="308"/>
      <c r="BWL1058" s="308"/>
      <c r="BWM1058" s="308"/>
      <c r="BWN1058" s="308"/>
      <c r="BWO1058" s="308"/>
      <c r="BWP1058" s="308"/>
      <c r="BWQ1058" s="308"/>
      <c r="BWR1058" s="308"/>
      <c r="BWS1058" s="308"/>
      <c r="BWT1058" s="308"/>
      <c r="BWU1058" s="308"/>
      <c r="BWV1058" s="308"/>
      <c r="BWW1058" s="308"/>
      <c r="BWX1058" s="308"/>
      <c r="BWY1058" s="308"/>
      <c r="BWZ1058" s="308"/>
      <c r="BXA1058" s="308"/>
      <c r="BXB1058" s="308"/>
      <c r="BXC1058" s="308"/>
      <c r="BXD1058" s="308"/>
      <c r="BXE1058" s="308"/>
      <c r="BXF1058" s="308"/>
      <c r="BXG1058" s="308"/>
      <c r="BXH1058" s="308"/>
      <c r="BXI1058" s="308"/>
      <c r="BXJ1058" s="308"/>
      <c r="BXK1058" s="308"/>
      <c r="BXL1058" s="308"/>
      <c r="BXM1058" s="308"/>
      <c r="BXN1058" s="308"/>
      <c r="BXO1058" s="308"/>
      <c r="BXP1058" s="308"/>
      <c r="BXQ1058" s="308"/>
      <c r="BXR1058" s="308"/>
      <c r="BXS1058" s="308"/>
      <c r="BXT1058" s="308"/>
      <c r="BXU1058" s="308"/>
      <c r="BXV1058" s="308"/>
      <c r="BXW1058" s="308"/>
      <c r="BXX1058" s="308"/>
      <c r="BXY1058" s="308"/>
      <c r="BXZ1058" s="308"/>
      <c r="BYA1058" s="308"/>
      <c r="BYB1058" s="308"/>
      <c r="BYC1058" s="308"/>
      <c r="BYD1058" s="308"/>
      <c r="BYE1058" s="308"/>
      <c r="BYF1058" s="308"/>
      <c r="BYG1058" s="308"/>
      <c r="BYH1058" s="308"/>
      <c r="BYI1058" s="308"/>
      <c r="BYJ1058" s="308"/>
      <c r="BYK1058" s="308"/>
      <c r="BYL1058" s="308"/>
      <c r="BYM1058" s="308"/>
      <c r="BYN1058" s="308"/>
      <c r="BYO1058" s="308"/>
      <c r="BYP1058" s="308"/>
      <c r="BYQ1058" s="308"/>
      <c r="BYR1058" s="308"/>
      <c r="BYS1058" s="308"/>
      <c r="BYT1058" s="308"/>
      <c r="BYU1058" s="308"/>
      <c r="BYV1058" s="308"/>
      <c r="BYW1058" s="308"/>
      <c r="BYX1058" s="308"/>
      <c r="BYY1058" s="308"/>
      <c r="BYZ1058" s="308"/>
      <c r="BZA1058" s="308"/>
      <c r="BZB1058" s="308"/>
      <c r="BZC1058" s="308"/>
      <c r="BZD1058" s="308"/>
      <c r="BZE1058" s="308"/>
      <c r="BZF1058" s="308"/>
      <c r="BZG1058" s="308"/>
      <c r="BZH1058" s="308"/>
      <c r="BZI1058" s="308"/>
      <c r="BZJ1058" s="308"/>
      <c r="BZK1058" s="308"/>
      <c r="BZL1058" s="308"/>
      <c r="BZM1058" s="308"/>
      <c r="BZN1058" s="308"/>
      <c r="BZO1058" s="308"/>
      <c r="BZP1058" s="308"/>
      <c r="BZQ1058" s="308"/>
      <c r="BZR1058" s="308"/>
      <c r="BZS1058" s="308"/>
      <c r="BZT1058" s="308"/>
      <c r="BZU1058" s="308"/>
      <c r="BZV1058" s="308"/>
      <c r="BZW1058" s="308"/>
      <c r="BZX1058" s="308"/>
      <c r="BZY1058" s="308"/>
      <c r="BZZ1058" s="308"/>
      <c r="CAA1058" s="308"/>
      <c r="CAB1058" s="308"/>
      <c r="CAC1058" s="308"/>
      <c r="CAD1058" s="308"/>
      <c r="CAE1058" s="308"/>
      <c r="CAF1058" s="308"/>
      <c r="CAG1058" s="308"/>
      <c r="CAH1058" s="308"/>
      <c r="CAI1058" s="308"/>
      <c r="CAJ1058" s="308"/>
      <c r="CAK1058" s="308"/>
      <c r="CAL1058" s="308"/>
      <c r="CAM1058" s="308"/>
      <c r="CAN1058" s="308"/>
      <c r="CAO1058" s="308"/>
      <c r="CAP1058" s="308"/>
      <c r="CAQ1058" s="308"/>
      <c r="CAR1058" s="308"/>
      <c r="CAS1058" s="308"/>
      <c r="CAT1058" s="308"/>
      <c r="CAU1058" s="308"/>
      <c r="CAV1058" s="308"/>
      <c r="CAW1058" s="308"/>
      <c r="CAX1058" s="308"/>
      <c r="CAY1058" s="308"/>
      <c r="CAZ1058" s="308"/>
      <c r="CBA1058" s="308"/>
      <c r="CBB1058" s="308"/>
      <c r="CBC1058" s="308"/>
      <c r="CBD1058" s="308"/>
      <c r="CBE1058" s="308"/>
      <c r="CBF1058" s="308"/>
      <c r="CBG1058" s="308"/>
      <c r="CBH1058" s="308"/>
      <c r="CBI1058" s="308"/>
      <c r="CBJ1058" s="308"/>
      <c r="CBK1058" s="308"/>
      <c r="CBL1058" s="308"/>
      <c r="CBM1058" s="308"/>
      <c r="CBN1058" s="308"/>
      <c r="CBO1058" s="308"/>
      <c r="CBP1058" s="308"/>
      <c r="CBQ1058" s="308"/>
      <c r="CBR1058" s="308"/>
      <c r="CBS1058" s="308"/>
      <c r="CBT1058" s="308"/>
      <c r="CBU1058" s="308"/>
      <c r="CBV1058" s="308"/>
      <c r="CBW1058" s="308"/>
      <c r="CBX1058" s="308"/>
      <c r="CBY1058" s="308"/>
      <c r="CBZ1058" s="308"/>
      <c r="CCA1058" s="308"/>
      <c r="CCB1058" s="308"/>
      <c r="CCC1058" s="308"/>
      <c r="CCD1058" s="308"/>
      <c r="CCE1058" s="308"/>
      <c r="CCF1058" s="308"/>
      <c r="CCG1058" s="308"/>
      <c r="CCH1058" s="308"/>
      <c r="CCI1058" s="308"/>
      <c r="CCJ1058" s="308"/>
      <c r="CCK1058" s="308"/>
      <c r="CCL1058" s="308"/>
      <c r="CCM1058" s="308"/>
      <c r="CCN1058" s="308"/>
      <c r="CCO1058" s="308"/>
      <c r="CCP1058" s="308"/>
      <c r="CCQ1058" s="308"/>
      <c r="CCR1058" s="308"/>
      <c r="CCS1058" s="308"/>
      <c r="CCT1058" s="308"/>
      <c r="CCU1058" s="308"/>
      <c r="CCV1058" s="308"/>
      <c r="CCW1058" s="308"/>
      <c r="CCX1058" s="308"/>
      <c r="CCY1058" s="308"/>
      <c r="CCZ1058" s="308"/>
      <c r="CDA1058" s="308"/>
      <c r="CDB1058" s="308"/>
      <c r="CDC1058" s="308"/>
      <c r="CDD1058" s="308"/>
      <c r="CDE1058" s="308"/>
      <c r="CDF1058" s="308"/>
      <c r="CDG1058" s="308"/>
      <c r="CDH1058" s="308"/>
      <c r="CDI1058" s="308"/>
      <c r="CDJ1058" s="308"/>
      <c r="CDK1058" s="308"/>
      <c r="CDL1058" s="308"/>
      <c r="CDM1058" s="308"/>
      <c r="CDN1058" s="308"/>
      <c r="CDO1058" s="308"/>
      <c r="CDP1058" s="308"/>
      <c r="CDQ1058" s="308"/>
      <c r="CDR1058" s="308"/>
      <c r="CDS1058" s="308"/>
      <c r="CDT1058" s="308"/>
      <c r="CDU1058" s="308"/>
      <c r="CDV1058" s="308"/>
      <c r="CDW1058" s="308"/>
      <c r="CDX1058" s="308"/>
      <c r="CDY1058" s="308"/>
      <c r="CDZ1058" s="308"/>
      <c r="CEA1058" s="308"/>
      <c r="CEB1058" s="308"/>
      <c r="CEC1058" s="308"/>
      <c r="CED1058" s="308"/>
      <c r="CEE1058" s="308"/>
      <c r="CEF1058" s="308"/>
      <c r="CEG1058" s="308"/>
      <c r="CEH1058" s="308"/>
      <c r="CEI1058" s="308"/>
      <c r="CEJ1058" s="308"/>
      <c r="CEK1058" s="308"/>
      <c r="CEL1058" s="308"/>
      <c r="CEM1058" s="308"/>
      <c r="CEN1058" s="308"/>
      <c r="CEO1058" s="308"/>
      <c r="CEP1058" s="308"/>
      <c r="CEQ1058" s="308"/>
      <c r="CER1058" s="308"/>
      <c r="CES1058" s="308"/>
      <c r="CET1058" s="308"/>
      <c r="CEU1058" s="308"/>
      <c r="CEV1058" s="308"/>
      <c r="CEW1058" s="308"/>
      <c r="CEX1058" s="308"/>
      <c r="CEY1058" s="308"/>
      <c r="CEZ1058" s="308"/>
      <c r="CFA1058" s="308"/>
      <c r="CFB1058" s="308"/>
      <c r="CFC1058" s="308"/>
      <c r="CFD1058" s="308"/>
      <c r="CFE1058" s="308"/>
      <c r="CFF1058" s="308"/>
      <c r="CFG1058" s="308"/>
      <c r="CFH1058" s="308"/>
      <c r="CFI1058" s="308"/>
      <c r="CFJ1058" s="308"/>
      <c r="CFK1058" s="308"/>
      <c r="CFL1058" s="308"/>
      <c r="CFM1058" s="308"/>
      <c r="CFN1058" s="308"/>
      <c r="CFO1058" s="308"/>
      <c r="CFP1058" s="308"/>
      <c r="CFQ1058" s="308"/>
      <c r="CFR1058" s="308"/>
      <c r="CFS1058" s="308"/>
      <c r="CFT1058" s="308"/>
      <c r="CFU1058" s="308"/>
      <c r="CFV1058" s="308"/>
      <c r="CFW1058" s="308"/>
      <c r="CFX1058" s="308"/>
      <c r="CFY1058" s="308"/>
      <c r="CFZ1058" s="308"/>
      <c r="CGA1058" s="308"/>
      <c r="CGB1058" s="308"/>
      <c r="CGC1058" s="308"/>
      <c r="CGD1058" s="308"/>
      <c r="CGE1058" s="308"/>
      <c r="CGF1058" s="308"/>
      <c r="CGG1058" s="308"/>
      <c r="CGH1058" s="308"/>
      <c r="CGI1058" s="308"/>
      <c r="CGJ1058" s="308"/>
      <c r="CGK1058" s="308"/>
      <c r="CGL1058" s="308"/>
      <c r="CGM1058" s="308"/>
      <c r="CGN1058" s="308"/>
      <c r="CGO1058" s="308"/>
      <c r="CGP1058" s="308"/>
      <c r="CGQ1058" s="308"/>
      <c r="CGR1058" s="308"/>
      <c r="CGS1058" s="308"/>
      <c r="CGT1058" s="308"/>
      <c r="CGU1058" s="308"/>
      <c r="CGV1058" s="308"/>
      <c r="CGW1058" s="308"/>
      <c r="CGX1058" s="308"/>
      <c r="CGY1058" s="308"/>
      <c r="CGZ1058" s="308"/>
      <c r="CHA1058" s="308"/>
      <c r="CHB1058" s="308"/>
      <c r="CHC1058" s="308"/>
      <c r="CHD1058" s="308"/>
      <c r="CHE1058" s="308"/>
      <c r="CHF1058" s="308"/>
      <c r="CHG1058" s="308"/>
      <c r="CHH1058" s="308"/>
      <c r="CHI1058" s="308"/>
      <c r="CHJ1058" s="308"/>
      <c r="CHK1058" s="308"/>
      <c r="CHL1058" s="308"/>
      <c r="CHM1058" s="308"/>
      <c r="CHN1058" s="308"/>
      <c r="CHO1058" s="308"/>
      <c r="CHP1058" s="308"/>
      <c r="CHQ1058" s="308"/>
      <c r="CHR1058" s="308"/>
      <c r="CHS1058" s="308"/>
      <c r="CHT1058" s="308"/>
      <c r="CHU1058" s="308"/>
      <c r="CHV1058" s="308"/>
      <c r="CHW1058" s="308"/>
      <c r="CHX1058" s="308"/>
      <c r="CHY1058" s="308"/>
      <c r="CHZ1058" s="308"/>
      <c r="CIA1058" s="308"/>
      <c r="CIB1058" s="308"/>
      <c r="CIC1058" s="308"/>
      <c r="CID1058" s="308"/>
      <c r="CIE1058" s="308"/>
      <c r="CIF1058" s="308"/>
      <c r="CIG1058" s="308"/>
      <c r="CIH1058" s="308"/>
      <c r="CII1058" s="308"/>
      <c r="CIJ1058" s="308"/>
      <c r="CIK1058" s="308"/>
      <c r="CIL1058" s="308"/>
      <c r="CIM1058" s="308"/>
      <c r="CIN1058" s="308"/>
      <c r="CIO1058" s="308"/>
      <c r="CIP1058" s="308"/>
      <c r="CIQ1058" s="308"/>
      <c r="CIR1058" s="308"/>
      <c r="CIS1058" s="308"/>
      <c r="CIT1058" s="308"/>
      <c r="CIU1058" s="308"/>
      <c r="CIV1058" s="308"/>
      <c r="CIW1058" s="308"/>
      <c r="CIX1058" s="308"/>
      <c r="CIY1058" s="308"/>
      <c r="CIZ1058" s="308"/>
      <c r="CJA1058" s="308"/>
      <c r="CJB1058" s="308"/>
      <c r="CJC1058" s="308"/>
      <c r="CJD1058" s="308"/>
      <c r="CJE1058" s="308"/>
      <c r="CJF1058" s="308"/>
      <c r="CJG1058" s="308"/>
      <c r="CJH1058" s="308"/>
      <c r="CJI1058" s="308"/>
      <c r="CJJ1058" s="308"/>
      <c r="CJK1058" s="308"/>
      <c r="CJL1058" s="308"/>
      <c r="CJM1058" s="308"/>
      <c r="CJN1058" s="308"/>
      <c r="CJO1058" s="308"/>
      <c r="CJP1058" s="308"/>
      <c r="CJQ1058" s="308"/>
      <c r="CJR1058" s="308"/>
      <c r="CJS1058" s="308"/>
      <c r="CJT1058" s="308"/>
      <c r="CJU1058" s="308"/>
      <c r="CJV1058" s="308"/>
      <c r="CJW1058" s="308"/>
      <c r="CJX1058" s="308"/>
      <c r="CJY1058" s="308"/>
      <c r="CJZ1058" s="308"/>
      <c r="CKA1058" s="308"/>
      <c r="CKB1058" s="308"/>
      <c r="CKC1058" s="308"/>
      <c r="CKD1058" s="308"/>
      <c r="CKE1058" s="308"/>
      <c r="CKF1058" s="308"/>
      <c r="CKG1058" s="308"/>
      <c r="CKH1058" s="308"/>
      <c r="CKI1058" s="308"/>
      <c r="CKJ1058" s="308"/>
      <c r="CKK1058" s="308"/>
      <c r="CKL1058" s="308"/>
      <c r="CKM1058" s="308"/>
      <c r="CKN1058" s="308"/>
      <c r="CKO1058" s="308"/>
      <c r="CKP1058" s="308"/>
      <c r="CKQ1058" s="308"/>
      <c r="CKR1058" s="308"/>
      <c r="CKS1058" s="308"/>
      <c r="CKT1058" s="308"/>
      <c r="CKU1058" s="308"/>
      <c r="CKV1058" s="308"/>
      <c r="CKW1058" s="308"/>
      <c r="CKX1058" s="308"/>
      <c r="CKY1058" s="308"/>
      <c r="CKZ1058" s="308"/>
      <c r="CLA1058" s="308"/>
      <c r="CLB1058" s="308"/>
      <c r="CLC1058" s="308"/>
      <c r="CLD1058" s="308"/>
      <c r="CLE1058" s="308"/>
      <c r="CLF1058" s="308"/>
      <c r="CLG1058" s="308"/>
      <c r="CLH1058" s="308"/>
      <c r="CLI1058" s="308"/>
      <c r="CLJ1058" s="308"/>
      <c r="CLK1058" s="308"/>
      <c r="CLL1058" s="308"/>
      <c r="CLM1058" s="308"/>
      <c r="CLN1058" s="308"/>
      <c r="CLO1058" s="308"/>
      <c r="CLP1058" s="308"/>
      <c r="CLQ1058" s="308"/>
      <c r="CLR1058" s="308"/>
      <c r="CLS1058" s="308"/>
      <c r="CLT1058" s="308"/>
      <c r="CLU1058" s="308"/>
      <c r="CLV1058" s="308"/>
      <c r="CLW1058" s="308"/>
      <c r="CLX1058" s="308"/>
      <c r="CLY1058" s="308"/>
      <c r="CLZ1058" s="308"/>
      <c r="CMA1058" s="308"/>
      <c r="CMB1058" s="308"/>
      <c r="CMC1058" s="308"/>
      <c r="CMD1058" s="308"/>
      <c r="CME1058" s="308"/>
      <c r="CMF1058" s="308"/>
      <c r="CMG1058" s="308"/>
      <c r="CMH1058" s="308"/>
      <c r="CMI1058" s="308"/>
      <c r="CMJ1058" s="308"/>
      <c r="CMK1058" s="308"/>
      <c r="CML1058" s="308"/>
      <c r="CMM1058" s="308"/>
      <c r="CMN1058" s="308"/>
      <c r="CMO1058" s="308"/>
      <c r="CMP1058" s="308"/>
      <c r="CMQ1058" s="308"/>
      <c r="CMR1058" s="308"/>
      <c r="CMS1058" s="308"/>
      <c r="CMT1058" s="308"/>
      <c r="CMU1058" s="308"/>
      <c r="CMV1058" s="308"/>
      <c r="CMW1058" s="308"/>
      <c r="CMX1058" s="308"/>
      <c r="CMY1058" s="308"/>
      <c r="CMZ1058" s="308"/>
      <c r="CNA1058" s="308"/>
      <c r="CNB1058" s="308"/>
      <c r="CNC1058" s="308"/>
      <c r="CND1058" s="308"/>
      <c r="CNE1058" s="308"/>
      <c r="CNF1058" s="308"/>
      <c r="CNG1058" s="308"/>
      <c r="CNH1058" s="308"/>
      <c r="CNI1058" s="308"/>
      <c r="CNJ1058" s="308"/>
      <c r="CNK1058" s="308"/>
      <c r="CNL1058" s="308"/>
      <c r="CNM1058" s="308"/>
      <c r="CNN1058" s="308"/>
      <c r="CNO1058" s="308"/>
      <c r="CNP1058" s="308"/>
      <c r="CNQ1058" s="308"/>
      <c r="CNR1058" s="308"/>
      <c r="CNS1058" s="308"/>
      <c r="CNT1058" s="308"/>
      <c r="CNU1058" s="308"/>
      <c r="CNV1058" s="308"/>
      <c r="CNW1058" s="308"/>
      <c r="CNX1058" s="308"/>
      <c r="CNY1058" s="308"/>
      <c r="CNZ1058" s="308"/>
      <c r="COA1058" s="308"/>
      <c r="COB1058" s="308"/>
      <c r="COC1058" s="308"/>
      <c r="COD1058" s="308"/>
      <c r="COE1058" s="308"/>
      <c r="COF1058" s="308"/>
      <c r="COG1058" s="308"/>
      <c r="COH1058" s="308"/>
      <c r="COI1058" s="308"/>
      <c r="COJ1058" s="308"/>
      <c r="COK1058" s="308"/>
      <c r="COL1058" s="308"/>
      <c r="COM1058" s="308"/>
      <c r="CON1058" s="308"/>
      <c r="COO1058" s="308"/>
      <c r="COP1058" s="308"/>
      <c r="COQ1058" s="308"/>
      <c r="COR1058" s="308"/>
      <c r="COS1058" s="308"/>
      <c r="COT1058" s="308"/>
      <c r="COU1058" s="308"/>
      <c r="COV1058" s="308"/>
      <c r="COW1058" s="308"/>
      <c r="COX1058" s="308"/>
      <c r="COY1058" s="308"/>
      <c r="COZ1058" s="308"/>
      <c r="CPA1058" s="308"/>
      <c r="CPB1058" s="308"/>
      <c r="CPC1058" s="308"/>
      <c r="CPD1058" s="308"/>
      <c r="CPE1058" s="308"/>
      <c r="CPF1058" s="308"/>
      <c r="CPG1058" s="308"/>
      <c r="CPH1058" s="308"/>
      <c r="CPI1058" s="308"/>
      <c r="CPJ1058" s="308"/>
      <c r="CPK1058" s="308"/>
      <c r="CPL1058" s="308"/>
      <c r="CPM1058" s="308"/>
      <c r="CPN1058" s="308"/>
      <c r="CPO1058" s="308"/>
      <c r="CPP1058" s="308"/>
      <c r="CPQ1058" s="308"/>
      <c r="CPR1058" s="308"/>
      <c r="CPS1058" s="308"/>
      <c r="CPT1058" s="308"/>
      <c r="CPU1058" s="308"/>
      <c r="CPV1058" s="308"/>
      <c r="CPW1058" s="308"/>
      <c r="CPX1058" s="308"/>
      <c r="CPY1058" s="308"/>
      <c r="CPZ1058" s="308"/>
      <c r="CQA1058" s="308"/>
      <c r="CQB1058" s="308"/>
      <c r="CQC1058" s="308"/>
      <c r="CQD1058" s="308"/>
      <c r="CQE1058" s="308"/>
      <c r="CQF1058" s="308"/>
      <c r="CQG1058" s="308"/>
      <c r="CQH1058" s="308"/>
      <c r="CQI1058" s="308"/>
      <c r="CQJ1058" s="308"/>
      <c r="CQK1058" s="308"/>
      <c r="CQL1058" s="308"/>
      <c r="CQM1058" s="308"/>
      <c r="CQN1058" s="308"/>
      <c r="CQO1058" s="308"/>
      <c r="CQP1058" s="308"/>
      <c r="CQQ1058" s="308"/>
      <c r="CQR1058" s="308"/>
      <c r="CQS1058" s="308"/>
      <c r="CQT1058" s="308"/>
      <c r="CQU1058" s="308"/>
      <c r="CQV1058" s="308"/>
      <c r="CQW1058" s="308"/>
      <c r="CQX1058" s="308"/>
      <c r="CQY1058" s="308"/>
      <c r="CQZ1058" s="308"/>
      <c r="CRA1058" s="308"/>
      <c r="CRB1058" s="308"/>
      <c r="CRC1058" s="308"/>
      <c r="CRD1058" s="308"/>
      <c r="CRE1058" s="308"/>
      <c r="CRF1058" s="308"/>
      <c r="CRG1058" s="308"/>
      <c r="CRH1058" s="308"/>
      <c r="CRI1058" s="308"/>
      <c r="CRJ1058" s="308"/>
      <c r="CRK1058" s="308"/>
      <c r="CRL1058" s="308"/>
      <c r="CRM1058" s="308"/>
      <c r="CRN1058" s="308"/>
      <c r="CRO1058" s="308"/>
      <c r="CRP1058" s="308"/>
      <c r="CRQ1058" s="308"/>
      <c r="CRR1058" s="308"/>
      <c r="CRS1058" s="308"/>
      <c r="CRT1058" s="308"/>
      <c r="CRU1058" s="308"/>
      <c r="CRV1058" s="308"/>
      <c r="CRW1058" s="308"/>
      <c r="CRX1058" s="308"/>
      <c r="CRY1058" s="308"/>
      <c r="CRZ1058" s="308"/>
      <c r="CSA1058" s="308"/>
      <c r="CSB1058" s="308"/>
      <c r="CSC1058" s="308"/>
      <c r="CSD1058" s="308"/>
      <c r="CSE1058" s="308"/>
      <c r="CSF1058" s="308"/>
      <c r="CSG1058" s="308"/>
      <c r="CSH1058" s="308"/>
      <c r="CSI1058" s="308"/>
      <c r="CSJ1058" s="308"/>
      <c r="CSK1058" s="308"/>
      <c r="CSL1058" s="308"/>
      <c r="CSM1058" s="308"/>
      <c r="CSN1058" s="308"/>
      <c r="CSO1058" s="308"/>
      <c r="CSP1058" s="308"/>
      <c r="CSQ1058" s="308"/>
      <c r="CSR1058" s="308"/>
      <c r="CSS1058" s="308"/>
      <c r="CST1058" s="308"/>
      <c r="CSU1058" s="308"/>
      <c r="CSV1058" s="308"/>
      <c r="CSW1058" s="308"/>
      <c r="CSX1058" s="308"/>
      <c r="CSY1058" s="308"/>
      <c r="CSZ1058" s="308"/>
      <c r="CTA1058" s="308"/>
      <c r="CTB1058" s="308"/>
      <c r="CTC1058" s="308"/>
      <c r="CTD1058" s="308"/>
      <c r="CTE1058" s="308"/>
      <c r="CTF1058" s="308"/>
      <c r="CTG1058" s="308"/>
      <c r="CTH1058" s="308"/>
      <c r="CTI1058" s="308"/>
      <c r="CTJ1058" s="308"/>
      <c r="CTK1058" s="308"/>
      <c r="CTL1058" s="308"/>
      <c r="CTM1058" s="308"/>
      <c r="CTN1058" s="308"/>
      <c r="CTO1058" s="308"/>
      <c r="CTP1058" s="308"/>
      <c r="CTQ1058" s="308"/>
      <c r="CTR1058" s="308"/>
      <c r="CTS1058" s="308"/>
      <c r="CTT1058" s="308"/>
      <c r="CTU1058" s="308"/>
      <c r="CTV1058" s="308"/>
      <c r="CTW1058" s="308"/>
      <c r="CTX1058" s="308"/>
      <c r="CTY1058" s="308"/>
      <c r="CTZ1058" s="308"/>
      <c r="CUA1058" s="308"/>
      <c r="CUB1058" s="308"/>
      <c r="CUC1058" s="308"/>
      <c r="CUD1058" s="308"/>
      <c r="CUE1058" s="308"/>
      <c r="CUF1058" s="308"/>
      <c r="CUG1058" s="308"/>
      <c r="CUH1058" s="308"/>
      <c r="CUI1058" s="308"/>
      <c r="CUJ1058" s="308"/>
      <c r="CUK1058" s="308"/>
      <c r="CUL1058" s="308"/>
      <c r="CUM1058" s="308"/>
      <c r="CUN1058" s="308"/>
      <c r="CUO1058" s="308"/>
      <c r="CUP1058" s="308"/>
      <c r="CUQ1058" s="308"/>
      <c r="CUR1058" s="308"/>
      <c r="CUS1058" s="308"/>
      <c r="CUT1058" s="308"/>
      <c r="CUU1058" s="308"/>
      <c r="CUV1058" s="308"/>
      <c r="CUW1058" s="308"/>
      <c r="CUX1058" s="308"/>
      <c r="CUY1058" s="308"/>
      <c r="CUZ1058" s="308"/>
      <c r="CVA1058" s="308"/>
      <c r="CVB1058" s="308"/>
      <c r="CVC1058" s="308"/>
      <c r="CVD1058" s="308"/>
      <c r="CVE1058" s="308"/>
      <c r="CVF1058" s="308"/>
      <c r="CVG1058" s="308"/>
      <c r="CVH1058" s="308"/>
      <c r="CVI1058" s="308"/>
      <c r="CVJ1058" s="308"/>
      <c r="CVK1058" s="308"/>
      <c r="CVL1058" s="308"/>
      <c r="CVM1058" s="308"/>
      <c r="CVN1058" s="308"/>
      <c r="CVO1058" s="308"/>
      <c r="CVP1058" s="308"/>
      <c r="CVQ1058" s="308"/>
      <c r="CVR1058" s="308"/>
      <c r="CVS1058" s="308"/>
      <c r="CVT1058" s="308"/>
      <c r="CVU1058" s="308"/>
      <c r="CVV1058" s="308"/>
      <c r="CVW1058" s="308"/>
      <c r="CVX1058" s="308"/>
      <c r="CVY1058" s="308"/>
      <c r="CVZ1058" s="308"/>
      <c r="CWA1058" s="308"/>
      <c r="CWB1058" s="308"/>
      <c r="CWC1058" s="308"/>
      <c r="CWD1058" s="308"/>
      <c r="CWE1058" s="308"/>
      <c r="CWF1058" s="308"/>
      <c r="CWG1058" s="308"/>
      <c r="CWH1058" s="308"/>
      <c r="CWI1058" s="308"/>
      <c r="CWJ1058" s="308"/>
      <c r="CWK1058" s="308"/>
      <c r="CWL1058" s="308"/>
      <c r="CWM1058" s="308"/>
      <c r="CWN1058" s="308"/>
      <c r="CWO1058" s="308"/>
      <c r="CWP1058" s="308"/>
      <c r="CWQ1058" s="308"/>
      <c r="CWR1058" s="308"/>
      <c r="CWS1058" s="308"/>
      <c r="CWT1058" s="308"/>
      <c r="CWU1058" s="308"/>
      <c r="CWV1058" s="308"/>
      <c r="CWW1058" s="308"/>
      <c r="CWX1058" s="308"/>
      <c r="CWY1058" s="308"/>
      <c r="CWZ1058" s="308"/>
      <c r="CXA1058" s="308"/>
      <c r="CXB1058" s="308"/>
      <c r="CXC1058" s="308"/>
      <c r="CXD1058" s="308"/>
      <c r="CXE1058" s="308"/>
      <c r="CXF1058" s="308"/>
      <c r="CXG1058" s="308"/>
      <c r="CXH1058" s="308"/>
      <c r="CXI1058" s="308"/>
      <c r="CXJ1058" s="308"/>
      <c r="CXK1058" s="308"/>
      <c r="CXL1058" s="308"/>
      <c r="CXM1058" s="308"/>
      <c r="CXN1058" s="308"/>
      <c r="CXO1058" s="308"/>
      <c r="CXP1058" s="308"/>
      <c r="CXQ1058" s="308"/>
      <c r="CXR1058" s="308"/>
      <c r="CXS1058" s="308"/>
      <c r="CXT1058" s="308"/>
      <c r="CXU1058" s="308"/>
      <c r="CXV1058" s="308"/>
      <c r="CXW1058" s="308"/>
      <c r="CXX1058" s="308"/>
      <c r="CXY1058" s="308"/>
      <c r="CXZ1058" s="308"/>
      <c r="CYA1058" s="308"/>
      <c r="CYB1058" s="308"/>
      <c r="CYC1058" s="308"/>
      <c r="CYD1058" s="308"/>
      <c r="CYE1058" s="308"/>
      <c r="CYF1058" s="308"/>
      <c r="CYG1058" s="308"/>
      <c r="CYH1058" s="308"/>
      <c r="CYI1058" s="308"/>
      <c r="CYJ1058" s="308"/>
      <c r="CYK1058" s="308"/>
      <c r="CYL1058" s="308"/>
      <c r="CYM1058" s="308"/>
      <c r="CYN1058" s="308"/>
      <c r="CYO1058" s="308"/>
      <c r="CYP1058" s="308"/>
      <c r="CYQ1058" s="308"/>
      <c r="CYR1058" s="308"/>
      <c r="CYS1058" s="308"/>
      <c r="CYT1058" s="308"/>
      <c r="CYU1058" s="308"/>
      <c r="CYV1058" s="308"/>
      <c r="CYW1058" s="308"/>
      <c r="CYX1058" s="308"/>
      <c r="CYY1058" s="308"/>
      <c r="CYZ1058" s="308"/>
      <c r="CZA1058" s="308"/>
      <c r="CZB1058" s="308"/>
      <c r="CZC1058" s="308"/>
      <c r="CZD1058" s="308"/>
      <c r="CZE1058" s="308"/>
      <c r="CZF1058" s="308"/>
      <c r="CZG1058" s="308"/>
      <c r="CZH1058" s="308"/>
      <c r="CZI1058" s="308"/>
      <c r="CZJ1058" s="308"/>
      <c r="CZK1058" s="308"/>
      <c r="CZL1058" s="308"/>
      <c r="CZM1058" s="308"/>
      <c r="CZN1058" s="308"/>
      <c r="CZO1058" s="308"/>
      <c r="CZP1058" s="308"/>
      <c r="CZQ1058" s="308"/>
      <c r="CZR1058" s="308"/>
      <c r="CZS1058" s="308"/>
      <c r="CZT1058" s="308"/>
      <c r="CZU1058" s="308"/>
      <c r="CZV1058" s="308"/>
      <c r="CZW1058" s="308"/>
      <c r="CZX1058" s="308"/>
      <c r="CZY1058" s="308"/>
      <c r="CZZ1058" s="308"/>
      <c r="DAA1058" s="308"/>
      <c r="DAB1058" s="308"/>
      <c r="DAC1058" s="308"/>
      <c r="DAD1058" s="308"/>
      <c r="DAE1058" s="308"/>
      <c r="DAF1058" s="308"/>
      <c r="DAG1058" s="308"/>
      <c r="DAH1058" s="308"/>
      <c r="DAI1058" s="308"/>
      <c r="DAJ1058" s="308"/>
      <c r="DAK1058" s="308"/>
      <c r="DAL1058" s="308"/>
      <c r="DAM1058" s="308"/>
      <c r="DAN1058" s="308"/>
      <c r="DAO1058" s="308"/>
      <c r="DAP1058" s="308"/>
      <c r="DAQ1058" s="308"/>
      <c r="DAR1058" s="308"/>
      <c r="DAS1058" s="308"/>
      <c r="DAT1058" s="308"/>
      <c r="DAU1058" s="308"/>
      <c r="DAV1058" s="308"/>
      <c r="DAW1058" s="308"/>
      <c r="DAX1058" s="308"/>
      <c r="DAY1058" s="308"/>
      <c r="DAZ1058" s="308"/>
      <c r="DBA1058" s="308"/>
      <c r="DBB1058" s="308"/>
      <c r="DBC1058" s="308"/>
      <c r="DBD1058" s="308"/>
      <c r="DBE1058" s="308"/>
      <c r="DBF1058" s="308"/>
      <c r="DBG1058" s="308"/>
      <c r="DBH1058" s="308"/>
      <c r="DBI1058" s="308"/>
      <c r="DBJ1058" s="308"/>
      <c r="DBK1058" s="308"/>
      <c r="DBL1058" s="308"/>
      <c r="DBM1058" s="308"/>
      <c r="DBN1058" s="308"/>
      <c r="DBO1058" s="308"/>
      <c r="DBP1058" s="308"/>
      <c r="DBQ1058" s="308"/>
      <c r="DBR1058" s="308"/>
      <c r="DBS1058" s="308"/>
      <c r="DBT1058" s="308"/>
      <c r="DBU1058" s="308"/>
      <c r="DBV1058" s="308"/>
      <c r="DBW1058" s="308"/>
      <c r="DBX1058" s="308"/>
      <c r="DBY1058" s="308"/>
      <c r="DBZ1058" s="308"/>
      <c r="DCA1058" s="308"/>
      <c r="DCB1058" s="308"/>
      <c r="DCC1058" s="308"/>
      <c r="DCD1058" s="308"/>
      <c r="DCE1058" s="308"/>
      <c r="DCF1058" s="308"/>
      <c r="DCG1058" s="308"/>
      <c r="DCH1058" s="308"/>
      <c r="DCI1058" s="308"/>
      <c r="DCJ1058" s="308"/>
      <c r="DCK1058" s="308"/>
      <c r="DCL1058" s="308"/>
      <c r="DCM1058" s="308"/>
      <c r="DCN1058" s="308"/>
      <c r="DCO1058" s="308"/>
      <c r="DCP1058" s="308"/>
      <c r="DCQ1058" s="308"/>
      <c r="DCR1058" s="308"/>
      <c r="DCS1058" s="308"/>
      <c r="DCT1058" s="308"/>
      <c r="DCU1058" s="308"/>
      <c r="DCV1058" s="308"/>
      <c r="DCW1058" s="308"/>
      <c r="DCX1058" s="308"/>
      <c r="DCY1058" s="308"/>
      <c r="DCZ1058" s="308"/>
      <c r="DDA1058" s="308"/>
      <c r="DDB1058" s="308"/>
      <c r="DDC1058" s="308"/>
      <c r="DDD1058" s="308"/>
      <c r="DDE1058" s="308"/>
      <c r="DDF1058" s="308"/>
      <c r="DDG1058" s="308"/>
      <c r="DDH1058" s="308"/>
      <c r="DDI1058" s="308"/>
      <c r="DDJ1058" s="308"/>
      <c r="DDK1058" s="308"/>
      <c r="DDL1058" s="308"/>
      <c r="DDM1058" s="308"/>
      <c r="DDN1058" s="308"/>
      <c r="DDO1058" s="308"/>
      <c r="DDP1058" s="308"/>
      <c r="DDQ1058" s="308"/>
      <c r="DDR1058" s="308"/>
      <c r="DDS1058" s="308"/>
      <c r="DDT1058" s="308"/>
      <c r="DDU1058" s="308"/>
      <c r="DDV1058" s="308"/>
      <c r="DDW1058" s="308"/>
      <c r="DDX1058" s="308"/>
      <c r="DDY1058" s="308"/>
      <c r="DDZ1058" s="308"/>
      <c r="DEA1058" s="308"/>
      <c r="DEB1058" s="308"/>
      <c r="DEC1058" s="308"/>
      <c r="DED1058" s="308"/>
      <c r="DEE1058" s="308"/>
      <c r="DEF1058" s="308"/>
      <c r="DEG1058" s="308"/>
      <c r="DEH1058" s="308"/>
      <c r="DEI1058" s="308"/>
      <c r="DEJ1058" s="308"/>
      <c r="DEK1058" s="308"/>
      <c r="DEL1058" s="308"/>
      <c r="DEM1058" s="308"/>
      <c r="DEN1058" s="308"/>
      <c r="DEO1058" s="308"/>
      <c r="DEP1058" s="308"/>
      <c r="DEQ1058" s="308"/>
      <c r="DER1058" s="308"/>
      <c r="DES1058" s="308"/>
      <c r="DET1058" s="308"/>
      <c r="DEU1058" s="308"/>
      <c r="DEV1058" s="308"/>
      <c r="DEW1058" s="308"/>
      <c r="DEX1058" s="308"/>
      <c r="DEY1058" s="308"/>
      <c r="DEZ1058" s="308"/>
      <c r="DFA1058" s="308"/>
      <c r="DFB1058" s="308"/>
      <c r="DFC1058" s="308"/>
      <c r="DFD1058" s="308"/>
      <c r="DFE1058" s="308"/>
      <c r="DFF1058" s="308"/>
      <c r="DFG1058" s="308"/>
      <c r="DFH1058" s="308"/>
      <c r="DFI1058" s="308"/>
      <c r="DFJ1058" s="308"/>
      <c r="DFK1058" s="308"/>
      <c r="DFL1058" s="308"/>
      <c r="DFM1058" s="308"/>
      <c r="DFN1058" s="308"/>
      <c r="DFO1058" s="308"/>
      <c r="DFP1058" s="308"/>
      <c r="DFQ1058" s="308"/>
      <c r="DFR1058" s="308"/>
      <c r="DFS1058" s="308"/>
      <c r="DFT1058" s="308"/>
      <c r="DFU1058" s="308"/>
      <c r="DFV1058" s="308"/>
      <c r="DFW1058" s="308"/>
      <c r="DFX1058" s="308"/>
      <c r="DFY1058" s="308"/>
      <c r="DFZ1058" s="308"/>
      <c r="DGA1058" s="308"/>
      <c r="DGB1058" s="308"/>
      <c r="DGC1058" s="308"/>
      <c r="DGD1058" s="308"/>
      <c r="DGE1058" s="308"/>
      <c r="DGF1058" s="308"/>
      <c r="DGG1058" s="308"/>
      <c r="DGH1058" s="308"/>
      <c r="DGI1058" s="308"/>
      <c r="DGJ1058" s="308"/>
      <c r="DGK1058" s="308"/>
      <c r="DGL1058" s="308"/>
      <c r="DGM1058" s="308"/>
      <c r="DGN1058" s="308"/>
      <c r="DGO1058" s="308"/>
      <c r="DGP1058" s="308"/>
      <c r="DGQ1058" s="308"/>
      <c r="DGR1058" s="308"/>
      <c r="DGS1058" s="308"/>
      <c r="DGT1058" s="308"/>
      <c r="DGU1058" s="308"/>
      <c r="DGV1058" s="308"/>
      <c r="DGW1058" s="308"/>
      <c r="DGX1058" s="308"/>
      <c r="DGY1058" s="308"/>
      <c r="DGZ1058" s="308"/>
      <c r="DHA1058" s="308"/>
      <c r="DHB1058" s="308"/>
      <c r="DHC1058" s="308"/>
      <c r="DHD1058" s="308"/>
      <c r="DHE1058" s="308"/>
      <c r="DHF1058" s="308"/>
      <c r="DHG1058" s="308"/>
      <c r="DHH1058" s="308"/>
      <c r="DHI1058" s="308"/>
      <c r="DHJ1058" s="308"/>
      <c r="DHK1058" s="308"/>
      <c r="DHL1058" s="308"/>
      <c r="DHM1058" s="308"/>
      <c r="DHN1058" s="308"/>
      <c r="DHO1058" s="308"/>
      <c r="DHP1058" s="308"/>
      <c r="DHQ1058" s="308"/>
      <c r="DHR1058" s="308"/>
      <c r="DHS1058" s="308"/>
      <c r="DHT1058" s="308"/>
      <c r="DHU1058" s="308"/>
      <c r="DHV1058" s="308"/>
      <c r="DHW1058" s="308"/>
      <c r="DHX1058" s="308"/>
      <c r="DHY1058" s="308"/>
      <c r="DHZ1058" s="308"/>
      <c r="DIA1058" s="308"/>
      <c r="DIB1058" s="308"/>
      <c r="DIC1058" s="308"/>
      <c r="DID1058" s="308"/>
      <c r="DIE1058" s="308"/>
      <c r="DIF1058" s="308"/>
      <c r="DIG1058" s="308"/>
      <c r="DIH1058" s="308"/>
      <c r="DII1058" s="308"/>
      <c r="DIJ1058" s="308"/>
      <c r="DIK1058" s="308"/>
      <c r="DIL1058" s="308"/>
      <c r="DIM1058" s="308"/>
      <c r="DIN1058" s="308"/>
      <c r="DIO1058" s="308"/>
      <c r="DIP1058" s="308"/>
      <c r="DIQ1058" s="308"/>
      <c r="DIR1058" s="308"/>
      <c r="DIS1058" s="308"/>
      <c r="DIT1058" s="308"/>
      <c r="DIU1058" s="308"/>
      <c r="DIV1058" s="308"/>
      <c r="DIW1058" s="308"/>
      <c r="DIX1058" s="308"/>
      <c r="DIY1058" s="308"/>
      <c r="DIZ1058" s="308"/>
      <c r="DJA1058" s="308"/>
      <c r="DJB1058" s="308"/>
      <c r="DJC1058" s="308"/>
      <c r="DJD1058" s="308"/>
      <c r="DJE1058" s="308"/>
      <c r="DJF1058" s="308"/>
      <c r="DJG1058" s="308"/>
      <c r="DJH1058" s="308"/>
      <c r="DJI1058" s="308"/>
      <c r="DJJ1058" s="308"/>
      <c r="DJK1058" s="308"/>
      <c r="DJL1058" s="308"/>
      <c r="DJM1058" s="308"/>
      <c r="DJN1058" s="308"/>
      <c r="DJO1058" s="308"/>
      <c r="DJP1058" s="308"/>
      <c r="DJQ1058" s="308"/>
      <c r="DJR1058" s="308"/>
      <c r="DJS1058" s="308"/>
      <c r="DJT1058" s="308"/>
      <c r="DJU1058" s="308"/>
      <c r="DJV1058" s="308"/>
      <c r="DJW1058" s="308"/>
      <c r="DJX1058" s="308"/>
      <c r="DJY1058" s="308"/>
      <c r="DJZ1058" s="308"/>
      <c r="DKA1058" s="308"/>
      <c r="DKB1058" s="308"/>
      <c r="DKC1058" s="308"/>
      <c r="DKD1058" s="308"/>
      <c r="DKE1058" s="308"/>
      <c r="DKF1058" s="308"/>
      <c r="DKG1058" s="308"/>
      <c r="DKH1058" s="308"/>
      <c r="DKI1058" s="308"/>
      <c r="DKJ1058" s="308"/>
      <c r="DKK1058" s="308"/>
      <c r="DKL1058" s="308"/>
      <c r="DKM1058" s="308"/>
      <c r="DKN1058" s="308"/>
      <c r="DKO1058" s="308"/>
      <c r="DKP1058" s="308"/>
      <c r="DKQ1058" s="308"/>
      <c r="DKR1058" s="308"/>
      <c r="DKS1058" s="308"/>
      <c r="DKT1058" s="308"/>
      <c r="DKU1058" s="308"/>
      <c r="DKV1058" s="308"/>
      <c r="DKW1058" s="308"/>
      <c r="DKX1058" s="308"/>
      <c r="DKY1058" s="308"/>
      <c r="DKZ1058" s="308"/>
      <c r="DLA1058" s="308"/>
      <c r="DLB1058" s="308"/>
      <c r="DLC1058" s="308"/>
      <c r="DLD1058" s="308"/>
      <c r="DLE1058" s="308"/>
      <c r="DLF1058" s="308"/>
      <c r="DLG1058" s="308"/>
      <c r="DLH1058" s="308"/>
      <c r="DLI1058" s="308"/>
      <c r="DLJ1058" s="308"/>
      <c r="DLK1058" s="308"/>
      <c r="DLL1058" s="308"/>
      <c r="DLM1058" s="308"/>
      <c r="DLN1058" s="308"/>
      <c r="DLO1058" s="308"/>
      <c r="DLP1058" s="308"/>
      <c r="DLQ1058" s="308"/>
      <c r="DLR1058" s="308"/>
      <c r="DLS1058" s="308"/>
      <c r="DLT1058" s="308"/>
      <c r="DLU1058" s="308"/>
      <c r="DLV1058" s="308"/>
      <c r="DLW1058" s="308"/>
      <c r="DLX1058" s="308"/>
      <c r="DLY1058" s="308"/>
      <c r="DLZ1058" s="308"/>
      <c r="DMA1058" s="308"/>
      <c r="DMB1058" s="308"/>
      <c r="DMC1058" s="308"/>
      <c r="DMD1058" s="308"/>
      <c r="DME1058" s="308"/>
      <c r="DMF1058" s="308"/>
      <c r="DMG1058" s="308"/>
      <c r="DMH1058" s="308"/>
      <c r="DMI1058" s="308"/>
      <c r="DMJ1058" s="308"/>
      <c r="DMK1058" s="308"/>
      <c r="DML1058" s="308"/>
      <c r="DMM1058" s="308"/>
      <c r="DMN1058" s="308"/>
      <c r="DMO1058" s="308"/>
      <c r="DMP1058" s="308"/>
      <c r="DMQ1058" s="308"/>
      <c r="DMR1058" s="308"/>
      <c r="DMS1058" s="308"/>
      <c r="DMT1058" s="308"/>
      <c r="DMU1058" s="308"/>
      <c r="DMV1058" s="308"/>
      <c r="DMW1058" s="308"/>
      <c r="DMX1058" s="308"/>
      <c r="DMY1058" s="308"/>
      <c r="DMZ1058" s="308"/>
      <c r="DNA1058" s="308"/>
      <c r="DNB1058" s="308"/>
      <c r="DNC1058" s="308"/>
      <c r="DND1058" s="308"/>
      <c r="DNE1058" s="308"/>
      <c r="DNF1058" s="308"/>
      <c r="DNG1058" s="308"/>
      <c r="DNH1058" s="308"/>
      <c r="DNI1058" s="308"/>
      <c r="DNJ1058" s="308"/>
      <c r="DNK1058" s="308"/>
      <c r="DNL1058" s="308"/>
      <c r="DNM1058" s="308"/>
      <c r="DNN1058" s="308"/>
      <c r="DNO1058" s="308"/>
      <c r="DNP1058" s="308"/>
      <c r="DNQ1058" s="308"/>
      <c r="DNR1058" s="308"/>
      <c r="DNS1058" s="308"/>
      <c r="DNT1058" s="308"/>
      <c r="DNU1058" s="308"/>
      <c r="DNV1058" s="308"/>
      <c r="DNW1058" s="308"/>
      <c r="DNX1058" s="308"/>
      <c r="DNY1058" s="308"/>
      <c r="DNZ1058" s="308"/>
      <c r="DOA1058" s="308"/>
      <c r="DOB1058" s="308"/>
      <c r="DOC1058" s="308"/>
      <c r="DOD1058" s="308"/>
      <c r="DOE1058" s="308"/>
      <c r="DOF1058" s="308"/>
      <c r="DOG1058" s="308"/>
      <c r="DOH1058" s="308"/>
      <c r="DOI1058" s="308"/>
      <c r="DOJ1058" s="308"/>
      <c r="DOK1058" s="308"/>
      <c r="DOL1058" s="308"/>
      <c r="DOM1058" s="308"/>
      <c r="DON1058" s="308"/>
      <c r="DOO1058" s="308"/>
      <c r="DOP1058" s="308"/>
      <c r="DOQ1058" s="308"/>
      <c r="DOR1058" s="308"/>
      <c r="DOS1058" s="308"/>
      <c r="DOT1058" s="308"/>
      <c r="DOU1058" s="308"/>
      <c r="DOV1058" s="308"/>
      <c r="DOW1058" s="308"/>
      <c r="DOX1058" s="308"/>
      <c r="DOY1058" s="308"/>
      <c r="DOZ1058" s="308"/>
      <c r="DPA1058" s="308"/>
      <c r="DPB1058" s="308"/>
      <c r="DPC1058" s="308"/>
      <c r="DPD1058" s="308"/>
      <c r="DPE1058" s="308"/>
      <c r="DPF1058" s="308"/>
      <c r="DPG1058" s="308"/>
      <c r="DPH1058" s="308"/>
      <c r="DPI1058" s="308"/>
      <c r="DPJ1058" s="308"/>
      <c r="DPK1058" s="308"/>
      <c r="DPL1058" s="308"/>
      <c r="DPM1058" s="308"/>
      <c r="DPN1058" s="308"/>
      <c r="DPO1058" s="308"/>
      <c r="DPP1058" s="308"/>
      <c r="DPQ1058" s="308"/>
      <c r="DPR1058" s="308"/>
      <c r="DPS1058" s="308"/>
      <c r="DPT1058" s="308"/>
      <c r="DPU1058" s="308"/>
      <c r="DPV1058" s="308"/>
      <c r="DPW1058" s="308"/>
      <c r="DPX1058" s="308"/>
      <c r="DPY1058" s="308"/>
      <c r="DPZ1058" s="308"/>
      <c r="DQA1058" s="308"/>
      <c r="DQB1058" s="308"/>
      <c r="DQC1058" s="308"/>
      <c r="DQD1058" s="308"/>
      <c r="DQE1058" s="308"/>
      <c r="DQF1058" s="308"/>
      <c r="DQG1058" s="308"/>
      <c r="DQH1058" s="308"/>
      <c r="DQI1058" s="308"/>
      <c r="DQJ1058" s="308"/>
      <c r="DQK1058" s="308"/>
      <c r="DQL1058" s="308"/>
      <c r="DQM1058" s="308"/>
      <c r="DQN1058" s="308"/>
      <c r="DQO1058" s="308"/>
      <c r="DQP1058" s="308"/>
      <c r="DQQ1058" s="308"/>
      <c r="DQR1058" s="308"/>
      <c r="DQS1058" s="308"/>
      <c r="DQT1058" s="308"/>
      <c r="DQU1058" s="308"/>
      <c r="DQV1058" s="308"/>
      <c r="DQW1058" s="308"/>
      <c r="DQX1058" s="308"/>
      <c r="DQY1058" s="308"/>
      <c r="DQZ1058" s="308"/>
      <c r="DRA1058" s="308"/>
      <c r="DRB1058" s="308"/>
      <c r="DRC1058" s="308"/>
      <c r="DRD1058" s="308"/>
      <c r="DRE1058" s="308"/>
      <c r="DRF1058" s="308"/>
      <c r="DRG1058" s="308"/>
      <c r="DRH1058" s="308"/>
      <c r="DRI1058" s="308"/>
      <c r="DRJ1058" s="308"/>
      <c r="DRK1058" s="308"/>
      <c r="DRL1058" s="308"/>
      <c r="DRM1058" s="308"/>
      <c r="DRN1058" s="308"/>
      <c r="DRO1058" s="308"/>
      <c r="DRP1058" s="308"/>
      <c r="DRQ1058" s="308"/>
      <c r="DRR1058" s="308"/>
      <c r="DRS1058" s="308"/>
      <c r="DRT1058" s="308"/>
      <c r="DRU1058" s="308"/>
      <c r="DRV1058" s="308"/>
      <c r="DRW1058" s="308"/>
      <c r="DRX1058" s="308"/>
      <c r="DRY1058" s="308"/>
      <c r="DRZ1058" s="308"/>
      <c r="DSA1058" s="308"/>
      <c r="DSB1058" s="308"/>
      <c r="DSC1058" s="308"/>
      <c r="DSD1058" s="308"/>
      <c r="DSE1058" s="308"/>
      <c r="DSF1058" s="308"/>
      <c r="DSG1058" s="308"/>
      <c r="DSH1058" s="308"/>
      <c r="DSI1058" s="308"/>
      <c r="DSJ1058" s="308"/>
      <c r="DSK1058" s="308"/>
      <c r="DSL1058" s="308"/>
      <c r="DSM1058" s="308"/>
      <c r="DSN1058" s="308"/>
      <c r="DSO1058" s="308"/>
      <c r="DSP1058" s="308"/>
      <c r="DSQ1058" s="308"/>
      <c r="DSR1058" s="308"/>
      <c r="DSS1058" s="308"/>
      <c r="DST1058" s="308"/>
      <c r="DSU1058" s="308"/>
      <c r="DSV1058" s="308"/>
      <c r="DSW1058" s="308"/>
      <c r="DSX1058" s="308"/>
      <c r="DSY1058" s="308"/>
      <c r="DSZ1058" s="308"/>
      <c r="DTA1058" s="308"/>
      <c r="DTB1058" s="308"/>
      <c r="DTC1058" s="308"/>
      <c r="DTD1058" s="308"/>
      <c r="DTE1058" s="308"/>
      <c r="DTF1058" s="308"/>
      <c r="DTG1058" s="308"/>
      <c r="DTH1058" s="308"/>
      <c r="DTI1058" s="308"/>
      <c r="DTJ1058" s="308"/>
      <c r="DTK1058" s="308"/>
      <c r="DTL1058" s="308"/>
      <c r="DTM1058" s="308"/>
      <c r="DTN1058" s="308"/>
      <c r="DTO1058" s="308"/>
      <c r="DTP1058" s="308"/>
      <c r="DTQ1058" s="308"/>
      <c r="DTR1058" s="308"/>
      <c r="DTS1058" s="308"/>
      <c r="DTT1058" s="308"/>
      <c r="DTU1058" s="308"/>
      <c r="DTV1058" s="308"/>
      <c r="DTW1058" s="308"/>
      <c r="DTX1058" s="308"/>
      <c r="DTY1058" s="308"/>
      <c r="DTZ1058" s="308"/>
      <c r="DUA1058" s="308"/>
      <c r="DUB1058" s="308"/>
      <c r="DUC1058" s="308"/>
      <c r="DUD1058" s="308"/>
      <c r="DUE1058" s="308"/>
      <c r="DUF1058" s="308"/>
      <c r="DUG1058" s="308"/>
      <c r="DUH1058" s="308"/>
      <c r="DUI1058" s="308"/>
      <c r="DUJ1058" s="308"/>
      <c r="DUK1058" s="308"/>
      <c r="DUL1058" s="308"/>
      <c r="DUM1058" s="308"/>
      <c r="DUN1058" s="308"/>
      <c r="DUO1058" s="308"/>
      <c r="DUP1058" s="308"/>
      <c r="DUQ1058" s="308"/>
      <c r="DUR1058" s="308"/>
      <c r="DUS1058" s="308"/>
      <c r="DUT1058" s="308"/>
      <c r="DUU1058" s="308"/>
      <c r="DUV1058" s="308"/>
      <c r="DUW1058" s="308"/>
      <c r="DUX1058" s="308"/>
      <c r="DUY1058" s="308"/>
      <c r="DUZ1058" s="308"/>
      <c r="DVA1058" s="308"/>
      <c r="DVB1058" s="308"/>
      <c r="DVC1058" s="308"/>
      <c r="DVD1058" s="308"/>
      <c r="DVE1058" s="308"/>
      <c r="DVF1058" s="308"/>
      <c r="DVG1058" s="308"/>
      <c r="DVH1058" s="308"/>
      <c r="DVI1058" s="308"/>
      <c r="DVJ1058" s="308"/>
      <c r="DVK1058" s="308"/>
      <c r="DVL1058" s="308"/>
      <c r="DVM1058" s="308"/>
      <c r="DVN1058" s="308"/>
      <c r="DVO1058" s="308"/>
      <c r="DVP1058" s="308"/>
      <c r="DVQ1058" s="308"/>
      <c r="DVR1058" s="308"/>
      <c r="DVS1058" s="308"/>
      <c r="DVT1058" s="308"/>
      <c r="DVU1058" s="308"/>
      <c r="DVV1058" s="308"/>
      <c r="DVW1058" s="308"/>
      <c r="DVX1058" s="308"/>
      <c r="DVY1058" s="308"/>
      <c r="DVZ1058" s="308"/>
      <c r="DWA1058" s="308"/>
      <c r="DWB1058" s="308"/>
      <c r="DWC1058" s="308"/>
      <c r="DWD1058" s="308"/>
      <c r="DWE1058" s="308"/>
      <c r="DWF1058" s="308"/>
      <c r="DWG1058" s="308"/>
      <c r="DWH1058" s="308"/>
      <c r="DWI1058" s="308"/>
      <c r="DWJ1058" s="308"/>
      <c r="DWK1058" s="308"/>
      <c r="DWL1058" s="308"/>
      <c r="DWM1058" s="308"/>
      <c r="DWN1058" s="308"/>
      <c r="DWO1058" s="308"/>
      <c r="DWP1058" s="308"/>
      <c r="DWQ1058" s="308"/>
      <c r="DWR1058" s="308"/>
      <c r="DWS1058" s="308"/>
      <c r="DWT1058" s="308"/>
      <c r="DWU1058" s="308"/>
      <c r="DWV1058" s="308"/>
      <c r="DWW1058" s="308"/>
      <c r="DWX1058" s="308"/>
      <c r="DWY1058" s="308"/>
      <c r="DWZ1058" s="308"/>
      <c r="DXA1058" s="308"/>
      <c r="DXB1058" s="308"/>
      <c r="DXC1058" s="308"/>
      <c r="DXD1058" s="308"/>
      <c r="DXE1058" s="308"/>
      <c r="DXF1058" s="308"/>
      <c r="DXG1058" s="308"/>
      <c r="DXH1058" s="308"/>
      <c r="DXI1058" s="308"/>
      <c r="DXJ1058" s="308"/>
      <c r="DXK1058" s="308"/>
      <c r="DXL1058" s="308"/>
      <c r="DXM1058" s="308"/>
      <c r="DXN1058" s="308"/>
      <c r="DXO1058" s="308"/>
      <c r="DXP1058" s="308"/>
      <c r="DXQ1058" s="308"/>
      <c r="DXR1058" s="308"/>
      <c r="DXS1058" s="308"/>
      <c r="DXT1058" s="308"/>
      <c r="DXU1058" s="308"/>
      <c r="DXV1058" s="308"/>
      <c r="DXW1058" s="308"/>
      <c r="DXX1058" s="308"/>
      <c r="DXY1058" s="308"/>
      <c r="DXZ1058" s="308"/>
      <c r="DYA1058" s="308"/>
      <c r="DYB1058" s="308"/>
      <c r="DYC1058" s="308"/>
      <c r="DYD1058" s="308"/>
      <c r="DYE1058" s="308"/>
      <c r="DYF1058" s="308"/>
      <c r="DYG1058" s="308"/>
      <c r="DYH1058" s="308"/>
      <c r="DYI1058" s="308"/>
      <c r="DYJ1058" s="308"/>
      <c r="DYK1058" s="308"/>
      <c r="DYL1058" s="308"/>
      <c r="DYM1058" s="308"/>
      <c r="DYN1058" s="308"/>
      <c r="DYO1058" s="308"/>
      <c r="DYP1058" s="308"/>
      <c r="DYQ1058" s="308"/>
      <c r="DYR1058" s="308"/>
      <c r="DYS1058" s="308"/>
      <c r="DYT1058" s="308"/>
      <c r="DYU1058" s="308"/>
      <c r="DYV1058" s="308"/>
      <c r="DYW1058" s="308"/>
      <c r="DYX1058" s="308"/>
      <c r="DYY1058" s="308"/>
      <c r="DYZ1058" s="308"/>
      <c r="DZA1058" s="308"/>
      <c r="DZB1058" s="308"/>
      <c r="DZC1058" s="308"/>
      <c r="DZD1058" s="308"/>
      <c r="DZE1058" s="308"/>
      <c r="DZF1058" s="308"/>
      <c r="DZG1058" s="308"/>
      <c r="DZH1058" s="308"/>
      <c r="DZI1058" s="308"/>
      <c r="DZJ1058" s="308"/>
      <c r="DZK1058" s="308"/>
      <c r="DZL1058" s="308"/>
      <c r="DZM1058" s="308"/>
      <c r="DZN1058" s="308"/>
      <c r="DZO1058" s="308"/>
      <c r="DZP1058" s="308"/>
      <c r="DZQ1058" s="308"/>
      <c r="DZR1058" s="308"/>
      <c r="DZS1058" s="308"/>
      <c r="DZT1058" s="308"/>
      <c r="DZU1058" s="308"/>
      <c r="DZV1058" s="308"/>
      <c r="DZW1058" s="308"/>
      <c r="DZX1058" s="308"/>
      <c r="DZY1058" s="308"/>
      <c r="DZZ1058" s="308"/>
      <c r="EAA1058" s="308"/>
      <c r="EAB1058" s="308"/>
      <c r="EAC1058" s="308"/>
      <c r="EAD1058" s="308"/>
      <c r="EAE1058" s="308"/>
      <c r="EAF1058" s="308"/>
      <c r="EAG1058" s="308"/>
      <c r="EAH1058" s="308"/>
      <c r="EAI1058" s="308"/>
      <c r="EAJ1058" s="308"/>
      <c r="EAK1058" s="308"/>
      <c r="EAL1058" s="308"/>
      <c r="EAM1058" s="308"/>
      <c r="EAN1058" s="308"/>
      <c r="EAO1058" s="308"/>
      <c r="EAP1058" s="308"/>
      <c r="EAQ1058" s="308"/>
      <c r="EAR1058" s="308"/>
      <c r="EAS1058" s="308"/>
      <c r="EAT1058" s="308"/>
      <c r="EAU1058" s="308"/>
      <c r="EAV1058" s="308"/>
      <c r="EAW1058" s="308"/>
      <c r="EAX1058" s="308"/>
      <c r="EAY1058" s="308"/>
      <c r="EAZ1058" s="308"/>
      <c r="EBA1058" s="308"/>
      <c r="EBB1058" s="308"/>
      <c r="EBC1058" s="308"/>
      <c r="EBD1058" s="308"/>
      <c r="EBE1058" s="308"/>
      <c r="EBF1058" s="308"/>
      <c r="EBG1058" s="308"/>
      <c r="EBH1058" s="308"/>
      <c r="EBI1058" s="308"/>
      <c r="EBJ1058" s="308"/>
      <c r="EBK1058" s="308"/>
      <c r="EBL1058" s="308"/>
      <c r="EBM1058" s="308"/>
      <c r="EBN1058" s="308"/>
      <c r="EBO1058" s="308"/>
      <c r="EBP1058" s="308"/>
      <c r="EBQ1058" s="308"/>
      <c r="EBR1058" s="308"/>
      <c r="EBS1058" s="308"/>
      <c r="EBT1058" s="308"/>
      <c r="EBU1058" s="308"/>
      <c r="EBV1058" s="308"/>
      <c r="EBW1058" s="308"/>
      <c r="EBX1058" s="308"/>
      <c r="EBY1058" s="308"/>
      <c r="EBZ1058" s="308"/>
      <c r="ECA1058" s="308"/>
      <c r="ECB1058" s="308"/>
      <c r="ECC1058" s="308"/>
      <c r="ECD1058" s="308"/>
      <c r="ECE1058" s="308"/>
      <c r="ECF1058" s="308"/>
      <c r="ECG1058" s="308"/>
      <c r="ECH1058" s="308"/>
      <c r="ECI1058" s="308"/>
      <c r="ECJ1058" s="308"/>
      <c r="ECK1058" s="308"/>
      <c r="ECL1058" s="308"/>
      <c r="ECM1058" s="308"/>
      <c r="ECN1058" s="308"/>
      <c r="ECO1058" s="308"/>
      <c r="ECP1058" s="308"/>
      <c r="ECQ1058" s="308"/>
      <c r="ECR1058" s="308"/>
      <c r="ECS1058" s="308"/>
      <c r="ECT1058" s="308"/>
      <c r="ECU1058" s="308"/>
      <c r="ECV1058" s="308"/>
      <c r="ECW1058" s="308"/>
      <c r="ECX1058" s="308"/>
      <c r="ECY1058" s="308"/>
      <c r="ECZ1058" s="308"/>
      <c r="EDA1058" s="308"/>
      <c r="EDB1058" s="308"/>
      <c r="EDC1058" s="308"/>
      <c r="EDD1058" s="308"/>
      <c r="EDE1058" s="308"/>
      <c r="EDF1058" s="308"/>
      <c r="EDG1058" s="308"/>
      <c r="EDH1058" s="308"/>
      <c r="EDI1058" s="308"/>
      <c r="EDJ1058" s="308"/>
      <c r="EDK1058" s="308"/>
      <c r="EDL1058" s="308"/>
      <c r="EDM1058" s="308"/>
      <c r="EDN1058" s="308"/>
      <c r="EDO1058" s="308"/>
      <c r="EDP1058" s="308"/>
      <c r="EDQ1058" s="308"/>
      <c r="EDR1058" s="308"/>
      <c r="EDS1058" s="308"/>
      <c r="EDT1058" s="308"/>
      <c r="EDU1058" s="308"/>
      <c r="EDV1058" s="308"/>
      <c r="EDW1058" s="308"/>
      <c r="EDX1058" s="308"/>
      <c r="EDY1058" s="308"/>
      <c r="EDZ1058" s="308"/>
      <c r="EEA1058" s="308"/>
      <c r="EEB1058" s="308"/>
      <c r="EEC1058" s="308"/>
      <c r="EED1058" s="308"/>
      <c r="EEE1058" s="308"/>
      <c r="EEF1058" s="308"/>
      <c r="EEG1058" s="308"/>
      <c r="EEH1058" s="308"/>
      <c r="EEI1058" s="308"/>
      <c r="EEJ1058" s="308"/>
      <c r="EEK1058" s="308"/>
      <c r="EEL1058" s="308"/>
      <c r="EEM1058" s="308"/>
      <c r="EEN1058" s="308"/>
      <c r="EEO1058" s="308"/>
      <c r="EEP1058" s="308"/>
      <c r="EEQ1058" s="308"/>
      <c r="EER1058" s="308"/>
      <c r="EES1058" s="308"/>
      <c r="EET1058" s="308"/>
      <c r="EEU1058" s="308"/>
      <c r="EEV1058" s="308"/>
      <c r="EEW1058" s="308"/>
      <c r="EEX1058" s="308"/>
      <c r="EEY1058" s="308"/>
      <c r="EEZ1058" s="308"/>
      <c r="EFA1058" s="308"/>
      <c r="EFB1058" s="308"/>
      <c r="EFC1058" s="308"/>
      <c r="EFD1058" s="308"/>
      <c r="EFE1058" s="308"/>
      <c r="EFF1058" s="308"/>
      <c r="EFG1058" s="308"/>
      <c r="EFH1058" s="308"/>
      <c r="EFI1058" s="308"/>
      <c r="EFJ1058" s="308"/>
      <c r="EFK1058" s="308"/>
      <c r="EFL1058" s="308"/>
      <c r="EFM1058" s="308"/>
      <c r="EFN1058" s="308"/>
      <c r="EFO1058" s="308"/>
      <c r="EFP1058" s="308"/>
      <c r="EFQ1058" s="308"/>
      <c r="EFR1058" s="308"/>
      <c r="EFS1058" s="308"/>
      <c r="EFT1058" s="308"/>
      <c r="EFU1058" s="308"/>
      <c r="EFV1058" s="308"/>
      <c r="EFW1058" s="308"/>
      <c r="EFX1058" s="308"/>
      <c r="EFY1058" s="308"/>
      <c r="EFZ1058" s="308"/>
      <c r="EGA1058" s="308"/>
      <c r="EGB1058" s="308"/>
      <c r="EGC1058" s="308"/>
      <c r="EGD1058" s="308"/>
      <c r="EGE1058" s="308"/>
      <c r="EGF1058" s="308"/>
      <c r="EGG1058" s="308"/>
      <c r="EGH1058" s="308"/>
      <c r="EGI1058" s="308"/>
      <c r="EGJ1058" s="308"/>
      <c r="EGK1058" s="308"/>
      <c r="EGL1058" s="308"/>
      <c r="EGM1058" s="308"/>
      <c r="EGN1058" s="308"/>
      <c r="EGO1058" s="308"/>
      <c r="EGP1058" s="308"/>
      <c r="EGQ1058" s="308"/>
      <c r="EGR1058" s="308"/>
      <c r="EGS1058" s="308"/>
      <c r="EGT1058" s="308"/>
      <c r="EGU1058" s="308"/>
      <c r="EGV1058" s="308"/>
      <c r="EGW1058" s="308"/>
      <c r="EGX1058" s="308"/>
      <c r="EGY1058" s="308"/>
      <c r="EGZ1058" s="308"/>
      <c r="EHA1058" s="308"/>
      <c r="EHB1058" s="308"/>
      <c r="EHC1058" s="308"/>
      <c r="EHD1058" s="308"/>
      <c r="EHE1058" s="308"/>
      <c r="EHF1058" s="308"/>
      <c r="EHG1058" s="308"/>
      <c r="EHH1058" s="308"/>
      <c r="EHI1058" s="308"/>
      <c r="EHJ1058" s="308"/>
      <c r="EHK1058" s="308"/>
      <c r="EHL1058" s="308"/>
      <c r="EHM1058" s="308"/>
      <c r="EHN1058" s="308"/>
      <c r="EHO1058" s="308"/>
      <c r="EHP1058" s="308"/>
      <c r="EHQ1058" s="308"/>
      <c r="EHR1058" s="308"/>
      <c r="EHS1058" s="308"/>
      <c r="EHT1058" s="308"/>
      <c r="EHU1058" s="308"/>
      <c r="EHV1058" s="308"/>
      <c r="EHW1058" s="308"/>
      <c r="EHX1058" s="308"/>
      <c r="EHY1058" s="308"/>
      <c r="EHZ1058" s="308"/>
      <c r="EIA1058" s="308"/>
      <c r="EIB1058" s="308"/>
      <c r="EIC1058" s="308"/>
      <c r="EID1058" s="308"/>
      <c r="EIE1058" s="308"/>
      <c r="EIF1058" s="308"/>
      <c r="EIG1058" s="308"/>
      <c r="EIH1058" s="308"/>
      <c r="EII1058" s="308"/>
      <c r="EIJ1058" s="308"/>
      <c r="EIK1058" s="308"/>
      <c r="EIL1058" s="308"/>
      <c r="EIM1058" s="308"/>
      <c r="EIN1058" s="308"/>
      <c r="EIO1058" s="308"/>
      <c r="EIP1058" s="308"/>
      <c r="EIQ1058" s="308"/>
      <c r="EIR1058" s="308"/>
      <c r="EIS1058" s="308"/>
      <c r="EIT1058" s="308"/>
      <c r="EIU1058" s="308"/>
      <c r="EIV1058" s="308"/>
      <c r="EIW1058" s="308"/>
      <c r="EIX1058" s="308"/>
      <c r="EIY1058" s="308"/>
      <c r="EIZ1058" s="308"/>
      <c r="EJA1058" s="308"/>
      <c r="EJB1058" s="308"/>
      <c r="EJC1058" s="308"/>
      <c r="EJD1058" s="308"/>
      <c r="EJE1058" s="308"/>
      <c r="EJF1058" s="308"/>
      <c r="EJG1058" s="308"/>
      <c r="EJH1058" s="308"/>
      <c r="EJI1058" s="308"/>
      <c r="EJJ1058" s="308"/>
      <c r="EJK1058" s="308"/>
      <c r="EJL1058" s="308"/>
      <c r="EJM1058" s="308"/>
      <c r="EJN1058" s="308"/>
      <c r="EJO1058" s="308"/>
      <c r="EJP1058" s="308"/>
      <c r="EJQ1058" s="308"/>
      <c r="EJR1058" s="308"/>
      <c r="EJS1058" s="308"/>
      <c r="EJT1058" s="308"/>
      <c r="EJU1058" s="308"/>
      <c r="EJV1058" s="308"/>
      <c r="EJW1058" s="308"/>
      <c r="EJX1058" s="308"/>
      <c r="EJY1058" s="308"/>
      <c r="EJZ1058" s="308"/>
      <c r="EKA1058" s="308"/>
      <c r="EKB1058" s="308"/>
      <c r="EKC1058" s="308"/>
      <c r="EKD1058" s="308"/>
      <c r="EKE1058" s="308"/>
      <c r="EKF1058" s="308"/>
      <c r="EKG1058" s="308"/>
      <c r="EKH1058" s="308"/>
      <c r="EKI1058" s="308"/>
      <c r="EKJ1058" s="308"/>
      <c r="EKK1058" s="308"/>
      <c r="EKL1058" s="308"/>
      <c r="EKM1058" s="308"/>
      <c r="EKN1058" s="308"/>
      <c r="EKO1058" s="308"/>
      <c r="EKP1058" s="308"/>
      <c r="EKQ1058" s="308"/>
      <c r="EKR1058" s="308"/>
      <c r="EKS1058" s="308"/>
      <c r="EKT1058" s="308"/>
      <c r="EKU1058" s="308"/>
      <c r="EKV1058" s="308"/>
      <c r="EKW1058" s="308"/>
      <c r="EKX1058" s="308"/>
      <c r="EKY1058" s="308"/>
      <c r="EKZ1058" s="308"/>
      <c r="ELA1058" s="308"/>
      <c r="ELB1058" s="308"/>
      <c r="ELC1058" s="308"/>
      <c r="ELD1058" s="308"/>
      <c r="ELE1058" s="308"/>
      <c r="ELF1058" s="308"/>
      <c r="ELG1058" s="308"/>
      <c r="ELH1058" s="308"/>
      <c r="ELI1058" s="308"/>
      <c r="ELJ1058" s="308"/>
      <c r="ELK1058" s="308"/>
      <c r="ELL1058" s="308"/>
      <c r="ELM1058" s="308"/>
      <c r="ELN1058" s="308"/>
      <c r="ELO1058" s="308"/>
      <c r="ELP1058" s="308"/>
      <c r="ELQ1058" s="308"/>
      <c r="ELR1058" s="308"/>
      <c r="ELS1058" s="308"/>
      <c r="ELT1058" s="308"/>
      <c r="ELU1058" s="308"/>
      <c r="ELV1058" s="308"/>
      <c r="ELW1058" s="308"/>
      <c r="ELX1058" s="308"/>
      <c r="ELY1058" s="308"/>
      <c r="ELZ1058" s="308"/>
      <c r="EMA1058" s="308"/>
      <c r="EMB1058" s="308"/>
      <c r="EMC1058" s="308"/>
      <c r="EMD1058" s="308"/>
      <c r="EME1058" s="308"/>
      <c r="EMF1058" s="308"/>
      <c r="EMG1058" s="308"/>
      <c r="EMH1058" s="308"/>
      <c r="EMI1058" s="308"/>
      <c r="EMJ1058" s="308"/>
      <c r="EMK1058" s="308"/>
      <c r="EML1058" s="308"/>
      <c r="EMM1058" s="308"/>
      <c r="EMN1058" s="308"/>
      <c r="EMO1058" s="308"/>
      <c r="EMP1058" s="308"/>
      <c r="EMQ1058" s="308"/>
      <c r="EMR1058" s="308"/>
      <c r="EMS1058" s="308"/>
      <c r="EMT1058" s="308"/>
      <c r="EMU1058" s="308"/>
      <c r="EMV1058" s="308"/>
      <c r="EMW1058" s="308"/>
      <c r="EMX1058" s="308"/>
      <c r="EMY1058" s="308"/>
      <c r="EMZ1058" s="308"/>
      <c r="ENA1058" s="308"/>
      <c r="ENB1058" s="308"/>
      <c r="ENC1058" s="308"/>
      <c r="END1058" s="308"/>
      <c r="ENE1058" s="308"/>
      <c r="ENF1058" s="308"/>
      <c r="ENG1058" s="308"/>
      <c r="ENH1058" s="308"/>
      <c r="ENI1058" s="308"/>
      <c r="ENJ1058" s="308"/>
      <c r="ENK1058" s="308"/>
      <c r="ENL1058" s="308"/>
      <c r="ENM1058" s="308"/>
      <c r="ENN1058" s="308"/>
      <c r="ENO1058" s="308"/>
      <c r="ENP1058" s="308"/>
      <c r="ENQ1058" s="308"/>
      <c r="ENR1058" s="308"/>
      <c r="ENS1058" s="308"/>
      <c r="ENT1058" s="308"/>
      <c r="ENU1058" s="308"/>
      <c r="ENV1058" s="308"/>
      <c r="ENW1058" s="308"/>
      <c r="ENX1058" s="308"/>
      <c r="ENY1058" s="308"/>
      <c r="ENZ1058" s="308"/>
      <c r="EOA1058" s="308"/>
      <c r="EOB1058" s="308"/>
      <c r="EOC1058" s="308"/>
      <c r="EOD1058" s="308"/>
      <c r="EOE1058" s="308"/>
      <c r="EOF1058" s="308"/>
      <c r="EOG1058" s="308"/>
      <c r="EOH1058" s="308"/>
      <c r="EOI1058" s="308"/>
      <c r="EOJ1058" s="308"/>
      <c r="EOK1058" s="308"/>
      <c r="EOL1058" s="308"/>
      <c r="EOM1058" s="308"/>
      <c r="EON1058" s="308"/>
      <c r="EOO1058" s="308"/>
      <c r="EOP1058" s="308"/>
      <c r="EOQ1058" s="308"/>
      <c r="EOR1058" s="308"/>
      <c r="EOS1058" s="308"/>
      <c r="EOT1058" s="308"/>
      <c r="EOU1058" s="308"/>
      <c r="EOV1058" s="308"/>
      <c r="EOW1058" s="308"/>
      <c r="EOX1058" s="308"/>
      <c r="EOY1058" s="308"/>
      <c r="EOZ1058" s="308"/>
      <c r="EPA1058" s="308"/>
      <c r="EPB1058" s="308"/>
      <c r="EPC1058" s="308"/>
      <c r="EPD1058" s="308"/>
      <c r="EPE1058" s="308"/>
      <c r="EPF1058" s="308"/>
      <c r="EPG1058" s="308"/>
      <c r="EPH1058" s="308"/>
      <c r="EPI1058" s="308"/>
      <c r="EPJ1058" s="308"/>
      <c r="EPK1058" s="308"/>
      <c r="EPL1058" s="308"/>
      <c r="EPM1058" s="308"/>
      <c r="EPN1058" s="308"/>
      <c r="EPO1058" s="308"/>
      <c r="EPP1058" s="308"/>
      <c r="EPQ1058" s="308"/>
      <c r="EPR1058" s="308"/>
      <c r="EPS1058" s="308"/>
      <c r="EPT1058" s="308"/>
      <c r="EPU1058" s="308"/>
      <c r="EPV1058" s="308"/>
      <c r="EPW1058" s="308"/>
      <c r="EPX1058" s="308"/>
      <c r="EPY1058" s="308"/>
      <c r="EPZ1058" s="308"/>
      <c r="EQA1058" s="308"/>
      <c r="EQB1058" s="308"/>
      <c r="EQC1058" s="308"/>
      <c r="EQD1058" s="308"/>
      <c r="EQE1058" s="308"/>
      <c r="EQF1058" s="308"/>
      <c r="EQG1058" s="308"/>
      <c r="EQH1058" s="308"/>
      <c r="EQI1058" s="308"/>
      <c r="EQJ1058" s="308"/>
      <c r="EQK1058" s="308"/>
      <c r="EQL1058" s="308"/>
      <c r="EQM1058" s="308"/>
      <c r="EQN1058" s="308"/>
      <c r="EQO1058" s="308"/>
      <c r="EQP1058" s="308"/>
      <c r="EQQ1058" s="308"/>
      <c r="EQR1058" s="308"/>
      <c r="EQS1058" s="308"/>
      <c r="EQT1058" s="308"/>
      <c r="EQU1058" s="308"/>
      <c r="EQV1058" s="308"/>
      <c r="EQW1058" s="308"/>
      <c r="EQX1058" s="308"/>
      <c r="EQY1058" s="308"/>
      <c r="EQZ1058" s="308"/>
      <c r="ERA1058" s="308"/>
      <c r="ERB1058" s="308"/>
      <c r="ERC1058" s="308"/>
      <c r="ERD1058" s="308"/>
      <c r="ERE1058" s="308"/>
      <c r="ERF1058" s="308"/>
      <c r="ERG1058" s="308"/>
      <c r="ERH1058" s="308"/>
      <c r="ERI1058" s="308"/>
      <c r="ERJ1058" s="308"/>
      <c r="ERK1058" s="308"/>
      <c r="ERL1058" s="308"/>
      <c r="ERM1058" s="308"/>
      <c r="ERN1058" s="308"/>
      <c r="ERO1058" s="308"/>
      <c r="ERP1058" s="308"/>
      <c r="ERQ1058" s="308"/>
      <c r="ERR1058" s="308"/>
      <c r="ERS1058" s="308"/>
      <c r="ERT1058" s="308"/>
      <c r="ERU1058" s="308"/>
      <c r="ERV1058" s="308"/>
      <c r="ERW1058" s="308"/>
      <c r="ERX1058" s="308"/>
      <c r="ERY1058" s="308"/>
      <c r="ERZ1058" s="308"/>
      <c r="ESA1058" s="308"/>
      <c r="ESB1058" s="308"/>
      <c r="ESC1058" s="308"/>
      <c r="ESD1058" s="308"/>
      <c r="ESE1058" s="308"/>
      <c r="ESF1058" s="308"/>
      <c r="ESG1058" s="308"/>
      <c r="ESH1058" s="308"/>
      <c r="ESI1058" s="308"/>
      <c r="ESJ1058" s="308"/>
      <c r="ESK1058" s="308"/>
      <c r="ESL1058" s="308"/>
      <c r="ESM1058" s="308"/>
      <c r="ESN1058" s="308"/>
      <c r="ESO1058" s="308"/>
      <c r="ESP1058" s="308"/>
      <c r="ESQ1058" s="308"/>
      <c r="ESR1058" s="308"/>
      <c r="ESS1058" s="308"/>
      <c r="EST1058" s="308"/>
      <c r="ESU1058" s="308"/>
      <c r="ESV1058" s="308"/>
      <c r="ESW1058" s="308"/>
      <c r="ESX1058" s="308"/>
      <c r="ESY1058" s="308"/>
      <c r="ESZ1058" s="308"/>
      <c r="ETA1058" s="308"/>
      <c r="ETB1058" s="308"/>
      <c r="ETC1058" s="308"/>
      <c r="ETD1058" s="308"/>
      <c r="ETE1058" s="308"/>
      <c r="ETF1058" s="308"/>
      <c r="ETG1058" s="308"/>
      <c r="ETH1058" s="308"/>
      <c r="ETI1058" s="308"/>
      <c r="ETJ1058" s="308"/>
      <c r="ETK1058" s="308"/>
      <c r="ETL1058" s="308"/>
      <c r="ETM1058" s="308"/>
      <c r="ETN1058" s="308"/>
      <c r="ETO1058" s="308"/>
      <c r="ETP1058" s="308"/>
      <c r="ETQ1058" s="308"/>
      <c r="ETR1058" s="308"/>
      <c r="ETS1058" s="308"/>
      <c r="ETT1058" s="308"/>
      <c r="ETU1058" s="308"/>
      <c r="ETV1058" s="308"/>
      <c r="ETW1058" s="308"/>
      <c r="ETX1058" s="308"/>
      <c r="ETY1058" s="308"/>
      <c r="ETZ1058" s="308"/>
      <c r="EUA1058" s="308"/>
      <c r="EUB1058" s="308"/>
      <c r="EUC1058" s="308"/>
      <c r="EUD1058" s="308"/>
      <c r="EUE1058" s="308"/>
      <c r="EUF1058" s="308"/>
      <c r="EUG1058" s="308"/>
      <c r="EUH1058" s="308"/>
      <c r="EUI1058" s="308"/>
      <c r="EUJ1058" s="308"/>
      <c r="EUK1058" s="308"/>
      <c r="EUL1058" s="308"/>
      <c r="EUM1058" s="308"/>
      <c r="EUN1058" s="308"/>
      <c r="EUO1058" s="308"/>
      <c r="EUP1058" s="308"/>
      <c r="EUQ1058" s="308"/>
      <c r="EUR1058" s="308"/>
      <c r="EUS1058" s="308"/>
      <c r="EUT1058" s="308"/>
      <c r="EUU1058" s="308"/>
      <c r="EUV1058" s="308"/>
      <c r="EUW1058" s="308"/>
      <c r="EUX1058" s="308"/>
      <c r="EUY1058" s="308"/>
      <c r="EUZ1058" s="308"/>
      <c r="EVA1058" s="308"/>
      <c r="EVB1058" s="308"/>
      <c r="EVC1058" s="308"/>
      <c r="EVD1058" s="308"/>
      <c r="EVE1058" s="308"/>
      <c r="EVF1058" s="308"/>
      <c r="EVG1058" s="308"/>
      <c r="EVH1058" s="308"/>
      <c r="EVI1058" s="308"/>
      <c r="EVJ1058" s="308"/>
      <c r="EVK1058" s="308"/>
      <c r="EVL1058" s="308"/>
      <c r="EVM1058" s="308"/>
      <c r="EVN1058" s="308"/>
      <c r="EVO1058" s="308"/>
      <c r="EVP1058" s="308"/>
      <c r="EVQ1058" s="308"/>
      <c r="EVR1058" s="308"/>
      <c r="EVS1058" s="308"/>
      <c r="EVT1058" s="308"/>
      <c r="EVU1058" s="308"/>
      <c r="EVV1058" s="308"/>
      <c r="EVW1058" s="308"/>
      <c r="EVX1058" s="308"/>
      <c r="EVY1058" s="308"/>
      <c r="EVZ1058" s="308"/>
      <c r="EWA1058" s="308"/>
      <c r="EWB1058" s="308"/>
      <c r="EWC1058" s="308"/>
      <c r="EWD1058" s="308"/>
      <c r="EWE1058" s="308"/>
      <c r="EWF1058" s="308"/>
      <c r="EWG1058" s="308"/>
      <c r="EWH1058" s="308"/>
      <c r="EWI1058" s="308"/>
      <c r="EWJ1058" s="308"/>
      <c r="EWK1058" s="308"/>
      <c r="EWL1058" s="308"/>
      <c r="EWM1058" s="308"/>
      <c r="EWN1058" s="308"/>
      <c r="EWO1058" s="308"/>
      <c r="EWP1058" s="308"/>
      <c r="EWQ1058" s="308"/>
      <c r="EWR1058" s="308"/>
      <c r="EWS1058" s="308"/>
      <c r="EWT1058" s="308"/>
      <c r="EWU1058" s="308"/>
      <c r="EWV1058" s="308"/>
      <c r="EWW1058" s="308"/>
      <c r="EWX1058" s="308"/>
      <c r="EWY1058" s="308"/>
      <c r="EWZ1058" s="308"/>
      <c r="EXA1058" s="308"/>
      <c r="EXB1058" s="308"/>
      <c r="EXC1058" s="308"/>
      <c r="EXD1058" s="308"/>
      <c r="EXE1058" s="308"/>
      <c r="EXF1058" s="308"/>
      <c r="EXG1058" s="308"/>
      <c r="EXH1058" s="308"/>
      <c r="EXI1058" s="308"/>
      <c r="EXJ1058" s="308"/>
      <c r="EXK1058" s="308"/>
      <c r="EXL1058" s="308"/>
      <c r="EXM1058" s="308"/>
      <c r="EXN1058" s="308"/>
      <c r="EXO1058" s="308"/>
      <c r="EXP1058" s="308"/>
      <c r="EXQ1058" s="308"/>
      <c r="EXR1058" s="308"/>
      <c r="EXS1058" s="308"/>
      <c r="EXT1058" s="308"/>
      <c r="EXU1058" s="308"/>
      <c r="EXV1058" s="308"/>
      <c r="EXW1058" s="308"/>
      <c r="EXX1058" s="308"/>
      <c r="EXY1058" s="308"/>
      <c r="EXZ1058" s="308"/>
      <c r="EYA1058" s="308"/>
      <c r="EYB1058" s="308"/>
      <c r="EYC1058" s="308"/>
      <c r="EYD1058" s="308"/>
      <c r="EYE1058" s="308"/>
      <c r="EYF1058" s="308"/>
      <c r="EYG1058" s="308"/>
      <c r="EYH1058" s="308"/>
      <c r="EYI1058" s="308"/>
      <c r="EYJ1058" s="308"/>
      <c r="EYK1058" s="308"/>
      <c r="EYL1058" s="308"/>
      <c r="EYM1058" s="308"/>
      <c r="EYN1058" s="308"/>
      <c r="EYO1058" s="308"/>
      <c r="EYP1058" s="308"/>
      <c r="EYQ1058" s="308"/>
      <c r="EYR1058" s="308"/>
      <c r="EYS1058" s="308"/>
      <c r="EYT1058" s="308"/>
      <c r="EYU1058" s="308"/>
      <c r="EYV1058" s="308"/>
      <c r="EYW1058" s="308"/>
      <c r="EYX1058" s="308"/>
      <c r="EYY1058" s="308"/>
      <c r="EYZ1058" s="308"/>
      <c r="EZA1058" s="308"/>
      <c r="EZB1058" s="308"/>
      <c r="EZC1058" s="308"/>
      <c r="EZD1058" s="308"/>
      <c r="EZE1058" s="308"/>
      <c r="EZF1058" s="308"/>
      <c r="EZG1058" s="308"/>
      <c r="EZH1058" s="308"/>
      <c r="EZI1058" s="308"/>
      <c r="EZJ1058" s="308"/>
      <c r="EZK1058" s="308"/>
      <c r="EZL1058" s="308"/>
      <c r="EZM1058" s="308"/>
      <c r="EZN1058" s="308"/>
      <c r="EZO1058" s="308"/>
      <c r="EZP1058" s="308"/>
      <c r="EZQ1058" s="308"/>
      <c r="EZR1058" s="308"/>
      <c r="EZS1058" s="308"/>
      <c r="EZT1058" s="308"/>
      <c r="EZU1058" s="308"/>
      <c r="EZV1058" s="308"/>
      <c r="EZW1058" s="308"/>
      <c r="EZX1058" s="308"/>
      <c r="EZY1058" s="308"/>
      <c r="EZZ1058" s="308"/>
      <c r="FAA1058" s="308"/>
      <c r="FAB1058" s="308"/>
      <c r="FAC1058" s="308"/>
      <c r="FAD1058" s="308"/>
      <c r="FAE1058" s="308"/>
      <c r="FAF1058" s="308"/>
      <c r="FAG1058" s="308"/>
      <c r="FAH1058" s="308"/>
      <c r="FAI1058" s="308"/>
      <c r="FAJ1058" s="308"/>
      <c r="FAK1058" s="308"/>
      <c r="FAL1058" s="308"/>
      <c r="FAM1058" s="308"/>
      <c r="FAN1058" s="308"/>
      <c r="FAO1058" s="308"/>
      <c r="FAP1058" s="308"/>
      <c r="FAQ1058" s="308"/>
      <c r="FAR1058" s="308"/>
      <c r="FAS1058" s="308"/>
      <c r="FAT1058" s="308"/>
      <c r="FAU1058" s="308"/>
      <c r="FAV1058" s="308"/>
      <c r="FAW1058" s="308"/>
      <c r="FAX1058" s="308"/>
      <c r="FAY1058" s="308"/>
      <c r="FAZ1058" s="308"/>
      <c r="FBA1058" s="308"/>
      <c r="FBB1058" s="308"/>
      <c r="FBC1058" s="308"/>
      <c r="FBD1058" s="308"/>
      <c r="FBE1058" s="308"/>
      <c r="FBF1058" s="308"/>
      <c r="FBG1058" s="308"/>
      <c r="FBH1058" s="308"/>
      <c r="FBI1058" s="308"/>
      <c r="FBJ1058" s="308"/>
      <c r="FBK1058" s="308"/>
      <c r="FBL1058" s="308"/>
      <c r="FBM1058" s="308"/>
      <c r="FBN1058" s="308"/>
      <c r="FBO1058" s="308"/>
      <c r="FBP1058" s="308"/>
      <c r="FBQ1058" s="308"/>
      <c r="FBR1058" s="308"/>
      <c r="FBS1058" s="308"/>
      <c r="FBT1058" s="308"/>
      <c r="FBU1058" s="308"/>
      <c r="FBV1058" s="308"/>
      <c r="FBW1058" s="308"/>
      <c r="FBX1058" s="308"/>
      <c r="FBY1058" s="308"/>
      <c r="FBZ1058" s="308"/>
      <c r="FCA1058" s="308"/>
      <c r="FCB1058" s="308"/>
      <c r="FCC1058" s="308"/>
      <c r="FCD1058" s="308"/>
      <c r="FCE1058" s="308"/>
      <c r="FCF1058" s="308"/>
      <c r="FCG1058" s="308"/>
      <c r="FCH1058" s="308"/>
      <c r="FCI1058" s="308"/>
      <c r="FCJ1058" s="308"/>
      <c r="FCK1058" s="308"/>
      <c r="FCL1058" s="308"/>
      <c r="FCM1058" s="308"/>
      <c r="FCN1058" s="308"/>
      <c r="FCO1058" s="308"/>
      <c r="FCP1058" s="308"/>
      <c r="FCQ1058" s="308"/>
      <c r="FCR1058" s="308"/>
      <c r="FCS1058" s="308"/>
      <c r="FCT1058" s="308"/>
      <c r="FCU1058" s="308"/>
      <c r="FCV1058" s="308"/>
      <c r="FCW1058" s="308"/>
      <c r="FCX1058" s="308"/>
      <c r="FCY1058" s="308"/>
      <c r="FCZ1058" s="308"/>
      <c r="FDA1058" s="308"/>
      <c r="FDB1058" s="308"/>
      <c r="FDC1058" s="308"/>
      <c r="FDD1058" s="308"/>
      <c r="FDE1058" s="308"/>
      <c r="FDF1058" s="308"/>
      <c r="FDG1058" s="308"/>
      <c r="FDH1058" s="308"/>
      <c r="FDI1058" s="308"/>
      <c r="FDJ1058" s="308"/>
      <c r="FDK1058" s="308"/>
      <c r="FDL1058" s="308"/>
      <c r="FDM1058" s="308"/>
      <c r="FDN1058" s="308"/>
      <c r="FDO1058" s="308"/>
      <c r="FDP1058" s="308"/>
      <c r="FDQ1058" s="308"/>
      <c r="FDR1058" s="308"/>
      <c r="FDS1058" s="308"/>
      <c r="FDT1058" s="308"/>
      <c r="FDU1058" s="308"/>
      <c r="FDV1058" s="308"/>
      <c r="FDW1058" s="308"/>
      <c r="FDX1058" s="308"/>
      <c r="FDY1058" s="308"/>
      <c r="FDZ1058" s="308"/>
      <c r="FEA1058" s="308"/>
      <c r="FEB1058" s="308"/>
      <c r="FEC1058" s="308"/>
      <c r="FED1058" s="308"/>
      <c r="FEE1058" s="308"/>
      <c r="FEF1058" s="308"/>
      <c r="FEG1058" s="308"/>
      <c r="FEH1058" s="308"/>
      <c r="FEI1058" s="308"/>
      <c r="FEJ1058" s="308"/>
      <c r="FEK1058" s="308"/>
      <c r="FEL1058" s="308"/>
      <c r="FEM1058" s="308"/>
      <c r="FEN1058" s="308"/>
      <c r="FEO1058" s="308"/>
      <c r="FEP1058" s="308"/>
      <c r="FEQ1058" s="308"/>
      <c r="FER1058" s="308"/>
      <c r="FES1058" s="308"/>
      <c r="FET1058" s="308"/>
      <c r="FEU1058" s="308"/>
      <c r="FEV1058" s="308"/>
      <c r="FEW1058" s="308"/>
      <c r="FEX1058" s="308"/>
      <c r="FEY1058" s="308"/>
      <c r="FEZ1058" s="308"/>
      <c r="FFA1058" s="308"/>
      <c r="FFB1058" s="308"/>
      <c r="FFC1058" s="308"/>
      <c r="FFD1058" s="308"/>
      <c r="FFE1058" s="308"/>
      <c r="FFF1058" s="308"/>
      <c r="FFG1058" s="308"/>
      <c r="FFH1058" s="308"/>
      <c r="FFI1058" s="308"/>
      <c r="FFJ1058" s="308"/>
      <c r="FFK1058" s="308"/>
      <c r="FFL1058" s="308"/>
      <c r="FFM1058" s="308"/>
      <c r="FFN1058" s="308"/>
      <c r="FFO1058" s="308"/>
      <c r="FFP1058" s="308"/>
      <c r="FFQ1058" s="308"/>
      <c r="FFR1058" s="308"/>
      <c r="FFS1058" s="308"/>
      <c r="FFT1058" s="308"/>
      <c r="FFU1058" s="308"/>
      <c r="FFV1058" s="308"/>
      <c r="FFW1058" s="308"/>
      <c r="FFX1058" s="308"/>
      <c r="FFY1058" s="308"/>
      <c r="FFZ1058" s="308"/>
      <c r="FGA1058" s="308"/>
      <c r="FGB1058" s="308"/>
      <c r="FGC1058" s="308"/>
      <c r="FGD1058" s="308"/>
      <c r="FGE1058" s="308"/>
      <c r="FGF1058" s="308"/>
      <c r="FGG1058" s="308"/>
      <c r="FGH1058" s="308"/>
      <c r="FGI1058" s="308"/>
      <c r="FGJ1058" s="308"/>
      <c r="FGK1058" s="308"/>
      <c r="FGL1058" s="308"/>
      <c r="FGM1058" s="308"/>
      <c r="FGN1058" s="308"/>
      <c r="FGO1058" s="308"/>
      <c r="FGP1058" s="308"/>
      <c r="FGQ1058" s="308"/>
      <c r="FGR1058" s="308"/>
      <c r="FGS1058" s="308"/>
      <c r="FGT1058" s="308"/>
      <c r="FGU1058" s="308"/>
      <c r="FGV1058" s="308"/>
      <c r="FGW1058" s="308"/>
      <c r="FGX1058" s="308"/>
      <c r="FGY1058" s="308"/>
      <c r="FGZ1058" s="308"/>
      <c r="FHA1058" s="308"/>
      <c r="FHB1058" s="308"/>
      <c r="FHC1058" s="308"/>
      <c r="FHD1058" s="308"/>
      <c r="FHE1058" s="308"/>
      <c r="FHF1058" s="308"/>
      <c r="FHG1058" s="308"/>
      <c r="FHH1058" s="308"/>
      <c r="FHI1058" s="308"/>
      <c r="FHJ1058" s="308"/>
      <c r="FHK1058" s="308"/>
      <c r="FHL1058" s="308"/>
      <c r="FHM1058" s="308"/>
      <c r="FHN1058" s="308"/>
      <c r="FHO1058" s="308"/>
      <c r="FHP1058" s="308"/>
      <c r="FHQ1058" s="308"/>
      <c r="FHR1058" s="308"/>
      <c r="FHS1058" s="308"/>
      <c r="FHT1058" s="308"/>
      <c r="FHU1058" s="308"/>
      <c r="FHV1058" s="308"/>
      <c r="FHW1058" s="308"/>
      <c r="FHX1058" s="308"/>
      <c r="FHY1058" s="308"/>
      <c r="FHZ1058" s="308"/>
      <c r="FIA1058" s="308"/>
      <c r="FIB1058" s="308"/>
      <c r="FIC1058" s="308"/>
      <c r="FID1058" s="308"/>
      <c r="FIE1058" s="308"/>
      <c r="FIF1058" s="308"/>
      <c r="FIG1058" s="308"/>
      <c r="FIH1058" s="308"/>
      <c r="FII1058" s="308"/>
      <c r="FIJ1058" s="308"/>
      <c r="FIK1058" s="308"/>
      <c r="FIL1058" s="308"/>
      <c r="FIM1058" s="308"/>
      <c r="FIN1058" s="308"/>
      <c r="FIO1058" s="308"/>
      <c r="FIP1058" s="308"/>
      <c r="FIQ1058" s="308"/>
      <c r="FIR1058" s="308"/>
      <c r="FIS1058" s="308"/>
      <c r="FIT1058" s="308"/>
      <c r="FIU1058" s="308"/>
      <c r="FIV1058" s="308"/>
      <c r="FIW1058" s="308"/>
      <c r="FIX1058" s="308"/>
      <c r="FIY1058" s="308"/>
      <c r="FIZ1058" s="308"/>
      <c r="FJA1058" s="308"/>
      <c r="FJB1058" s="308"/>
      <c r="FJC1058" s="308"/>
      <c r="FJD1058" s="308"/>
      <c r="FJE1058" s="308"/>
      <c r="FJF1058" s="308"/>
      <c r="FJG1058" s="308"/>
      <c r="FJH1058" s="308"/>
      <c r="FJI1058" s="308"/>
      <c r="FJJ1058" s="308"/>
      <c r="FJK1058" s="308"/>
      <c r="FJL1058" s="308"/>
      <c r="FJM1058" s="308"/>
      <c r="FJN1058" s="308"/>
      <c r="FJO1058" s="308"/>
      <c r="FJP1058" s="308"/>
      <c r="FJQ1058" s="308"/>
      <c r="FJR1058" s="308"/>
      <c r="FJS1058" s="308"/>
      <c r="FJT1058" s="308"/>
      <c r="FJU1058" s="308"/>
      <c r="FJV1058" s="308"/>
      <c r="FJW1058" s="308"/>
      <c r="FJX1058" s="308"/>
      <c r="FJY1058" s="308"/>
      <c r="FJZ1058" s="308"/>
      <c r="FKA1058" s="308"/>
      <c r="FKB1058" s="308"/>
      <c r="FKC1058" s="308"/>
      <c r="FKD1058" s="308"/>
      <c r="FKE1058" s="308"/>
      <c r="FKF1058" s="308"/>
      <c r="FKG1058" s="308"/>
      <c r="FKH1058" s="308"/>
      <c r="FKI1058" s="308"/>
      <c r="FKJ1058" s="308"/>
      <c r="FKK1058" s="308"/>
      <c r="FKL1058" s="308"/>
      <c r="FKM1058" s="308"/>
      <c r="FKN1058" s="308"/>
      <c r="FKO1058" s="308"/>
      <c r="FKP1058" s="308"/>
      <c r="FKQ1058" s="308"/>
      <c r="FKR1058" s="308"/>
      <c r="FKS1058" s="308"/>
      <c r="FKT1058" s="308"/>
      <c r="FKU1058" s="308"/>
      <c r="FKV1058" s="308"/>
      <c r="FKW1058" s="308"/>
      <c r="FKX1058" s="308"/>
      <c r="FKY1058" s="308"/>
      <c r="FKZ1058" s="308"/>
      <c r="FLA1058" s="308"/>
      <c r="FLB1058" s="308"/>
      <c r="FLC1058" s="308"/>
      <c r="FLD1058" s="308"/>
      <c r="FLE1058" s="308"/>
      <c r="FLF1058" s="308"/>
      <c r="FLG1058" s="308"/>
      <c r="FLH1058" s="308"/>
      <c r="FLI1058" s="308"/>
      <c r="FLJ1058" s="308"/>
      <c r="FLK1058" s="308"/>
      <c r="FLL1058" s="308"/>
      <c r="FLM1058" s="308"/>
      <c r="FLN1058" s="308"/>
      <c r="FLO1058" s="308"/>
      <c r="FLP1058" s="308"/>
      <c r="FLQ1058" s="308"/>
      <c r="FLR1058" s="308"/>
      <c r="FLS1058" s="308"/>
      <c r="FLT1058" s="308"/>
      <c r="FLU1058" s="308"/>
      <c r="FLV1058" s="308"/>
      <c r="FLW1058" s="308"/>
      <c r="FLX1058" s="308"/>
      <c r="FLY1058" s="308"/>
      <c r="FLZ1058" s="308"/>
      <c r="FMA1058" s="308"/>
      <c r="FMB1058" s="308"/>
      <c r="FMC1058" s="308"/>
      <c r="FMD1058" s="308"/>
      <c r="FME1058" s="308"/>
      <c r="FMF1058" s="308"/>
      <c r="FMG1058" s="308"/>
      <c r="FMH1058" s="308"/>
      <c r="FMI1058" s="308"/>
      <c r="FMJ1058" s="308"/>
      <c r="FMK1058" s="308"/>
      <c r="FML1058" s="308"/>
      <c r="FMM1058" s="308"/>
      <c r="FMN1058" s="308"/>
      <c r="FMO1058" s="308"/>
      <c r="FMP1058" s="308"/>
      <c r="FMQ1058" s="308"/>
      <c r="FMR1058" s="308"/>
      <c r="FMS1058" s="308"/>
      <c r="FMT1058" s="308"/>
      <c r="FMU1058" s="308"/>
      <c r="FMV1058" s="308"/>
      <c r="FMW1058" s="308"/>
      <c r="FMX1058" s="308"/>
      <c r="FMY1058" s="308"/>
      <c r="FMZ1058" s="308"/>
      <c r="FNA1058" s="308"/>
      <c r="FNB1058" s="308"/>
      <c r="FNC1058" s="308"/>
      <c r="FND1058" s="308"/>
      <c r="FNE1058" s="308"/>
      <c r="FNF1058" s="308"/>
      <c r="FNG1058" s="308"/>
      <c r="FNH1058" s="308"/>
      <c r="FNI1058" s="308"/>
      <c r="FNJ1058" s="308"/>
      <c r="FNK1058" s="308"/>
      <c r="FNL1058" s="308"/>
      <c r="FNM1058" s="308"/>
      <c r="FNN1058" s="308"/>
      <c r="FNO1058" s="308"/>
      <c r="FNP1058" s="308"/>
      <c r="FNQ1058" s="308"/>
      <c r="FNR1058" s="308"/>
      <c r="FNS1058" s="308"/>
      <c r="FNT1058" s="308"/>
      <c r="FNU1058" s="308"/>
      <c r="FNV1058" s="308"/>
      <c r="FNW1058" s="308"/>
      <c r="FNX1058" s="308"/>
      <c r="FNY1058" s="308"/>
      <c r="FNZ1058" s="308"/>
      <c r="FOA1058" s="308"/>
      <c r="FOB1058" s="308"/>
      <c r="FOC1058" s="308"/>
      <c r="FOD1058" s="308"/>
      <c r="FOE1058" s="308"/>
      <c r="FOF1058" s="308"/>
      <c r="FOG1058" s="308"/>
      <c r="FOH1058" s="308"/>
      <c r="FOI1058" s="308"/>
      <c r="FOJ1058" s="308"/>
      <c r="FOK1058" s="308"/>
      <c r="FOL1058" s="308"/>
      <c r="FOM1058" s="308"/>
      <c r="FON1058" s="308"/>
      <c r="FOO1058" s="308"/>
      <c r="FOP1058" s="308"/>
      <c r="FOQ1058" s="308"/>
      <c r="FOR1058" s="308"/>
      <c r="FOS1058" s="308"/>
      <c r="FOT1058" s="308"/>
      <c r="FOU1058" s="308"/>
      <c r="FOV1058" s="308"/>
      <c r="FOW1058" s="308"/>
      <c r="FOX1058" s="308"/>
      <c r="FOY1058" s="308"/>
      <c r="FOZ1058" s="308"/>
      <c r="FPA1058" s="308"/>
      <c r="FPB1058" s="308"/>
      <c r="FPC1058" s="308"/>
      <c r="FPD1058" s="308"/>
      <c r="FPE1058" s="308"/>
      <c r="FPF1058" s="308"/>
      <c r="FPG1058" s="308"/>
      <c r="FPH1058" s="308"/>
      <c r="FPI1058" s="308"/>
      <c r="FPJ1058" s="308"/>
      <c r="FPK1058" s="308"/>
      <c r="FPL1058" s="308"/>
      <c r="FPM1058" s="308"/>
      <c r="FPN1058" s="308"/>
      <c r="FPO1058" s="308"/>
      <c r="FPP1058" s="308"/>
      <c r="FPQ1058" s="308"/>
      <c r="FPR1058" s="308"/>
      <c r="FPS1058" s="308"/>
      <c r="FPT1058" s="308"/>
      <c r="FPU1058" s="308"/>
      <c r="FPV1058" s="308"/>
      <c r="FPW1058" s="308"/>
      <c r="FPX1058" s="308"/>
      <c r="FPY1058" s="308"/>
      <c r="FPZ1058" s="308"/>
      <c r="FQA1058" s="308"/>
      <c r="FQB1058" s="308"/>
      <c r="FQC1058" s="308"/>
      <c r="FQD1058" s="308"/>
      <c r="FQE1058" s="308"/>
      <c r="FQF1058" s="308"/>
      <c r="FQG1058" s="308"/>
      <c r="FQH1058" s="308"/>
      <c r="FQI1058" s="308"/>
      <c r="FQJ1058" s="308"/>
      <c r="FQK1058" s="308"/>
      <c r="FQL1058" s="308"/>
      <c r="FQM1058" s="308"/>
      <c r="FQN1058" s="308"/>
      <c r="FQO1058" s="308"/>
      <c r="FQP1058" s="308"/>
      <c r="FQQ1058" s="308"/>
      <c r="FQR1058" s="308"/>
      <c r="FQS1058" s="308"/>
      <c r="FQT1058" s="308"/>
      <c r="FQU1058" s="308"/>
      <c r="FQV1058" s="308"/>
      <c r="FQW1058" s="308"/>
      <c r="FQX1058" s="308"/>
      <c r="FQY1058" s="308"/>
      <c r="FQZ1058" s="308"/>
      <c r="FRA1058" s="308"/>
      <c r="FRB1058" s="308"/>
      <c r="FRC1058" s="308"/>
      <c r="FRD1058" s="308"/>
      <c r="FRE1058" s="308"/>
      <c r="FRF1058" s="308"/>
      <c r="FRG1058" s="308"/>
      <c r="FRH1058" s="308"/>
      <c r="FRI1058" s="308"/>
      <c r="FRJ1058" s="308"/>
      <c r="FRK1058" s="308"/>
      <c r="FRL1058" s="308"/>
      <c r="FRM1058" s="308"/>
      <c r="FRN1058" s="308"/>
      <c r="FRO1058" s="308"/>
      <c r="FRP1058" s="308"/>
      <c r="FRQ1058" s="308"/>
      <c r="FRR1058" s="308"/>
      <c r="FRS1058" s="308"/>
      <c r="FRT1058" s="308"/>
      <c r="FRU1058" s="308"/>
      <c r="FRV1058" s="308"/>
      <c r="FRW1058" s="308"/>
      <c r="FRX1058" s="308"/>
      <c r="FRY1058" s="308"/>
      <c r="FRZ1058" s="308"/>
      <c r="FSA1058" s="308"/>
      <c r="FSB1058" s="308"/>
      <c r="FSC1058" s="308"/>
      <c r="FSD1058" s="308"/>
      <c r="FSE1058" s="308"/>
      <c r="FSF1058" s="308"/>
      <c r="FSG1058" s="308"/>
      <c r="FSH1058" s="308"/>
      <c r="FSI1058" s="308"/>
      <c r="FSJ1058" s="308"/>
      <c r="FSK1058" s="308"/>
      <c r="FSL1058" s="308"/>
      <c r="FSM1058" s="308"/>
      <c r="FSN1058" s="308"/>
      <c r="FSO1058" s="308"/>
      <c r="FSP1058" s="308"/>
      <c r="FSQ1058" s="308"/>
      <c r="FSR1058" s="308"/>
      <c r="FSS1058" s="308"/>
      <c r="FST1058" s="308"/>
      <c r="FSU1058" s="308"/>
      <c r="FSV1058" s="308"/>
      <c r="FSW1058" s="308"/>
      <c r="FSX1058" s="308"/>
      <c r="FSY1058" s="308"/>
      <c r="FSZ1058" s="308"/>
      <c r="FTA1058" s="308"/>
      <c r="FTB1058" s="308"/>
      <c r="FTC1058" s="308"/>
      <c r="FTD1058" s="308"/>
      <c r="FTE1058" s="308"/>
      <c r="FTF1058" s="308"/>
      <c r="FTG1058" s="308"/>
      <c r="FTH1058" s="308"/>
      <c r="FTI1058" s="308"/>
      <c r="FTJ1058" s="308"/>
      <c r="FTK1058" s="308"/>
      <c r="FTL1058" s="308"/>
      <c r="FTM1058" s="308"/>
      <c r="FTN1058" s="308"/>
      <c r="FTO1058" s="308"/>
      <c r="FTP1058" s="308"/>
      <c r="FTQ1058" s="308"/>
      <c r="FTR1058" s="308"/>
      <c r="FTS1058" s="308"/>
      <c r="FTT1058" s="308"/>
      <c r="FTU1058" s="308"/>
      <c r="FTV1058" s="308"/>
      <c r="FTW1058" s="308"/>
      <c r="FTX1058" s="308"/>
      <c r="FTY1058" s="308"/>
      <c r="FTZ1058" s="308"/>
      <c r="FUA1058" s="308"/>
      <c r="FUB1058" s="308"/>
      <c r="FUC1058" s="308"/>
      <c r="FUD1058" s="308"/>
      <c r="FUE1058" s="308"/>
      <c r="FUF1058" s="308"/>
      <c r="FUG1058" s="308"/>
      <c r="FUH1058" s="308"/>
      <c r="FUI1058" s="308"/>
      <c r="FUJ1058" s="308"/>
      <c r="FUK1058" s="308"/>
      <c r="FUL1058" s="308"/>
      <c r="FUM1058" s="308"/>
      <c r="FUN1058" s="308"/>
      <c r="FUO1058" s="308"/>
      <c r="FUP1058" s="308"/>
      <c r="FUQ1058" s="308"/>
      <c r="FUR1058" s="308"/>
      <c r="FUS1058" s="308"/>
      <c r="FUT1058" s="308"/>
      <c r="FUU1058" s="308"/>
      <c r="FUV1058" s="308"/>
      <c r="FUW1058" s="308"/>
      <c r="FUX1058" s="308"/>
      <c r="FUY1058" s="308"/>
      <c r="FUZ1058" s="308"/>
      <c r="FVA1058" s="308"/>
      <c r="FVB1058" s="308"/>
      <c r="FVC1058" s="308"/>
      <c r="FVD1058" s="308"/>
      <c r="FVE1058" s="308"/>
      <c r="FVF1058" s="308"/>
      <c r="FVG1058" s="308"/>
      <c r="FVH1058" s="308"/>
      <c r="FVI1058" s="308"/>
      <c r="FVJ1058" s="308"/>
      <c r="FVK1058" s="308"/>
      <c r="FVL1058" s="308"/>
      <c r="FVM1058" s="308"/>
      <c r="FVN1058" s="308"/>
      <c r="FVO1058" s="308"/>
      <c r="FVP1058" s="308"/>
      <c r="FVQ1058" s="308"/>
      <c r="FVR1058" s="308"/>
      <c r="FVS1058" s="308"/>
      <c r="FVT1058" s="308"/>
      <c r="FVU1058" s="308"/>
      <c r="FVV1058" s="308"/>
      <c r="FVW1058" s="308"/>
      <c r="FVX1058" s="308"/>
      <c r="FVY1058" s="308"/>
      <c r="FVZ1058" s="308"/>
      <c r="FWA1058" s="308"/>
      <c r="FWB1058" s="308"/>
      <c r="FWC1058" s="308"/>
      <c r="FWD1058" s="308"/>
      <c r="FWE1058" s="308"/>
      <c r="FWF1058" s="308"/>
      <c r="FWG1058" s="308"/>
      <c r="FWH1058" s="308"/>
      <c r="FWI1058" s="308"/>
      <c r="FWJ1058" s="308"/>
      <c r="FWK1058" s="308"/>
      <c r="FWL1058" s="308"/>
      <c r="FWM1058" s="308"/>
      <c r="FWN1058" s="308"/>
      <c r="FWO1058" s="308"/>
      <c r="FWP1058" s="308"/>
      <c r="FWQ1058" s="308"/>
      <c r="FWR1058" s="308"/>
      <c r="FWS1058" s="308"/>
      <c r="FWT1058" s="308"/>
      <c r="FWU1058" s="308"/>
      <c r="FWV1058" s="308"/>
      <c r="FWW1058" s="308"/>
      <c r="FWX1058" s="308"/>
      <c r="FWY1058" s="308"/>
      <c r="FWZ1058" s="308"/>
      <c r="FXA1058" s="308"/>
      <c r="FXB1058" s="308"/>
      <c r="FXC1058" s="308"/>
      <c r="FXD1058" s="308"/>
      <c r="FXE1058" s="308"/>
      <c r="FXF1058" s="308"/>
      <c r="FXG1058" s="308"/>
      <c r="FXH1058" s="308"/>
      <c r="FXI1058" s="308"/>
      <c r="FXJ1058" s="308"/>
      <c r="FXK1058" s="308"/>
      <c r="FXL1058" s="308"/>
      <c r="FXM1058" s="308"/>
      <c r="FXN1058" s="308"/>
      <c r="FXO1058" s="308"/>
      <c r="FXP1058" s="308"/>
      <c r="FXQ1058" s="308"/>
      <c r="FXR1058" s="308"/>
      <c r="FXS1058" s="308"/>
      <c r="FXT1058" s="308"/>
      <c r="FXU1058" s="308"/>
      <c r="FXV1058" s="308"/>
      <c r="FXW1058" s="308"/>
      <c r="FXX1058" s="308"/>
      <c r="FXY1058" s="308"/>
      <c r="FXZ1058" s="308"/>
      <c r="FYA1058" s="308"/>
      <c r="FYB1058" s="308"/>
      <c r="FYC1058" s="308"/>
      <c r="FYD1058" s="308"/>
      <c r="FYE1058" s="308"/>
      <c r="FYF1058" s="308"/>
      <c r="FYG1058" s="308"/>
      <c r="FYH1058" s="308"/>
      <c r="FYI1058" s="308"/>
      <c r="FYJ1058" s="308"/>
      <c r="FYK1058" s="308"/>
      <c r="FYL1058" s="308"/>
      <c r="FYM1058" s="308"/>
      <c r="FYN1058" s="308"/>
      <c r="FYO1058" s="308"/>
      <c r="FYP1058" s="308"/>
      <c r="FYQ1058" s="308"/>
      <c r="FYR1058" s="308"/>
      <c r="FYS1058" s="308"/>
      <c r="FYT1058" s="308"/>
      <c r="FYU1058" s="308"/>
      <c r="FYV1058" s="308"/>
      <c r="FYW1058" s="308"/>
      <c r="FYX1058" s="308"/>
      <c r="FYY1058" s="308"/>
      <c r="FYZ1058" s="308"/>
      <c r="FZA1058" s="308"/>
      <c r="FZB1058" s="308"/>
      <c r="FZC1058" s="308"/>
      <c r="FZD1058" s="308"/>
      <c r="FZE1058" s="308"/>
      <c r="FZF1058" s="308"/>
      <c r="FZG1058" s="308"/>
      <c r="FZH1058" s="308"/>
      <c r="FZI1058" s="308"/>
      <c r="FZJ1058" s="308"/>
      <c r="FZK1058" s="308"/>
      <c r="FZL1058" s="308"/>
      <c r="FZM1058" s="308"/>
      <c r="FZN1058" s="308"/>
      <c r="FZO1058" s="308"/>
      <c r="FZP1058" s="308"/>
      <c r="FZQ1058" s="308"/>
      <c r="FZR1058" s="308"/>
      <c r="FZS1058" s="308"/>
      <c r="FZT1058" s="308"/>
      <c r="FZU1058" s="308"/>
      <c r="FZV1058" s="308"/>
      <c r="FZW1058" s="308"/>
      <c r="FZX1058" s="308"/>
      <c r="FZY1058" s="308"/>
      <c r="FZZ1058" s="308"/>
      <c r="GAA1058" s="308"/>
      <c r="GAB1058" s="308"/>
      <c r="GAC1058" s="308"/>
      <c r="GAD1058" s="308"/>
      <c r="GAE1058" s="308"/>
      <c r="GAF1058" s="308"/>
      <c r="GAG1058" s="308"/>
      <c r="GAH1058" s="308"/>
      <c r="GAI1058" s="308"/>
      <c r="GAJ1058" s="308"/>
      <c r="GAK1058" s="308"/>
      <c r="GAL1058" s="308"/>
      <c r="GAM1058" s="308"/>
      <c r="GAN1058" s="308"/>
      <c r="GAO1058" s="308"/>
      <c r="GAP1058" s="308"/>
      <c r="GAQ1058" s="308"/>
      <c r="GAR1058" s="308"/>
      <c r="GAS1058" s="308"/>
      <c r="GAT1058" s="308"/>
      <c r="GAU1058" s="308"/>
      <c r="GAV1058" s="308"/>
      <c r="GAW1058" s="308"/>
      <c r="GAX1058" s="308"/>
      <c r="GAY1058" s="308"/>
      <c r="GAZ1058" s="308"/>
      <c r="GBA1058" s="308"/>
      <c r="GBB1058" s="308"/>
      <c r="GBC1058" s="308"/>
      <c r="GBD1058" s="308"/>
      <c r="GBE1058" s="308"/>
      <c r="GBF1058" s="308"/>
      <c r="GBG1058" s="308"/>
      <c r="GBH1058" s="308"/>
      <c r="GBI1058" s="308"/>
      <c r="GBJ1058" s="308"/>
      <c r="GBK1058" s="308"/>
      <c r="GBL1058" s="308"/>
      <c r="GBM1058" s="308"/>
      <c r="GBN1058" s="308"/>
      <c r="GBO1058" s="308"/>
      <c r="GBP1058" s="308"/>
      <c r="GBQ1058" s="308"/>
      <c r="GBR1058" s="308"/>
      <c r="GBS1058" s="308"/>
      <c r="GBT1058" s="308"/>
      <c r="GBU1058" s="308"/>
      <c r="GBV1058" s="308"/>
      <c r="GBW1058" s="308"/>
      <c r="GBX1058" s="308"/>
      <c r="GBY1058" s="308"/>
      <c r="GBZ1058" s="308"/>
      <c r="GCA1058" s="308"/>
      <c r="GCB1058" s="308"/>
      <c r="GCC1058" s="308"/>
      <c r="GCD1058" s="308"/>
      <c r="GCE1058" s="308"/>
      <c r="GCF1058" s="308"/>
      <c r="GCG1058" s="308"/>
      <c r="GCH1058" s="308"/>
      <c r="GCI1058" s="308"/>
      <c r="GCJ1058" s="308"/>
      <c r="GCK1058" s="308"/>
      <c r="GCL1058" s="308"/>
      <c r="GCM1058" s="308"/>
      <c r="GCN1058" s="308"/>
      <c r="GCO1058" s="308"/>
      <c r="GCP1058" s="308"/>
      <c r="GCQ1058" s="308"/>
      <c r="GCR1058" s="308"/>
      <c r="GCS1058" s="308"/>
      <c r="GCT1058" s="308"/>
      <c r="GCU1058" s="308"/>
      <c r="GCV1058" s="308"/>
      <c r="GCW1058" s="308"/>
      <c r="GCX1058" s="308"/>
      <c r="GCY1058" s="308"/>
      <c r="GCZ1058" s="308"/>
      <c r="GDA1058" s="308"/>
      <c r="GDB1058" s="308"/>
      <c r="GDC1058" s="308"/>
      <c r="GDD1058" s="308"/>
      <c r="GDE1058" s="308"/>
      <c r="GDF1058" s="308"/>
      <c r="GDG1058" s="308"/>
      <c r="GDH1058" s="308"/>
      <c r="GDI1058" s="308"/>
      <c r="GDJ1058" s="308"/>
      <c r="GDK1058" s="308"/>
      <c r="GDL1058" s="308"/>
      <c r="GDM1058" s="308"/>
      <c r="GDN1058" s="308"/>
      <c r="GDO1058" s="308"/>
      <c r="GDP1058" s="308"/>
      <c r="GDQ1058" s="308"/>
      <c r="GDR1058" s="308"/>
      <c r="GDS1058" s="308"/>
      <c r="GDT1058" s="308"/>
      <c r="GDU1058" s="308"/>
      <c r="GDV1058" s="308"/>
      <c r="GDW1058" s="308"/>
      <c r="GDX1058" s="308"/>
      <c r="GDY1058" s="308"/>
      <c r="GDZ1058" s="308"/>
      <c r="GEA1058" s="308"/>
      <c r="GEB1058" s="308"/>
      <c r="GEC1058" s="308"/>
      <c r="GED1058" s="308"/>
      <c r="GEE1058" s="308"/>
      <c r="GEF1058" s="308"/>
      <c r="GEG1058" s="308"/>
      <c r="GEH1058" s="308"/>
      <c r="GEI1058" s="308"/>
      <c r="GEJ1058" s="308"/>
      <c r="GEK1058" s="308"/>
      <c r="GEL1058" s="308"/>
      <c r="GEM1058" s="308"/>
      <c r="GEN1058" s="308"/>
      <c r="GEO1058" s="308"/>
      <c r="GEP1058" s="308"/>
      <c r="GEQ1058" s="308"/>
      <c r="GER1058" s="308"/>
      <c r="GES1058" s="308"/>
      <c r="GET1058" s="308"/>
      <c r="GEU1058" s="308"/>
      <c r="GEV1058" s="308"/>
      <c r="GEW1058" s="308"/>
      <c r="GEX1058" s="308"/>
      <c r="GEY1058" s="308"/>
      <c r="GEZ1058" s="308"/>
      <c r="GFA1058" s="308"/>
      <c r="GFB1058" s="308"/>
      <c r="GFC1058" s="308"/>
      <c r="GFD1058" s="308"/>
      <c r="GFE1058" s="308"/>
      <c r="GFF1058" s="308"/>
      <c r="GFG1058" s="308"/>
      <c r="GFH1058" s="308"/>
      <c r="GFI1058" s="308"/>
      <c r="GFJ1058" s="308"/>
      <c r="GFK1058" s="308"/>
      <c r="GFL1058" s="308"/>
      <c r="GFM1058" s="308"/>
      <c r="GFN1058" s="308"/>
      <c r="GFO1058" s="308"/>
      <c r="GFP1058" s="308"/>
      <c r="GFQ1058" s="308"/>
      <c r="GFR1058" s="308"/>
      <c r="GFS1058" s="308"/>
      <c r="GFT1058" s="308"/>
      <c r="GFU1058" s="308"/>
      <c r="GFV1058" s="308"/>
      <c r="GFW1058" s="308"/>
      <c r="GFX1058" s="308"/>
      <c r="GFY1058" s="308"/>
      <c r="GFZ1058" s="308"/>
      <c r="GGA1058" s="308"/>
      <c r="GGB1058" s="308"/>
      <c r="GGC1058" s="308"/>
      <c r="GGD1058" s="308"/>
      <c r="GGE1058" s="308"/>
      <c r="GGF1058" s="308"/>
      <c r="GGG1058" s="308"/>
      <c r="GGH1058" s="308"/>
      <c r="GGI1058" s="308"/>
      <c r="GGJ1058" s="308"/>
      <c r="GGK1058" s="308"/>
      <c r="GGL1058" s="308"/>
      <c r="GGM1058" s="308"/>
      <c r="GGN1058" s="308"/>
      <c r="GGO1058" s="308"/>
      <c r="GGP1058" s="308"/>
      <c r="GGQ1058" s="308"/>
      <c r="GGR1058" s="308"/>
      <c r="GGS1058" s="308"/>
      <c r="GGT1058" s="308"/>
      <c r="GGU1058" s="308"/>
      <c r="GGV1058" s="308"/>
      <c r="GGW1058" s="308"/>
      <c r="GGX1058" s="308"/>
      <c r="GGY1058" s="308"/>
      <c r="GGZ1058" s="308"/>
      <c r="GHA1058" s="308"/>
      <c r="GHB1058" s="308"/>
      <c r="GHC1058" s="308"/>
      <c r="GHD1058" s="308"/>
      <c r="GHE1058" s="308"/>
      <c r="GHF1058" s="308"/>
      <c r="GHG1058" s="308"/>
      <c r="GHH1058" s="308"/>
      <c r="GHI1058" s="308"/>
      <c r="GHJ1058" s="308"/>
      <c r="GHK1058" s="308"/>
      <c r="GHL1058" s="308"/>
      <c r="GHM1058" s="308"/>
      <c r="GHN1058" s="308"/>
      <c r="GHO1058" s="308"/>
      <c r="GHP1058" s="308"/>
      <c r="GHQ1058" s="308"/>
      <c r="GHR1058" s="308"/>
      <c r="GHS1058" s="308"/>
      <c r="GHT1058" s="308"/>
      <c r="GHU1058" s="308"/>
      <c r="GHV1058" s="308"/>
      <c r="GHW1058" s="308"/>
      <c r="GHX1058" s="308"/>
      <c r="GHY1058" s="308"/>
      <c r="GHZ1058" s="308"/>
      <c r="GIA1058" s="308"/>
      <c r="GIB1058" s="308"/>
      <c r="GIC1058" s="308"/>
      <c r="GID1058" s="308"/>
      <c r="GIE1058" s="308"/>
      <c r="GIF1058" s="308"/>
      <c r="GIG1058" s="308"/>
      <c r="GIH1058" s="308"/>
      <c r="GII1058" s="308"/>
      <c r="GIJ1058" s="308"/>
      <c r="GIK1058" s="308"/>
      <c r="GIL1058" s="308"/>
      <c r="GIM1058" s="308"/>
      <c r="GIN1058" s="308"/>
      <c r="GIO1058" s="308"/>
      <c r="GIP1058" s="308"/>
      <c r="GIQ1058" s="308"/>
      <c r="GIR1058" s="308"/>
      <c r="GIS1058" s="308"/>
      <c r="GIT1058" s="308"/>
      <c r="GIU1058" s="308"/>
      <c r="GIV1058" s="308"/>
      <c r="GIW1058" s="308"/>
      <c r="GIX1058" s="308"/>
      <c r="GIY1058" s="308"/>
      <c r="GIZ1058" s="308"/>
      <c r="GJA1058" s="308"/>
      <c r="GJB1058" s="308"/>
      <c r="GJC1058" s="308"/>
      <c r="GJD1058" s="308"/>
      <c r="GJE1058" s="308"/>
      <c r="GJF1058" s="308"/>
      <c r="GJG1058" s="308"/>
      <c r="GJH1058" s="308"/>
      <c r="GJI1058" s="308"/>
      <c r="GJJ1058" s="308"/>
      <c r="GJK1058" s="308"/>
      <c r="GJL1058" s="308"/>
      <c r="GJM1058" s="308"/>
      <c r="GJN1058" s="308"/>
      <c r="GJO1058" s="308"/>
      <c r="GJP1058" s="308"/>
      <c r="GJQ1058" s="308"/>
      <c r="GJR1058" s="308"/>
      <c r="GJS1058" s="308"/>
      <c r="GJT1058" s="308"/>
      <c r="GJU1058" s="308"/>
      <c r="GJV1058" s="308"/>
      <c r="GJW1058" s="308"/>
      <c r="GJX1058" s="308"/>
      <c r="GJY1058" s="308"/>
      <c r="GJZ1058" s="308"/>
      <c r="GKA1058" s="308"/>
      <c r="GKB1058" s="308"/>
      <c r="GKC1058" s="308"/>
      <c r="GKD1058" s="308"/>
      <c r="GKE1058" s="308"/>
      <c r="GKF1058" s="308"/>
      <c r="GKG1058" s="308"/>
      <c r="GKH1058" s="308"/>
      <c r="GKI1058" s="308"/>
      <c r="GKJ1058" s="308"/>
      <c r="GKK1058" s="308"/>
      <c r="GKL1058" s="308"/>
      <c r="GKM1058" s="308"/>
      <c r="GKN1058" s="308"/>
      <c r="GKO1058" s="308"/>
      <c r="GKP1058" s="308"/>
      <c r="GKQ1058" s="308"/>
      <c r="GKR1058" s="308"/>
      <c r="GKS1058" s="308"/>
      <c r="GKT1058" s="308"/>
      <c r="GKU1058" s="308"/>
      <c r="GKV1058" s="308"/>
      <c r="GKW1058" s="308"/>
      <c r="GKX1058" s="308"/>
      <c r="GKY1058" s="308"/>
      <c r="GKZ1058" s="308"/>
      <c r="GLA1058" s="308"/>
      <c r="GLB1058" s="308"/>
      <c r="GLC1058" s="308"/>
      <c r="GLD1058" s="308"/>
      <c r="GLE1058" s="308"/>
      <c r="GLF1058" s="308"/>
      <c r="GLG1058" s="308"/>
      <c r="GLH1058" s="308"/>
      <c r="GLI1058" s="308"/>
      <c r="GLJ1058" s="308"/>
      <c r="GLK1058" s="308"/>
      <c r="GLL1058" s="308"/>
      <c r="GLM1058" s="308"/>
      <c r="GLN1058" s="308"/>
      <c r="GLO1058" s="308"/>
      <c r="GLP1058" s="308"/>
      <c r="GLQ1058" s="308"/>
      <c r="GLR1058" s="308"/>
      <c r="GLS1058" s="308"/>
      <c r="GLT1058" s="308"/>
      <c r="GLU1058" s="308"/>
      <c r="GLV1058" s="308"/>
      <c r="GLW1058" s="308"/>
      <c r="GLX1058" s="308"/>
      <c r="GLY1058" s="308"/>
      <c r="GLZ1058" s="308"/>
      <c r="GMA1058" s="308"/>
      <c r="GMB1058" s="308"/>
      <c r="GMC1058" s="308"/>
      <c r="GMD1058" s="308"/>
      <c r="GME1058" s="308"/>
      <c r="GMF1058" s="308"/>
      <c r="GMG1058" s="308"/>
      <c r="GMH1058" s="308"/>
      <c r="GMI1058" s="308"/>
      <c r="GMJ1058" s="308"/>
      <c r="GMK1058" s="308"/>
      <c r="GML1058" s="308"/>
      <c r="GMM1058" s="308"/>
      <c r="GMN1058" s="308"/>
      <c r="GMO1058" s="308"/>
      <c r="GMP1058" s="308"/>
      <c r="GMQ1058" s="308"/>
      <c r="GMR1058" s="308"/>
      <c r="GMS1058" s="308"/>
      <c r="GMT1058" s="308"/>
      <c r="GMU1058" s="308"/>
      <c r="GMV1058" s="308"/>
      <c r="GMW1058" s="308"/>
      <c r="GMX1058" s="308"/>
      <c r="GMY1058" s="308"/>
      <c r="GMZ1058" s="308"/>
      <c r="GNA1058" s="308"/>
      <c r="GNB1058" s="308"/>
      <c r="GNC1058" s="308"/>
      <c r="GND1058" s="308"/>
      <c r="GNE1058" s="308"/>
      <c r="GNF1058" s="308"/>
      <c r="GNG1058" s="308"/>
      <c r="GNH1058" s="308"/>
      <c r="GNI1058" s="308"/>
      <c r="GNJ1058" s="308"/>
      <c r="GNK1058" s="308"/>
      <c r="GNL1058" s="308"/>
      <c r="GNM1058" s="308"/>
      <c r="GNN1058" s="308"/>
      <c r="GNO1058" s="308"/>
      <c r="GNP1058" s="308"/>
      <c r="GNQ1058" s="308"/>
      <c r="GNR1058" s="308"/>
      <c r="GNS1058" s="308"/>
      <c r="GNT1058" s="308"/>
      <c r="GNU1058" s="308"/>
      <c r="GNV1058" s="308"/>
      <c r="GNW1058" s="308"/>
      <c r="GNX1058" s="308"/>
      <c r="GNY1058" s="308"/>
      <c r="GNZ1058" s="308"/>
      <c r="GOA1058" s="308"/>
      <c r="GOB1058" s="308"/>
      <c r="GOC1058" s="308"/>
      <c r="GOD1058" s="308"/>
      <c r="GOE1058" s="308"/>
      <c r="GOF1058" s="308"/>
      <c r="GOG1058" s="308"/>
      <c r="GOH1058" s="308"/>
      <c r="GOI1058" s="308"/>
      <c r="GOJ1058" s="308"/>
      <c r="GOK1058" s="308"/>
      <c r="GOL1058" s="308"/>
      <c r="GOM1058" s="308"/>
      <c r="GON1058" s="308"/>
      <c r="GOO1058" s="308"/>
      <c r="GOP1058" s="308"/>
      <c r="GOQ1058" s="308"/>
      <c r="GOR1058" s="308"/>
      <c r="GOS1058" s="308"/>
      <c r="GOT1058" s="308"/>
      <c r="GOU1058" s="308"/>
      <c r="GOV1058" s="308"/>
      <c r="GOW1058" s="308"/>
      <c r="GOX1058" s="308"/>
      <c r="GOY1058" s="308"/>
      <c r="GOZ1058" s="308"/>
      <c r="GPA1058" s="308"/>
      <c r="GPB1058" s="308"/>
      <c r="GPC1058" s="308"/>
      <c r="GPD1058" s="308"/>
      <c r="GPE1058" s="308"/>
      <c r="GPF1058" s="308"/>
      <c r="GPG1058" s="308"/>
      <c r="GPH1058" s="308"/>
      <c r="GPI1058" s="308"/>
      <c r="GPJ1058" s="308"/>
      <c r="GPK1058" s="308"/>
      <c r="GPL1058" s="308"/>
      <c r="GPM1058" s="308"/>
      <c r="GPN1058" s="308"/>
      <c r="GPO1058" s="308"/>
      <c r="GPP1058" s="308"/>
      <c r="GPQ1058" s="308"/>
      <c r="GPR1058" s="308"/>
      <c r="GPS1058" s="308"/>
      <c r="GPT1058" s="308"/>
      <c r="GPU1058" s="308"/>
      <c r="GPV1058" s="308"/>
      <c r="GPW1058" s="308"/>
      <c r="GPX1058" s="308"/>
      <c r="GPY1058" s="308"/>
      <c r="GPZ1058" s="308"/>
      <c r="GQA1058" s="308"/>
      <c r="GQB1058" s="308"/>
      <c r="GQC1058" s="308"/>
      <c r="GQD1058" s="308"/>
      <c r="GQE1058" s="308"/>
      <c r="GQF1058" s="308"/>
      <c r="GQG1058" s="308"/>
      <c r="GQH1058" s="308"/>
      <c r="GQI1058" s="308"/>
      <c r="GQJ1058" s="308"/>
      <c r="GQK1058" s="308"/>
      <c r="GQL1058" s="308"/>
      <c r="GQM1058" s="308"/>
      <c r="GQN1058" s="308"/>
      <c r="GQO1058" s="308"/>
      <c r="GQP1058" s="308"/>
      <c r="GQQ1058" s="308"/>
      <c r="GQR1058" s="308"/>
      <c r="GQS1058" s="308"/>
      <c r="GQT1058" s="308"/>
      <c r="GQU1058" s="308"/>
      <c r="GQV1058" s="308"/>
      <c r="GQW1058" s="308"/>
      <c r="GQX1058" s="308"/>
      <c r="GQY1058" s="308"/>
      <c r="GQZ1058" s="308"/>
      <c r="GRA1058" s="308"/>
      <c r="GRB1058" s="308"/>
      <c r="GRC1058" s="308"/>
      <c r="GRD1058" s="308"/>
      <c r="GRE1058" s="308"/>
      <c r="GRF1058" s="308"/>
      <c r="GRG1058" s="308"/>
      <c r="GRH1058" s="308"/>
      <c r="GRI1058" s="308"/>
      <c r="GRJ1058" s="308"/>
      <c r="GRK1058" s="308"/>
      <c r="GRL1058" s="308"/>
      <c r="GRM1058" s="308"/>
      <c r="GRN1058" s="308"/>
      <c r="GRO1058" s="308"/>
      <c r="GRP1058" s="308"/>
      <c r="GRQ1058" s="308"/>
      <c r="GRR1058" s="308"/>
      <c r="GRS1058" s="308"/>
      <c r="GRT1058" s="308"/>
      <c r="GRU1058" s="308"/>
      <c r="GRV1058" s="308"/>
      <c r="GRW1058" s="308"/>
      <c r="GRX1058" s="308"/>
      <c r="GRY1058" s="308"/>
      <c r="GRZ1058" s="308"/>
      <c r="GSA1058" s="308"/>
      <c r="GSB1058" s="308"/>
      <c r="GSC1058" s="308"/>
      <c r="GSD1058" s="308"/>
      <c r="GSE1058" s="308"/>
      <c r="GSF1058" s="308"/>
      <c r="GSG1058" s="308"/>
      <c r="GSH1058" s="308"/>
      <c r="GSI1058" s="308"/>
      <c r="GSJ1058" s="308"/>
      <c r="GSK1058" s="308"/>
      <c r="GSL1058" s="308"/>
      <c r="GSM1058" s="308"/>
      <c r="GSN1058" s="308"/>
      <c r="GSO1058" s="308"/>
      <c r="GSP1058" s="308"/>
      <c r="GSQ1058" s="308"/>
      <c r="GSR1058" s="308"/>
      <c r="GSS1058" s="308"/>
      <c r="GST1058" s="308"/>
      <c r="GSU1058" s="308"/>
      <c r="GSV1058" s="308"/>
      <c r="GSW1058" s="308"/>
      <c r="GSX1058" s="308"/>
      <c r="GSY1058" s="308"/>
      <c r="GSZ1058" s="308"/>
      <c r="GTA1058" s="308"/>
      <c r="GTB1058" s="308"/>
      <c r="GTC1058" s="308"/>
      <c r="GTD1058" s="308"/>
      <c r="GTE1058" s="308"/>
      <c r="GTF1058" s="308"/>
      <c r="GTG1058" s="308"/>
      <c r="GTH1058" s="308"/>
      <c r="GTI1058" s="308"/>
      <c r="GTJ1058" s="308"/>
      <c r="GTK1058" s="308"/>
      <c r="GTL1058" s="308"/>
      <c r="GTM1058" s="308"/>
      <c r="GTN1058" s="308"/>
      <c r="GTO1058" s="308"/>
      <c r="GTP1058" s="308"/>
      <c r="GTQ1058" s="308"/>
      <c r="GTR1058" s="308"/>
      <c r="GTS1058" s="308"/>
      <c r="GTT1058" s="308"/>
      <c r="GTU1058" s="308"/>
      <c r="GTV1058" s="308"/>
      <c r="GTW1058" s="308"/>
      <c r="GTX1058" s="308"/>
      <c r="GTY1058" s="308"/>
      <c r="GTZ1058" s="308"/>
      <c r="GUA1058" s="308"/>
      <c r="GUB1058" s="308"/>
      <c r="GUC1058" s="308"/>
      <c r="GUD1058" s="308"/>
      <c r="GUE1058" s="308"/>
      <c r="GUF1058" s="308"/>
      <c r="GUG1058" s="308"/>
      <c r="GUH1058" s="308"/>
      <c r="GUI1058" s="308"/>
      <c r="GUJ1058" s="308"/>
      <c r="GUK1058" s="308"/>
      <c r="GUL1058" s="308"/>
      <c r="GUM1058" s="308"/>
      <c r="GUN1058" s="308"/>
      <c r="GUO1058" s="308"/>
      <c r="GUP1058" s="308"/>
      <c r="GUQ1058" s="308"/>
      <c r="GUR1058" s="308"/>
      <c r="GUS1058" s="308"/>
      <c r="GUT1058" s="308"/>
      <c r="GUU1058" s="308"/>
      <c r="GUV1058" s="308"/>
      <c r="GUW1058" s="308"/>
      <c r="GUX1058" s="308"/>
      <c r="GUY1058" s="308"/>
      <c r="GUZ1058" s="308"/>
      <c r="GVA1058" s="308"/>
      <c r="GVB1058" s="308"/>
      <c r="GVC1058" s="308"/>
      <c r="GVD1058" s="308"/>
      <c r="GVE1058" s="308"/>
      <c r="GVF1058" s="308"/>
      <c r="GVG1058" s="308"/>
      <c r="GVH1058" s="308"/>
      <c r="GVI1058" s="308"/>
      <c r="GVJ1058" s="308"/>
      <c r="GVK1058" s="308"/>
      <c r="GVL1058" s="308"/>
      <c r="GVM1058" s="308"/>
      <c r="GVN1058" s="308"/>
      <c r="GVO1058" s="308"/>
      <c r="GVP1058" s="308"/>
      <c r="GVQ1058" s="308"/>
      <c r="GVR1058" s="308"/>
      <c r="GVS1058" s="308"/>
      <c r="GVT1058" s="308"/>
      <c r="GVU1058" s="308"/>
      <c r="GVV1058" s="308"/>
      <c r="GVW1058" s="308"/>
      <c r="GVX1058" s="308"/>
      <c r="GVY1058" s="308"/>
      <c r="GVZ1058" s="308"/>
      <c r="GWA1058" s="308"/>
      <c r="GWB1058" s="308"/>
      <c r="GWC1058" s="308"/>
      <c r="GWD1058" s="308"/>
      <c r="GWE1058" s="308"/>
      <c r="GWF1058" s="308"/>
      <c r="GWG1058" s="308"/>
      <c r="GWH1058" s="308"/>
      <c r="GWI1058" s="308"/>
      <c r="GWJ1058" s="308"/>
      <c r="GWK1058" s="308"/>
      <c r="GWL1058" s="308"/>
      <c r="GWM1058" s="308"/>
      <c r="GWN1058" s="308"/>
      <c r="GWO1058" s="308"/>
      <c r="GWP1058" s="308"/>
      <c r="GWQ1058" s="308"/>
      <c r="GWR1058" s="308"/>
      <c r="GWS1058" s="308"/>
      <c r="GWT1058" s="308"/>
      <c r="GWU1058" s="308"/>
      <c r="GWV1058" s="308"/>
      <c r="GWW1058" s="308"/>
      <c r="GWX1058" s="308"/>
      <c r="GWY1058" s="308"/>
      <c r="GWZ1058" s="308"/>
      <c r="GXA1058" s="308"/>
      <c r="GXB1058" s="308"/>
      <c r="GXC1058" s="308"/>
      <c r="GXD1058" s="308"/>
      <c r="GXE1058" s="308"/>
      <c r="GXF1058" s="308"/>
      <c r="GXG1058" s="308"/>
      <c r="GXH1058" s="308"/>
      <c r="GXI1058" s="308"/>
      <c r="GXJ1058" s="308"/>
      <c r="GXK1058" s="308"/>
      <c r="GXL1058" s="308"/>
      <c r="GXM1058" s="308"/>
      <c r="GXN1058" s="308"/>
      <c r="GXO1058" s="308"/>
      <c r="GXP1058" s="308"/>
      <c r="GXQ1058" s="308"/>
      <c r="GXR1058" s="308"/>
      <c r="GXS1058" s="308"/>
      <c r="GXT1058" s="308"/>
      <c r="GXU1058" s="308"/>
      <c r="GXV1058" s="308"/>
      <c r="GXW1058" s="308"/>
      <c r="GXX1058" s="308"/>
      <c r="GXY1058" s="308"/>
      <c r="GXZ1058" s="308"/>
      <c r="GYA1058" s="308"/>
      <c r="GYB1058" s="308"/>
      <c r="GYC1058" s="308"/>
      <c r="GYD1058" s="308"/>
      <c r="GYE1058" s="308"/>
      <c r="GYF1058" s="308"/>
      <c r="GYG1058" s="308"/>
      <c r="GYH1058" s="308"/>
      <c r="GYI1058" s="308"/>
      <c r="GYJ1058" s="308"/>
      <c r="GYK1058" s="308"/>
      <c r="GYL1058" s="308"/>
      <c r="GYM1058" s="308"/>
      <c r="GYN1058" s="308"/>
      <c r="GYO1058" s="308"/>
      <c r="GYP1058" s="308"/>
      <c r="GYQ1058" s="308"/>
      <c r="GYR1058" s="308"/>
      <c r="GYS1058" s="308"/>
      <c r="GYT1058" s="308"/>
      <c r="GYU1058" s="308"/>
      <c r="GYV1058" s="308"/>
      <c r="GYW1058" s="308"/>
      <c r="GYX1058" s="308"/>
      <c r="GYY1058" s="308"/>
      <c r="GYZ1058" s="308"/>
      <c r="GZA1058" s="308"/>
      <c r="GZB1058" s="308"/>
      <c r="GZC1058" s="308"/>
      <c r="GZD1058" s="308"/>
      <c r="GZE1058" s="308"/>
      <c r="GZF1058" s="308"/>
      <c r="GZG1058" s="308"/>
      <c r="GZH1058" s="308"/>
      <c r="GZI1058" s="308"/>
      <c r="GZJ1058" s="308"/>
      <c r="GZK1058" s="308"/>
      <c r="GZL1058" s="308"/>
      <c r="GZM1058" s="308"/>
      <c r="GZN1058" s="308"/>
      <c r="GZO1058" s="308"/>
      <c r="GZP1058" s="308"/>
      <c r="GZQ1058" s="308"/>
      <c r="GZR1058" s="308"/>
      <c r="GZS1058" s="308"/>
      <c r="GZT1058" s="308"/>
      <c r="GZU1058" s="308"/>
      <c r="GZV1058" s="308"/>
      <c r="GZW1058" s="308"/>
      <c r="GZX1058" s="308"/>
      <c r="GZY1058" s="308"/>
      <c r="GZZ1058" s="308"/>
      <c r="HAA1058" s="308"/>
      <c r="HAB1058" s="308"/>
      <c r="HAC1058" s="308"/>
      <c r="HAD1058" s="308"/>
      <c r="HAE1058" s="308"/>
      <c r="HAF1058" s="308"/>
      <c r="HAG1058" s="308"/>
      <c r="HAH1058" s="308"/>
      <c r="HAI1058" s="308"/>
      <c r="HAJ1058" s="308"/>
      <c r="HAK1058" s="308"/>
      <c r="HAL1058" s="308"/>
      <c r="HAM1058" s="308"/>
      <c r="HAN1058" s="308"/>
      <c r="HAO1058" s="308"/>
      <c r="HAP1058" s="308"/>
      <c r="HAQ1058" s="308"/>
      <c r="HAR1058" s="308"/>
      <c r="HAS1058" s="308"/>
      <c r="HAT1058" s="308"/>
      <c r="HAU1058" s="308"/>
      <c r="HAV1058" s="308"/>
      <c r="HAW1058" s="308"/>
      <c r="HAX1058" s="308"/>
      <c r="HAY1058" s="308"/>
      <c r="HAZ1058" s="308"/>
      <c r="HBA1058" s="308"/>
      <c r="HBB1058" s="308"/>
      <c r="HBC1058" s="308"/>
      <c r="HBD1058" s="308"/>
      <c r="HBE1058" s="308"/>
      <c r="HBF1058" s="308"/>
      <c r="HBG1058" s="308"/>
      <c r="HBH1058" s="308"/>
      <c r="HBI1058" s="308"/>
      <c r="HBJ1058" s="308"/>
      <c r="HBK1058" s="308"/>
      <c r="HBL1058" s="308"/>
      <c r="HBM1058" s="308"/>
      <c r="HBN1058" s="308"/>
      <c r="HBO1058" s="308"/>
      <c r="HBP1058" s="308"/>
      <c r="HBQ1058" s="308"/>
      <c r="HBR1058" s="308"/>
      <c r="HBS1058" s="308"/>
      <c r="HBT1058" s="308"/>
      <c r="HBU1058" s="308"/>
      <c r="HBV1058" s="308"/>
      <c r="HBW1058" s="308"/>
      <c r="HBX1058" s="308"/>
      <c r="HBY1058" s="308"/>
      <c r="HBZ1058" s="308"/>
      <c r="HCA1058" s="308"/>
      <c r="HCB1058" s="308"/>
      <c r="HCC1058" s="308"/>
      <c r="HCD1058" s="308"/>
      <c r="HCE1058" s="308"/>
      <c r="HCF1058" s="308"/>
      <c r="HCG1058" s="308"/>
      <c r="HCH1058" s="308"/>
      <c r="HCI1058" s="308"/>
      <c r="HCJ1058" s="308"/>
      <c r="HCK1058" s="308"/>
      <c r="HCL1058" s="308"/>
      <c r="HCM1058" s="308"/>
      <c r="HCN1058" s="308"/>
      <c r="HCO1058" s="308"/>
      <c r="HCP1058" s="308"/>
      <c r="HCQ1058" s="308"/>
      <c r="HCR1058" s="308"/>
      <c r="HCS1058" s="308"/>
      <c r="HCT1058" s="308"/>
      <c r="HCU1058" s="308"/>
      <c r="HCV1058" s="308"/>
      <c r="HCW1058" s="308"/>
      <c r="HCX1058" s="308"/>
      <c r="HCY1058" s="308"/>
      <c r="HCZ1058" s="308"/>
      <c r="HDA1058" s="308"/>
      <c r="HDB1058" s="308"/>
      <c r="HDC1058" s="308"/>
      <c r="HDD1058" s="308"/>
      <c r="HDE1058" s="308"/>
      <c r="HDF1058" s="308"/>
      <c r="HDG1058" s="308"/>
      <c r="HDH1058" s="308"/>
      <c r="HDI1058" s="308"/>
      <c r="HDJ1058" s="308"/>
      <c r="HDK1058" s="308"/>
      <c r="HDL1058" s="308"/>
      <c r="HDM1058" s="308"/>
      <c r="HDN1058" s="308"/>
      <c r="HDO1058" s="308"/>
      <c r="HDP1058" s="308"/>
      <c r="HDQ1058" s="308"/>
      <c r="HDR1058" s="308"/>
      <c r="HDS1058" s="308"/>
      <c r="HDT1058" s="308"/>
      <c r="HDU1058" s="308"/>
      <c r="HDV1058" s="308"/>
      <c r="HDW1058" s="308"/>
      <c r="HDX1058" s="308"/>
      <c r="HDY1058" s="308"/>
      <c r="HDZ1058" s="308"/>
      <c r="HEA1058" s="308"/>
      <c r="HEB1058" s="308"/>
      <c r="HEC1058" s="308"/>
      <c r="HED1058" s="308"/>
      <c r="HEE1058" s="308"/>
      <c r="HEF1058" s="308"/>
      <c r="HEG1058" s="308"/>
      <c r="HEH1058" s="308"/>
      <c r="HEI1058" s="308"/>
      <c r="HEJ1058" s="308"/>
      <c r="HEK1058" s="308"/>
      <c r="HEL1058" s="308"/>
      <c r="HEM1058" s="308"/>
      <c r="HEN1058" s="308"/>
      <c r="HEO1058" s="308"/>
      <c r="HEP1058" s="308"/>
      <c r="HEQ1058" s="308"/>
      <c r="HER1058" s="308"/>
      <c r="HES1058" s="308"/>
      <c r="HET1058" s="308"/>
      <c r="HEU1058" s="308"/>
      <c r="HEV1058" s="308"/>
      <c r="HEW1058" s="308"/>
      <c r="HEX1058" s="308"/>
      <c r="HEY1058" s="308"/>
      <c r="HEZ1058" s="308"/>
      <c r="HFA1058" s="308"/>
      <c r="HFB1058" s="308"/>
      <c r="HFC1058" s="308"/>
      <c r="HFD1058" s="308"/>
      <c r="HFE1058" s="308"/>
      <c r="HFF1058" s="308"/>
      <c r="HFG1058" s="308"/>
      <c r="HFH1058" s="308"/>
      <c r="HFI1058" s="308"/>
      <c r="HFJ1058" s="308"/>
      <c r="HFK1058" s="308"/>
      <c r="HFL1058" s="308"/>
      <c r="HFM1058" s="308"/>
      <c r="HFN1058" s="308"/>
      <c r="HFO1058" s="308"/>
      <c r="HFP1058" s="308"/>
      <c r="HFQ1058" s="308"/>
      <c r="HFR1058" s="308"/>
      <c r="HFS1058" s="308"/>
      <c r="HFT1058" s="308"/>
      <c r="HFU1058" s="308"/>
      <c r="HFV1058" s="308"/>
      <c r="HFW1058" s="308"/>
      <c r="HFX1058" s="308"/>
      <c r="HFY1058" s="308"/>
      <c r="HFZ1058" s="308"/>
      <c r="HGA1058" s="308"/>
      <c r="HGB1058" s="308"/>
      <c r="HGC1058" s="308"/>
      <c r="HGD1058" s="308"/>
      <c r="HGE1058" s="308"/>
      <c r="HGF1058" s="308"/>
      <c r="HGG1058" s="308"/>
      <c r="HGH1058" s="308"/>
      <c r="HGI1058" s="308"/>
      <c r="HGJ1058" s="308"/>
      <c r="HGK1058" s="308"/>
      <c r="HGL1058" s="308"/>
      <c r="HGM1058" s="308"/>
      <c r="HGN1058" s="308"/>
      <c r="HGO1058" s="308"/>
      <c r="HGP1058" s="308"/>
      <c r="HGQ1058" s="308"/>
      <c r="HGR1058" s="308"/>
      <c r="HGS1058" s="308"/>
      <c r="HGT1058" s="308"/>
      <c r="HGU1058" s="308"/>
      <c r="HGV1058" s="308"/>
      <c r="HGW1058" s="308"/>
      <c r="HGX1058" s="308"/>
      <c r="HGY1058" s="308"/>
      <c r="HGZ1058" s="308"/>
      <c r="HHA1058" s="308"/>
      <c r="HHB1058" s="308"/>
      <c r="HHC1058" s="308"/>
      <c r="HHD1058" s="308"/>
      <c r="HHE1058" s="308"/>
      <c r="HHF1058" s="308"/>
      <c r="HHG1058" s="308"/>
      <c r="HHH1058" s="308"/>
      <c r="HHI1058" s="308"/>
      <c r="HHJ1058" s="308"/>
      <c r="HHK1058" s="308"/>
      <c r="HHL1058" s="308"/>
      <c r="HHM1058" s="308"/>
      <c r="HHN1058" s="308"/>
      <c r="HHO1058" s="308"/>
      <c r="HHP1058" s="308"/>
      <c r="HHQ1058" s="308"/>
      <c r="HHR1058" s="308"/>
      <c r="HHS1058" s="308"/>
      <c r="HHT1058" s="308"/>
      <c r="HHU1058" s="308"/>
      <c r="HHV1058" s="308"/>
      <c r="HHW1058" s="308"/>
      <c r="HHX1058" s="308"/>
      <c r="HHY1058" s="308"/>
      <c r="HHZ1058" s="308"/>
      <c r="HIA1058" s="308"/>
      <c r="HIB1058" s="308"/>
      <c r="HIC1058" s="308"/>
      <c r="HID1058" s="308"/>
      <c r="HIE1058" s="308"/>
      <c r="HIF1058" s="308"/>
      <c r="HIG1058" s="308"/>
      <c r="HIH1058" s="308"/>
      <c r="HII1058" s="308"/>
      <c r="HIJ1058" s="308"/>
      <c r="HIK1058" s="308"/>
      <c r="HIL1058" s="308"/>
      <c r="HIM1058" s="308"/>
      <c r="HIN1058" s="308"/>
      <c r="HIO1058" s="308"/>
      <c r="HIP1058" s="308"/>
      <c r="HIQ1058" s="308"/>
      <c r="HIR1058" s="308"/>
      <c r="HIS1058" s="308"/>
      <c r="HIT1058" s="308"/>
      <c r="HIU1058" s="308"/>
      <c r="HIV1058" s="308"/>
      <c r="HIW1058" s="308"/>
      <c r="HIX1058" s="308"/>
      <c r="HIY1058" s="308"/>
      <c r="HIZ1058" s="308"/>
      <c r="HJA1058" s="308"/>
      <c r="HJB1058" s="308"/>
      <c r="HJC1058" s="308"/>
      <c r="HJD1058" s="308"/>
      <c r="HJE1058" s="308"/>
      <c r="HJF1058" s="308"/>
      <c r="HJG1058" s="308"/>
      <c r="HJH1058" s="308"/>
      <c r="HJI1058" s="308"/>
      <c r="HJJ1058" s="308"/>
      <c r="HJK1058" s="308"/>
      <c r="HJL1058" s="308"/>
      <c r="HJM1058" s="308"/>
      <c r="HJN1058" s="308"/>
      <c r="HJO1058" s="308"/>
      <c r="HJP1058" s="308"/>
      <c r="HJQ1058" s="308"/>
      <c r="HJR1058" s="308"/>
      <c r="HJS1058" s="308"/>
      <c r="HJT1058" s="308"/>
      <c r="HJU1058" s="308"/>
      <c r="HJV1058" s="308"/>
      <c r="HJW1058" s="308"/>
      <c r="HJX1058" s="308"/>
      <c r="HJY1058" s="308"/>
      <c r="HJZ1058" s="308"/>
      <c r="HKA1058" s="308"/>
      <c r="HKB1058" s="308"/>
      <c r="HKC1058" s="308"/>
      <c r="HKD1058" s="308"/>
      <c r="HKE1058" s="308"/>
      <c r="HKF1058" s="308"/>
      <c r="HKG1058" s="308"/>
      <c r="HKH1058" s="308"/>
      <c r="HKI1058" s="308"/>
      <c r="HKJ1058" s="308"/>
      <c r="HKK1058" s="308"/>
      <c r="HKL1058" s="308"/>
      <c r="HKM1058" s="308"/>
      <c r="HKN1058" s="308"/>
      <c r="HKO1058" s="308"/>
      <c r="HKP1058" s="308"/>
      <c r="HKQ1058" s="308"/>
      <c r="HKR1058" s="308"/>
      <c r="HKS1058" s="308"/>
      <c r="HKT1058" s="308"/>
      <c r="HKU1058" s="308"/>
      <c r="HKV1058" s="308"/>
      <c r="HKW1058" s="308"/>
      <c r="HKX1058" s="308"/>
      <c r="HKY1058" s="308"/>
      <c r="HKZ1058" s="308"/>
      <c r="HLA1058" s="308"/>
      <c r="HLB1058" s="308"/>
      <c r="HLC1058" s="308"/>
      <c r="HLD1058" s="308"/>
      <c r="HLE1058" s="308"/>
      <c r="HLF1058" s="308"/>
      <c r="HLG1058" s="308"/>
      <c r="HLH1058" s="308"/>
      <c r="HLI1058" s="308"/>
      <c r="HLJ1058" s="308"/>
      <c r="HLK1058" s="308"/>
      <c r="HLL1058" s="308"/>
      <c r="HLM1058" s="308"/>
      <c r="HLN1058" s="308"/>
      <c r="HLO1058" s="308"/>
      <c r="HLP1058" s="308"/>
      <c r="HLQ1058" s="308"/>
      <c r="HLR1058" s="308"/>
      <c r="HLS1058" s="308"/>
      <c r="HLT1058" s="308"/>
      <c r="HLU1058" s="308"/>
      <c r="HLV1058" s="308"/>
      <c r="HLW1058" s="308"/>
      <c r="HLX1058" s="308"/>
      <c r="HLY1058" s="308"/>
      <c r="HLZ1058" s="308"/>
      <c r="HMA1058" s="308"/>
      <c r="HMB1058" s="308"/>
      <c r="HMC1058" s="308"/>
      <c r="HMD1058" s="308"/>
      <c r="HME1058" s="308"/>
      <c r="HMF1058" s="308"/>
      <c r="HMG1058" s="308"/>
      <c r="HMH1058" s="308"/>
      <c r="HMI1058" s="308"/>
      <c r="HMJ1058" s="308"/>
      <c r="HMK1058" s="308"/>
      <c r="HML1058" s="308"/>
      <c r="HMM1058" s="308"/>
      <c r="HMN1058" s="308"/>
      <c r="HMO1058" s="308"/>
      <c r="HMP1058" s="308"/>
      <c r="HMQ1058" s="308"/>
      <c r="HMR1058" s="308"/>
      <c r="HMS1058" s="308"/>
      <c r="HMT1058" s="308"/>
      <c r="HMU1058" s="308"/>
      <c r="HMV1058" s="308"/>
      <c r="HMW1058" s="308"/>
      <c r="HMX1058" s="308"/>
      <c r="HMY1058" s="308"/>
      <c r="HMZ1058" s="308"/>
      <c r="HNA1058" s="308"/>
      <c r="HNB1058" s="308"/>
      <c r="HNC1058" s="308"/>
      <c r="HND1058" s="308"/>
      <c r="HNE1058" s="308"/>
      <c r="HNF1058" s="308"/>
      <c r="HNG1058" s="308"/>
      <c r="HNH1058" s="308"/>
      <c r="HNI1058" s="308"/>
      <c r="HNJ1058" s="308"/>
      <c r="HNK1058" s="308"/>
      <c r="HNL1058" s="308"/>
      <c r="HNM1058" s="308"/>
      <c r="HNN1058" s="308"/>
      <c r="HNO1058" s="308"/>
      <c r="HNP1058" s="308"/>
      <c r="HNQ1058" s="308"/>
      <c r="HNR1058" s="308"/>
      <c r="HNS1058" s="308"/>
      <c r="HNT1058" s="308"/>
      <c r="HNU1058" s="308"/>
      <c r="HNV1058" s="308"/>
      <c r="HNW1058" s="308"/>
      <c r="HNX1058" s="308"/>
      <c r="HNY1058" s="308"/>
      <c r="HNZ1058" s="308"/>
      <c r="HOA1058" s="308"/>
      <c r="HOB1058" s="308"/>
      <c r="HOC1058" s="308"/>
      <c r="HOD1058" s="308"/>
      <c r="HOE1058" s="308"/>
      <c r="HOF1058" s="308"/>
      <c r="HOG1058" s="308"/>
      <c r="HOH1058" s="308"/>
      <c r="HOI1058" s="308"/>
      <c r="HOJ1058" s="308"/>
      <c r="HOK1058" s="308"/>
      <c r="HOL1058" s="308"/>
      <c r="HOM1058" s="308"/>
      <c r="HON1058" s="308"/>
      <c r="HOO1058" s="308"/>
      <c r="HOP1058" s="308"/>
      <c r="HOQ1058" s="308"/>
      <c r="HOR1058" s="308"/>
      <c r="HOS1058" s="308"/>
      <c r="HOT1058" s="308"/>
      <c r="HOU1058" s="308"/>
      <c r="HOV1058" s="308"/>
      <c r="HOW1058" s="308"/>
      <c r="HOX1058" s="308"/>
      <c r="HOY1058" s="308"/>
      <c r="HOZ1058" s="308"/>
      <c r="HPA1058" s="308"/>
      <c r="HPB1058" s="308"/>
      <c r="HPC1058" s="308"/>
      <c r="HPD1058" s="308"/>
      <c r="HPE1058" s="308"/>
      <c r="HPF1058" s="308"/>
      <c r="HPG1058" s="308"/>
      <c r="HPH1058" s="308"/>
      <c r="HPI1058" s="308"/>
      <c r="HPJ1058" s="308"/>
      <c r="HPK1058" s="308"/>
      <c r="HPL1058" s="308"/>
      <c r="HPM1058" s="308"/>
      <c r="HPN1058" s="308"/>
      <c r="HPO1058" s="308"/>
      <c r="HPP1058" s="308"/>
      <c r="HPQ1058" s="308"/>
      <c r="HPR1058" s="308"/>
      <c r="HPS1058" s="308"/>
      <c r="HPT1058" s="308"/>
      <c r="HPU1058" s="308"/>
      <c r="HPV1058" s="308"/>
      <c r="HPW1058" s="308"/>
      <c r="HPX1058" s="308"/>
      <c r="HPY1058" s="308"/>
      <c r="HPZ1058" s="308"/>
      <c r="HQA1058" s="308"/>
      <c r="HQB1058" s="308"/>
      <c r="HQC1058" s="308"/>
      <c r="HQD1058" s="308"/>
      <c r="HQE1058" s="308"/>
      <c r="HQF1058" s="308"/>
      <c r="HQG1058" s="308"/>
      <c r="HQH1058" s="308"/>
      <c r="HQI1058" s="308"/>
      <c r="HQJ1058" s="308"/>
      <c r="HQK1058" s="308"/>
      <c r="HQL1058" s="308"/>
      <c r="HQM1058" s="308"/>
      <c r="HQN1058" s="308"/>
      <c r="HQO1058" s="308"/>
      <c r="HQP1058" s="308"/>
      <c r="HQQ1058" s="308"/>
      <c r="HQR1058" s="308"/>
      <c r="HQS1058" s="308"/>
      <c r="HQT1058" s="308"/>
      <c r="HQU1058" s="308"/>
      <c r="HQV1058" s="308"/>
      <c r="HQW1058" s="308"/>
      <c r="HQX1058" s="308"/>
      <c r="HQY1058" s="308"/>
      <c r="HQZ1058" s="308"/>
      <c r="HRA1058" s="308"/>
      <c r="HRB1058" s="308"/>
      <c r="HRC1058" s="308"/>
      <c r="HRD1058" s="308"/>
      <c r="HRE1058" s="308"/>
      <c r="HRF1058" s="308"/>
      <c r="HRG1058" s="308"/>
      <c r="HRH1058" s="308"/>
      <c r="HRI1058" s="308"/>
      <c r="HRJ1058" s="308"/>
      <c r="HRK1058" s="308"/>
      <c r="HRL1058" s="308"/>
      <c r="HRM1058" s="308"/>
      <c r="HRN1058" s="308"/>
      <c r="HRO1058" s="308"/>
      <c r="HRP1058" s="308"/>
      <c r="HRQ1058" s="308"/>
      <c r="HRR1058" s="308"/>
      <c r="HRS1058" s="308"/>
      <c r="HRT1058" s="308"/>
      <c r="HRU1058" s="308"/>
      <c r="HRV1058" s="308"/>
      <c r="HRW1058" s="308"/>
      <c r="HRX1058" s="308"/>
      <c r="HRY1058" s="308"/>
      <c r="HRZ1058" s="308"/>
      <c r="HSA1058" s="308"/>
      <c r="HSB1058" s="308"/>
      <c r="HSC1058" s="308"/>
      <c r="HSD1058" s="308"/>
      <c r="HSE1058" s="308"/>
      <c r="HSF1058" s="308"/>
      <c r="HSG1058" s="308"/>
      <c r="HSH1058" s="308"/>
      <c r="HSI1058" s="308"/>
      <c r="HSJ1058" s="308"/>
      <c r="HSK1058" s="308"/>
      <c r="HSL1058" s="308"/>
      <c r="HSM1058" s="308"/>
      <c r="HSN1058" s="308"/>
      <c r="HSO1058" s="308"/>
      <c r="HSP1058" s="308"/>
      <c r="HSQ1058" s="308"/>
      <c r="HSR1058" s="308"/>
      <c r="HSS1058" s="308"/>
      <c r="HST1058" s="308"/>
      <c r="HSU1058" s="308"/>
      <c r="HSV1058" s="308"/>
      <c r="HSW1058" s="308"/>
      <c r="HSX1058" s="308"/>
      <c r="HSY1058" s="308"/>
      <c r="HSZ1058" s="308"/>
      <c r="HTA1058" s="308"/>
      <c r="HTB1058" s="308"/>
      <c r="HTC1058" s="308"/>
      <c r="HTD1058" s="308"/>
      <c r="HTE1058" s="308"/>
      <c r="HTF1058" s="308"/>
      <c r="HTG1058" s="308"/>
      <c r="HTH1058" s="308"/>
      <c r="HTI1058" s="308"/>
      <c r="HTJ1058" s="308"/>
      <c r="HTK1058" s="308"/>
      <c r="HTL1058" s="308"/>
      <c r="HTM1058" s="308"/>
      <c r="HTN1058" s="308"/>
      <c r="HTO1058" s="308"/>
      <c r="HTP1058" s="308"/>
      <c r="HTQ1058" s="308"/>
      <c r="HTR1058" s="308"/>
      <c r="HTS1058" s="308"/>
      <c r="HTT1058" s="308"/>
      <c r="HTU1058" s="308"/>
      <c r="HTV1058" s="308"/>
      <c r="HTW1058" s="308"/>
      <c r="HTX1058" s="308"/>
      <c r="HTY1058" s="308"/>
      <c r="HTZ1058" s="308"/>
      <c r="HUA1058" s="308"/>
      <c r="HUB1058" s="308"/>
      <c r="HUC1058" s="308"/>
      <c r="HUD1058" s="308"/>
      <c r="HUE1058" s="308"/>
      <c r="HUF1058" s="308"/>
      <c r="HUG1058" s="308"/>
      <c r="HUH1058" s="308"/>
      <c r="HUI1058" s="308"/>
      <c r="HUJ1058" s="308"/>
      <c r="HUK1058" s="308"/>
      <c r="HUL1058" s="308"/>
      <c r="HUM1058" s="308"/>
      <c r="HUN1058" s="308"/>
      <c r="HUO1058" s="308"/>
      <c r="HUP1058" s="308"/>
      <c r="HUQ1058" s="308"/>
      <c r="HUR1058" s="308"/>
      <c r="HUS1058" s="308"/>
      <c r="HUT1058" s="308"/>
      <c r="HUU1058" s="308"/>
      <c r="HUV1058" s="308"/>
      <c r="HUW1058" s="308"/>
      <c r="HUX1058" s="308"/>
      <c r="HUY1058" s="308"/>
      <c r="HUZ1058" s="308"/>
      <c r="HVA1058" s="308"/>
      <c r="HVB1058" s="308"/>
      <c r="HVC1058" s="308"/>
      <c r="HVD1058" s="308"/>
      <c r="HVE1058" s="308"/>
      <c r="HVF1058" s="308"/>
      <c r="HVG1058" s="308"/>
      <c r="HVH1058" s="308"/>
      <c r="HVI1058" s="308"/>
      <c r="HVJ1058" s="308"/>
      <c r="HVK1058" s="308"/>
      <c r="HVL1058" s="308"/>
      <c r="HVM1058" s="308"/>
      <c r="HVN1058" s="308"/>
      <c r="HVO1058" s="308"/>
      <c r="HVP1058" s="308"/>
      <c r="HVQ1058" s="308"/>
      <c r="HVR1058" s="308"/>
      <c r="HVS1058" s="308"/>
      <c r="HVT1058" s="308"/>
      <c r="HVU1058" s="308"/>
      <c r="HVV1058" s="308"/>
      <c r="HVW1058" s="308"/>
      <c r="HVX1058" s="308"/>
      <c r="HVY1058" s="308"/>
      <c r="HVZ1058" s="308"/>
      <c r="HWA1058" s="308"/>
      <c r="HWB1058" s="308"/>
      <c r="HWC1058" s="308"/>
      <c r="HWD1058" s="308"/>
      <c r="HWE1058" s="308"/>
      <c r="HWF1058" s="308"/>
      <c r="HWG1058" s="308"/>
      <c r="HWH1058" s="308"/>
      <c r="HWI1058" s="308"/>
      <c r="HWJ1058" s="308"/>
      <c r="HWK1058" s="308"/>
      <c r="HWL1058" s="308"/>
      <c r="HWM1058" s="308"/>
      <c r="HWN1058" s="308"/>
      <c r="HWO1058" s="308"/>
      <c r="HWP1058" s="308"/>
      <c r="HWQ1058" s="308"/>
      <c r="HWR1058" s="308"/>
      <c r="HWS1058" s="308"/>
      <c r="HWT1058" s="308"/>
      <c r="HWU1058" s="308"/>
      <c r="HWV1058" s="308"/>
      <c r="HWW1058" s="308"/>
      <c r="HWX1058" s="308"/>
      <c r="HWY1058" s="308"/>
      <c r="HWZ1058" s="308"/>
      <c r="HXA1058" s="308"/>
      <c r="HXB1058" s="308"/>
      <c r="HXC1058" s="308"/>
      <c r="HXD1058" s="308"/>
      <c r="HXE1058" s="308"/>
      <c r="HXF1058" s="308"/>
      <c r="HXG1058" s="308"/>
      <c r="HXH1058" s="308"/>
      <c r="HXI1058" s="308"/>
      <c r="HXJ1058" s="308"/>
      <c r="HXK1058" s="308"/>
      <c r="HXL1058" s="308"/>
      <c r="HXM1058" s="308"/>
      <c r="HXN1058" s="308"/>
      <c r="HXO1058" s="308"/>
      <c r="HXP1058" s="308"/>
      <c r="HXQ1058" s="308"/>
      <c r="HXR1058" s="308"/>
      <c r="HXS1058" s="308"/>
      <c r="HXT1058" s="308"/>
      <c r="HXU1058" s="308"/>
      <c r="HXV1058" s="308"/>
      <c r="HXW1058" s="308"/>
      <c r="HXX1058" s="308"/>
      <c r="HXY1058" s="308"/>
      <c r="HXZ1058" s="308"/>
      <c r="HYA1058" s="308"/>
      <c r="HYB1058" s="308"/>
      <c r="HYC1058" s="308"/>
      <c r="HYD1058" s="308"/>
      <c r="HYE1058" s="308"/>
      <c r="HYF1058" s="308"/>
      <c r="HYG1058" s="308"/>
      <c r="HYH1058" s="308"/>
      <c r="HYI1058" s="308"/>
      <c r="HYJ1058" s="308"/>
      <c r="HYK1058" s="308"/>
      <c r="HYL1058" s="308"/>
      <c r="HYM1058" s="308"/>
      <c r="HYN1058" s="308"/>
      <c r="HYO1058" s="308"/>
      <c r="HYP1058" s="308"/>
      <c r="HYQ1058" s="308"/>
      <c r="HYR1058" s="308"/>
      <c r="HYS1058" s="308"/>
      <c r="HYT1058" s="308"/>
      <c r="HYU1058" s="308"/>
      <c r="HYV1058" s="308"/>
      <c r="HYW1058" s="308"/>
      <c r="HYX1058" s="308"/>
      <c r="HYY1058" s="308"/>
      <c r="HYZ1058" s="308"/>
      <c r="HZA1058" s="308"/>
      <c r="HZB1058" s="308"/>
      <c r="HZC1058" s="308"/>
      <c r="HZD1058" s="308"/>
      <c r="HZE1058" s="308"/>
      <c r="HZF1058" s="308"/>
      <c r="HZG1058" s="308"/>
      <c r="HZH1058" s="308"/>
      <c r="HZI1058" s="308"/>
      <c r="HZJ1058" s="308"/>
      <c r="HZK1058" s="308"/>
      <c r="HZL1058" s="308"/>
      <c r="HZM1058" s="308"/>
      <c r="HZN1058" s="308"/>
      <c r="HZO1058" s="308"/>
      <c r="HZP1058" s="308"/>
      <c r="HZQ1058" s="308"/>
      <c r="HZR1058" s="308"/>
      <c r="HZS1058" s="308"/>
      <c r="HZT1058" s="308"/>
      <c r="HZU1058" s="308"/>
      <c r="HZV1058" s="308"/>
      <c r="HZW1058" s="308"/>
      <c r="HZX1058" s="308"/>
      <c r="HZY1058" s="308"/>
      <c r="HZZ1058" s="308"/>
      <c r="IAA1058" s="308"/>
      <c r="IAB1058" s="308"/>
      <c r="IAC1058" s="308"/>
      <c r="IAD1058" s="308"/>
      <c r="IAE1058" s="308"/>
      <c r="IAF1058" s="308"/>
      <c r="IAG1058" s="308"/>
      <c r="IAH1058" s="308"/>
      <c r="IAI1058" s="308"/>
      <c r="IAJ1058" s="308"/>
      <c r="IAK1058" s="308"/>
      <c r="IAL1058" s="308"/>
      <c r="IAM1058" s="308"/>
      <c r="IAN1058" s="308"/>
      <c r="IAO1058" s="308"/>
      <c r="IAP1058" s="308"/>
      <c r="IAQ1058" s="308"/>
      <c r="IAR1058" s="308"/>
      <c r="IAS1058" s="308"/>
      <c r="IAT1058" s="308"/>
      <c r="IAU1058" s="308"/>
      <c r="IAV1058" s="308"/>
      <c r="IAW1058" s="308"/>
      <c r="IAX1058" s="308"/>
      <c r="IAY1058" s="308"/>
      <c r="IAZ1058" s="308"/>
      <c r="IBA1058" s="308"/>
      <c r="IBB1058" s="308"/>
      <c r="IBC1058" s="308"/>
      <c r="IBD1058" s="308"/>
      <c r="IBE1058" s="308"/>
      <c r="IBF1058" s="308"/>
      <c r="IBG1058" s="308"/>
      <c r="IBH1058" s="308"/>
      <c r="IBI1058" s="308"/>
      <c r="IBJ1058" s="308"/>
      <c r="IBK1058" s="308"/>
      <c r="IBL1058" s="308"/>
      <c r="IBM1058" s="308"/>
      <c r="IBN1058" s="308"/>
      <c r="IBO1058" s="308"/>
      <c r="IBP1058" s="308"/>
      <c r="IBQ1058" s="308"/>
      <c r="IBR1058" s="308"/>
      <c r="IBS1058" s="308"/>
      <c r="IBT1058" s="308"/>
      <c r="IBU1058" s="308"/>
      <c r="IBV1058" s="308"/>
      <c r="IBW1058" s="308"/>
      <c r="IBX1058" s="308"/>
      <c r="IBY1058" s="308"/>
      <c r="IBZ1058" s="308"/>
      <c r="ICA1058" s="308"/>
      <c r="ICB1058" s="308"/>
      <c r="ICC1058" s="308"/>
      <c r="ICD1058" s="308"/>
      <c r="ICE1058" s="308"/>
      <c r="ICF1058" s="308"/>
      <c r="ICG1058" s="308"/>
      <c r="ICH1058" s="308"/>
      <c r="ICI1058" s="308"/>
      <c r="ICJ1058" s="308"/>
      <c r="ICK1058" s="308"/>
      <c r="ICL1058" s="308"/>
      <c r="ICM1058" s="308"/>
      <c r="ICN1058" s="308"/>
      <c r="ICO1058" s="308"/>
      <c r="ICP1058" s="308"/>
      <c r="ICQ1058" s="308"/>
      <c r="ICR1058" s="308"/>
      <c r="ICS1058" s="308"/>
      <c r="ICT1058" s="308"/>
      <c r="ICU1058" s="308"/>
      <c r="ICV1058" s="308"/>
      <c r="ICW1058" s="308"/>
      <c r="ICX1058" s="308"/>
      <c r="ICY1058" s="308"/>
      <c r="ICZ1058" s="308"/>
      <c r="IDA1058" s="308"/>
      <c r="IDB1058" s="308"/>
      <c r="IDC1058" s="308"/>
      <c r="IDD1058" s="308"/>
      <c r="IDE1058" s="308"/>
      <c r="IDF1058" s="308"/>
      <c r="IDG1058" s="308"/>
      <c r="IDH1058" s="308"/>
      <c r="IDI1058" s="308"/>
      <c r="IDJ1058" s="308"/>
      <c r="IDK1058" s="308"/>
      <c r="IDL1058" s="308"/>
      <c r="IDM1058" s="308"/>
      <c r="IDN1058" s="308"/>
      <c r="IDO1058" s="308"/>
      <c r="IDP1058" s="308"/>
      <c r="IDQ1058" s="308"/>
      <c r="IDR1058" s="308"/>
      <c r="IDS1058" s="308"/>
      <c r="IDT1058" s="308"/>
      <c r="IDU1058" s="308"/>
      <c r="IDV1058" s="308"/>
      <c r="IDW1058" s="308"/>
      <c r="IDX1058" s="308"/>
      <c r="IDY1058" s="308"/>
      <c r="IDZ1058" s="308"/>
      <c r="IEA1058" s="308"/>
      <c r="IEB1058" s="308"/>
      <c r="IEC1058" s="308"/>
      <c r="IED1058" s="308"/>
      <c r="IEE1058" s="308"/>
      <c r="IEF1058" s="308"/>
      <c r="IEG1058" s="308"/>
      <c r="IEH1058" s="308"/>
      <c r="IEI1058" s="308"/>
      <c r="IEJ1058" s="308"/>
      <c r="IEK1058" s="308"/>
      <c r="IEL1058" s="308"/>
      <c r="IEM1058" s="308"/>
      <c r="IEN1058" s="308"/>
      <c r="IEO1058" s="308"/>
      <c r="IEP1058" s="308"/>
      <c r="IEQ1058" s="308"/>
      <c r="IER1058" s="308"/>
      <c r="IES1058" s="308"/>
      <c r="IET1058" s="308"/>
      <c r="IEU1058" s="308"/>
      <c r="IEV1058" s="308"/>
      <c r="IEW1058" s="308"/>
      <c r="IEX1058" s="308"/>
      <c r="IEY1058" s="308"/>
      <c r="IEZ1058" s="308"/>
      <c r="IFA1058" s="308"/>
      <c r="IFB1058" s="308"/>
      <c r="IFC1058" s="308"/>
      <c r="IFD1058" s="308"/>
      <c r="IFE1058" s="308"/>
      <c r="IFF1058" s="308"/>
      <c r="IFG1058" s="308"/>
      <c r="IFH1058" s="308"/>
      <c r="IFI1058" s="308"/>
      <c r="IFJ1058" s="308"/>
      <c r="IFK1058" s="308"/>
      <c r="IFL1058" s="308"/>
      <c r="IFM1058" s="308"/>
      <c r="IFN1058" s="308"/>
      <c r="IFO1058" s="308"/>
      <c r="IFP1058" s="308"/>
      <c r="IFQ1058" s="308"/>
      <c r="IFR1058" s="308"/>
      <c r="IFS1058" s="308"/>
      <c r="IFT1058" s="308"/>
      <c r="IFU1058" s="308"/>
      <c r="IFV1058" s="308"/>
      <c r="IFW1058" s="308"/>
      <c r="IFX1058" s="308"/>
      <c r="IFY1058" s="308"/>
      <c r="IFZ1058" s="308"/>
      <c r="IGA1058" s="308"/>
      <c r="IGB1058" s="308"/>
      <c r="IGC1058" s="308"/>
      <c r="IGD1058" s="308"/>
      <c r="IGE1058" s="308"/>
      <c r="IGF1058" s="308"/>
      <c r="IGG1058" s="308"/>
      <c r="IGH1058" s="308"/>
      <c r="IGI1058" s="308"/>
      <c r="IGJ1058" s="308"/>
      <c r="IGK1058" s="308"/>
      <c r="IGL1058" s="308"/>
      <c r="IGM1058" s="308"/>
      <c r="IGN1058" s="308"/>
      <c r="IGO1058" s="308"/>
      <c r="IGP1058" s="308"/>
      <c r="IGQ1058" s="308"/>
      <c r="IGR1058" s="308"/>
      <c r="IGS1058" s="308"/>
      <c r="IGT1058" s="308"/>
      <c r="IGU1058" s="308"/>
      <c r="IGV1058" s="308"/>
      <c r="IGW1058" s="308"/>
      <c r="IGX1058" s="308"/>
      <c r="IGY1058" s="308"/>
      <c r="IGZ1058" s="308"/>
      <c r="IHA1058" s="308"/>
      <c r="IHB1058" s="308"/>
      <c r="IHC1058" s="308"/>
      <c r="IHD1058" s="308"/>
      <c r="IHE1058" s="308"/>
      <c r="IHF1058" s="308"/>
      <c r="IHG1058" s="308"/>
      <c r="IHH1058" s="308"/>
      <c r="IHI1058" s="308"/>
      <c r="IHJ1058" s="308"/>
      <c r="IHK1058" s="308"/>
      <c r="IHL1058" s="308"/>
      <c r="IHM1058" s="308"/>
      <c r="IHN1058" s="308"/>
      <c r="IHO1058" s="308"/>
      <c r="IHP1058" s="308"/>
      <c r="IHQ1058" s="308"/>
      <c r="IHR1058" s="308"/>
      <c r="IHS1058" s="308"/>
      <c r="IHT1058" s="308"/>
      <c r="IHU1058" s="308"/>
      <c r="IHV1058" s="308"/>
      <c r="IHW1058" s="308"/>
      <c r="IHX1058" s="308"/>
      <c r="IHY1058" s="308"/>
      <c r="IHZ1058" s="308"/>
      <c r="IIA1058" s="308"/>
      <c r="IIB1058" s="308"/>
      <c r="IIC1058" s="308"/>
      <c r="IID1058" s="308"/>
      <c r="IIE1058" s="308"/>
      <c r="IIF1058" s="308"/>
      <c r="IIG1058" s="308"/>
      <c r="IIH1058" s="308"/>
      <c r="III1058" s="308"/>
      <c r="IIJ1058" s="308"/>
      <c r="IIK1058" s="308"/>
      <c r="IIL1058" s="308"/>
      <c r="IIM1058" s="308"/>
      <c r="IIN1058" s="308"/>
      <c r="IIO1058" s="308"/>
      <c r="IIP1058" s="308"/>
      <c r="IIQ1058" s="308"/>
      <c r="IIR1058" s="308"/>
      <c r="IIS1058" s="308"/>
      <c r="IIT1058" s="308"/>
      <c r="IIU1058" s="308"/>
      <c r="IIV1058" s="308"/>
      <c r="IIW1058" s="308"/>
      <c r="IIX1058" s="308"/>
      <c r="IIY1058" s="308"/>
      <c r="IIZ1058" s="308"/>
      <c r="IJA1058" s="308"/>
      <c r="IJB1058" s="308"/>
      <c r="IJC1058" s="308"/>
      <c r="IJD1058" s="308"/>
      <c r="IJE1058" s="308"/>
      <c r="IJF1058" s="308"/>
      <c r="IJG1058" s="308"/>
      <c r="IJH1058" s="308"/>
      <c r="IJI1058" s="308"/>
      <c r="IJJ1058" s="308"/>
      <c r="IJK1058" s="308"/>
      <c r="IJL1058" s="308"/>
      <c r="IJM1058" s="308"/>
      <c r="IJN1058" s="308"/>
      <c r="IJO1058" s="308"/>
      <c r="IJP1058" s="308"/>
      <c r="IJQ1058" s="308"/>
      <c r="IJR1058" s="308"/>
      <c r="IJS1058" s="308"/>
      <c r="IJT1058" s="308"/>
      <c r="IJU1058" s="308"/>
      <c r="IJV1058" s="308"/>
      <c r="IJW1058" s="308"/>
      <c r="IJX1058" s="308"/>
      <c r="IJY1058" s="308"/>
      <c r="IJZ1058" s="308"/>
      <c r="IKA1058" s="308"/>
      <c r="IKB1058" s="308"/>
      <c r="IKC1058" s="308"/>
      <c r="IKD1058" s="308"/>
      <c r="IKE1058" s="308"/>
      <c r="IKF1058" s="308"/>
      <c r="IKG1058" s="308"/>
      <c r="IKH1058" s="308"/>
      <c r="IKI1058" s="308"/>
      <c r="IKJ1058" s="308"/>
      <c r="IKK1058" s="308"/>
      <c r="IKL1058" s="308"/>
      <c r="IKM1058" s="308"/>
      <c r="IKN1058" s="308"/>
      <c r="IKO1058" s="308"/>
      <c r="IKP1058" s="308"/>
      <c r="IKQ1058" s="308"/>
      <c r="IKR1058" s="308"/>
      <c r="IKS1058" s="308"/>
      <c r="IKT1058" s="308"/>
      <c r="IKU1058" s="308"/>
      <c r="IKV1058" s="308"/>
      <c r="IKW1058" s="308"/>
      <c r="IKX1058" s="308"/>
      <c r="IKY1058" s="308"/>
      <c r="IKZ1058" s="308"/>
      <c r="ILA1058" s="308"/>
      <c r="ILB1058" s="308"/>
      <c r="ILC1058" s="308"/>
      <c r="ILD1058" s="308"/>
      <c r="ILE1058" s="308"/>
      <c r="ILF1058" s="308"/>
      <c r="ILG1058" s="308"/>
      <c r="ILH1058" s="308"/>
      <c r="ILI1058" s="308"/>
      <c r="ILJ1058" s="308"/>
      <c r="ILK1058" s="308"/>
      <c r="ILL1058" s="308"/>
      <c r="ILM1058" s="308"/>
      <c r="ILN1058" s="308"/>
      <c r="ILO1058" s="308"/>
      <c r="ILP1058" s="308"/>
      <c r="ILQ1058" s="308"/>
      <c r="ILR1058" s="308"/>
      <c r="ILS1058" s="308"/>
      <c r="ILT1058" s="308"/>
      <c r="ILU1058" s="308"/>
      <c r="ILV1058" s="308"/>
      <c r="ILW1058" s="308"/>
      <c r="ILX1058" s="308"/>
      <c r="ILY1058" s="308"/>
      <c r="ILZ1058" s="308"/>
      <c r="IMA1058" s="308"/>
      <c r="IMB1058" s="308"/>
      <c r="IMC1058" s="308"/>
      <c r="IMD1058" s="308"/>
      <c r="IME1058" s="308"/>
      <c r="IMF1058" s="308"/>
      <c r="IMG1058" s="308"/>
      <c r="IMH1058" s="308"/>
      <c r="IMI1058" s="308"/>
      <c r="IMJ1058" s="308"/>
      <c r="IMK1058" s="308"/>
      <c r="IML1058" s="308"/>
      <c r="IMM1058" s="308"/>
      <c r="IMN1058" s="308"/>
      <c r="IMO1058" s="308"/>
      <c r="IMP1058" s="308"/>
      <c r="IMQ1058" s="308"/>
      <c r="IMR1058" s="308"/>
      <c r="IMS1058" s="308"/>
      <c r="IMT1058" s="308"/>
      <c r="IMU1058" s="308"/>
      <c r="IMV1058" s="308"/>
      <c r="IMW1058" s="308"/>
      <c r="IMX1058" s="308"/>
      <c r="IMY1058" s="308"/>
      <c r="IMZ1058" s="308"/>
      <c r="INA1058" s="308"/>
      <c r="INB1058" s="308"/>
      <c r="INC1058" s="308"/>
      <c r="IND1058" s="308"/>
      <c r="INE1058" s="308"/>
      <c r="INF1058" s="308"/>
      <c r="ING1058" s="308"/>
      <c r="INH1058" s="308"/>
      <c r="INI1058" s="308"/>
      <c r="INJ1058" s="308"/>
      <c r="INK1058" s="308"/>
      <c r="INL1058" s="308"/>
      <c r="INM1058" s="308"/>
      <c r="INN1058" s="308"/>
      <c r="INO1058" s="308"/>
      <c r="INP1058" s="308"/>
      <c r="INQ1058" s="308"/>
      <c r="INR1058" s="308"/>
      <c r="INS1058" s="308"/>
      <c r="INT1058" s="308"/>
      <c r="INU1058" s="308"/>
      <c r="INV1058" s="308"/>
      <c r="INW1058" s="308"/>
      <c r="INX1058" s="308"/>
      <c r="INY1058" s="308"/>
      <c r="INZ1058" s="308"/>
      <c r="IOA1058" s="308"/>
      <c r="IOB1058" s="308"/>
      <c r="IOC1058" s="308"/>
      <c r="IOD1058" s="308"/>
      <c r="IOE1058" s="308"/>
      <c r="IOF1058" s="308"/>
      <c r="IOG1058" s="308"/>
      <c r="IOH1058" s="308"/>
      <c r="IOI1058" s="308"/>
      <c r="IOJ1058" s="308"/>
      <c r="IOK1058" s="308"/>
      <c r="IOL1058" s="308"/>
      <c r="IOM1058" s="308"/>
      <c r="ION1058" s="308"/>
      <c r="IOO1058" s="308"/>
      <c r="IOP1058" s="308"/>
      <c r="IOQ1058" s="308"/>
      <c r="IOR1058" s="308"/>
      <c r="IOS1058" s="308"/>
      <c r="IOT1058" s="308"/>
      <c r="IOU1058" s="308"/>
      <c r="IOV1058" s="308"/>
      <c r="IOW1058" s="308"/>
      <c r="IOX1058" s="308"/>
      <c r="IOY1058" s="308"/>
      <c r="IOZ1058" s="308"/>
      <c r="IPA1058" s="308"/>
      <c r="IPB1058" s="308"/>
      <c r="IPC1058" s="308"/>
      <c r="IPD1058" s="308"/>
      <c r="IPE1058" s="308"/>
      <c r="IPF1058" s="308"/>
      <c r="IPG1058" s="308"/>
      <c r="IPH1058" s="308"/>
      <c r="IPI1058" s="308"/>
      <c r="IPJ1058" s="308"/>
      <c r="IPK1058" s="308"/>
      <c r="IPL1058" s="308"/>
      <c r="IPM1058" s="308"/>
      <c r="IPN1058" s="308"/>
      <c r="IPO1058" s="308"/>
      <c r="IPP1058" s="308"/>
      <c r="IPQ1058" s="308"/>
      <c r="IPR1058" s="308"/>
      <c r="IPS1058" s="308"/>
      <c r="IPT1058" s="308"/>
      <c r="IPU1058" s="308"/>
      <c r="IPV1058" s="308"/>
      <c r="IPW1058" s="308"/>
      <c r="IPX1058" s="308"/>
      <c r="IPY1058" s="308"/>
      <c r="IPZ1058" s="308"/>
      <c r="IQA1058" s="308"/>
      <c r="IQB1058" s="308"/>
      <c r="IQC1058" s="308"/>
      <c r="IQD1058" s="308"/>
      <c r="IQE1058" s="308"/>
      <c r="IQF1058" s="308"/>
      <c r="IQG1058" s="308"/>
      <c r="IQH1058" s="308"/>
      <c r="IQI1058" s="308"/>
      <c r="IQJ1058" s="308"/>
      <c r="IQK1058" s="308"/>
      <c r="IQL1058" s="308"/>
      <c r="IQM1058" s="308"/>
      <c r="IQN1058" s="308"/>
      <c r="IQO1058" s="308"/>
      <c r="IQP1058" s="308"/>
      <c r="IQQ1058" s="308"/>
      <c r="IQR1058" s="308"/>
      <c r="IQS1058" s="308"/>
      <c r="IQT1058" s="308"/>
      <c r="IQU1058" s="308"/>
      <c r="IQV1058" s="308"/>
      <c r="IQW1058" s="308"/>
      <c r="IQX1058" s="308"/>
      <c r="IQY1058" s="308"/>
      <c r="IQZ1058" s="308"/>
      <c r="IRA1058" s="308"/>
      <c r="IRB1058" s="308"/>
      <c r="IRC1058" s="308"/>
      <c r="IRD1058" s="308"/>
      <c r="IRE1058" s="308"/>
      <c r="IRF1058" s="308"/>
      <c r="IRG1058" s="308"/>
      <c r="IRH1058" s="308"/>
      <c r="IRI1058" s="308"/>
      <c r="IRJ1058" s="308"/>
      <c r="IRK1058" s="308"/>
      <c r="IRL1058" s="308"/>
      <c r="IRM1058" s="308"/>
      <c r="IRN1058" s="308"/>
      <c r="IRO1058" s="308"/>
      <c r="IRP1058" s="308"/>
      <c r="IRQ1058" s="308"/>
      <c r="IRR1058" s="308"/>
      <c r="IRS1058" s="308"/>
      <c r="IRT1058" s="308"/>
      <c r="IRU1058" s="308"/>
      <c r="IRV1058" s="308"/>
      <c r="IRW1058" s="308"/>
      <c r="IRX1058" s="308"/>
      <c r="IRY1058" s="308"/>
      <c r="IRZ1058" s="308"/>
      <c r="ISA1058" s="308"/>
      <c r="ISB1058" s="308"/>
      <c r="ISC1058" s="308"/>
      <c r="ISD1058" s="308"/>
      <c r="ISE1058" s="308"/>
      <c r="ISF1058" s="308"/>
      <c r="ISG1058" s="308"/>
      <c r="ISH1058" s="308"/>
      <c r="ISI1058" s="308"/>
      <c r="ISJ1058" s="308"/>
      <c r="ISK1058" s="308"/>
      <c r="ISL1058" s="308"/>
      <c r="ISM1058" s="308"/>
      <c r="ISN1058" s="308"/>
      <c r="ISO1058" s="308"/>
      <c r="ISP1058" s="308"/>
      <c r="ISQ1058" s="308"/>
      <c r="ISR1058" s="308"/>
      <c r="ISS1058" s="308"/>
      <c r="IST1058" s="308"/>
      <c r="ISU1058" s="308"/>
      <c r="ISV1058" s="308"/>
      <c r="ISW1058" s="308"/>
      <c r="ISX1058" s="308"/>
      <c r="ISY1058" s="308"/>
      <c r="ISZ1058" s="308"/>
      <c r="ITA1058" s="308"/>
      <c r="ITB1058" s="308"/>
      <c r="ITC1058" s="308"/>
      <c r="ITD1058" s="308"/>
      <c r="ITE1058" s="308"/>
      <c r="ITF1058" s="308"/>
      <c r="ITG1058" s="308"/>
      <c r="ITH1058" s="308"/>
      <c r="ITI1058" s="308"/>
      <c r="ITJ1058" s="308"/>
      <c r="ITK1058" s="308"/>
      <c r="ITL1058" s="308"/>
      <c r="ITM1058" s="308"/>
      <c r="ITN1058" s="308"/>
      <c r="ITO1058" s="308"/>
      <c r="ITP1058" s="308"/>
      <c r="ITQ1058" s="308"/>
      <c r="ITR1058" s="308"/>
      <c r="ITS1058" s="308"/>
      <c r="ITT1058" s="308"/>
      <c r="ITU1058" s="308"/>
      <c r="ITV1058" s="308"/>
      <c r="ITW1058" s="308"/>
      <c r="ITX1058" s="308"/>
      <c r="ITY1058" s="308"/>
      <c r="ITZ1058" s="308"/>
      <c r="IUA1058" s="308"/>
      <c r="IUB1058" s="308"/>
      <c r="IUC1058" s="308"/>
      <c r="IUD1058" s="308"/>
      <c r="IUE1058" s="308"/>
      <c r="IUF1058" s="308"/>
      <c r="IUG1058" s="308"/>
      <c r="IUH1058" s="308"/>
      <c r="IUI1058" s="308"/>
      <c r="IUJ1058" s="308"/>
      <c r="IUK1058" s="308"/>
      <c r="IUL1058" s="308"/>
      <c r="IUM1058" s="308"/>
      <c r="IUN1058" s="308"/>
      <c r="IUO1058" s="308"/>
      <c r="IUP1058" s="308"/>
      <c r="IUQ1058" s="308"/>
      <c r="IUR1058" s="308"/>
      <c r="IUS1058" s="308"/>
      <c r="IUT1058" s="308"/>
      <c r="IUU1058" s="308"/>
      <c r="IUV1058" s="308"/>
      <c r="IUW1058" s="308"/>
      <c r="IUX1058" s="308"/>
      <c r="IUY1058" s="308"/>
      <c r="IUZ1058" s="308"/>
      <c r="IVA1058" s="308"/>
      <c r="IVB1058" s="308"/>
      <c r="IVC1058" s="308"/>
      <c r="IVD1058" s="308"/>
      <c r="IVE1058" s="308"/>
      <c r="IVF1058" s="308"/>
      <c r="IVG1058" s="308"/>
      <c r="IVH1058" s="308"/>
      <c r="IVI1058" s="308"/>
      <c r="IVJ1058" s="308"/>
      <c r="IVK1058" s="308"/>
      <c r="IVL1058" s="308"/>
      <c r="IVM1058" s="308"/>
      <c r="IVN1058" s="308"/>
      <c r="IVO1058" s="308"/>
      <c r="IVP1058" s="308"/>
      <c r="IVQ1058" s="308"/>
      <c r="IVR1058" s="308"/>
      <c r="IVS1058" s="308"/>
      <c r="IVT1058" s="308"/>
      <c r="IVU1058" s="308"/>
      <c r="IVV1058" s="308"/>
      <c r="IVW1058" s="308"/>
      <c r="IVX1058" s="308"/>
      <c r="IVY1058" s="308"/>
      <c r="IVZ1058" s="308"/>
      <c r="IWA1058" s="308"/>
      <c r="IWB1058" s="308"/>
      <c r="IWC1058" s="308"/>
      <c r="IWD1058" s="308"/>
      <c r="IWE1058" s="308"/>
      <c r="IWF1058" s="308"/>
      <c r="IWG1058" s="308"/>
      <c r="IWH1058" s="308"/>
      <c r="IWI1058" s="308"/>
      <c r="IWJ1058" s="308"/>
      <c r="IWK1058" s="308"/>
      <c r="IWL1058" s="308"/>
      <c r="IWM1058" s="308"/>
      <c r="IWN1058" s="308"/>
      <c r="IWO1058" s="308"/>
      <c r="IWP1058" s="308"/>
      <c r="IWQ1058" s="308"/>
      <c r="IWR1058" s="308"/>
      <c r="IWS1058" s="308"/>
      <c r="IWT1058" s="308"/>
      <c r="IWU1058" s="308"/>
      <c r="IWV1058" s="308"/>
      <c r="IWW1058" s="308"/>
      <c r="IWX1058" s="308"/>
      <c r="IWY1058" s="308"/>
      <c r="IWZ1058" s="308"/>
      <c r="IXA1058" s="308"/>
      <c r="IXB1058" s="308"/>
      <c r="IXC1058" s="308"/>
      <c r="IXD1058" s="308"/>
      <c r="IXE1058" s="308"/>
      <c r="IXF1058" s="308"/>
      <c r="IXG1058" s="308"/>
      <c r="IXH1058" s="308"/>
      <c r="IXI1058" s="308"/>
      <c r="IXJ1058" s="308"/>
      <c r="IXK1058" s="308"/>
      <c r="IXL1058" s="308"/>
      <c r="IXM1058" s="308"/>
      <c r="IXN1058" s="308"/>
      <c r="IXO1058" s="308"/>
      <c r="IXP1058" s="308"/>
      <c r="IXQ1058" s="308"/>
      <c r="IXR1058" s="308"/>
      <c r="IXS1058" s="308"/>
      <c r="IXT1058" s="308"/>
      <c r="IXU1058" s="308"/>
      <c r="IXV1058" s="308"/>
      <c r="IXW1058" s="308"/>
      <c r="IXX1058" s="308"/>
      <c r="IXY1058" s="308"/>
      <c r="IXZ1058" s="308"/>
      <c r="IYA1058" s="308"/>
      <c r="IYB1058" s="308"/>
      <c r="IYC1058" s="308"/>
      <c r="IYD1058" s="308"/>
      <c r="IYE1058" s="308"/>
      <c r="IYF1058" s="308"/>
      <c r="IYG1058" s="308"/>
      <c r="IYH1058" s="308"/>
      <c r="IYI1058" s="308"/>
      <c r="IYJ1058" s="308"/>
      <c r="IYK1058" s="308"/>
      <c r="IYL1058" s="308"/>
      <c r="IYM1058" s="308"/>
      <c r="IYN1058" s="308"/>
      <c r="IYO1058" s="308"/>
      <c r="IYP1058" s="308"/>
      <c r="IYQ1058" s="308"/>
      <c r="IYR1058" s="308"/>
      <c r="IYS1058" s="308"/>
      <c r="IYT1058" s="308"/>
      <c r="IYU1058" s="308"/>
      <c r="IYV1058" s="308"/>
      <c r="IYW1058" s="308"/>
      <c r="IYX1058" s="308"/>
      <c r="IYY1058" s="308"/>
      <c r="IYZ1058" s="308"/>
      <c r="IZA1058" s="308"/>
      <c r="IZB1058" s="308"/>
      <c r="IZC1058" s="308"/>
      <c r="IZD1058" s="308"/>
      <c r="IZE1058" s="308"/>
      <c r="IZF1058" s="308"/>
      <c r="IZG1058" s="308"/>
      <c r="IZH1058" s="308"/>
      <c r="IZI1058" s="308"/>
      <c r="IZJ1058" s="308"/>
      <c r="IZK1058" s="308"/>
      <c r="IZL1058" s="308"/>
      <c r="IZM1058" s="308"/>
      <c r="IZN1058" s="308"/>
      <c r="IZO1058" s="308"/>
      <c r="IZP1058" s="308"/>
      <c r="IZQ1058" s="308"/>
      <c r="IZR1058" s="308"/>
      <c r="IZS1058" s="308"/>
      <c r="IZT1058" s="308"/>
      <c r="IZU1058" s="308"/>
      <c r="IZV1058" s="308"/>
      <c r="IZW1058" s="308"/>
      <c r="IZX1058" s="308"/>
      <c r="IZY1058" s="308"/>
      <c r="IZZ1058" s="308"/>
      <c r="JAA1058" s="308"/>
      <c r="JAB1058" s="308"/>
      <c r="JAC1058" s="308"/>
      <c r="JAD1058" s="308"/>
      <c r="JAE1058" s="308"/>
      <c r="JAF1058" s="308"/>
      <c r="JAG1058" s="308"/>
      <c r="JAH1058" s="308"/>
      <c r="JAI1058" s="308"/>
      <c r="JAJ1058" s="308"/>
      <c r="JAK1058" s="308"/>
      <c r="JAL1058" s="308"/>
      <c r="JAM1058" s="308"/>
      <c r="JAN1058" s="308"/>
      <c r="JAO1058" s="308"/>
      <c r="JAP1058" s="308"/>
      <c r="JAQ1058" s="308"/>
      <c r="JAR1058" s="308"/>
      <c r="JAS1058" s="308"/>
      <c r="JAT1058" s="308"/>
      <c r="JAU1058" s="308"/>
      <c r="JAV1058" s="308"/>
      <c r="JAW1058" s="308"/>
      <c r="JAX1058" s="308"/>
      <c r="JAY1058" s="308"/>
      <c r="JAZ1058" s="308"/>
      <c r="JBA1058" s="308"/>
      <c r="JBB1058" s="308"/>
      <c r="JBC1058" s="308"/>
      <c r="JBD1058" s="308"/>
      <c r="JBE1058" s="308"/>
      <c r="JBF1058" s="308"/>
      <c r="JBG1058" s="308"/>
      <c r="JBH1058" s="308"/>
      <c r="JBI1058" s="308"/>
      <c r="JBJ1058" s="308"/>
      <c r="JBK1058" s="308"/>
      <c r="JBL1058" s="308"/>
      <c r="JBM1058" s="308"/>
      <c r="JBN1058" s="308"/>
      <c r="JBO1058" s="308"/>
      <c r="JBP1058" s="308"/>
      <c r="JBQ1058" s="308"/>
      <c r="JBR1058" s="308"/>
      <c r="JBS1058" s="308"/>
      <c r="JBT1058" s="308"/>
      <c r="JBU1058" s="308"/>
      <c r="JBV1058" s="308"/>
      <c r="JBW1058" s="308"/>
      <c r="JBX1058" s="308"/>
      <c r="JBY1058" s="308"/>
      <c r="JBZ1058" s="308"/>
      <c r="JCA1058" s="308"/>
      <c r="JCB1058" s="308"/>
      <c r="JCC1058" s="308"/>
      <c r="JCD1058" s="308"/>
      <c r="JCE1058" s="308"/>
      <c r="JCF1058" s="308"/>
      <c r="JCG1058" s="308"/>
      <c r="JCH1058" s="308"/>
      <c r="JCI1058" s="308"/>
      <c r="JCJ1058" s="308"/>
      <c r="JCK1058" s="308"/>
      <c r="JCL1058" s="308"/>
      <c r="JCM1058" s="308"/>
      <c r="JCN1058" s="308"/>
      <c r="JCO1058" s="308"/>
      <c r="JCP1058" s="308"/>
      <c r="JCQ1058" s="308"/>
      <c r="JCR1058" s="308"/>
      <c r="JCS1058" s="308"/>
      <c r="JCT1058" s="308"/>
      <c r="JCU1058" s="308"/>
      <c r="JCV1058" s="308"/>
      <c r="JCW1058" s="308"/>
      <c r="JCX1058" s="308"/>
      <c r="JCY1058" s="308"/>
      <c r="JCZ1058" s="308"/>
      <c r="JDA1058" s="308"/>
      <c r="JDB1058" s="308"/>
      <c r="JDC1058" s="308"/>
      <c r="JDD1058" s="308"/>
      <c r="JDE1058" s="308"/>
      <c r="JDF1058" s="308"/>
      <c r="JDG1058" s="308"/>
      <c r="JDH1058" s="308"/>
      <c r="JDI1058" s="308"/>
      <c r="JDJ1058" s="308"/>
      <c r="JDK1058" s="308"/>
      <c r="JDL1058" s="308"/>
      <c r="JDM1058" s="308"/>
      <c r="JDN1058" s="308"/>
      <c r="JDO1058" s="308"/>
      <c r="JDP1058" s="308"/>
      <c r="JDQ1058" s="308"/>
      <c r="JDR1058" s="308"/>
      <c r="JDS1058" s="308"/>
      <c r="JDT1058" s="308"/>
      <c r="JDU1058" s="308"/>
      <c r="JDV1058" s="308"/>
      <c r="JDW1058" s="308"/>
      <c r="JDX1058" s="308"/>
      <c r="JDY1058" s="308"/>
      <c r="JDZ1058" s="308"/>
      <c r="JEA1058" s="308"/>
      <c r="JEB1058" s="308"/>
      <c r="JEC1058" s="308"/>
      <c r="JED1058" s="308"/>
      <c r="JEE1058" s="308"/>
      <c r="JEF1058" s="308"/>
      <c r="JEG1058" s="308"/>
      <c r="JEH1058" s="308"/>
      <c r="JEI1058" s="308"/>
      <c r="JEJ1058" s="308"/>
      <c r="JEK1058" s="308"/>
      <c r="JEL1058" s="308"/>
      <c r="JEM1058" s="308"/>
      <c r="JEN1058" s="308"/>
      <c r="JEO1058" s="308"/>
      <c r="JEP1058" s="308"/>
      <c r="JEQ1058" s="308"/>
      <c r="JER1058" s="308"/>
      <c r="JES1058" s="308"/>
      <c r="JET1058" s="308"/>
      <c r="JEU1058" s="308"/>
      <c r="JEV1058" s="308"/>
      <c r="JEW1058" s="308"/>
      <c r="JEX1058" s="308"/>
      <c r="JEY1058" s="308"/>
      <c r="JEZ1058" s="308"/>
      <c r="JFA1058" s="308"/>
      <c r="JFB1058" s="308"/>
      <c r="JFC1058" s="308"/>
      <c r="JFD1058" s="308"/>
      <c r="JFE1058" s="308"/>
      <c r="JFF1058" s="308"/>
      <c r="JFG1058" s="308"/>
      <c r="JFH1058" s="308"/>
      <c r="JFI1058" s="308"/>
      <c r="JFJ1058" s="308"/>
      <c r="JFK1058" s="308"/>
      <c r="JFL1058" s="308"/>
      <c r="JFM1058" s="308"/>
      <c r="JFN1058" s="308"/>
      <c r="JFO1058" s="308"/>
      <c r="JFP1058" s="308"/>
      <c r="JFQ1058" s="308"/>
      <c r="JFR1058" s="308"/>
      <c r="JFS1058" s="308"/>
      <c r="JFT1058" s="308"/>
      <c r="JFU1058" s="308"/>
      <c r="JFV1058" s="308"/>
      <c r="JFW1058" s="308"/>
      <c r="JFX1058" s="308"/>
      <c r="JFY1058" s="308"/>
      <c r="JFZ1058" s="308"/>
      <c r="JGA1058" s="308"/>
      <c r="JGB1058" s="308"/>
      <c r="JGC1058" s="308"/>
      <c r="JGD1058" s="308"/>
      <c r="JGE1058" s="308"/>
      <c r="JGF1058" s="308"/>
      <c r="JGG1058" s="308"/>
      <c r="JGH1058" s="308"/>
      <c r="JGI1058" s="308"/>
      <c r="JGJ1058" s="308"/>
      <c r="JGK1058" s="308"/>
      <c r="JGL1058" s="308"/>
      <c r="JGM1058" s="308"/>
      <c r="JGN1058" s="308"/>
      <c r="JGO1058" s="308"/>
      <c r="JGP1058" s="308"/>
      <c r="JGQ1058" s="308"/>
      <c r="JGR1058" s="308"/>
      <c r="JGS1058" s="308"/>
      <c r="JGT1058" s="308"/>
      <c r="JGU1058" s="308"/>
      <c r="JGV1058" s="308"/>
      <c r="JGW1058" s="308"/>
      <c r="JGX1058" s="308"/>
      <c r="JGY1058" s="308"/>
      <c r="JGZ1058" s="308"/>
      <c r="JHA1058" s="308"/>
      <c r="JHB1058" s="308"/>
      <c r="JHC1058" s="308"/>
      <c r="JHD1058" s="308"/>
      <c r="JHE1058" s="308"/>
      <c r="JHF1058" s="308"/>
      <c r="JHG1058" s="308"/>
      <c r="JHH1058" s="308"/>
      <c r="JHI1058" s="308"/>
      <c r="JHJ1058" s="308"/>
      <c r="JHK1058" s="308"/>
      <c r="JHL1058" s="308"/>
      <c r="JHM1058" s="308"/>
      <c r="JHN1058" s="308"/>
      <c r="JHO1058" s="308"/>
      <c r="JHP1058" s="308"/>
      <c r="JHQ1058" s="308"/>
      <c r="JHR1058" s="308"/>
      <c r="JHS1058" s="308"/>
      <c r="JHT1058" s="308"/>
      <c r="JHU1058" s="308"/>
      <c r="JHV1058" s="308"/>
      <c r="JHW1058" s="308"/>
      <c r="JHX1058" s="308"/>
      <c r="JHY1058" s="308"/>
      <c r="JHZ1058" s="308"/>
      <c r="JIA1058" s="308"/>
      <c r="JIB1058" s="308"/>
      <c r="JIC1058" s="308"/>
      <c r="JID1058" s="308"/>
      <c r="JIE1058" s="308"/>
      <c r="JIF1058" s="308"/>
      <c r="JIG1058" s="308"/>
      <c r="JIH1058" s="308"/>
      <c r="JII1058" s="308"/>
      <c r="JIJ1058" s="308"/>
      <c r="JIK1058" s="308"/>
      <c r="JIL1058" s="308"/>
      <c r="JIM1058" s="308"/>
      <c r="JIN1058" s="308"/>
      <c r="JIO1058" s="308"/>
      <c r="JIP1058" s="308"/>
      <c r="JIQ1058" s="308"/>
      <c r="JIR1058" s="308"/>
      <c r="JIS1058" s="308"/>
      <c r="JIT1058" s="308"/>
      <c r="JIU1058" s="308"/>
      <c r="JIV1058" s="308"/>
      <c r="JIW1058" s="308"/>
      <c r="JIX1058" s="308"/>
      <c r="JIY1058" s="308"/>
      <c r="JIZ1058" s="308"/>
      <c r="JJA1058" s="308"/>
      <c r="JJB1058" s="308"/>
      <c r="JJC1058" s="308"/>
      <c r="JJD1058" s="308"/>
      <c r="JJE1058" s="308"/>
      <c r="JJF1058" s="308"/>
      <c r="JJG1058" s="308"/>
      <c r="JJH1058" s="308"/>
      <c r="JJI1058" s="308"/>
      <c r="JJJ1058" s="308"/>
      <c r="JJK1058" s="308"/>
      <c r="JJL1058" s="308"/>
      <c r="JJM1058" s="308"/>
      <c r="JJN1058" s="308"/>
      <c r="JJO1058" s="308"/>
      <c r="JJP1058" s="308"/>
      <c r="JJQ1058" s="308"/>
      <c r="JJR1058" s="308"/>
      <c r="JJS1058" s="308"/>
      <c r="JJT1058" s="308"/>
      <c r="JJU1058" s="308"/>
      <c r="JJV1058" s="308"/>
      <c r="JJW1058" s="308"/>
      <c r="JJX1058" s="308"/>
      <c r="JJY1058" s="308"/>
      <c r="JJZ1058" s="308"/>
      <c r="JKA1058" s="308"/>
      <c r="JKB1058" s="308"/>
      <c r="JKC1058" s="308"/>
      <c r="JKD1058" s="308"/>
      <c r="JKE1058" s="308"/>
      <c r="JKF1058" s="308"/>
      <c r="JKG1058" s="308"/>
      <c r="JKH1058" s="308"/>
      <c r="JKI1058" s="308"/>
      <c r="JKJ1058" s="308"/>
      <c r="JKK1058" s="308"/>
      <c r="JKL1058" s="308"/>
      <c r="JKM1058" s="308"/>
      <c r="JKN1058" s="308"/>
      <c r="JKO1058" s="308"/>
      <c r="JKP1058" s="308"/>
      <c r="JKQ1058" s="308"/>
      <c r="JKR1058" s="308"/>
      <c r="JKS1058" s="308"/>
      <c r="JKT1058" s="308"/>
      <c r="JKU1058" s="308"/>
      <c r="JKV1058" s="308"/>
      <c r="JKW1058" s="308"/>
      <c r="JKX1058" s="308"/>
      <c r="JKY1058" s="308"/>
      <c r="JKZ1058" s="308"/>
      <c r="JLA1058" s="308"/>
      <c r="JLB1058" s="308"/>
      <c r="JLC1058" s="308"/>
      <c r="JLD1058" s="308"/>
      <c r="JLE1058" s="308"/>
      <c r="JLF1058" s="308"/>
      <c r="JLG1058" s="308"/>
      <c r="JLH1058" s="308"/>
      <c r="JLI1058" s="308"/>
      <c r="JLJ1058" s="308"/>
      <c r="JLK1058" s="308"/>
      <c r="JLL1058" s="308"/>
      <c r="JLM1058" s="308"/>
      <c r="JLN1058" s="308"/>
      <c r="JLO1058" s="308"/>
      <c r="JLP1058" s="308"/>
      <c r="JLQ1058" s="308"/>
      <c r="JLR1058" s="308"/>
      <c r="JLS1058" s="308"/>
      <c r="JLT1058" s="308"/>
      <c r="JLU1058" s="308"/>
      <c r="JLV1058" s="308"/>
      <c r="JLW1058" s="308"/>
      <c r="JLX1058" s="308"/>
      <c r="JLY1058" s="308"/>
      <c r="JLZ1058" s="308"/>
      <c r="JMA1058" s="308"/>
      <c r="JMB1058" s="308"/>
      <c r="JMC1058" s="308"/>
      <c r="JMD1058" s="308"/>
      <c r="JME1058" s="308"/>
      <c r="JMF1058" s="308"/>
      <c r="JMG1058" s="308"/>
      <c r="JMH1058" s="308"/>
      <c r="JMI1058" s="308"/>
      <c r="JMJ1058" s="308"/>
      <c r="JMK1058" s="308"/>
      <c r="JML1058" s="308"/>
      <c r="JMM1058" s="308"/>
      <c r="JMN1058" s="308"/>
      <c r="JMO1058" s="308"/>
      <c r="JMP1058" s="308"/>
      <c r="JMQ1058" s="308"/>
      <c r="JMR1058" s="308"/>
      <c r="JMS1058" s="308"/>
      <c r="JMT1058" s="308"/>
      <c r="JMU1058" s="308"/>
      <c r="JMV1058" s="308"/>
      <c r="JMW1058" s="308"/>
      <c r="JMX1058" s="308"/>
      <c r="JMY1058" s="308"/>
      <c r="JMZ1058" s="308"/>
      <c r="JNA1058" s="308"/>
      <c r="JNB1058" s="308"/>
      <c r="JNC1058" s="308"/>
      <c r="JND1058" s="308"/>
      <c r="JNE1058" s="308"/>
      <c r="JNF1058" s="308"/>
      <c r="JNG1058" s="308"/>
      <c r="JNH1058" s="308"/>
      <c r="JNI1058" s="308"/>
      <c r="JNJ1058" s="308"/>
      <c r="JNK1058" s="308"/>
      <c r="JNL1058" s="308"/>
      <c r="JNM1058" s="308"/>
      <c r="JNN1058" s="308"/>
      <c r="JNO1058" s="308"/>
      <c r="JNP1058" s="308"/>
      <c r="JNQ1058" s="308"/>
      <c r="JNR1058" s="308"/>
      <c r="JNS1058" s="308"/>
      <c r="JNT1058" s="308"/>
      <c r="JNU1058" s="308"/>
      <c r="JNV1058" s="308"/>
      <c r="JNW1058" s="308"/>
      <c r="JNX1058" s="308"/>
      <c r="JNY1058" s="308"/>
      <c r="JNZ1058" s="308"/>
      <c r="JOA1058" s="308"/>
      <c r="JOB1058" s="308"/>
      <c r="JOC1058" s="308"/>
      <c r="JOD1058" s="308"/>
      <c r="JOE1058" s="308"/>
      <c r="JOF1058" s="308"/>
      <c r="JOG1058" s="308"/>
      <c r="JOH1058" s="308"/>
      <c r="JOI1058" s="308"/>
      <c r="JOJ1058" s="308"/>
      <c r="JOK1058" s="308"/>
      <c r="JOL1058" s="308"/>
      <c r="JOM1058" s="308"/>
      <c r="JON1058" s="308"/>
      <c r="JOO1058" s="308"/>
      <c r="JOP1058" s="308"/>
      <c r="JOQ1058" s="308"/>
      <c r="JOR1058" s="308"/>
      <c r="JOS1058" s="308"/>
      <c r="JOT1058" s="308"/>
      <c r="JOU1058" s="308"/>
      <c r="JOV1058" s="308"/>
      <c r="JOW1058" s="308"/>
      <c r="JOX1058" s="308"/>
      <c r="JOY1058" s="308"/>
      <c r="JOZ1058" s="308"/>
      <c r="JPA1058" s="308"/>
      <c r="JPB1058" s="308"/>
      <c r="JPC1058" s="308"/>
      <c r="JPD1058" s="308"/>
      <c r="JPE1058" s="308"/>
      <c r="JPF1058" s="308"/>
      <c r="JPG1058" s="308"/>
      <c r="JPH1058" s="308"/>
      <c r="JPI1058" s="308"/>
      <c r="JPJ1058" s="308"/>
      <c r="JPK1058" s="308"/>
      <c r="JPL1058" s="308"/>
      <c r="JPM1058" s="308"/>
      <c r="JPN1058" s="308"/>
      <c r="JPO1058" s="308"/>
      <c r="JPP1058" s="308"/>
      <c r="JPQ1058" s="308"/>
      <c r="JPR1058" s="308"/>
      <c r="JPS1058" s="308"/>
      <c r="JPT1058" s="308"/>
      <c r="JPU1058" s="308"/>
      <c r="JPV1058" s="308"/>
      <c r="JPW1058" s="308"/>
      <c r="JPX1058" s="308"/>
      <c r="JPY1058" s="308"/>
      <c r="JPZ1058" s="308"/>
      <c r="JQA1058" s="308"/>
      <c r="JQB1058" s="308"/>
      <c r="JQC1058" s="308"/>
      <c r="JQD1058" s="308"/>
      <c r="JQE1058" s="308"/>
      <c r="JQF1058" s="308"/>
      <c r="JQG1058" s="308"/>
      <c r="JQH1058" s="308"/>
      <c r="JQI1058" s="308"/>
      <c r="JQJ1058" s="308"/>
      <c r="JQK1058" s="308"/>
      <c r="JQL1058" s="308"/>
      <c r="JQM1058" s="308"/>
      <c r="JQN1058" s="308"/>
      <c r="JQO1058" s="308"/>
      <c r="JQP1058" s="308"/>
      <c r="JQQ1058" s="308"/>
      <c r="JQR1058" s="308"/>
      <c r="JQS1058" s="308"/>
      <c r="JQT1058" s="308"/>
      <c r="JQU1058" s="308"/>
      <c r="JQV1058" s="308"/>
      <c r="JQW1058" s="308"/>
      <c r="JQX1058" s="308"/>
      <c r="JQY1058" s="308"/>
      <c r="JQZ1058" s="308"/>
      <c r="JRA1058" s="308"/>
      <c r="JRB1058" s="308"/>
      <c r="JRC1058" s="308"/>
      <c r="JRD1058" s="308"/>
      <c r="JRE1058" s="308"/>
      <c r="JRF1058" s="308"/>
      <c r="JRG1058" s="308"/>
      <c r="JRH1058" s="308"/>
      <c r="JRI1058" s="308"/>
      <c r="JRJ1058" s="308"/>
      <c r="JRK1058" s="308"/>
      <c r="JRL1058" s="308"/>
      <c r="JRM1058" s="308"/>
      <c r="JRN1058" s="308"/>
      <c r="JRO1058" s="308"/>
      <c r="JRP1058" s="308"/>
      <c r="JRQ1058" s="308"/>
      <c r="JRR1058" s="308"/>
      <c r="JRS1058" s="308"/>
      <c r="JRT1058" s="308"/>
      <c r="JRU1058" s="308"/>
      <c r="JRV1058" s="308"/>
      <c r="JRW1058" s="308"/>
      <c r="JRX1058" s="308"/>
      <c r="JRY1058" s="308"/>
      <c r="JRZ1058" s="308"/>
      <c r="JSA1058" s="308"/>
      <c r="JSB1058" s="308"/>
      <c r="JSC1058" s="308"/>
      <c r="JSD1058" s="308"/>
      <c r="JSE1058" s="308"/>
      <c r="JSF1058" s="308"/>
      <c r="JSG1058" s="308"/>
      <c r="JSH1058" s="308"/>
      <c r="JSI1058" s="308"/>
      <c r="JSJ1058" s="308"/>
      <c r="JSK1058" s="308"/>
      <c r="JSL1058" s="308"/>
      <c r="JSM1058" s="308"/>
      <c r="JSN1058" s="308"/>
      <c r="JSO1058" s="308"/>
      <c r="JSP1058" s="308"/>
      <c r="JSQ1058" s="308"/>
      <c r="JSR1058" s="308"/>
      <c r="JSS1058" s="308"/>
      <c r="JST1058" s="308"/>
      <c r="JSU1058" s="308"/>
      <c r="JSV1058" s="308"/>
      <c r="JSW1058" s="308"/>
      <c r="JSX1058" s="308"/>
      <c r="JSY1058" s="308"/>
      <c r="JSZ1058" s="308"/>
      <c r="JTA1058" s="308"/>
      <c r="JTB1058" s="308"/>
      <c r="JTC1058" s="308"/>
      <c r="JTD1058" s="308"/>
      <c r="JTE1058" s="308"/>
      <c r="JTF1058" s="308"/>
      <c r="JTG1058" s="308"/>
      <c r="JTH1058" s="308"/>
      <c r="JTI1058" s="308"/>
      <c r="JTJ1058" s="308"/>
      <c r="JTK1058" s="308"/>
      <c r="JTL1058" s="308"/>
      <c r="JTM1058" s="308"/>
      <c r="JTN1058" s="308"/>
      <c r="JTO1058" s="308"/>
      <c r="JTP1058" s="308"/>
      <c r="JTQ1058" s="308"/>
      <c r="JTR1058" s="308"/>
      <c r="JTS1058" s="308"/>
      <c r="JTT1058" s="308"/>
      <c r="JTU1058" s="308"/>
      <c r="JTV1058" s="308"/>
      <c r="JTW1058" s="308"/>
      <c r="JTX1058" s="308"/>
      <c r="JTY1058" s="308"/>
      <c r="JTZ1058" s="308"/>
      <c r="JUA1058" s="308"/>
      <c r="JUB1058" s="308"/>
      <c r="JUC1058" s="308"/>
      <c r="JUD1058" s="308"/>
      <c r="JUE1058" s="308"/>
      <c r="JUF1058" s="308"/>
      <c r="JUG1058" s="308"/>
      <c r="JUH1058" s="308"/>
      <c r="JUI1058" s="308"/>
      <c r="JUJ1058" s="308"/>
      <c r="JUK1058" s="308"/>
      <c r="JUL1058" s="308"/>
      <c r="JUM1058" s="308"/>
      <c r="JUN1058" s="308"/>
      <c r="JUO1058" s="308"/>
      <c r="JUP1058" s="308"/>
      <c r="JUQ1058" s="308"/>
      <c r="JUR1058" s="308"/>
      <c r="JUS1058" s="308"/>
      <c r="JUT1058" s="308"/>
      <c r="JUU1058" s="308"/>
      <c r="JUV1058" s="308"/>
      <c r="JUW1058" s="308"/>
      <c r="JUX1058" s="308"/>
      <c r="JUY1058" s="308"/>
      <c r="JUZ1058" s="308"/>
      <c r="JVA1058" s="308"/>
      <c r="JVB1058" s="308"/>
      <c r="JVC1058" s="308"/>
      <c r="JVD1058" s="308"/>
      <c r="JVE1058" s="308"/>
      <c r="JVF1058" s="308"/>
      <c r="JVG1058" s="308"/>
      <c r="JVH1058" s="308"/>
      <c r="JVI1058" s="308"/>
      <c r="JVJ1058" s="308"/>
      <c r="JVK1058" s="308"/>
      <c r="JVL1058" s="308"/>
      <c r="JVM1058" s="308"/>
      <c r="JVN1058" s="308"/>
      <c r="JVO1058" s="308"/>
      <c r="JVP1058" s="308"/>
      <c r="JVQ1058" s="308"/>
      <c r="JVR1058" s="308"/>
      <c r="JVS1058" s="308"/>
      <c r="JVT1058" s="308"/>
      <c r="JVU1058" s="308"/>
      <c r="JVV1058" s="308"/>
      <c r="JVW1058" s="308"/>
      <c r="JVX1058" s="308"/>
      <c r="JVY1058" s="308"/>
      <c r="JVZ1058" s="308"/>
      <c r="JWA1058" s="308"/>
      <c r="JWB1058" s="308"/>
      <c r="JWC1058" s="308"/>
      <c r="JWD1058" s="308"/>
      <c r="JWE1058" s="308"/>
      <c r="JWF1058" s="308"/>
      <c r="JWG1058" s="308"/>
      <c r="JWH1058" s="308"/>
      <c r="JWI1058" s="308"/>
      <c r="JWJ1058" s="308"/>
      <c r="JWK1058" s="308"/>
      <c r="JWL1058" s="308"/>
      <c r="JWM1058" s="308"/>
      <c r="JWN1058" s="308"/>
      <c r="JWO1058" s="308"/>
      <c r="JWP1058" s="308"/>
      <c r="JWQ1058" s="308"/>
      <c r="JWR1058" s="308"/>
      <c r="JWS1058" s="308"/>
      <c r="JWT1058" s="308"/>
      <c r="JWU1058" s="308"/>
      <c r="JWV1058" s="308"/>
      <c r="JWW1058" s="308"/>
      <c r="JWX1058" s="308"/>
      <c r="JWY1058" s="308"/>
      <c r="JWZ1058" s="308"/>
      <c r="JXA1058" s="308"/>
      <c r="JXB1058" s="308"/>
      <c r="JXC1058" s="308"/>
      <c r="JXD1058" s="308"/>
      <c r="JXE1058" s="308"/>
      <c r="JXF1058" s="308"/>
      <c r="JXG1058" s="308"/>
      <c r="JXH1058" s="308"/>
      <c r="JXI1058" s="308"/>
      <c r="JXJ1058" s="308"/>
      <c r="JXK1058" s="308"/>
      <c r="JXL1058" s="308"/>
      <c r="JXM1058" s="308"/>
      <c r="JXN1058" s="308"/>
      <c r="JXO1058" s="308"/>
      <c r="JXP1058" s="308"/>
      <c r="JXQ1058" s="308"/>
      <c r="JXR1058" s="308"/>
      <c r="JXS1058" s="308"/>
      <c r="JXT1058" s="308"/>
      <c r="JXU1058" s="308"/>
      <c r="JXV1058" s="308"/>
      <c r="JXW1058" s="308"/>
      <c r="JXX1058" s="308"/>
      <c r="JXY1058" s="308"/>
      <c r="JXZ1058" s="308"/>
      <c r="JYA1058" s="308"/>
      <c r="JYB1058" s="308"/>
      <c r="JYC1058" s="308"/>
      <c r="JYD1058" s="308"/>
      <c r="JYE1058" s="308"/>
      <c r="JYF1058" s="308"/>
      <c r="JYG1058" s="308"/>
      <c r="JYH1058" s="308"/>
      <c r="JYI1058" s="308"/>
      <c r="JYJ1058" s="308"/>
      <c r="JYK1058" s="308"/>
      <c r="JYL1058" s="308"/>
      <c r="JYM1058" s="308"/>
      <c r="JYN1058" s="308"/>
      <c r="JYO1058" s="308"/>
      <c r="JYP1058" s="308"/>
      <c r="JYQ1058" s="308"/>
      <c r="JYR1058" s="308"/>
      <c r="JYS1058" s="308"/>
      <c r="JYT1058" s="308"/>
      <c r="JYU1058" s="308"/>
      <c r="JYV1058" s="308"/>
      <c r="JYW1058" s="308"/>
      <c r="JYX1058" s="308"/>
      <c r="JYY1058" s="308"/>
      <c r="JYZ1058" s="308"/>
      <c r="JZA1058" s="308"/>
      <c r="JZB1058" s="308"/>
      <c r="JZC1058" s="308"/>
      <c r="JZD1058" s="308"/>
      <c r="JZE1058" s="308"/>
      <c r="JZF1058" s="308"/>
      <c r="JZG1058" s="308"/>
      <c r="JZH1058" s="308"/>
      <c r="JZI1058" s="308"/>
      <c r="JZJ1058" s="308"/>
      <c r="JZK1058" s="308"/>
      <c r="JZL1058" s="308"/>
      <c r="JZM1058" s="308"/>
      <c r="JZN1058" s="308"/>
      <c r="JZO1058" s="308"/>
      <c r="JZP1058" s="308"/>
      <c r="JZQ1058" s="308"/>
      <c r="JZR1058" s="308"/>
      <c r="JZS1058" s="308"/>
      <c r="JZT1058" s="308"/>
      <c r="JZU1058" s="308"/>
      <c r="JZV1058" s="308"/>
      <c r="JZW1058" s="308"/>
      <c r="JZX1058" s="308"/>
      <c r="JZY1058" s="308"/>
      <c r="JZZ1058" s="308"/>
      <c r="KAA1058" s="308"/>
      <c r="KAB1058" s="308"/>
      <c r="KAC1058" s="308"/>
      <c r="KAD1058" s="308"/>
      <c r="KAE1058" s="308"/>
      <c r="KAF1058" s="308"/>
      <c r="KAG1058" s="308"/>
      <c r="KAH1058" s="308"/>
      <c r="KAI1058" s="308"/>
      <c r="KAJ1058" s="308"/>
      <c r="KAK1058" s="308"/>
      <c r="KAL1058" s="308"/>
      <c r="KAM1058" s="308"/>
      <c r="KAN1058" s="308"/>
      <c r="KAO1058" s="308"/>
      <c r="KAP1058" s="308"/>
      <c r="KAQ1058" s="308"/>
      <c r="KAR1058" s="308"/>
      <c r="KAS1058" s="308"/>
      <c r="KAT1058" s="308"/>
      <c r="KAU1058" s="308"/>
      <c r="KAV1058" s="308"/>
      <c r="KAW1058" s="308"/>
      <c r="KAX1058" s="308"/>
      <c r="KAY1058" s="308"/>
      <c r="KAZ1058" s="308"/>
      <c r="KBA1058" s="308"/>
      <c r="KBB1058" s="308"/>
      <c r="KBC1058" s="308"/>
      <c r="KBD1058" s="308"/>
      <c r="KBE1058" s="308"/>
      <c r="KBF1058" s="308"/>
      <c r="KBG1058" s="308"/>
      <c r="KBH1058" s="308"/>
      <c r="KBI1058" s="308"/>
      <c r="KBJ1058" s="308"/>
      <c r="KBK1058" s="308"/>
      <c r="KBL1058" s="308"/>
      <c r="KBM1058" s="308"/>
      <c r="KBN1058" s="308"/>
      <c r="KBO1058" s="308"/>
      <c r="KBP1058" s="308"/>
      <c r="KBQ1058" s="308"/>
      <c r="KBR1058" s="308"/>
      <c r="KBS1058" s="308"/>
      <c r="KBT1058" s="308"/>
      <c r="KBU1058" s="308"/>
      <c r="KBV1058" s="308"/>
      <c r="KBW1058" s="308"/>
      <c r="KBX1058" s="308"/>
      <c r="KBY1058" s="308"/>
      <c r="KBZ1058" s="308"/>
      <c r="KCA1058" s="308"/>
      <c r="KCB1058" s="308"/>
      <c r="KCC1058" s="308"/>
      <c r="KCD1058" s="308"/>
      <c r="KCE1058" s="308"/>
      <c r="KCF1058" s="308"/>
      <c r="KCG1058" s="308"/>
      <c r="KCH1058" s="308"/>
      <c r="KCI1058" s="308"/>
      <c r="KCJ1058" s="308"/>
      <c r="KCK1058" s="308"/>
      <c r="KCL1058" s="308"/>
      <c r="KCM1058" s="308"/>
      <c r="KCN1058" s="308"/>
      <c r="KCO1058" s="308"/>
      <c r="KCP1058" s="308"/>
      <c r="KCQ1058" s="308"/>
      <c r="KCR1058" s="308"/>
      <c r="KCS1058" s="308"/>
      <c r="KCT1058" s="308"/>
      <c r="KCU1058" s="308"/>
      <c r="KCV1058" s="308"/>
      <c r="KCW1058" s="308"/>
      <c r="KCX1058" s="308"/>
      <c r="KCY1058" s="308"/>
      <c r="KCZ1058" s="308"/>
      <c r="KDA1058" s="308"/>
      <c r="KDB1058" s="308"/>
      <c r="KDC1058" s="308"/>
      <c r="KDD1058" s="308"/>
      <c r="KDE1058" s="308"/>
      <c r="KDF1058" s="308"/>
      <c r="KDG1058" s="308"/>
      <c r="KDH1058" s="308"/>
      <c r="KDI1058" s="308"/>
      <c r="KDJ1058" s="308"/>
      <c r="KDK1058" s="308"/>
      <c r="KDL1058" s="308"/>
      <c r="KDM1058" s="308"/>
      <c r="KDN1058" s="308"/>
      <c r="KDO1058" s="308"/>
      <c r="KDP1058" s="308"/>
      <c r="KDQ1058" s="308"/>
      <c r="KDR1058" s="308"/>
      <c r="KDS1058" s="308"/>
      <c r="KDT1058" s="308"/>
      <c r="KDU1058" s="308"/>
      <c r="KDV1058" s="308"/>
      <c r="KDW1058" s="308"/>
      <c r="KDX1058" s="308"/>
      <c r="KDY1058" s="308"/>
      <c r="KDZ1058" s="308"/>
      <c r="KEA1058" s="308"/>
      <c r="KEB1058" s="308"/>
      <c r="KEC1058" s="308"/>
      <c r="KED1058" s="308"/>
      <c r="KEE1058" s="308"/>
      <c r="KEF1058" s="308"/>
      <c r="KEG1058" s="308"/>
      <c r="KEH1058" s="308"/>
      <c r="KEI1058" s="308"/>
      <c r="KEJ1058" s="308"/>
      <c r="KEK1058" s="308"/>
      <c r="KEL1058" s="308"/>
      <c r="KEM1058" s="308"/>
      <c r="KEN1058" s="308"/>
      <c r="KEO1058" s="308"/>
      <c r="KEP1058" s="308"/>
      <c r="KEQ1058" s="308"/>
      <c r="KER1058" s="308"/>
      <c r="KES1058" s="308"/>
      <c r="KET1058" s="308"/>
      <c r="KEU1058" s="308"/>
      <c r="KEV1058" s="308"/>
      <c r="KEW1058" s="308"/>
      <c r="KEX1058" s="308"/>
      <c r="KEY1058" s="308"/>
      <c r="KEZ1058" s="308"/>
      <c r="KFA1058" s="308"/>
      <c r="KFB1058" s="308"/>
      <c r="KFC1058" s="308"/>
      <c r="KFD1058" s="308"/>
      <c r="KFE1058" s="308"/>
      <c r="KFF1058" s="308"/>
      <c r="KFG1058" s="308"/>
      <c r="KFH1058" s="308"/>
      <c r="KFI1058" s="308"/>
      <c r="KFJ1058" s="308"/>
      <c r="KFK1058" s="308"/>
      <c r="KFL1058" s="308"/>
      <c r="KFM1058" s="308"/>
      <c r="KFN1058" s="308"/>
      <c r="KFO1058" s="308"/>
      <c r="KFP1058" s="308"/>
      <c r="KFQ1058" s="308"/>
      <c r="KFR1058" s="308"/>
      <c r="KFS1058" s="308"/>
      <c r="KFT1058" s="308"/>
      <c r="KFU1058" s="308"/>
      <c r="KFV1058" s="308"/>
      <c r="KFW1058" s="308"/>
      <c r="KFX1058" s="308"/>
      <c r="KFY1058" s="308"/>
      <c r="KFZ1058" s="308"/>
      <c r="KGA1058" s="308"/>
      <c r="KGB1058" s="308"/>
      <c r="KGC1058" s="308"/>
      <c r="KGD1058" s="308"/>
      <c r="KGE1058" s="308"/>
      <c r="KGF1058" s="308"/>
      <c r="KGG1058" s="308"/>
      <c r="KGH1058" s="308"/>
      <c r="KGI1058" s="308"/>
      <c r="KGJ1058" s="308"/>
      <c r="KGK1058" s="308"/>
      <c r="KGL1058" s="308"/>
      <c r="KGM1058" s="308"/>
      <c r="KGN1058" s="308"/>
      <c r="KGO1058" s="308"/>
      <c r="KGP1058" s="308"/>
      <c r="KGQ1058" s="308"/>
      <c r="KGR1058" s="308"/>
      <c r="KGS1058" s="308"/>
      <c r="KGT1058" s="308"/>
      <c r="KGU1058" s="308"/>
      <c r="KGV1058" s="308"/>
      <c r="KGW1058" s="308"/>
      <c r="KGX1058" s="308"/>
      <c r="KGY1058" s="308"/>
      <c r="KGZ1058" s="308"/>
      <c r="KHA1058" s="308"/>
      <c r="KHB1058" s="308"/>
      <c r="KHC1058" s="308"/>
      <c r="KHD1058" s="308"/>
      <c r="KHE1058" s="308"/>
      <c r="KHF1058" s="308"/>
      <c r="KHG1058" s="308"/>
      <c r="KHH1058" s="308"/>
      <c r="KHI1058" s="308"/>
      <c r="KHJ1058" s="308"/>
      <c r="KHK1058" s="308"/>
      <c r="KHL1058" s="308"/>
      <c r="KHM1058" s="308"/>
      <c r="KHN1058" s="308"/>
      <c r="KHO1058" s="308"/>
      <c r="KHP1058" s="308"/>
      <c r="KHQ1058" s="308"/>
      <c r="KHR1058" s="308"/>
      <c r="KHS1058" s="308"/>
      <c r="KHT1058" s="308"/>
      <c r="KHU1058" s="308"/>
      <c r="KHV1058" s="308"/>
      <c r="KHW1058" s="308"/>
      <c r="KHX1058" s="308"/>
      <c r="KHY1058" s="308"/>
      <c r="KHZ1058" s="308"/>
      <c r="KIA1058" s="308"/>
      <c r="KIB1058" s="308"/>
      <c r="KIC1058" s="308"/>
      <c r="KID1058" s="308"/>
      <c r="KIE1058" s="308"/>
      <c r="KIF1058" s="308"/>
      <c r="KIG1058" s="308"/>
      <c r="KIH1058" s="308"/>
      <c r="KII1058" s="308"/>
      <c r="KIJ1058" s="308"/>
      <c r="KIK1058" s="308"/>
      <c r="KIL1058" s="308"/>
      <c r="KIM1058" s="308"/>
      <c r="KIN1058" s="308"/>
      <c r="KIO1058" s="308"/>
      <c r="KIP1058" s="308"/>
      <c r="KIQ1058" s="308"/>
      <c r="KIR1058" s="308"/>
      <c r="KIS1058" s="308"/>
      <c r="KIT1058" s="308"/>
      <c r="KIU1058" s="308"/>
      <c r="KIV1058" s="308"/>
      <c r="KIW1058" s="308"/>
      <c r="KIX1058" s="308"/>
      <c r="KIY1058" s="308"/>
      <c r="KIZ1058" s="308"/>
      <c r="KJA1058" s="308"/>
      <c r="KJB1058" s="308"/>
      <c r="KJC1058" s="308"/>
      <c r="KJD1058" s="308"/>
      <c r="KJE1058" s="308"/>
      <c r="KJF1058" s="308"/>
      <c r="KJG1058" s="308"/>
      <c r="KJH1058" s="308"/>
      <c r="KJI1058" s="308"/>
      <c r="KJJ1058" s="308"/>
      <c r="KJK1058" s="308"/>
      <c r="KJL1058" s="308"/>
      <c r="KJM1058" s="308"/>
      <c r="KJN1058" s="308"/>
      <c r="KJO1058" s="308"/>
      <c r="KJP1058" s="308"/>
      <c r="KJQ1058" s="308"/>
      <c r="KJR1058" s="308"/>
      <c r="KJS1058" s="308"/>
      <c r="KJT1058" s="308"/>
      <c r="KJU1058" s="308"/>
      <c r="KJV1058" s="308"/>
      <c r="KJW1058" s="308"/>
      <c r="KJX1058" s="308"/>
      <c r="KJY1058" s="308"/>
      <c r="KJZ1058" s="308"/>
      <c r="KKA1058" s="308"/>
      <c r="KKB1058" s="308"/>
      <c r="KKC1058" s="308"/>
      <c r="KKD1058" s="308"/>
      <c r="KKE1058" s="308"/>
      <c r="KKF1058" s="308"/>
      <c r="KKG1058" s="308"/>
      <c r="KKH1058" s="308"/>
      <c r="KKI1058" s="308"/>
      <c r="KKJ1058" s="308"/>
      <c r="KKK1058" s="308"/>
      <c r="KKL1058" s="308"/>
      <c r="KKM1058" s="308"/>
      <c r="KKN1058" s="308"/>
      <c r="KKO1058" s="308"/>
      <c r="KKP1058" s="308"/>
      <c r="KKQ1058" s="308"/>
      <c r="KKR1058" s="308"/>
      <c r="KKS1058" s="308"/>
      <c r="KKT1058" s="308"/>
      <c r="KKU1058" s="308"/>
      <c r="KKV1058" s="308"/>
      <c r="KKW1058" s="308"/>
      <c r="KKX1058" s="308"/>
      <c r="KKY1058" s="308"/>
      <c r="KKZ1058" s="308"/>
      <c r="KLA1058" s="308"/>
      <c r="KLB1058" s="308"/>
      <c r="KLC1058" s="308"/>
      <c r="KLD1058" s="308"/>
      <c r="KLE1058" s="308"/>
      <c r="KLF1058" s="308"/>
      <c r="KLG1058" s="308"/>
      <c r="KLH1058" s="308"/>
      <c r="KLI1058" s="308"/>
      <c r="KLJ1058" s="308"/>
      <c r="KLK1058" s="308"/>
      <c r="KLL1058" s="308"/>
      <c r="KLM1058" s="308"/>
      <c r="KLN1058" s="308"/>
      <c r="KLO1058" s="308"/>
      <c r="KLP1058" s="308"/>
      <c r="KLQ1058" s="308"/>
      <c r="KLR1058" s="308"/>
      <c r="KLS1058" s="308"/>
      <c r="KLT1058" s="308"/>
      <c r="KLU1058" s="308"/>
      <c r="KLV1058" s="308"/>
      <c r="KLW1058" s="308"/>
      <c r="KLX1058" s="308"/>
      <c r="KLY1058" s="308"/>
      <c r="KLZ1058" s="308"/>
      <c r="KMA1058" s="308"/>
      <c r="KMB1058" s="308"/>
      <c r="KMC1058" s="308"/>
      <c r="KMD1058" s="308"/>
      <c r="KME1058" s="308"/>
      <c r="KMF1058" s="308"/>
      <c r="KMG1058" s="308"/>
      <c r="KMH1058" s="308"/>
      <c r="KMI1058" s="308"/>
      <c r="KMJ1058" s="308"/>
      <c r="KMK1058" s="308"/>
      <c r="KML1058" s="308"/>
      <c r="KMM1058" s="308"/>
      <c r="KMN1058" s="308"/>
      <c r="KMO1058" s="308"/>
      <c r="KMP1058" s="308"/>
      <c r="KMQ1058" s="308"/>
      <c r="KMR1058" s="308"/>
      <c r="KMS1058" s="308"/>
      <c r="KMT1058" s="308"/>
      <c r="KMU1058" s="308"/>
      <c r="KMV1058" s="308"/>
      <c r="KMW1058" s="308"/>
      <c r="KMX1058" s="308"/>
      <c r="KMY1058" s="308"/>
      <c r="KMZ1058" s="308"/>
      <c r="KNA1058" s="308"/>
      <c r="KNB1058" s="308"/>
      <c r="KNC1058" s="308"/>
      <c r="KND1058" s="308"/>
      <c r="KNE1058" s="308"/>
      <c r="KNF1058" s="308"/>
      <c r="KNG1058" s="308"/>
      <c r="KNH1058" s="308"/>
      <c r="KNI1058" s="308"/>
      <c r="KNJ1058" s="308"/>
      <c r="KNK1058" s="308"/>
      <c r="KNL1058" s="308"/>
      <c r="KNM1058" s="308"/>
      <c r="KNN1058" s="308"/>
      <c r="KNO1058" s="308"/>
      <c r="KNP1058" s="308"/>
      <c r="KNQ1058" s="308"/>
      <c r="KNR1058" s="308"/>
      <c r="KNS1058" s="308"/>
      <c r="KNT1058" s="308"/>
      <c r="KNU1058" s="308"/>
      <c r="KNV1058" s="308"/>
      <c r="KNW1058" s="308"/>
      <c r="KNX1058" s="308"/>
      <c r="KNY1058" s="308"/>
      <c r="KNZ1058" s="308"/>
      <c r="KOA1058" s="308"/>
      <c r="KOB1058" s="308"/>
      <c r="KOC1058" s="308"/>
      <c r="KOD1058" s="308"/>
      <c r="KOE1058" s="308"/>
      <c r="KOF1058" s="308"/>
      <c r="KOG1058" s="308"/>
      <c r="KOH1058" s="308"/>
      <c r="KOI1058" s="308"/>
      <c r="KOJ1058" s="308"/>
      <c r="KOK1058" s="308"/>
      <c r="KOL1058" s="308"/>
      <c r="KOM1058" s="308"/>
      <c r="KON1058" s="308"/>
      <c r="KOO1058" s="308"/>
      <c r="KOP1058" s="308"/>
      <c r="KOQ1058" s="308"/>
      <c r="KOR1058" s="308"/>
      <c r="KOS1058" s="308"/>
      <c r="KOT1058" s="308"/>
      <c r="KOU1058" s="308"/>
      <c r="KOV1058" s="308"/>
      <c r="KOW1058" s="308"/>
      <c r="KOX1058" s="308"/>
      <c r="KOY1058" s="308"/>
      <c r="KOZ1058" s="308"/>
      <c r="KPA1058" s="308"/>
      <c r="KPB1058" s="308"/>
      <c r="KPC1058" s="308"/>
      <c r="KPD1058" s="308"/>
      <c r="KPE1058" s="308"/>
      <c r="KPF1058" s="308"/>
      <c r="KPG1058" s="308"/>
      <c r="KPH1058" s="308"/>
      <c r="KPI1058" s="308"/>
      <c r="KPJ1058" s="308"/>
      <c r="KPK1058" s="308"/>
      <c r="KPL1058" s="308"/>
      <c r="KPM1058" s="308"/>
      <c r="KPN1058" s="308"/>
      <c r="KPO1058" s="308"/>
      <c r="KPP1058" s="308"/>
      <c r="KPQ1058" s="308"/>
      <c r="KPR1058" s="308"/>
      <c r="KPS1058" s="308"/>
      <c r="KPT1058" s="308"/>
      <c r="KPU1058" s="308"/>
      <c r="KPV1058" s="308"/>
      <c r="KPW1058" s="308"/>
      <c r="KPX1058" s="308"/>
      <c r="KPY1058" s="308"/>
      <c r="KPZ1058" s="308"/>
      <c r="KQA1058" s="308"/>
      <c r="KQB1058" s="308"/>
      <c r="KQC1058" s="308"/>
      <c r="KQD1058" s="308"/>
      <c r="KQE1058" s="308"/>
      <c r="KQF1058" s="308"/>
      <c r="KQG1058" s="308"/>
      <c r="KQH1058" s="308"/>
      <c r="KQI1058" s="308"/>
      <c r="KQJ1058" s="308"/>
      <c r="KQK1058" s="308"/>
      <c r="KQL1058" s="308"/>
      <c r="KQM1058" s="308"/>
      <c r="KQN1058" s="308"/>
      <c r="KQO1058" s="308"/>
      <c r="KQP1058" s="308"/>
      <c r="KQQ1058" s="308"/>
      <c r="KQR1058" s="308"/>
      <c r="KQS1058" s="308"/>
      <c r="KQT1058" s="308"/>
      <c r="KQU1058" s="308"/>
      <c r="KQV1058" s="308"/>
      <c r="KQW1058" s="308"/>
      <c r="KQX1058" s="308"/>
      <c r="KQY1058" s="308"/>
      <c r="KQZ1058" s="308"/>
      <c r="KRA1058" s="308"/>
      <c r="KRB1058" s="308"/>
      <c r="KRC1058" s="308"/>
      <c r="KRD1058" s="308"/>
      <c r="KRE1058" s="308"/>
      <c r="KRF1058" s="308"/>
      <c r="KRG1058" s="308"/>
      <c r="KRH1058" s="308"/>
      <c r="KRI1058" s="308"/>
      <c r="KRJ1058" s="308"/>
      <c r="KRK1058" s="308"/>
      <c r="KRL1058" s="308"/>
      <c r="KRM1058" s="308"/>
      <c r="KRN1058" s="308"/>
      <c r="KRO1058" s="308"/>
      <c r="KRP1058" s="308"/>
      <c r="KRQ1058" s="308"/>
      <c r="KRR1058" s="308"/>
      <c r="KRS1058" s="308"/>
      <c r="KRT1058" s="308"/>
      <c r="KRU1058" s="308"/>
      <c r="KRV1058" s="308"/>
      <c r="KRW1058" s="308"/>
      <c r="KRX1058" s="308"/>
      <c r="KRY1058" s="308"/>
      <c r="KRZ1058" s="308"/>
      <c r="KSA1058" s="308"/>
      <c r="KSB1058" s="308"/>
      <c r="KSC1058" s="308"/>
      <c r="KSD1058" s="308"/>
      <c r="KSE1058" s="308"/>
      <c r="KSF1058" s="308"/>
      <c r="KSG1058" s="308"/>
      <c r="KSH1058" s="308"/>
      <c r="KSI1058" s="308"/>
      <c r="KSJ1058" s="308"/>
      <c r="KSK1058" s="308"/>
      <c r="KSL1058" s="308"/>
      <c r="KSM1058" s="308"/>
      <c r="KSN1058" s="308"/>
      <c r="KSO1058" s="308"/>
      <c r="KSP1058" s="308"/>
      <c r="KSQ1058" s="308"/>
      <c r="KSR1058" s="308"/>
      <c r="KSS1058" s="308"/>
      <c r="KST1058" s="308"/>
      <c r="KSU1058" s="308"/>
      <c r="KSV1058" s="308"/>
      <c r="KSW1058" s="308"/>
      <c r="KSX1058" s="308"/>
      <c r="KSY1058" s="308"/>
      <c r="KSZ1058" s="308"/>
      <c r="KTA1058" s="308"/>
      <c r="KTB1058" s="308"/>
      <c r="KTC1058" s="308"/>
      <c r="KTD1058" s="308"/>
      <c r="KTE1058" s="308"/>
      <c r="KTF1058" s="308"/>
      <c r="KTG1058" s="308"/>
      <c r="KTH1058" s="308"/>
      <c r="KTI1058" s="308"/>
      <c r="KTJ1058" s="308"/>
      <c r="KTK1058" s="308"/>
      <c r="KTL1058" s="308"/>
      <c r="KTM1058" s="308"/>
      <c r="KTN1058" s="308"/>
      <c r="KTO1058" s="308"/>
      <c r="KTP1058" s="308"/>
      <c r="KTQ1058" s="308"/>
      <c r="KTR1058" s="308"/>
      <c r="KTS1058" s="308"/>
      <c r="KTT1058" s="308"/>
      <c r="KTU1058" s="308"/>
      <c r="KTV1058" s="308"/>
      <c r="KTW1058" s="308"/>
      <c r="KTX1058" s="308"/>
      <c r="KTY1058" s="308"/>
      <c r="KTZ1058" s="308"/>
      <c r="KUA1058" s="308"/>
      <c r="KUB1058" s="308"/>
      <c r="KUC1058" s="308"/>
      <c r="KUD1058" s="308"/>
      <c r="KUE1058" s="308"/>
      <c r="KUF1058" s="308"/>
      <c r="KUG1058" s="308"/>
      <c r="KUH1058" s="308"/>
      <c r="KUI1058" s="308"/>
      <c r="KUJ1058" s="308"/>
      <c r="KUK1058" s="308"/>
      <c r="KUL1058" s="308"/>
      <c r="KUM1058" s="308"/>
      <c r="KUN1058" s="308"/>
      <c r="KUO1058" s="308"/>
      <c r="KUP1058" s="308"/>
      <c r="KUQ1058" s="308"/>
      <c r="KUR1058" s="308"/>
      <c r="KUS1058" s="308"/>
      <c r="KUT1058" s="308"/>
      <c r="KUU1058" s="308"/>
      <c r="KUV1058" s="308"/>
      <c r="KUW1058" s="308"/>
      <c r="KUX1058" s="308"/>
      <c r="KUY1058" s="308"/>
      <c r="KUZ1058" s="308"/>
      <c r="KVA1058" s="308"/>
      <c r="KVB1058" s="308"/>
      <c r="KVC1058" s="308"/>
      <c r="KVD1058" s="308"/>
      <c r="KVE1058" s="308"/>
      <c r="KVF1058" s="308"/>
      <c r="KVG1058" s="308"/>
      <c r="KVH1058" s="308"/>
      <c r="KVI1058" s="308"/>
      <c r="KVJ1058" s="308"/>
      <c r="KVK1058" s="308"/>
      <c r="KVL1058" s="308"/>
      <c r="KVM1058" s="308"/>
      <c r="KVN1058" s="308"/>
      <c r="KVO1058" s="308"/>
      <c r="KVP1058" s="308"/>
      <c r="KVQ1058" s="308"/>
      <c r="KVR1058" s="308"/>
      <c r="KVS1058" s="308"/>
      <c r="KVT1058" s="308"/>
      <c r="KVU1058" s="308"/>
      <c r="KVV1058" s="308"/>
      <c r="KVW1058" s="308"/>
      <c r="KVX1058" s="308"/>
      <c r="KVY1058" s="308"/>
      <c r="KVZ1058" s="308"/>
      <c r="KWA1058" s="308"/>
      <c r="KWB1058" s="308"/>
      <c r="KWC1058" s="308"/>
      <c r="KWD1058" s="308"/>
      <c r="KWE1058" s="308"/>
      <c r="KWF1058" s="308"/>
      <c r="KWG1058" s="308"/>
      <c r="KWH1058" s="308"/>
      <c r="KWI1058" s="308"/>
      <c r="KWJ1058" s="308"/>
      <c r="KWK1058" s="308"/>
      <c r="KWL1058" s="308"/>
      <c r="KWM1058" s="308"/>
      <c r="KWN1058" s="308"/>
      <c r="KWO1058" s="308"/>
      <c r="KWP1058" s="308"/>
      <c r="KWQ1058" s="308"/>
      <c r="KWR1058" s="308"/>
      <c r="KWS1058" s="308"/>
      <c r="KWT1058" s="308"/>
      <c r="KWU1058" s="308"/>
      <c r="KWV1058" s="308"/>
      <c r="KWW1058" s="308"/>
      <c r="KWX1058" s="308"/>
      <c r="KWY1058" s="308"/>
      <c r="KWZ1058" s="308"/>
      <c r="KXA1058" s="308"/>
      <c r="KXB1058" s="308"/>
      <c r="KXC1058" s="308"/>
      <c r="KXD1058" s="308"/>
      <c r="KXE1058" s="308"/>
      <c r="KXF1058" s="308"/>
      <c r="KXG1058" s="308"/>
      <c r="KXH1058" s="308"/>
      <c r="KXI1058" s="308"/>
      <c r="KXJ1058" s="308"/>
      <c r="KXK1058" s="308"/>
      <c r="KXL1058" s="308"/>
      <c r="KXM1058" s="308"/>
      <c r="KXN1058" s="308"/>
      <c r="KXO1058" s="308"/>
      <c r="KXP1058" s="308"/>
      <c r="KXQ1058" s="308"/>
      <c r="KXR1058" s="308"/>
      <c r="KXS1058" s="308"/>
      <c r="KXT1058" s="308"/>
      <c r="KXU1058" s="308"/>
      <c r="KXV1058" s="308"/>
      <c r="KXW1058" s="308"/>
      <c r="KXX1058" s="308"/>
      <c r="KXY1058" s="308"/>
      <c r="KXZ1058" s="308"/>
      <c r="KYA1058" s="308"/>
      <c r="KYB1058" s="308"/>
      <c r="KYC1058" s="308"/>
      <c r="KYD1058" s="308"/>
      <c r="KYE1058" s="308"/>
      <c r="KYF1058" s="308"/>
      <c r="KYG1058" s="308"/>
      <c r="KYH1058" s="308"/>
      <c r="KYI1058" s="308"/>
      <c r="KYJ1058" s="308"/>
      <c r="KYK1058" s="308"/>
      <c r="KYL1058" s="308"/>
      <c r="KYM1058" s="308"/>
      <c r="KYN1058" s="308"/>
      <c r="KYO1058" s="308"/>
      <c r="KYP1058" s="308"/>
      <c r="KYQ1058" s="308"/>
      <c r="KYR1058" s="308"/>
      <c r="KYS1058" s="308"/>
      <c r="KYT1058" s="308"/>
      <c r="KYU1058" s="308"/>
      <c r="KYV1058" s="308"/>
      <c r="KYW1058" s="308"/>
      <c r="KYX1058" s="308"/>
      <c r="KYY1058" s="308"/>
      <c r="KYZ1058" s="308"/>
      <c r="KZA1058" s="308"/>
      <c r="KZB1058" s="308"/>
      <c r="KZC1058" s="308"/>
      <c r="KZD1058" s="308"/>
      <c r="KZE1058" s="308"/>
      <c r="KZF1058" s="308"/>
      <c r="KZG1058" s="308"/>
      <c r="KZH1058" s="308"/>
      <c r="KZI1058" s="308"/>
      <c r="KZJ1058" s="308"/>
      <c r="KZK1058" s="308"/>
      <c r="KZL1058" s="308"/>
      <c r="KZM1058" s="308"/>
      <c r="KZN1058" s="308"/>
      <c r="KZO1058" s="308"/>
      <c r="KZP1058" s="308"/>
      <c r="KZQ1058" s="308"/>
      <c r="KZR1058" s="308"/>
      <c r="KZS1058" s="308"/>
      <c r="KZT1058" s="308"/>
      <c r="KZU1058" s="308"/>
      <c r="KZV1058" s="308"/>
      <c r="KZW1058" s="308"/>
      <c r="KZX1058" s="308"/>
      <c r="KZY1058" s="308"/>
      <c r="KZZ1058" s="308"/>
      <c r="LAA1058" s="308"/>
      <c r="LAB1058" s="308"/>
      <c r="LAC1058" s="308"/>
      <c r="LAD1058" s="308"/>
      <c r="LAE1058" s="308"/>
      <c r="LAF1058" s="308"/>
      <c r="LAG1058" s="308"/>
      <c r="LAH1058" s="308"/>
      <c r="LAI1058" s="308"/>
      <c r="LAJ1058" s="308"/>
      <c r="LAK1058" s="308"/>
      <c r="LAL1058" s="308"/>
      <c r="LAM1058" s="308"/>
      <c r="LAN1058" s="308"/>
      <c r="LAO1058" s="308"/>
      <c r="LAP1058" s="308"/>
      <c r="LAQ1058" s="308"/>
      <c r="LAR1058" s="308"/>
      <c r="LAS1058" s="308"/>
      <c r="LAT1058" s="308"/>
      <c r="LAU1058" s="308"/>
      <c r="LAV1058" s="308"/>
      <c r="LAW1058" s="308"/>
      <c r="LAX1058" s="308"/>
      <c r="LAY1058" s="308"/>
      <c r="LAZ1058" s="308"/>
      <c r="LBA1058" s="308"/>
      <c r="LBB1058" s="308"/>
      <c r="LBC1058" s="308"/>
      <c r="LBD1058" s="308"/>
      <c r="LBE1058" s="308"/>
      <c r="LBF1058" s="308"/>
      <c r="LBG1058" s="308"/>
      <c r="LBH1058" s="308"/>
      <c r="LBI1058" s="308"/>
      <c r="LBJ1058" s="308"/>
      <c r="LBK1058" s="308"/>
      <c r="LBL1058" s="308"/>
      <c r="LBM1058" s="308"/>
      <c r="LBN1058" s="308"/>
      <c r="LBO1058" s="308"/>
      <c r="LBP1058" s="308"/>
      <c r="LBQ1058" s="308"/>
      <c r="LBR1058" s="308"/>
      <c r="LBS1058" s="308"/>
      <c r="LBT1058" s="308"/>
      <c r="LBU1058" s="308"/>
      <c r="LBV1058" s="308"/>
      <c r="LBW1058" s="308"/>
      <c r="LBX1058" s="308"/>
      <c r="LBY1058" s="308"/>
      <c r="LBZ1058" s="308"/>
      <c r="LCA1058" s="308"/>
      <c r="LCB1058" s="308"/>
      <c r="LCC1058" s="308"/>
      <c r="LCD1058" s="308"/>
      <c r="LCE1058" s="308"/>
      <c r="LCF1058" s="308"/>
      <c r="LCG1058" s="308"/>
      <c r="LCH1058" s="308"/>
      <c r="LCI1058" s="308"/>
      <c r="LCJ1058" s="308"/>
      <c r="LCK1058" s="308"/>
      <c r="LCL1058" s="308"/>
      <c r="LCM1058" s="308"/>
      <c r="LCN1058" s="308"/>
      <c r="LCO1058" s="308"/>
      <c r="LCP1058" s="308"/>
      <c r="LCQ1058" s="308"/>
      <c r="LCR1058" s="308"/>
      <c r="LCS1058" s="308"/>
      <c r="LCT1058" s="308"/>
      <c r="LCU1058" s="308"/>
      <c r="LCV1058" s="308"/>
      <c r="LCW1058" s="308"/>
      <c r="LCX1058" s="308"/>
      <c r="LCY1058" s="308"/>
      <c r="LCZ1058" s="308"/>
      <c r="LDA1058" s="308"/>
      <c r="LDB1058" s="308"/>
      <c r="LDC1058" s="308"/>
      <c r="LDD1058" s="308"/>
      <c r="LDE1058" s="308"/>
      <c r="LDF1058" s="308"/>
      <c r="LDG1058" s="308"/>
      <c r="LDH1058" s="308"/>
      <c r="LDI1058" s="308"/>
      <c r="LDJ1058" s="308"/>
      <c r="LDK1058" s="308"/>
      <c r="LDL1058" s="308"/>
      <c r="LDM1058" s="308"/>
      <c r="LDN1058" s="308"/>
      <c r="LDO1058" s="308"/>
      <c r="LDP1058" s="308"/>
      <c r="LDQ1058" s="308"/>
      <c r="LDR1058" s="308"/>
      <c r="LDS1058" s="308"/>
      <c r="LDT1058" s="308"/>
      <c r="LDU1058" s="308"/>
      <c r="LDV1058" s="308"/>
      <c r="LDW1058" s="308"/>
      <c r="LDX1058" s="308"/>
      <c r="LDY1058" s="308"/>
      <c r="LDZ1058" s="308"/>
      <c r="LEA1058" s="308"/>
      <c r="LEB1058" s="308"/>
      <c r="LEC1058" s="308"/>
      <c r="LED1058" s="308"/>
      <c r="LEE1058" s="308"/>
      <c r="LEF1058" s="308"/>
      <c r="LEG1058" s="308"/>
      <c r="LEH1058" s="308"/>
      <c r="LEI1058" s="308"/>
      <c r="LEJ1058" s="308"/>
      <c r="LEK1058" s="308"/>
      <c r="LEL1058" s="308"/>
      <c r="LEM1058" s="308"/>
      <c r="LEN1058" s="308"/>
      <c r="LEO1058" s="308"/>
      <c r="LEP1058" s="308"/>
      <c r="LEQ1058" s="308"/>
      <c r="LER1058" s="308"/>
      <c r="LES1058" s="308"/>
      <c r="LET1058" s="308"/>
      <c r="LEU1058" s="308"/>
      <c r="LEV1058" s="308"/>
      <c r="LEW1058" s="308"/>
      <c r="LEX1058" s="308"/>
      <c r="LEY1058" s="308"/>
      <c r="LEZ1058" s="308"/>
      <c r="LFA1058" s="308"/>
      <c r="LFB1058" s="308"/>
      <c r="LFC1058" s="308"/>
      <c r="LFD1058" s="308"/>
      <c r="LFE1058" s="308"/>
      <c r="LFF1058" s="308"/>
      <c r="LFG1058" s="308"/>
      <c r="LFH1058" s="308"/>
      <c r="LFI1058" s="308"/>
      <c r="LFJ1058" s="308"/>
      <c r="LFK1058" s="308"/>
      <c r="LFL1058" s="308"/>
      <c r="LFM1058" s="308"/>
      <c r="LFN1058" s="308"/>
      <c r="LFO1058" s="308"/>
      <c r="LFP1058" s="308"/>
      <c r="LFQ1058" s="308"/>
      <c r="LFR1058" s="308"/>
      <c r="LFS1058" s="308"/>
      <c r="LFT1058" s="308"/>
      <c r="LFU1058" s="308"/>
      <c r="LFV1058" s="308"/>
      <c r="LFW1058" s="308"/>
      <c r="LFX1058" s="308"/>
      <c r="LFY1058" s="308"/>
      <c r="LFZ1058" s="308"/>
      <c r="LGA1058" s="308"/>
      <c r="LGB1058" s="308"/>
      <c r="LGC1058" s="308"/>
      <c r="LGD1058" s="308"/>
      <c r="LGE1058" s="308"/>
      <c r="LGF1058" s="308"/>
      <c r="LGG1058" s="308"/>
      <c r="LGH1058" s="308"/>
      <c r="LGI1058" s="308"/>
      <c r="LGJ1058" s="308"/>
      <c r="LGK1058" s="308"/>
      <c r="LGL1058" s="308"/>
      <c r="LGM1058" s="308"/>
      <c r="LGN1058" s="308"/>
      <c r="LGO1058" s="308"/>
      <c r="LGP1058" s="308"/>
      <c r="LGQ1058" s="308"/>
      <c r="LGR1058" s="308"/>
      <c r="LGS1058" s="308"/>
      <c r="LGT1058" s="308"/>
      <c r="LGU1058" s="308"/>
      <c r="LGV1058" s="308"/>
      <c r="LGW1058" s="308"/>
      <c r="LGX1058" s="308"/>
      <c r="LGY1058" s="308"/>
      <c r="LGZ1058" s="308"/>
      <c r="LHA1058" s="308"/>
      <c r="LHB1058" s="308"/>
      <c r="LHC1058" s="308"/>
      <c r="LHD1058" s="308"/>
      <c r="LHE1058" s="308"/>
      <c r="LHF1058" s="308"/>
      <c r="LHG1058" s="308"/>
      <c r="LHH1058" s="308"/>
      <c r="LHI1058" s="308"/>
      <c r="LHJ1058" s="308"/>
      <c r="LHK1058" s="308"/>
      <c r="LHL1058" s="308"/>
      <c r="LHM1058" s="308"/>
      <c r="LHN1058" s="308"/>
      <c r="LHO1058" s="308"/>
      <c r="LHP1058" s="308"/>
      <c r="LHQ1058" s="308"/>
      <c r="LHR1058" s="308"/>
      <c r="LHS1058" s="308"/>
      <c r="LHT1058" s="308"/>
      <c r="LHU1058" s="308"/>
      <c r="LHV1058" s="308"/>
      <c r="LHW1058" s="308"/>
      <c r="LHX1058" s="308"/>
      <c r="LHY1058" s="308"/>
      <c r="LHZ1058" s="308"/>
      <c r="LIA1058" s="308"/>
      <c r="LIB1058" s="308"/>
      <c r="LIC1058" s="308"/>
      <c r="LID1058" s="308"/>
      <c r="LIE1058" s="308"/>
      <c r="LIF1058" s="308"/>
      <c r="LIG1058" s="308"/>
      <c r="LIH1058" s="308"/>
      <c r="LII1058" s="308"/>
      <c r="LIJ1058" s="308"/>
      <c r="LIK1058" s="308"/>
      <c r="LIL1058" s="308"/>
      <c r="LIM1058" s="308"/>
      <c r="LIN1058" s="308"/>
      <c r="LIO1058" s="308"/>
      <c r="LIP1058" s="308"/>
      <c r="LIQ1058" s="308"/>
      <c r="LIR1058" s="308"/>
      <c r="LIS1058" s="308"/>
      <c r="LIT1058" s="308"/>
      <c r="LIU1058" s="308"/>
      <c r="LIV1058" s="308"/>
      <c r="LIW1058" s="308"/>
      <c r="LIX1058" s="308"/>
      <c r="LIY1058" s="308"/>
      <c r="LIZ1058" s="308"/>
      <c r="LJA1058" s="308"/>
      <c r="LJB1058" s="308"/>
      <c r="LJC1058" s="308"/>
      <c r="LJD1058" s="308"/>
      <c r="LJE1058" s="308"/>
      <c r="LJF1058" s="308"/>
      <c r="LJG1058" s="308"/>
      <c r="LJH1058" s="308"/>
      <c r="LJI1058" s="308"/>
      <c r="LJJ1058" s="308"/>
      <c r="LJK1058" s="308"/>
      <c r="LJL1058" s="308"/>
      <c r="LJM1058" s="308"/>
      <c r="LJN1058" s="308"/>
      <c r="LJO1058" s="308"/>
      <c r="LJP1058" s="308"/>
      <c r="LJQ1058" s="308"/>
      <c r="LJR1058" s="308"/>
      <c r="LJS1058" s="308"/>
      <c r="LJT1058" s="308"/>
      <c r="LJU1058" s="308"/>
      <c r="LJV1058" s="308"/>
      <c r="LJW1058" s="308"/>
      <c r="LJX1058" s="308"/>
      <c r="LJY1058" s="308"/>
      <c r="LJZ1058" s="308"/>
      <c r="LKA1058" s="308"/>
      <c r="LKB1058" s="308"/>
      <c r="LKC1058" s="308"/>
      <c r="LKD1058" s="308"/>
      <c r="LKE1058" s="308"/>
      <c r="LKF1058" s="308"/>
      <c r="LKG1058" s="308"/>
      <c r="LKH1058" s="308"/>
      <c r="LKI1058" s="308"/>
      <c r="LKJ1058" s="308"/>
      <c r="LKK1058" s="308"/>
      <c r="LKL1058" s="308"/>
      <c r="LKM1058" s="308"/>
      <c r="LKN1058" s="308"/>
      <c r="LKO1058" s="308"/>
      <c r="LKP1058" s="308"/>
      <c r="LKQ1058" s="308"/>
      <c r="LKR1058" s="308"/>
      <c r="LKS1058" s="308"/>
      <c r="LKT1058" s="308"/>
      <c r="LKU1058" s="308"/>
      <c r="LKV1058" s="308"/>
      <c r="LKW1058" s="308"/>
      <c r="LKX1058" s="308"/>
      <c r="LKY1058" s="308"/>
      <c r="LKZ1058" s="308"/>
      <c r="LLA1058" s="308"/>
      <c r="LLB1058" s="308"/>
      <c r="LLC1058" s="308"/>
      <c r="LLD1058" s="308"/>
      <c r="LLE1058" s="308"/>
      <c r="LLF1058" s="308"/>
      <c r="LLG1058" s="308"/>
      <c r="LLH1058" s="308"/>
      <c r="LLI1058" s="308"/>
      <c r="LLJ1058" s="308"/>
      <c r="LLK1058" s="308"/>
      <c r="LLL1058" s="308"/>
      <c r="LLM1058" s="308"/>
      <c r="LLN1058" s="308"/>
      <c r="LLO1058" s="308"/>
      <c r="LLP1058" s="308"/>
      <c r="LLQ1058" s="308"/>
      <c r="LLR1058" s="308"/>
      <c r="LLS1058" s="308"/>
      <c r="LLT1058" s="308"/>
      <c r="LLU1058" s="308"/>
      <c r="LLV1058" s="308"/>
      <c r="LLW1058" s="308"/>
      <c r="LLX1058" s="308"/>
      <c r="LLY1058" s="308"/>
      <c r="LLZ1058" s="308"/>
      <c r="LMA1058" s="308"/>
      <c r="LMB1058" s="308"/>
      <c r="LMC1058" s="308"/>
      <c r="LMD1058" s="308"/>
      <c r="LME1058" s="308"/>
      <c r="LMF1058" s="308"/>
      <c r="LMG1058" s="308"/>
      <c r="LMH1058" s="308"/>
      <c r="LMI1058" s="308"/>
      <c r="LMJ1058" s="308"/>
      <c r="LMK1058" s="308"/>
      <c r="LML1058" s="308"/>
      <c r="LMM1058" s="308"/>
      <c r="LMN1058" s="308"/>
      <c r="LMO1058" s="308"/>
      <c r="LMP1058" s="308"/>
      <c r="LMQ1058" s="308"/>
      <c r="LMR1058" s="308"/>
      <c r="LMS1058" s="308"/>
      <c r="LMT1058" s="308"/>
      <c r="LMU1058" s="308"/>
      <c r="LMV1058" s="308"/>
      <c r="LMW1058" s="308"/>
      <c r="LMX1058" s="308"/>
      <c r="LMY1058" s="308"/>
      <c r="LMZ1058" s="308"/>
      <c r="LNA1058" s="308"/>
      <c r="LNB1058" s="308"/>
      <c r="LNC1058" s="308"/>
      <c r="LND1058" s="308"/>
      <c r="LNE1058" s="308"/>
      <c r="LNF1058" s="308"/>
      <c r="LNG1058" s="308"/>
      <c r="LNH1058" s="308"/>
      <c r="LNI1058" s="308"/>
      <c r="LNJ1058" s="308"/>
      <c r="LNK1058" s="308"/>
      <c r="LNL1058" s="308"/>
      <c r="LNM1058" s="308"/>
      <c r="LNN1058" s="308"/>
      <c r="LNO1058" s="308"/>
      <c r="LNP1058" s="308"/>
      <c r="LNQ1058" s="308"/>
      <c r="LNR1058" s="308"/>
      <c r="LNS1058" s="308"/>
      <c r="LNT1058" s="308"/>
      <c r="LNU1058" s="308"/>
      <c r="LNV1058" s="308"/>
      <c r="LNW1058" s="308"/>
      <c r="LNX1058" s="308"/>
      <c r="LNY1058" s="308"/>
      <c r="LNZ1058" s="308"/>
      <c r="LOA1058" s="308"/>
      <c r="LOB1058" s="308"/>
      <c r="LOC1058" s="308"/>
      <c r="LOD1058" s="308"/>
      <c r="LOE1058" s="308"/>
      <c r="LOF1058" s="308"/>
      <c r="LOG1058" s="308"/>
      <c r="LOH1058" s="308"/>
      <c r="LOI1058" s="308"/>
      <c r="LOJ1058" s="308"/>
      <c r="LOK1058" s="308"/>
      <c r="LOL1058" s="308"/>
      <c r="LOM1058" s="308"/>
      <c r="LON1058" s="308"/>
      <c r="LOO1058" s="308"/>
      <c r="LOP1058" s="308"/>
      <c r="LOQ1058" s="308"/>
      <c r="LOR1058" s="308"/>
      <c r="LOS1058" s="308"/>
      <c r="LOT1058" s="308"/>
      <c r="LOU1058" s="308"/>
      <c r="LOV1058" s="308"/>
      <c r="LOW1058" s="308"/>
      <c r="LOX1058" s="308"/>
      <c r="LOY1058" s="308"/>
      <c r="LOZ1058" s="308"/>
      <c r="LPA1058" s="308"/>
      <c r="LPB1058" s="308"/>
      <c r="LPC1058" s="308"/>
      <c r="LPD1058" s="308"/>
      <c r="LPE1058" s="308"/>
      <c r="LPF1058" s="308"/>
      <c r="LPG1058" s="308"/>
      <c r="LPH1058" s="308"/>
      <c r="LPI1058" s="308"/>
      <c r="LPJ1058" s="308"/>
      <c r="LPK1058" s="308"/>
      <c r="LPL1058" s="308"/>
      <c r="LPM1058" s="308"/>
      <c r="LPN1058" s="308"/>
      <c r="LPO1058" s="308"/>
      <c r="LPP1058" s="308"/>
      <c r="LPQ1058" s="308"/>
      <c r="LPR1058" s="308"/>
      <c r="LPS1058" s="308"/>
      <c r="LPT1058" s="308"/>
      <c r="LPU1058" s="308"/>
      <c r="LPV1058" s="308"/>
      <c r="LPW1058" s="308"/>
      <c r="LPX1058" s="308"/>
      <c r="LPY1058" s="308"/>
      <c r="LPZ1058" s="308"/>
      <c r="LQA1058" s="308"/>
      <c r="LQB1058" s="308"/>
      <c r="LQC1058" s="308"/>
      <c r="LQD1058" s="308"/>
      <c r="LQE1058" s="308"/>
      <c r="LQF1058" s="308"/>
      <c r="LQG1058" s="308"/>
      <c r="LQH1058" s="308"/>
      <c r="LQI1058" s="308"/>
      <c r="LQJ1058" s="308"/>
      <c r="LQK1058" s="308"/>
      <c r="LQL1058" s="308"/>
      <c r="LQM1058" s="308"/>
      <c r="LQN1058" s="308"/>
      <c r="LQO1058" s="308"/>
      <c r="LQP1058" s="308"/>
      <c r="LQQ1058" s="308"/>
      <c r="LQR1058" s="308"/>
      <c r="LQS1058" s="308"/>
      <c r="LQT1058" s="308"/>
      <c r="LQU1058" s="308"/>
      <c r="LQV1058" s="308"/>
      <c r="LQW1058" s="308"/>
      <c r="LQX1058" s="308"/>
      <c r="LQY1058" s="308"/>
      <c r="LQZ1058" s="308"/>
      <c r="LRA1058" s="308"/>
      <c r="LRB1058" s="308"/>
      <c r="LRC1058" s="308"/>
      <c r="LRD1058" s="308"/>
      <c r="LRE1058" s="308"/>
      <c r="LRF1058" s="308"/>
      <c r="LRG1058" s="308"/>
      <c r="LRH1058" s="308"/>
      <c r="LRI1058" s="308"/>
      <c r="LRJ1058" s="308"/>
      <c r="LRK1058" s="308"/>
      <c r="LRL1058" s="308"/>
      <c r="LRM1058" s="308"/>
      <c r="LRN1058" s="308"/>
      <c r="LRO1058" s="308"/>
      <c r="LRP1058" s="308"/>
      <c r="LRQ1058" s="308"/>
      <c r="LRR1058" s="308"/>
      <c r="LRS1058" s="308"/>
      <c r="LRT1058" s="308"/>
      <c r="LRU1058" s="308"/>
      <c r="LRV1058" s="308"/>
      <c r="LRW1058" s="308"/>
      <c r="LRX1058" s="308"/>
      <c r="LRY1058" s="308"/>
      <c r="LRZ1058" s="308"/>
      <c r="LSA1058" s="308"/>
      <c r="LSB1058" s="308"/>
      <c r="LSC1058" s="308"/>
      <c r="LSD1058" s="308"/>
      <c r="LSE1058" s="308"/>
      <c r="LSF1058" s="308"/>
      <c r="LSG1058" s="308"/>
      <c r="LSH1058" s="308"/>
      <c r="LSI1058" s="308"/>
      <c r="LSJ1058" s="308"/>
      <c r="LSK1058" s="308"/>
      <c r="LSL1058" s="308"/>
      <c r="LSM1058" s="308"/>
      <c r="LSN1058" s="308"/>
      <c r="LSO1058" s="308"/>
      <c r="LSP1058" s="308"/>
      <c r="LSQ1058" s="308"/>
      <c r="LSR1058" s="308"/>
      <c r="LSS1058" s="308"/>
      <c r="LST1058" s="308"/>
      <c r="LSU1058" s="308"/>
      <c r="LSV1058" s="308"/>
      <c r="LSW1058" s="308"/>
      <c r="LSX1058" s="308"/>
      <c r="LSY1058" s="308"/>
      <c r="LSZ1058" s="308"/>
      <c r="LTA1058" s="308"/>
      <c r="LTB1058" s="308"/>
      <c r="LTC1058" s="308"/>
      <c r="LTD1058" s="308"/>
      <c r="LTE1058" s="308"/>
      <c r="LTF1058" s="308"/>
      <c r="LTG1058" s="308"/>
      <c r="LTH1058" s="308"/>
      <c r="LTI1058" s="308"/>
      <c r="LTJ1058" s="308"/>
      <c r="LTK1058" s="308"/>
      <c r="LTL1058" s="308"/>
      <c r="LTM1058" s="308"/>
      <c r="LTN1058" s="308"/>
      <c r="LTO1058" s="308"/>
      <c r="LTP1058" s="308"/>
      <c r="LTQ1058" s="308"/>
      <c r="LTR1058" s="308"/>
      <c r="LTS1058" s="308"/>
      <c r="LTT1058" s="308"/>
      <c r="LTU1058" s="308"/>
      <c r="LTV1058" s="308"/>
      <c r="LTW1058" s="308"/>
      <c r="LTX1058" s="308"/>
      <c r="LTY1058" s="308"/>
      <c r="LTZ1058" s="308"/>
      <c r="LUA1058" s="308"/>
      <c r="LUB1058" s="308"/>
      <c r="LUC1058" s="308"/>
      <c r="LUD1058" s="308"/>
      <c r="LUE1058" s="308"/>
      <c r="LUF1058" s="308"/>
      <c r="LUG1058" s="308"/>
      <c r="LUH1058" s="308"/>
      <c r="LUI1058" s="308"/>
      <c r="LUJ1058" s="308"/>
      <c r="LUK1058" s="308"/>
      <c r="LUL1058" s="308"/>
      <c r="LUM1058" s="308"/>
      <c r="LUN1058" s="308"/>
      <c r="LUO1058" s="308"/>
      <c r="LUP1058" s="308"/>
      <c r="LUQ1058" s="308"/>
      <c r="LUR1058" s="308"/>
      <c r="LUS1058" s="308"/>
      <c r="LUT1058" s="308"/>
      <c r="LUU1058" s="308"/>
      <c r="LUV1058" s="308"/>
      <c r="LUW1058" s="308"/>
      <c r="LUX1058" s="308"/>
      <c r="LUY1058" s="308"/>
      <c r="LUZ1058" s="308"/>
      <c r="LVA1058" s="308"/>
      <c r="LVB1058" s="308"/>
      <c r="LVC1058" s="308"/>
      <c r="LVD1058" s="308"/>
      <c r="LVE1058" s="308"/>
      <c r="LVF1058" s="308"/>
      <c r="LVG1058" s="308"/>
      <c r="LVH1058" s="308"/>
      <c r="LVI1058" s="308"/>
      <c r="LVJ1058" s="308"/>
      <c r="LVK1058" s="308"/>
      <c r="LVL1058" s="308"/>
      <c r="LVM1058" s="308"/>
      <c r="LVN1058" s="308"/>
      <c r="LVO1058" s="308"/>
      <c r="LVP1058" s="308"/>
      <c r="LVQ1058" s="308"/>
      <c r="LVR1058" s="308"/>
      <c r="LVS1058" s="308"/>
      <c r="LVT1058" s="308"/>
      <c r="LVU1058" s="308"/>
      <c r="LVV1058" s="308"/>
      <c r="LVW1058" s="308"/>
      <c r="LVX1058" s="308"/>
      <c r="LVY1058" s="308"/>
      <c r="LVZ1058" s="308"/>
      <c r="LWA1058" s="308"/>
      <c r="LWB1058" s="308"/>
      <c r="LWC1058" s="308"/>
      <c r="LWD1058" s="308"/>
      <c r="LWE1058" s="308"/>
      <c r="LWF1058" s="308"/>
      <c r="LWG1058" s="308"/>
      <c r="LWH1058" s="308"/>
      <c r="LWI1058" s="308"/>
      <c r="LWJ1058" s="308"/>
      <c r="LWK1058" s="308"/>
      <c r="LWL1058" s="308"/>
      <c r="LWM1058" s="308"/>
      <c r="LWN1058" s="308"/>
      <c r="LWO1058" s="308"/>
      <c r="LWP1058" s="308"/>
      <c r="LWQ1058" s="308"/>
      <c r="LWR1058" s="308"/>
      <c r="LWS1058" s="308"/>
      <c r="LWT1058" s="308"/>
      <c r="LWU1058" s="308"/>
      <c r="LWV1058" s="308"/>
      <c r="LWW1058" s="308"/>
      <c r="LWX1058" s="308"/>
      <c r="LWY1058" s="308"/>
      <c r="LWZ1058" s="308"/>
      <c r="LXA1058" s="308"/>
      <c r="LXB1058" s="308"/>
      <c r="LXC1058" s="308"/>
      <c r="LXD1058" s="308"/>
      <c r="LXE1058" s="308"/>
      <c r="LXF1058" s="308"/>
      <c r="LXG1058" s="308"/>
      <c r="LXH1058" s="308"/>
      <c r="LXI1058" s="308"/>
      <c r="LXJ1058" s="308"/>
      <c r="LXK1058" s="308"/>
      <c r="LXL1058" s="308"/>
      <c r="LXM1058" s="308"/>
      <c r="LXN1058" s="308"/>
      <c r="LXO1058" s="308"/>
      <c r="LXP1058" s="308"/>
      <c r="LXQ1058" s="308"/>
      <c r="LXR1058" s="308"/>
      <c r="LXS1058" s="308"/>
      <c r="LXT1058" s="308"/>
      <c r="LXU1058" s="308"/>
      <c r="LXV1058" s="308"/>
      <c r="LXW1058" s="308"/>
      <c r="LXX1058" s="308"/>
      <c r="LXY1058" s="308"/>
      <c r="LXZ1058" s="308"/>
      <c r="LYA1058" s="308"/>
      <c r="LYB1058" s="308"/>
      <c r="LYC1058" s="308"/>
      <c r="LYD1058" s="308"/>
      <c r="LYE1058" s="308"/>
      <c r="LYF1058" s="308"/>
      <c r="LYG1058" s="308"/>
      <c r="LYH1058" s="308"/>
      <c r="LYI1058" s="308"/>
      <c r="LYJ1058" s="308"/>
      <c r="LYK1058" s="308"/>
      <c r="LYL1058" s="308"/>
      <c r="LYM1058" s="308"/>
      <c r="LYN1058" s="308"/>
      <c r="LYO1058" s="308"/>
      <c r="LYP1058" s="308"/>
      <c r="LYQ1058" s="308"/>
      <c r="LYR1058" s="308"/>
      <c r="LYS1058" s="308"/>
      <c r="LYT1058" s="308"/>
      <c r="LYU1058" s="308"/>
      <c r="LYV1058" s="308"/>
      <c r="LYW1058" s="308"/>
      <c r="LYX1058" s="308"/>
      <c r="LYY1058" s="308"/>
      <c r="LYZ1058" s="308"/>
      <c r="LZA1058" s="308"/>
      <c r="LZB1058" s="308"/>
      <c r="LZC1058" s="308"/>
      <c r="LZD1058" s="308"/>
      <c r="LZE1058" s="308"/>
      <c r="LZF1058" s="308"/>
      <c r="LZG1058" s="308"/>
      <c r="LZH1058" s="308"/>
      <c r="LZI1058" s="308"/>
      <c r="LZJ1058" s="308"/>
      <c r="LZK1058" s="308"/>
      <c r="LZL1058" s="308"/>
      <c r="LZM1058" s="308"/>
      <c r="LZN1058" s="308"/>
      <c r="LZO1058" s="308"/>
      <c r="LZP1058" s="308"/>
      <c r="LZQ1058" s="308"/>
      <c r="LZR1058" s="308"/>
      <c r="LZS1058" s="308"/>
      <c r="LZT1058" s="308"/>
      <c r="LZU1058" s="308"/>
      <c r="LZV1058" s="308"/>
      <c r="LZW1058" s="308"/>
      <c r="LZX1058" s="308"/>
      <c r="LZY1058" s="308"/>
      <c r="LZZ1058" s="308"/>
      <c r="MAA1058" s="308"/>
      <c r="MAB1058" s="308"/>
      <c r="MAC1058" s="308"/>
      <c r="MAD1058" s="308"/>
      <c r="MAE1058" s="308"/>
      <c r="MAF1058" s="308"/>
      <c r="MAG1058" s="308"/>
      <c r="MAH1058" s="308"/>
      <c r="MAI1058" s="308"/>
      <c r="MAJ1058" s="308"/>
      <c r="MAK1058" s="308"/>
      <c r="MAL1058" s="308"/>
      <c r="MAM1058" s="308"/>
      <c r="MAN1058" s="308"/>
      <c r="MAO1058" s="308"/>
      <c r="MAP1058" s="308"/>
      <c r="MAQ1058" s="308"/>
      <c r="MAR1058" s="308"/>
      <c r="MAS1058" s="308"/>
      <c r="MAT1058" s="308"/>
      <c r="MAU1058" s="308"/>
      <c r="MAV1058" s="308"/>
      <c r="MAW1058" s="308"/>
      <c r="MAX1058" s="308"/>
      <c r="MAY1058" s="308"/>
      <c r="MAZ1058" s="308"/>
      <c r="MBA1058" s="308"/>
      <c r="MBB1058" s="308"/>
      <c r="MBC1058" s="308"/>
      <c r="MBD1058" s="308"/>
      <c r="MBE1058" s="308"/>
      <c r="MBF1058" s="308"/>
      <c r="MBG1058" s="308"/>
      <c r="MBH1058" s="308"/>
      <c r="MBI1058" s="308"/>
      <c r="MBJ1058" s="308"/>
      <c r="MBK1058" s="308"/>
      <c r="MBL1058" s="308"/>
      <c r="MBM1058" s="308"/>
      <c r="MBN1058" s="308"/>
      <c r="MBO1058" s="308"/>
      <c r="MBP1058" s="308"/>
      <c r="MBQ1058" s="308"/>
      <c r="MBR1058" s="308"/>
      <c r="MBS1058" s="308"/>
      <c r="MBT1058" s="308"/>
      <c r="MBU1058" s="308"/>
      <c r="MBV1058" s="308"/>
      <c r="MBW1058" s="308"/>
      <c r="MBX1058" s="308"/>
      <c r="MBY1058" s="308"/>
      <c r="MBZ1058" s="308"/>
      <c r="MCA1058" s="308"/>
      <c r="MCB1058" s="308"/>
      <c r="MCC1058" s="308"/>
      <c r="MCD1058" s="308"/>
      <c r="MCE1058" s="308"/>
      <c r="MCF1058" s="308"/>
      <c r="MCG1058" s="308"/>
      <c r="MCH1058" s="308"/>
      <c r="MCI1058" s="308"/>
      <c r="MCJ1058" s="308"/>
      <c r="MCK1058" s="308"/>
      <c r="MCL1058" s="308"/>
      <c r="MCM1058" s="308"/>
      <c r="MCN1058" s="308"/>
      <c r="MCO1058" s="308"/>
      <c r="MCP1058" s="308"/>
      <c r="MCQ1058" s="308"/>
      <c r="MCR1058" s="308"/>
      <c r="MCS1058" s="308"/>
      <c r="MCT1058" s="308"/>
      <c r="MCU1058" s="308"/>
      <c r="MCV1058" s="308"/>
      <c r="MCW1058" s="308"/>
      <c r="MCX1058" s="308"/>
      <c r="MCY1058" s="308"/>
      <c r="MCZ1058" s="308"/>
      <c r="MDA1058" s="308"/>
      <c r="MDB1058" s="308"/>
      <c r="MDC1058" s="308"/>
      <c r="MDD1058" s="308"/>
      <c r="MDE1058" s="308"/>
      <c r="MDF1058" s="308"/>
      <c r="MDG1058" s="308"/>
      <c r="MDH1058" s="308"/>
      <c r="MDI1058" s="308"/>
      <c r="MDJ1058" s="308"/>
      <c r="MDK1058" s="308"/>
      <c r="MDL1058" s="308"/>
      <c r="MDM1058" s="308"/>
      <c r="MDN1058" s="308"/>
      <c r="MDO1058" s="308"/>
      <c r="MDP1058" s="308"/>
      <c r="MDQ1058" s="308"/>
      <c r="MDR1058" s="308"/>
      <c r="MDS1058" s="308"/>
      <c r="MDT1058" s="308"/>
      <c r="MDU1058" s="308"/>
      <c r="MDV1058" s="308"/>
      <c r="MDW1058" s="308"/>
      <c r="MDX1058" s="308"/>
      <c r="MDY1058" s="308"/>
      <c r="MDZ1058" s="308"/>
      <c r="MEA1058" s="308"/>
      <c r="MEB1058" s="308"/>
      <c r="MEC1058" s="308"/>
      <c r="MED1058" s="308"/>
      <c r="MEE1058" s="308"/>
      <c r="MEF1058" s="308"/>
      <c r="MEG1058" s="308"/>
      <c r="MEH1058" s="308"/>
      <c r="MEI1058" s="308"/>
      <c r="MEJ1058" s="308"/>
      <c r="MEK1058" s="308"/>
      <c r="MEL1058" s="308"/>
      <c r="MEM1058" s="308"/>
      <c r="MEN1058" s="308"/>
      <c r="MEO1058" s="308"/>
      <c r="MEP1058" s="308"/>
      <c r="MEQ1058" s="308"/>
      <c r="MER1058" s="308"/>
      <c r="MES1058" s="308"/>
      <c r="MET1058" s="308"/>
      <c r="MEU1058" s="308"/>
      <c r="MEV1058" s="308"/>
      <c r="MEW1058" s="308"/>
      <c r="MEX1058" s="308"/>
      <c r="MEY1058" s="308"/>
      <c r="MEZ1058" s="308"/>
      <c r="MFA1058" s="308"/>
      <c r="MFB1058" s="308"/>
      <c r="MFC1058" s="308"/>
      <c r="MFD1058" s="308"/>
      <c r="MFE1058" s="308"/>
      <c r="MFF1058" s="308"/>
      <c r="MFG1058" s="308"/>
      <c r="MFH1058" s="308"/>
      <c r="MFI1058" s="308"/>
      <c r="MFJ1058" s="308"/>
      <c r="MFK1058" s="308"/>
      <c r="MFL1058" s="308"/>
      <c r="MFM1058" s="308"/>
      <c r="MFN1058" s="308"/>
      <c r="MFO1058" s="308"/>
      <c r="MFP1058" s="308"/>
      <c r="MFQ1058" s="308"/>
      <c r="MFR1058" s="308"/>
      <c r="MFS1058" s="308"/>
      <c r="MFT1058" s="308"/>
      <c r="MFU1058" s="308"/>
      <c r="MFV1058" s="308"/>
      <c r="MFW1058" s="308"/>
      <c r="MFX1058" s="308"/>
      <c r="MFY1058" s="308"/>
      <c r="MFZ1058" s="308"/>
      <c r="MGA1058" s="308"/>
      <c r="MGB1058" s="308"/>
      <c r="MGC1058" s="308"/>
      <c r="MGD1058" s="308"/>
      <c r="MGE1058" s="308"/>
      <c r="MGF1058" s="308"/>
      <c r="MGG1058" s="308"/>
      <c r="MGH1058" s="308"/>
      <c r="MGI1058" s="308"/>
      <c r="MGJ1058" s="308"/>
      <c r="MGK1058" s="308"/>
      <c r="MGL1058" s="308"/>
      <c r="MGM1058" s="308"/>
      <c r="MGN1058" s="308"/>
      <c r="MGO1058" s="308"/>
      <c r="MGP1058" s="308"/>
      <c r="MGQ1058" s="308"/>
      <c r="MGR1058" s="308"/>
      <c r="MGS1058" s="308"/>
      <c r="MGT1058" s="308"/>
      <c r="MGU1058" s="308"/>
      <c r="MGV1058" s="308"/>
      <c r="MGW1058" s="308"/>
      <c r="MGX1058" s="308"/>
      <c r="MGY1058" s="308"/>
      <c r="MGZ1058" s="308"/>
      <c r="MHA1058" s="308"/>
      <c r="MHB1058" s="308"/>
      <c r="MHC1058" s="308"/>
      <c r="MHD1058" s="308"/>
      <c r="MHE1058" s="308"/>
      <c r="MHF1058" s="308"/>
      <c r="MHG1058" s="308"/>
      <c r="MHH1058" s="308"/>
      <c r="MHI1058" s="308"/>
      <c r="MHJ1058" s="308"/>
      <c r="MHK1058" s="308"/>
      <c r="MHL1058" s="308"/>
      <c r="MHM1058" s="308"/>
      <c r="MHN1058" s="308"/>
      <c r="MHO1058" s="308"/>
      <c r="MHP1058" s="308"/>
      <c r="MHQ1058" s="308"/>
      <c r="MHR1058" s="308"/>
      <c r="MHS1058" s="308"/>
      <c r="MHT1058" s="308"/>
      <c r="MHU1058" s="308"/>
      <c r="MHV1058" s="308"/>
      <c r="MHW1058" s="308"/>
      <c r="MHX1058" s="308"/>
      <c r="MHY1058" s="308"/>
      <c r="MHZ1058" s="308"/>
      <c r="MIA1058" s="308"/>
      <c r="MIB1058" s="308"/>
      <c r="MIC1058" s="308"/>
      <c r="MID1058" s="308"/>
      <c r="MIE1058" s="308"/>
      <c r="MIF1058" s="308"/>
      <c r="MIG1058" s="308"/>
      <c r="MIH1058" s="308"/>
      <c r="MII1058" s="308"/>
      <c r="MIJ1058" s="308"/>
      <c r="MIK1058" s="308"/>
      <c r="MIL1058" s="308"/>
      <c r="MIM1058" s="308"/>
      <c r="MIN1058" s="308"/>
      <c r="MIO1058" s="308"/>
      <c r="MIP1058" s="308"/>
      <c r="MIQ1058" s="308"/>
      <c r="MIR1058" s="308"/>
      <c r="MIS1058" s="308"/>
      <c r="MIT1058" s="308"/>
      <c r="MIU1058" s="308"/>
      <c r="MIV1058" s="308"/>
      <c r="MIW1058" s="308"/>
      <c r="MIX1058" s="308"/>
      <c r="MIY1058" s="308"/>
      <c r="MIZ1058" s="308"/>
      <c r="MJA1058" s="308"/>
      <c r="MJB1058" s="308"/>
      <c r="MJC1058" s="308"/>
      <c r="MJD1058" s="308"/>
      <c r="MJE1058" s="308"/>
      <c r="MJF1058" s="308"/>
      <c r="MJG1058" s="308"/>
      <c r="MJH1058" s="308"/>
      <c r="MJI1058" s="308"/>
      <c r="MJJ1058" s="308"/>
      <c r="MJK1058" s="308"/>
      <c r="MJL1058" s="308"/>
      <c r="MJM1058" s="308"/>
      <c r="MJN1058" s="308"/>
      <c r="MJO1058" s="308"/>
      <c r="MJP1058" s="308"/>
      <c r="MJQ1058" s="308"/>
      <c r="MJR1058" s="308"/>
      <c r="MJS1058" s="308"/>
      <c r="MJT1058" s="308"/>
      <c r="MJU1058" s="308"/>
      <c r="MJV1058" s="308"/>
      <c r="MJW1058" s="308"/>
      <c r="MJX1058" s="308"/>
      <c r="MJY1058" s="308"/>
      <c r="MJZ1058" s="308"/>
      <c r="MKA1058" s="308"/>
      <c r="MKB1058" s="308"/>
      <c r="MKC1058" s="308"/>
      <c r="MKD1058" s="308"/>
      <c r="MKE1058" s="308"/>
      <c r="MKF1058" s="308"/>
      <c r="MKG1058" s="308"/>
      <c r="MKH1058" s="308"/>
      <c r="MKI1058" s="308"/>
      <c r="MKJ1058" s="308"/>
      <c r="MKK1058" s="308"/>
      <c r="MKL1058" s="308"/>
      <c r="MKM1058" s="308"/>
      <c r="MKN1058" s="308"/>
      <c r="MKO1058" s="308"/>
      <c r="MKP1058" s="308"/>
      <c r="MKQ1058" s="308"/>
      <c r="MKR1058" s="308"/>
      <c r="MKS1058" s="308"/>
      <c r="MKT1058" s="308"/>
      <c r="MKU1058" s="308"/>
      <c r="MKV1058" s="308"/>
      <c r="MKW1058" s="308"/>
      <c r="MKX1058" s="308"/>
      <c r="MKY1058" s="308"/>
      <c r="MKZ1058" s="308"/>
      <c r="MLA1058" s="308"/>
      <c r="MLB1058" s="308"/>
      <c r="MLC1058" s="308"/>
      <c r="MLD1058" s="308"/>
      <c r="MLE1058" s="308"/>
      <c r="MLF1058" s="308"/>
      <c r="MLG1058" s="308"/>
      <c r="MLH1058" s="308"/>
      <c r="MLI1058" s="308"/>
      <c r="MLJ1058" s="308"/>
      <c r="MLK1058" s="308"/>
      <c r="MLL1058" s="308"/>
      <c r="MLM1058" s="308"/>
      <c r="MLN1058" s="308"/>
      <c r="MLO1058" s="308"/>
      <c r="MLP1058" s="308"/>
      <c r="MLQ1058" s="308"/>
      <c r="MLR1058" s="308"/>
      <c r="MLS1058" s="308"/>
      <c r="MLT1058" s="308"/>
      <c r="MLU1058" s="308"/>
      <c r="MLV1058" s="308"/>
      <c r="MLW1058" s="308"/>
      <c r="MLX1058" s="308"/>
      <c r="MLY1058" s="308"/>
      <c r="MLZ1058" s="308"/>
      <c r="MMA1058" s="308"/>
      <c r="MMB1058" s="308"/>
      <c r="MMC1058" s="308"/>
      <c r="MMD1058" s="308"/>
      <c r="MME1058" s="308"/>
      <c r="MMF1058" s="308"/>
      <c r="MMG1058" s="308"/>
      <c r="MMH1058" s="308"/>
      <c r="MMI1058" s="308"/>
      <c r="MMJ1058" s="308"/>
      <c r="MMK1058" s="308"/>
      <c r="MML1058" s="308"/>
      <c r="MMM1058" s="308"/>
      <c r="MMN1058" s="308"/>
      <c r="MMO1058" s="308"/>
      <c r="MMP1058" s="308"/>
      <c r="MMQ1058" s="308"/>
      <c r="MMR1058" s="308"/>
      <c r="MMS1058" s="308"/>
      <c r="MMT1058" s="308"/>
      <c r="MMU1058" s="308"/>
      <c r="MMV1058" s="308"/>
      <c r="MMW1058" s="308"/>
      <c r="MMX1058" s="308"/>
      <c r="MMY1058" s="308"/>
      <c r="MMZ1058" s="308"/>
      <c r="MNA1058" s="308"/>
      <c r="MNB1058" s="308"/>
      <c r="MNC1058" s="308"/>
      <c r="MND1058" s="308"/>
      <c r="MNE1058" s="308"/>
      <c r="MNF1058" s="308"/>
      <c r="MNG1058" s="308"/>
      <c r="MNH1058" s="308"/>
      <c r="MNI1058" s="308"/>
      <c r="MNJ1058" s="308"/>
      <c r="MNK1058" s="308"/>
      <c r="MNL1058" s="308"/>
      <c r="MNM1058" s="308"/>
      <c r="MNN1058" s="308"/>
      <c r="MNO1058" s="308"/>
      <c r="MNP1058" s="308"/>
      <c r="MNQ1058" s="308"/>
      <c r="MNR1058" s="308"/>
      <c r="MNS1058" s="308"/>
      <c r="MNT1058" s="308"/>
      <c r="MNU1058" s="308"/>
      <c r="MNV1058" s="308"/>
      <c r="MNW1058" s="308"/>
      <c r="MNX1058" s="308"/>
      <c r="MNY1058" s="308"/>
      <c r="MNZ1058" s="308"/>
      <c r="MOA1058" s="308"/>
      <c r="MOB1058" s="308"/>
      <c r="MOC1058" s="308"/>
      <c r="MOD1058" s="308"/>
      <c r="MOE1058" s="308"/>
      <c r="MOF1058" s="308"/>
      <c r="MOG1058" s="308"/>
      <c r="MOH1058" s="308"/>
      <c r="MOI1058" s="308"/>
      <c r="MOJ1058" s="308"/>
      <c r="MOK1058" s="308"/>
      <c r="MOL1058" s="308"/>
      <c r="MOM1058" s="308"/>
      <c r="MON1058" s="308"/>
      <c r="MOO1058" s="308"/>
      <c r="MOP1058" s="308"/>
      <c r="MOQ1058" s="308"/>
      <c r="MOR1058" s="308"/>
      <c r="MOS1058" s="308"/>
      <c r="MOT1058" s="308"/>
      <c r="MOU1058" s="308"/>
      <c r="MOV1058" s="308"/>
      <c r="MOW1058" s="308"/>
      <c r="MOX1058" s="308"/>
      <c r="MOY1058" s="308"/>
      <c r="MOZ1058" s="308"/>
      <c r="MPA1058" s="308"/>
      <c r="MPB1058" s="308"/>
      <c r="MPC1058" s="308"/>
      <c r="MPD1058" s="308"/>
      <c r="MPE1058" s="308"/>
      <c r="MPF1058" s="308"/>
      <c r="MPG1058" s="308"/>
      <c r="MPH1058" s="308"/>
      <c r="MPI1058" s="308"/>
      <c r="MPJ1058" s="308"/>
      <c r="MPK1058" s="308"/>
      <c r="MPL1058" s="308"/>
      <c r="MPM1058" s="308"/>
      <c r="MPN1058" s="308"/>
      <c r="MPO1058" s="308"/>
      <c r="MPP1058" s="308"/>
      <c r="MPQ1058" s="308"/>
      <c r="MPR1058" s="308"/>
      <c r="MPS1058" s="308"/>
      <c r="MPT1058" s="308"/>
      <c r="MPU1058" s="308"/>
      <c r="MPV1058" s="308"/>
      <c r="MPW1058" s="308"/>
      <c r="MPX1058" s="308"/>
      <c r="MPY1058" s="308"/>
      <c r="MPZ1058" s="308"/>
      <c r="MQA1058" s="308"/>
      <c r="MQB1058" s="308"/>
      <c r="MQC1058" s="308"/>
      <c r="MQD1058" s="308"/>
      <c r="MQE1058" s="308"/>
      <c r="MQF1058" s="308"/>
      <c r="MQG1058" s="308"/>
      <c r="MQH1058" s="308"/>
      <c r="MQI1058" s="308"/>
      <c r="MQJ1058" s="308"/>
      <c r="MQK1058" s="308"/>
      <c r="MQL1058" s="308"/>
      <c r="MQM1058" s="308"/>
      <c r="MQN1058" s="308"/>
      <c r="MQO1058" s="308"/>
      <c r="MQP1058" s="308"/>
      <c r="MQQ1058" s="308"/>
      <c r="MQR1058" s="308"/>
      <c r="MQS1058" s="308"/>
      <c r="MQT1058" s="308"/>
      <c r="MQU1058" s="308"/>
      <c r="MQV1058" s="308"/>
      <c r="MQW1058" s="308"/>
      <c r="MQX1058" s="308"/>
      <c r="MQY1058" s="308"/>
      <c r="MQZ1058" s="308"/>
      <c r="MRA1058" s="308"/>
      <c r="MRB1058" s="308"/>
      <c r="MRC1058" s="308"/>
      <c r="MRD1058" s="308"/>
      <c r="MRE1058" s="308"/>
      <c r="MRF1058" s="308"/>
      <c r="MRG1058" s="308"/>
      <c r="MRH1058" s="308"/>
      <c r="MRI1058" s="308"/>
      <c r="MRJ1058" s="308"/>
      <c r="MRK1058" s="308"/>
      <c r="MRL1058" s="308"/>
      <c r="MRM1058" s="308"/>
      <c r="MRN1058" s="308"/>
      <c r="MRO1058" s="308"/>
      <c r="MRP1058" s="308"/>
      <c r="MRQ1058" s="308"/>
      <c r="MRR1058" s="308"/>
      <c r="MRS1058" s="308"/>
      <c r="MRT1058" s="308"/>
      <c r="MRU1058" s="308"/>
      <c r="MRV1058" s="308"/>
      <c r="MRW1058" s="308"/>
      <c r="MRX1058" s="308"/>
      <c r="MRY1058" s="308"/>
      <c r="MRZ1058" s="308"/>
      <c r="MSA1058" s="308"/>
      <c r="MSB1058" s="308"/>
      <c r="MSC1058" s="308"/>
      <c r="MSD1058" s="308"/>
      <c r="MSE1058" s="308"/>
      <c r="MSF1058" s="308"/>
      <c r="MSG1058" s="308"/>
      <c r="MSH1058" s="308"/>
      <c r="MSI1058" s="308"/>
      <c r="MSJ1058" s="308"/>
      <c r="MSK1058" s="308"/>
      <c r="MSL1058" s="308"/>
      <c r="MSM1058" s="308"/>
      <c r="MSN1058" s="308"/>
      <c r="MSO1058" s="308"/>
      <c r="MSP1058" s="308"/>
      <c r="MSQ1058" s="308"/>
      <c r="MSR1058" s="308"/>
      <c r="MSS1058" s="308"/>
      <c r="MST1058" s="308"/>
      <c r="MSU1058" s="308"/>
      <c r="MSV1058" s="308"/>
      <c r="MSW1058" s="308"/>
      <c r="MSX1058" s="308"/>
      <c r="MSY1058" s="308"/>
      <c r="MSZ1058" s="308"/>
      <c r="MTA1058" s="308"/>
      <c r="MTB1058" s="308"/>
      <c r="MTC1058" s="308"/>
      <c r="MTD1058" s="308"/>
      <c r="MTE1058" s="308"/>
      <c r="MTF1058" s="308"/>
      <c r="MTG1058" s="308"/>
      <c r="MTH1058" s="308"/>
      <c r="MTI1058" s="308"/>
      <c r="MTJ1058" s="308"/>
      <c r="MTK1058" s="308"/>
      <c r="MTL1058" s="308"/>
      <c r="MTM1058" s="308"/>
      <c r="MTN1058" s="308"/>
      <c r="MTO1058" s="308"/>
      <c r="MTP1058" s="308"/>
      <c r="MTQ1058" s="308"/>
      <c r="MTR1058" s="308"/>
      <c r="MTS1058" s="308"/>
      <c r="MTT1058" s="308"/>
      <c r="MTU1058" s="308"/>
      <c r="MTV1058" s="308"/>
      <c r="MTW1058" s="308"/>
      <c r="MTX1058" s="308"/>
      <c r="MTY1058" s="308"/>
      <c r="MTZ1058" s="308"/>
      <c r="MUA1058" s="308"/>
      <c r="MUB1058" s="308"/>
      <c r="MUC1058" s="308"/>
      <c r="MUD1058" s="308"/>
      <c r="MUE1058" s="308"/>
      <c r="MUF1058" s="308"/>
      <c r="MUG1058" s="308"/>
      <c r="MUH1058" s="308"/>
      <c r="MUI1058" s="308"/>
      <c r="MUJ1058" s="308"/>
      <c r="MUK1058" s="308"/>
      <c r="MUL1058" s="308"/>
      <c r="MUM1058" s="308"/>
      <c r="MUN1058" s="308"/>
      <c r="MUO1058" s="308"/>
      <c r="MUP1058" s="308"/>
      <c r="MUQ1058" s="308"/>
      <c r="MUR1058" s="308"/>
      <c r="MUS1058" s="308"/>
      <c r="MUT1058" s="308"/>
      <c r="MUU1058" s="308"/>
      <c r="MUV1058" s="308"/>
      <c r="MUW1058" s="308"/>
      <c r="MUX1058" s="308"/>
      <c r="MUY1058" s="308"/>
      <c r="MUZ1058" s="308"/>
      <c r="MVA1058" s="308"/>
      <c r="MVB1058" s="308"/>
      <c r="MVC1058" s="308"/>
      <c r="MVD1058" s="308"/>
      <c r="MVE1058" s="308"/>
      <c r="MVF1058" s="308"/>
      <c r="MVG1058" s="308"/>
      <c r="MVH1058" s="308"/>
      <c r="MVI1058" s="308"/>
      <c r="MVJ1058" s="308"/>
      <c r="MVK1058" s="308"/>
      <c r="MVL1058" s="308"/>
      <c r="MVM1058" s="308"/>
      <c r="MVN1058" s="308"/>
      <c r="MVO1058" s="308"/>
      <c r="MVP1058" s="308"/>
      <c r="MVQ1058" s="308"/>
      <c r="MVR1058" s="308"/>
      <c r="MVS1058" s="308"/>
      <c r="MVT1058" s="308"/>
      <c r="MVU1058" s="308"/>
      <c r="MVV1058" s="308"/>
      <c r="MVW1058" s="308"/>
      <c r="MVX1058" s="308"/>
      <c r="MVY1058" s="308"/>
      <c r="MVZ1058" s="308"/>
      <c r="MWA1058" s="308"/>
      <c r="MWB1058" s="308"/>
      <c r="MWC1058" s="308"/>
      <c r="MWD1058" s="308"/>
      <c r="MWE1058" s="308"/>
      <c r="MWF1058" s="308"/>
      <c r="MWG1058" s="308"/>
      <c r="MWH1058" s="308"/>
      <c r="MWI1058" s="308"/>
      <c r="MWJ1058" s="308"/>
      <c r="MWK1058" s="308"/>
      <c r="MWL1058" s="308"/>
      <c r="MWM1058" s="308"/>
      <c r="MWN1058" s="308"/>
      <c r="MWO1058" s="308"/>
      <c r="MWP1058" s="308"/>
      <c r="MWQ1058" s="308"/>
      <c r="MWR1058" s="308"/>
      <c r="MWS1058" s="308"/>
      <c r="MWT1058" s="308"/>
      <c r="MWU1058" s="308"/>
      <c r="MWV1058" s="308"/>
      <c r="MWW1058" s="308"/>
      <c r="MWX1058" s="308"/>
      <c r="MWY1058" s="308"/>
      <c r="MWZ1058" s="308"/>
      <c r="MXA1058" s="308"/>
      <c r="MXB1058" s="308"/>
      <c r="MXC1058" s="308"/>
      <c r="MXD1058" s="308"/>
      <c r="MXE1058" s="308"/>
      <c r="MXF1058" s="308"/>
      <c r="MXG1058" s="308"/>
      <c r="MXH1058" s="308"/>
      <c r="MXI1058" s="308"/>
      <c r="MXJ1058" s="308"/>
      <c r="MXK1058" s="308"/>
      <c r="MXL1058" s="308"/>
      <c r="MXM1058" s="308"/>
      <c r="MXN1058" s="308"/>
      <c r="MXO1058" s="308"/>
      <c r="MXP1058" s="308"/>
      <c r="MXQ1058" s="308"/>
      <c r="MXR1058" s="308"/>
      <c r="MXS1058" s="308"/>
      <c r="MXT1058" s="308"/>
      <c r="MXU1058" s="308"/>
      <c r="MXV1058" s="308"/>
      <c r="MXW1058" s="308"/>
      <c r="MXX1058" s="308"/>
      <c r="MXY1058" s="308"/>
      <c r="MXZ1058" s="308"/>
      <c r="MYA1058" s="308"/>
      <c r="MYB1058" s="308"/>
      <c r="MYC1058" s="308"/>
      <c r="MYD1058" s="308"/>
      <c r="MYE1058" s="308"/>
      <c r="MYF1058" s="308"/>
      <c r="MYG1058" s="308"/>
      <c r="MYH1058" s="308"/>
      <c r="MYI1058" s="308"/>
      <c r="MYJ1058" s="308"/>
      <c r="MYK1058" s="308"/>
      <c r="MYL1058" s="308"/>
      <c r="MYM1058" s="308"/>
      <c r="MYN1058" s="308"/>
      <c r="MYO1058" s="308"/>
      <c r="MYP1058" s="308"/>
      <c r="MYQ1058" s="308"/>
      <c r="MYR1058" s="308"/>
      <c r="MYS1058" s="308"/>
      <c r="MYT1058" s="308"/>
      <c r="MYU1058" s="308"/>
      <c r="MYV1058" s="308"/>
      <c r="MYW1058" s="308"/>
      <c r="MYX1058" s="308"/>
      <c r="MYY1058" s="308"/>
      <c r="MYZ1058" s="308"/>
      <c r="MZA1058" s="308"/>
      <c r="MZB1058" s="308"/>
      <c r="MZC1058" s="308"/>
      <c r="MZD1058" s="308"/>
      <c r="MZE1058" s="308"/>
      <c r="MZF1058" s="308"/>
      <c r="MZG1058" s="308"/>
      <c r="MZH1058" s="308"/>
      <c r="MZI1058" s="308"/>
      <c r="MZJ1058" s="308"/>
      <c r="MZK1058" s="308"/>
      <c r="MZL1058" s="308"/>
      <c r="MZM1058" s="308"/>
      <c r="MZN1058" s="308"/>
      <c r="MZO1058" s="308"/>
      <c r="MZP1058" s="308"/>
      <c r="MZQ1058" s="308"/>
      <c r="MZR1058" s="308"/>
      <c r="MZS1058" s="308"/>
      <c r="MZT1058" s="308"/>
      <c r="MZU1058" s="308"/>
      <c r="MZV1058" s="308"/>
      <c r="MZW1058" s="308"/>
      <c r="MZX1058" s="308"/>
      <c r="MZY1058" s="308"/>
      <c r="MZZ1058" s="308"/>
      <c r="NAA1058" s="308"/>
      <c r="NAB1058" s="308"/>
      <c r="NAC1058" s="308"/>
      <c r="NAD1058" s="308"/>
      <c r="NAE1058" s="308"/>
      <c r="NAF1058" s="308"/>
      <c r="NAG1058" s="308"/>
      <c r="NAH1058" s="308"/>
      <c r="NAI1058" s="308"/>
      <c r="NAJ1058" s="308"/>
      <c r="NAK1058" s="308"/>
      <c r="NAL1058" s="308"/>
      <c r="NAM1058" s="308"/>
      <c r="NAN1058" s="308"/>
      <c r="NAO1058" s="308"/>
      <c r="NAP1058" s="308"/>
      <c r="NAQ1058" s="308"/>
      <c r="NAR1058" s="308"/>
      <c r="NAS1058" s="308"/>
      <c r="NAT1058" s="308"/>
      <c r="NAU1058" s="308"/>
      <c r="NAV1058" s="308"/>
      <c r="NAW1058" s="308"/>
      <c r="NAX1058" s="308"/>
      <c r="NAY1058" s="308"/>
      <c r="NAZ1058" s="308"/>
      <c r="NBA1058" s="308"/>
      <c r="NBB1058" s="308"/>
      <c r="NBC1058" s="308"/>
      <c r="NBD1058" s="308"/>
      <c r="NBE1058" s="308"/>
      <c r="NBF1058" s="308"/>
      <c r="NBG1058" s="308"/>
      <c r="NBH1058" s="308"/>
      <c r="NBI1058" s="308"/>
      <c r="NBJ1058" s="308"/>
      <c r="NBK1058" s="308"/>
      <c r="NBL1058" s="308"/>
      <c r="NBM1058" s="308"/>
      <c r="NBN1058" s="308"/>
      <c r="NBO1058" s="308"/>
      <c r="NBP1058" s="308"/>
      <c r="NBQ1058" s="308"/>
      <c r="NBR1058" s="308"/>
      <c r="NBS1058" s="308"/>
      <c r="NBT1058" s="308"/>
      <c r="NBU1058" s="308"/>
      <c r="NBV1058" s="308"/>
      <c r="NBW1058" s="308"/>
      <c r="NBX1058" s="308"/>
      <c r="NBY1058" s="308"/>
      <c r="NBZ1058" s="308"/>
      <c r="NCA1058" s="308"/>
      <c r="NCB1058" s="308"/>
      <c r="NCC1058" s="308"/>
      <c r="NCD1058" s="308"/>
      <c r="NCE1058" s="308"/>
      <c r="NCF1058" s="308"/>
      <c r="NCG1058" s="308"/>
      <c r="NCH1058" s="308"/>
      <c r="NCI1058" s="308"/>
      <c r="NCJ1058" s="308"/>
      <c r="NCK1058" s="308"/>
      <c r="NCL1058" s="308"/>
      <c r="NCM1058" s="308"/>
      <c r="NCN1058" s="308"/>
      <c r="NCO1058" s="308"/>
      <c r="NCP1058" s="308"/>
      <c r="NCQ1058" s="308"/>
      <c r="NCR1058" s="308"/>
      <c r="NCS1058" s="308"/>
      <c r="NCT1058" s="308"/>
      <c r="NCU1058" s="308"/>
      <c r="NCV1058" s="308"/>
      <c r="NCW1058" s="308"/>
      <c r="NCX1058" s="308"/>
      <c r="NCY1058" s="308"/>
      <c r="NCZ1058" s="308"/>
      <c r="NDA1058" s="308"/>
      <c r="NDB1058" s="308"/>
      <c r="NDC1058" s="308"/>
      <c r="NDD1058" s="308"/>
      <c r="NDE1058" s="308"/>
      <c r="NDF1058" s="308"/>
      <c r="NDG1058" s="308"/>
      <c r="NDH1058" s="308"/>
      <c r="NDI1058" s="308"/>
      <c r="NDJ1058" s="308"/>
      <c r="NDK1058" s="308"/>
      <c r="NDL1058" s="308"/>
      <c r="NDM1058" s="308"/>
      <c r="NDN1058" s="308"/>
      <c r="NDO1058" s="308"/>
      <c r="NDP1058" s="308"/>
      <c r="NDQ1058" s="308"/>
      <c r="NDR1058" s="308"/>
      <c r="NDS1058" s="308"/>
      <c r="NDT1058" s="308"/>
      <c r="NDU1058" s="308"/>
      <c r="NDV1058" s="308"/>
      <c r="NDW1058" s="308"/>
      <c r="NDX1058" s="308"/>
      <c r="NDY1058" s="308"/>
      <c r="NDZ1058" s="308"/>
      <c r="NEA1058" s="308"/>
      <c r="NEB1058" s="308"/>
      <c r="NEC1058" s="308"/>
      <c r="NED1058" s="308"/>
      <c r="NEE1058" s="308"/>
      <c r="NEF1058" s="308"/>
      <c r="NEG1058" s="308"/>
      <c r="NEH1058" s="308"/>
      <c r="NEI1058" s="308"/>
      <c r="NEJ1058" s="308"/>
      <c r="NEK1058" s="308"/>
      <c r="NEL1058" s="308"/>
      <c r="NEM1058" s="308"/>
      <c r="NEN1058" s="308"/>
      <c r="NEO1058" s="308"/>
      <c r="NEP1058" s="308"/>
      <c r="NEQ1058" s="308"/>
      <c r="NER1058" s="308"/>
      <c r="NES1058" s="308"/>
      <c r="NET1058" s="308"/>
      <c r="NEU1058" s="308"/>
      <c r="NEV1058" s="308"/>
      <c r="NEW1058" s="308"/>
      <c r="NEX1058" s="308"/>
      <c r="NEY1058" s="308"/>
      <c r="NEZ1058" s="308"/>
      <c r="NFA1058" s="308"/>
      <c r="NFB1058" s="308"/>
      <c r="NFC1058" s="308"/>
      <c r="NFD1058" s="308"/>
      <c r="NFE1058" s="308"/>
      <c r="NFF1058" s="308"/>
      <c r="NFG1058" s="308"/>
      <c r="NFH1058" s="308"/>
      <c r="NFI1058" s="308"/>
      <c r="NFJ1058" s="308"/>
      <c r="NFK1058" s="308"/>
      <c r="NFL1058" s="308"/>
      <c r="NFM1058" s="308"/>
      <c r="NFN1058" s="308"/>
      <c r="NFO1058" s="308"/>
      <c r="NFP1058" s="308"/>
      <c r="NFQ1058" s="308"/>
      <c r="NFR1058" s="308"/>
      <c r="NFS1058" s="308"/>
      <c r="NFT1058" s="308"/>
      <c r="NFU1058" s="308"/>
      <c r="NFV1058" s="308"/>
      <c r="NFW1058" s="308"/>
      <c r="NFX1058" s="308"/>
      <c r="NFY1058" s="308"/>
      <c r="NFZ1058" s="308"/>
      <c r="NGA1058" s="308"/>
      <c r="NGB1058" s="308"/>
      <c r="NGC1058" s="308"/>
      <c r="NGD1058" s="308"/>
      <c r="NGE1058" s="308"/>
      <c r="NGF1058" s="308"/>
      <c r="NGG1058" s="308"/>
      <c r="NGH1058" s="308"/>
      <c r="NGI1058" s="308"/>
      <c r="NGJ1058" s="308"/>
      <c r="NGK1058" s="308"/>
      <c r="NGL1058" s="308"/>
      <c r="NGM1058" s="308"/>
      <c r="NGN1058" s="308"/>
      <c r="NGO1058" s="308"/>
      <c r="NGP1058" s="308"/>
      <c r="NGQ1058" s="308"/>
      <c r="NGR1058" s="308"/>
      <c r="NGS1058" s="308"/>
      <c r="NGT1058" s="308"/>
      <c r="NGU1058" s="308"/>
      <c r="NGV1058" s="308"/>
      <c r="NGW1058" s="308"/>
      <c r="NGX1058" s="308"/>
      <c r="NGY1058" s="308"/>
      <c r="NGZ1058" s="308"/>
      <c r="NHA1058" s="308"/>
      <c r="NHB1058" s="308"/>
      <c r="NHC1058" s="308"/>
      <c r="NHD1058" s="308"/>
      <c r="NHE1058" s="308"/>
      <c r="NHF1058" s="308"/>
      <c r="NHG1058" s="308"/>
      <c r="NHH1058" s="308"/>
      <c r="NHI1058" s="308"/>
      <c r="NHJ1058" s="308"/>
      <c r="NHK1058" s="308"/>
      <c r="NHL1058" s="308"/>
      <c r="NHM1058" s="308"/>
      <c r="NHN1058" s="308"/>
      <c r="NHO1058" s="308"/>
      <c r="NHP1058" s="308"/>
      <c r="NHQ1058" s="308"/>
      <c r="NHR1058" s="308"/>
      <c r="NHS1058" s="308"/>
      <c r="NHT1058" s="308"/>
      <c r="NHU1058" s="308"/>
      <c r="NHV1058" s="308"/>
      <c r="NHW1058" s="308"/>
      <c r="NHX1058" s="308"/>
      <c r="NHY1058" s="308"/>
      <c r="NHZ1058" s="308"/>
      <c r="NIA1058" s="308"/>
      <c r="NIB1058" s="308"/>
      <c r="NIC1058" s="308"/>
      <c r="NID1058" s="308"/>
      <c r="NIE1058" s="308"/>
      <c r="NIF1058" s="308"/>
      <c r="NIG1058" s="308"/>
      <c r="NIH1058" s="308"/>
      <c r="NII1058" s="308"/>
      <c r="NIJ1058" s="308"/>
      <c r="NIK1058" s="308"/>
      <c r="NIL1058" s="308"/>
      <c r="NIM1058" s="308"/>
      <c r="NIN1058" s="308"/>
      <c r="NIO1058" s="308"/>
      <c r="NIP1058" s="308"/>
      <c r="NIQ1058" s="308"/>
      <c r="NIR1058" s="308"/>
      <c r="NIS1058" s="308"/>
      <c r="NIT1058" s="308"/>
      <c r="NIU1058" s="308"/>
      <c r="NIV1058" s="308"/>
      <c r="NIW1058" s="308"/>
      <c r="NIX1058" s="308"/>
      <c r="NIY1058" s="308"/>
      <c r="NIZ1058" s="308"/>
      <c r="NJA1058" s="308"/>
      <c r="NJB1058" s="308"/>
      <c r="NJC1058" s="308"/>
      <c r="NJD1058" s="308"/>
      <c r="NJE1058" s="308"/>
      <c r="NJF1058" s="308"/>
      <c r="NJG1058" s="308"/>
      <c r="NJH1058" s="308"/>
      <c r="NJI1058" s="308"/>
      <c r="NJJ1058" s="308"/>
      <c r="NJK1058" s="308"/>
      <c r="NJL1058" s="308"/>
      <c r="NJM1058" s="308"/>
      <c r="NJN1058" s="308"/>
      <c r="NJO1058" s="308"/>
      <c r="NJP1058" s="308"/>
      <c r="NJQ1058" s="308"/>
      <c r="NJR1058" s="308"/>
      <c r="NJS1058" s="308"/>
      <c r="NJT1058" s="308"/>
      <c r="NJU1058" s="308"/>
      <c r="NJV1058" s="308"/>
      <c r="NJW1058" s="308"/>
      <c r="NJX1058" s="308"/>
      <c r="NJY1058" s="308"/>
      <c r="NJZ1058" s="308"/>
      <c r="NKA1058" s="308"/>
      <c r="NKB1058" s="308"/>
      <c r="NKC1058" s="308"/>
      <c r="NKD1058" s="308"/>
      <c r="NKE1058" s="308"/>
      <c r="NKF1058" s="308"/>
      <c r="NKG1058" s="308"/>
      <c r="NKH1058" s="308"/>
      <c r="NKI1058" s="308"/>
      <c r="NKJ1058" s="308"/>
      <c r="NKK1058" s="308"/>
      <c r="NKL1058" s="308"/>
      <c r="NKM1058" s="308"/>
      <c r="NKN1058" s="308"/>
      <c r="NKO1058" s="308"/>
      <c r="NKP1058" s="308"/>
      <c r="NKQ1058" s="308"/>
      <c r="NKR1058" s="308"/>
      <c r="NKS1058" s="308"/>
      <c r="NKT1058" s="308"/>
      <c r="NKU1058" s="308"/>
      <c r="NKV1058" s="308"/>
      <c r="NKW1058" s="308"/>
      <c r="NKX1058" s="308"/>
      <c r="NKY1058" s="308"/>
      <c r="NKZ1058" s="308"/>
      <c r="NLA1058" s="308"/>
      <c r="NLB1058" s="308"/>
      <c r="NLC1058" s="308"/>
      <c r="NLD1058" s="308"/>
      <c r="NLE1058" s="308"/>
      <c r="NLF1058" s="308"/>
      <c r="NLG1058" s="308"/>
      <c r="NLH1058" s="308"/>
      <c r="NLI1058" s="308"/>
      <c r="NLJ1058" s="308"/>
      <c r="NLK1058" s="308"/>
      <c r="NLL1058" s="308"/>
      <c r="NLM1058" s="308"/>
      <c r="NLN1058" s="308"/>
      <c r="NLO1058" s="308"/>
      <c r="NLP1058" s="308"/>
      <c r="NLQ1058" s="308"/>
      <c r="NLR1058" s="308"/>
      <c r="NLS1058" s="308"/>
      <c r="NLT1058" s="308"/>
      <c r="NLU1058" s="308"/>
      <c r="NLV1058" s="308"/>
      <c r="NLW1058" s="308"/>
      <c r="NLX1058" s="308"/>
      <c r="NLY1058" s="308"/>
      <c r="NLZ1058" s="308"/>
      <c r="NMA1058" s="308"/>
      <c r="NMB1058" s="308"/>
      <c r="NMC1058" s="308"/>
      <c r="NMD1058" s="308"/>
      <c r="NME1058" s="308"/>
      <c r="NMF1058" s="308"/>
      <c r="NMG1058" s="308"/>
      <c r="NMH1058" s="308"/>
      <c r="NMI1058" s="308"/>
      <c r="NMJ1058" s="308"/>
      <c r="NMK1058" s="308"/>
      <c r="NML1058" s="308"/>
      <c r="NMM1058" s="308"/>
      <c r="NMN1058" s="308"/>
      <c r="NMO1058" s="308"/>
      <c r="NMP1058" s="308"/>
      <c r="NMQ1058" s="308"/>
      <c r="NMR1058" s="308"/>
      <c r="NMS1058" s="308"/>
      <c r="NMT1058" s="308"/>
      <c r="NMU1058" s="308"/>
      <c r="NMV1058" s="308"/>
      <c r="NMW1058" s="308"/>
      <c r="NMX1058" s="308"/>
      <c r="NMY1058" s="308"/>
      <c r="NMZ1058" s="308"/>
      <c r="NNA1058" s="308"/>
      <c r="NNB1058" s="308"/>
      <c r="NNC1058" s="308"/>
      <c r="NND1058" s="308"/>
      <c r="NNE1058" s="308"/>
      <c r="NNF1058" s="308"/>
      <c r="NNG1058" s="308"/>
      <c r="NNH1058" s="308"/>
      <c r="NNI1058" s="308"/>
      <c r="NNJ1058" s="308"/>
      <c r="NNK1058" s="308"/>
      <c r="NNL1058" s="308"/>
      <c r="NNM1058" s="308"/>
      <c r="NNN1058" s="308"/>
      <c r="NNO1058" s="308"/>
      <c r="NNP1058" s="308"/>
      <c r="NNQ1058" s="308"/>
      <c r="NNR1058" s="308"/>
      <c r="NNS1058" s="308"/>
      <c r="NNT1058" s="308"/>
      <c r="NNU1058" s="308"/>
      <c r="NNV1058" s="308"/>
      <c r="NNW1058" s="308"/>
      <c r="NNX1058" s="308"/>
      <c r="NNY1058" s="308"/>
      <c r="NNZ1058" s="308"/>
      <c r="NOA1058" s="308"/>
      <c r="NOB1058" s="308"/>
      <c r="NOC1058" s="308"/>
      <c r="NOD1058" s="308"/>
      <c r="NOE1058" s="308"/>
      <c r="NOF1058" s="308"/>
      <c r="NOG1058" s="308"/>
      <c r="NOH1058" s="308"/>
      <c r="NOI1058" s="308"/>
      <c r="NOJ1058" s="308"/>
      <c r="NOK1058" s="308"/>
      <c r="NOL1058" s="308"/>
      <c r="NOM1058" s="308"/>
      <c r="NON1058" s="308"/>
      <c r="NOO1058" s="308"/>
      <c r="NOP1058" s="308"/>
      <c r="NOQ1058" s="308"/>
      <c r="NOR1058" s="308"/>
      <c r="NOS1058" s="308"/>
      <c r="NOT1058" s="308"/>
      <c r="NOU1058" s="308"/>
      <c r="NOV1058" s="308"/>
      <c r="NOW1058" s="308"/>
      <c r="NOX1058" s="308"/>
      <c r="NOY1058" s="308"/>
      <c r="NOZ1058" s="308"/>
      <c r="NPA1058" s="308"/>
      <c r="NPB1058" s="308"/>
      <c r="NPC1058" s="308"/>
      <c r="NPD1058" s="308"/>
      <c r="NPE1058" s="308"/>
      <c r="NPF1058" s="308"/>
      <c r="NPG1058" s="308"/>
      <c r="NPH1058" s="308"/>
      <c r="NPI1058" s="308"/>
      <c r="NPJ1058" s="308"/>
      <c r="NPK1058" s="308"/>
      <c r="NPL1058" s="308"/>
      <c r="NPM1058" s="308"/>
      <c r="NPN1058" s="308"/>
      <c r="NPO1058" s="308"/>
      <c r="NPP1058" s="308"/>
      <c r="NPQ1058" s="308"/>
      <c r="NPR1058" s="308"/>
      <c r="NPS1058" s="308"/>
      <c r="NPT1058" s="308"/>
      <c r="NPU1058" s="308"/>
      <c r="NPV1058" s="308"/>
      <c r="NPW1058" s="308"/>
      <c r="NPX1058" s="308"/>
      <c r="NPY1058" s="308"/>
      <c r="NPZ1058" s="308"/>
      <c r="NQA1058" s="308"/>
      <c r="NQB1058" s="308"/>
      <c r="NQC1058" s="308"/>
      <c r="NQD1058" s="308"/>
      <c r="NQE1058" s="308"/>
      <c r="NQF1058" s="308"/>
      <c r="NQG1058" s="308"/>
      <c r="NQH1058" s="308"/>
      <c r="NQI1058" s="308"/>
      <c r="NQJ1058" s="308"/>
      <c r="NQK1058" s="308"/>
      <c r="NQL1058" s="308"/>
      <c r="NQM1058" s="308"/>
      <c r="NQN1058" s="308"/>
      <c r="NQO1058" s="308"/>
      <c r="NQP1058" s="308"/>
      <c r="NQQ1058" s="308"/>
      <c r="NQR1058" s="308"/>
      <c r="NQS1058" s="308"/>
      <c r="NQT1058" s="308"/>
      <c r="NQU1058" s="308"/>
      <c r="NQV1058" s="308"/>
      <c r="NQW1058" s="308"/>
      <c r="NQX1058" s="308"/>
      <c r="NQY1058" s="308"/>
      <c r="NQZ1058" s="308"/>
      <c r="NRA1058" s="308"/>
      <c r="NRB1058" s="308"/>
      <c r="NRC1058" s="308"/>
      <c r="NRD1058" s="308"/>
      <c r="NRE1058" s="308"/>
      <c r="NRF1058" s="308"/>
      <c r="NRG1058" s="308"/>
      <c r="NRH1058" s="308"/>
      <c r="NRI1058" s="308"/>
      <c r="NRJ1058" s="308"/>
      <c r="NRK1058" s="308"/>
      <c r="NRL1058" s="308"/>
      <c r="NRM1058" s="308"/>
      <c r="NRN1058" s="308"/>
      <c r="NRO1058" s="308"/>
      <c r="NRP1058" s="308"/>
      <c r="NRQ1058" s="308"/>
      <c r="NRR1058" s="308"/>
      <c r="NRS1058" s="308"/>
      <c r="NRT1058" s="308"/>
      <c r="NRU1058" s="308"/>
      <c r="NRV1058" s="308"/>
      <c r="NRW1058" s="308"/>
      <c r="NRX1058" s="308"/>
      <c r="NRY1058" s="308"/>
      <c r="NRZ1058" s="308"/>
      <c r="NSA1058" s="308"/>
      <c r="NSB1058" s="308"/>
      <c r="NSC1058" s="308"/>
      <c r="NSD1058" s="308"/>
      <c r="NSE1058" s="308"/>
      <c r="NSF1058" s="308"/>
      <c r="NSG1058" s="308"/>
      <c r="NSH1058" s="308"/>
      <c r="NSI1058" s="308"/>
      <c r="NSJ1058" s="308"/>
      <c r="NSK1058" s="308"/>
      <c r="NSL1058" s="308"/>
      <c r="NSM1058" s="308"/>
      <c r="NSN1058" s="308"/>
      <c r="NSO1058" s="308"/>
      <c r="NSP1058" s="308"/>
      <c r="NSQ1058" s="308"/>
      <c r="NSR1058" s="308"/>
      <c r="NSS1058" s="308"/>
      <c r="NST1058" s="308"/>
      <c r="NSU1058" s="308"/>
      <c r="NSV1058" s="308"/>
      <c r="NSW1058" s="308"/>
      <c r="NSX1058" s="308"/>
      <c r="NSY1058" s="308"/>
      <c r="NSZ1058" s="308"/>
      <c r="NTA1058" s="308"/>
      <c r="NTB1058" s="308"/>
      <c r="NTC1058" s="308"/>
      <c r="NTD1058" s="308"/>
      <c r="NTE1058" s="308"/>
      <c r="NTF1058" s="308"/>
      <c r="NTG1058" s="308"/>
      <c r="NTH1058" s="308"/>
      <c r="NTI1058" s="308"/>
      <c r="NTJ1058" s="308"/>
      <c r="NTK1058" s="308"/>
      <c r="NTL1058" s="308"/>
      <c r="NTM1058" s="308"/>
      <c r="NTN1058" s="308"/>
      <c r="NTO1058" s="308"/>
      <c r="NTP1058" s="308"/>
      <c r="NTQ1058" s="308"/>
      <c r="NTR1058" s="308"/>
      <c r="NTS1058" s="308"/>
      <c r="NTT1058" s="308"/>
      <c r="NTU1058" s="308"/>
      <c r="NTV1058" s="308"/>
      <c r="NTW1058" s="308"/>
      <c r="NTX1058" s="308"/>
      <c r="NTY1058" s="308"/>
      <c r="NTZ1058" s="308"/>
      <c r="NUA1058" s="308"/>
      <c r="NUB1058" s="308"/>
      <c r="NUC1058" s="308"/>
      <c r="NUD1058" s="308"/>
      <c r="NUE1058" s="308"/>
      <c r="NUF1058" s="308"/>
      <c r="NUG1058" s="308"/>
      <c r="NUH1058" s="308"/>
      <c r="NUI1058" s="308"/>
      <c r="NUJ1058" s="308"/>
      <c r="NUK1058" s="308"/>
      <c r="NUL1058" s="308"/>
      <c r="NUM1058" s="308"/>
      <c r="NUN1058" s="308"/>
      <c r="NUO1058" s="308"/>
      <c r="NUP1058" s="308"/>
      <c r="NUQ1058" s="308"/>
      <c r="NUR1058" s="308"/>
      <c r="NUS1058" s="308"/>
      <c r="NUT1058" s="308"/>
      <c r="NUU1058" s="308"/>
      <c r="NUV1058" s="308"/>
      <c r="NUW1058" s="308"/>
      <c r="NUX1058" s="308"/>
      <c r="NUY1058" s="308"/>
      <c r="NUZ1058" s="308"/>
      <c r="NVA1058" s="308"/>
      <c r="NVB1058" s="308"/>
      <c r="NVC1058" s="308"/>
      <c r="NVD1058" s="308"/>
      <c r="NVE1058" s="308"/>
      <c r="NVF1058" s="308"/>
      <c r="NVG1058" s="308"/>
      <c r="NVH1058" s="308"/>
      <c r="NVI1058" s="308"/>
      <c r="NVJ1058" s="308"/>
      <c r="NVK1058" s="308"/>
      <c r="NVL1058" s="308"/>
      <c r="NVM1058" s="308"/>
      <c r="NVN1058" s="308"/>
      <c r="NVO1058" s="308"/>
      <c r="NVP1058" s="308"/>
      <c r="NVQ1058" s="308"/>
      <c r="NVR1058" s="308"/>
      <c r="NVS1058" s="308"/>
      <c r="NVT1058" s="308"/>
      <c r="NVU1058" s="308"/>
      <c r="NVV1058" s="308"/>
      <c r="NVW1058" s="308"/>
      <c r="NVX1058" s="308"/>
      <c r="NVY1058" s="308"/>
      <c r="NVZ1058" s="308"/>
      <c r="NWA1058" s="308"/>
      <c r="NWB1058" s="308"/>
      <c r="NWC1058" s="308"/>
      <c r="NWD1058" s="308"/>
      <c r="NWE1058" s="308"/>
      <c r="NWF1058" s="308"/>
      <c r="NWG1058" s="308"/>
      <c r="NWH1058" s="308"/>
      <c r="NWI1058" s="308"/>
      <c r="NWJ1058" s="308"/>
      <c r="NWK1058" s="308"/>
      <c r="NWL1058" s="308"/>
      <c r="NWM1058" s="308"/>
      <c r="NWN1058" s="308"/>
      <c r="NWO1058" s="308"/>
      <c r="NWP1058" s="308"/>
      <c r="NWQ1058" s="308"/>
      <c r="NWR1058" s="308"/>
      <c r="NWS1058" s="308"/>
      <c r="NWT1058" s="308"/>
      <c r="NWU1058" s="308"/>
      <c r="NWV1058" s="308"/>
      <c r="NWW1058" s="308"/>
      <c r="NWX1058" s="308"/>
      <c r="NWY1058" s="308"/>
      <c r="NWZ1058" s="308"/>
      <c r="NXA1058" s="308"/>
      <c r="NXB1058" s="308"/>
      <c r="NXC1058" s="308"/>
      <c r="NXD1058" s="308"/>
      <c r="NXE1058" s="308"/>
      <c r="NXF1058" s="308"/>
      <c r="NXG1058" s="308"/>
      <c r="NXH1058" s="308"/>
      <c r="NXI1058" s="308"/>
      <c r="NXJ1058" s="308"/>
      <c r="NXK1058" s="308"/>
      <c r="NXL1058" s="308"/>
      <c r="NXM1058" s="308"/>
      <c r="NXN1058" s="308"/>
      <c r="NXO1058" s="308"/>
      <c r="NXP1058" s="308"/>
      <c r="NXQ1058" s="308"/>
      <c r="NXR1058" s="308"/>
      <c r="NXS1058" s="308"/>
      <c r="NXT1058" s="308"/>
      <c r="NXU1058" s="308"/>
      <c r="NXV1058" s="308"/>
      <c r="NXW1058" s="308"/>
      <c r="NXX1058" s="308"/>
      <c r="NXY1058" s="308"/>
      <c r="NXZ1058" s="308"/>
      <c r="NYA1058" s="308"/>
      <c r="NYB1058" s="308"/>
      <c r="NYC1058" s="308"/>
      <c r="NYD1058" s="308"/>
      <c r="NYE1058" s="308"/>
      <c r="NYF1058" s="308"/>
      <c r="NYG1058" s="308"/>
      <c r="NYH1058" s="308"/>
      <c r="NYI1058" s="308"/>
      <c r="NYJ1058" s="308"/>
      <c r="NYK1058" s="308"/>
      <c r="NYL1058" s="308"/>
      <c r="NYM1058" s="308"/>
      <c r="NYN1058" s="308"/>
      <c r="NYO1058" s="308"/>
      <c r="NYP1058" s="308"/>
      <c r="NYQ1058" s="308"/>
      <c r="NYR1058" s="308"/>
      <c r="NYS1058" s="308"/>
      <c r="NYT1058" s="308"/>
      <c r="NYU1058" s="308"/>
      <c r="NYV1058" s="308"/>
      <c r="NYW1058" s="308"/>
      <c r="NYX1058" s="308"/>
      <c r="NYY1058" s="308"/>
      <c r="NYZ1058" s="308"/>
      <c r="NZA1058" s="308"/>
      <c r="NZB1058" s="308"/>
      <c r="NZC1058" s="308"/>
      <c r="NZD1058" s="308"/>
      <c r="NZE1058" s="308"/>
      <c r="NZF1058" s="308"/>
      <c r="NZG1058" s="308"/>
      <c r="NZH1058" s="308"/>
      <c r="NZI1058" s="308"/>
      <c r="NZJ1058" s="308"/>
      <c r="NZK1058" s="308"/>
      <c r="NZL1058" s="308"/>
      <c r="NZM1058" s="308"/>
      <c r="NZN1058" s="308"/>
      <c r="NZO1058" s="308"/>
      <c r="NZP1058" s="308"/>
      <c r="NZQ1058" s="308"/>
      <c r="NZR1058" s="308"/>
      <c r="NZS1058" s="308"/>
      <c r="NZT1058" s="308"/>
      <c r="NZU1058" s="308"/>
      <c r="NZV1058" s="308"/>
      <c r="NZW1058" s="308"/>
      <c r="NZX1058" s="308"/>
      <c r="NZY1058" s="308"/>
      <c r="NZZ1058" s="308"/>
      <c r="OAA1058" s="308"/>
      <c r="OAB1058" s="308"/>
      <c r="OAC1058" s="308"/>
      <c r="OAD1058" s="308"/>
      <c r="OAE1058" s="308"/>
      <c r="OAF1058" s="308"/>
      <c r="OAG1058" s="308"/>
      <c r="OAH1058" s="308"/>
      <c r="OAI1058" s="308"/>
      <c r="OAJ1058" s="308"/>
      <c r="OAK1058" s="308"/>
      <c r="OAL1058" s="308"/>
      <c r="OAM1058" s="308"/>
      <c r="OAN1058" s="308"/>
      <c r="OAO1058" s="308"/>
      <c r="OAP1058" s="308"/>
      <c r="OAQ1058" s="308"/>
      <c r="OAR1058" s="308"/>
      <c r="OAS1058" s="308"/>
      <c r="OAT1058" s="308"/>
      <c r="OAU1058" s="308"/>
      <c r="OAV1058" s="308"/>
      <c r="OAW1058" s="308"/>
      <c r="OAX1058" s="308"/>
      <c r="OAY1058" s="308"/>
      <c r="OAZ1058" s="308"/>
      <c r="OBA1058" s="308"/>
      <c r="OBB1058" s="308"/>
      <c r="OBC1058" s="308"/>
      <c r="OBD1058" s="308"/>
      <c r="OBE1058" s="308"/>
      <c r="OBF1058" s="308"/>
      <c r="OBG1058" s="308"/>
      <c r="OBH1058" s="308"/>
      <c r="OBI1058" s="308"/>
      <c r="OBJ1058" s="308"/>
      <c r="OBK1058" s="308"/>
      <c r="OBL1058" s="308"/>
      <c r="OBM1058" s="308"/>
      <c r="OBN1058" s="308"/>
      <c r="OBO1058" s="308"/>
      <c r="OBP1058" s="308"/>
      <c r="OBQ1058" s="308"/>
      <c r="OBR1058" s="308"/>
      <c r="OBS1058" s="308"/>
      <c r="OBT1058" s="308"/>
      <c r="OBU1058" s="308"/>
      <c r="OBV1058" s="308"/>
      <c r="OBW1058" s="308"/>
      <c r="OBX1058" s="308"/>
      <c r="OBY1058" s="308"/>
      <c r="OBZ1058" s="308"/>
      <c r="OCA1058" s="308"/>
      <c r="OCB1058" s="308"/>
      <c r="OCC1058" s="308"/>
      <c r="OCD1058" s="308"/>
      <c r="OCE1058" s="308"/>
      <c r="OCF1058" s="308"/>
      <c r="OCG1058" s="308"/>
      <c r="OCH1058" s="308"/>
      <c r="OCI1058" s="308"/>
      <c r="OCJ1058" s="308"/>
      <c r="OCK1058" s="308"/>
      <c r="OCL1058" s="308"/>
      <c r="OCM1058" s="308"/>
      <c r="OCN1058" s="308"/>
      <c r="OCO1058" s="308"/>
      <c r="OCP1058" s="308"/>
      <c r="OCQ1058" s="308"/>
      <c r="OCR1058" s="308"/>
      <c r="OCS1058" s="308"/>
      <c r="OCT1058" s="308"/>
      <c r="OCU1058" s="308"/>
      <c r="OCV1058" s="308"/>
      <c r="OCW1058" s="308"/>
      <c r="OCX1058" s="308"/>
      <c r="OCY1058" s="308"/>
      <c r="OCZ1058" s="308"/>
      <c r="ODA1058" s="308"/>
      <c r="ODB1058" s="308"/>
      <c r="ODC1058" s="308"/>
      <c r="ODD1058" s="308"/>
      <c r="ODE1058" s="308"/>
      <c r="ODF1058" s="308"/>
      <c r="ODG1058" s="308"/>
      <c r="ODH1058" s="308"/>
      <c r="ODI1058" s="308"/>
      <c r="ODJ1058" s="308"/>
      <c r="ODK1058" s="308"/>
      <c r="ODL1058" s="308"/>
      <c r="ODM1058" s="308"/>
      <c r="ODN1058" s="308"/>
      <c r="ODO1058" s="308"/>
      <c r="ODP1058" s="308"/>
      <c r="ODQ1058" s="308"/>
      <c r="ODR1058" s="308"/>
      <c r="ODS1058" s="308"/>
      <c r="ODT1058" s="308"/>
      <c r="ODU1058" s="308"/>
      <c r="ODV1058" s="308"/>
      <c r="ODW1058" s="308"/>
      <c r="ODX1058" s="308"/>
      <c r="ODY1058" s="308"/>
      <c r="ODZ1058" s="308"/>
      <c r="OEA1058" s="308"/>
      <c r="OEB1058" s="308"/>
      <c r="OEC1058" s="308"/>
      <c r="OED1058" s="308"/>
      <c r="OEE1058" s="308"/>
      <c r="OEF1058" s="308"/>
      <c r="OEG1058" s="308"/>
      <c r="OEH1058" s="308"/>
      <c r="OEI1058" s="308"/>
      <c r="OEJ1058" s="308"/>
      <c r="OEK1058" s="308"/>
      <c r="OEL1058" s="308"/>
      <c r="OEM1058" s="308"/>
      <c r="OEN1058" s="308"/>
      <c r="OEO1058" s="308"/>
      <c r="OEP1058" s="308"/>
      <c r="OEQ1058" s="308"/>
      <c r="OER1058" s="308"/>
      <c r="OES1058" s="308"/>
      <c r="OET1058" s="308"/>
      <c r="OEU1058" s="308"/>
      <c r="OEV1058" s="308"/>
      <c r="OEW1058" s="308"/>
      <c r="OEX1058" s="308"/>
      <c r="OEY1058" s="308"/>
      <c r="OEZ1058" s="308"/>
      <c r="OFA1058" s="308"/>
      <c r="OFB1058" s="308"/>
      <c r="OFC1058" s="308"/>
      <c r="OFD1058" s="308"/>
      <c r="OFE1058" s="308"/>
      <c r="OFF1058" s="308"/>
      <c r="OFG1058" s="308"/>
      <c r="OFH1058" s="308"/>
      <c r="OFI1058" s="308"/>
      <c r="OFJ1058" s="308"/>
      <c r="OFK1058" s="308"/>
      <c r="OFL1058" s="308"/>
      <c r="OFM1058" s="308"/>
      <c r="OFN1058" s="308"/>
      <c r="OFO1058" s="308"/>
      <c r="OFP1058" s="308"/>
      <c r="OFQ1058" s="308"/>
      <c r="OFR1058" s="308"/>
      <c r="OFS1058" s="308"/>
      <c r="OFT1058" s="308"/>
      <c r="OFU1058" s="308"/>
      <c r="OFV1058" s="308"/>
      <c r="OFW1058" s="308"/>
      <c r="OFX1058" s="308"/>
      <c r="OFY1058" s="308"/>
      <c r="OFZ1058" s="308"/>
      <c r="OGA1058" s="308"/>
      <c r="OGB1058" s="308"/>
      <c r="OGC1058" s="308"/>
      <c r="OGD1058" s="308"/>
      <c r="OGE1058" s="308"/>
      <c r="OGF1058" s="308"/>
      <c r="OGG1058" s="308"/>
      <c r="OGH1058" s="308"/>
      <c r="OGI1058" s="308"/>
      <c r="OGJ1058" s="308"/>
      <c r="OGK1058" s="308"/>
      <c r="OGL1058" s="308"/>
      <c r="OGM1058" s="308"/>
      <c r="OGN1058" s="308"/>
      <c r="OGO1058" s="308"/>
      <c r="OGP1058" s="308"/>
      <c r="OGQ1058" s="308"/>
      <c r="OGR1058" s="308"/>
      <c r="OGS1058" s="308"/>
      <c r="OGT1058" s="308"/>
      <c r="OGU1058" s="308"/>
      <c r="OGV1058" s="308"/>
      <c r="OGW1058" s="308"/>
      <c r="OGX1058" s="308"/>
      <c r="OGY1058" s="308"/>
      <c r="OGZ1058" s="308"/>
      <c r="OHA1058" s="308"/>
      <c r="OHB1058" s="308"/>
      <c r="OHC1058" s="308"/>
      <c r="OHD1058" s="308"/>
      <c r="OHE1058" s="308"/>
      <c r="OHF1058" s="308"/>
      <c r="OHG1058" s="308"/>
      <c r="OHH1058" s="308"/>
      <c r="OHI1058" s="308"/>
      <c r="OHJ1058" s="308"/>
      <c r="OHK1058" s="308"/>
      <c r="OHL1058" s="308"/>
      <c r="OHM1058" s="308"/>
      <c r="OHN1058" s="308"/>
      <c r="OHO1058" s="308"/>
      <c r="OHP1058" s="308"/>
      <c r="OHQ1058" s="308"/>
      <c r="OHR1058" s="308"/>
      <c r="OHS1058" s="308"/>
      <c r="OHT1058" s="308"/>
      <c r="OHU1058" s="308"/>
      <c r="OHV1058" s="308"/>
      <c r="OHW1058" s="308"/>
      <c r="OHX1058" s="308"/>
      <c r="OHY1058" s="308"/>
      <c r="OHZ1058" s="308"/>
      <c r="OIA1058" s="308"/>
      <c r="OIB1058" s="308"/>
      <c r="OIC1058" s="308"/>
      <c r="OID1058" s="308"/>
      <c r="OIE1058" s="308"/>
      <c r="OIF1058" s="308"/>
      <c r="OIG1058" s="308"/>
      <c r="OIH1058" s="308"/>
      <c r="OII1058" s="308"/>
      <c r="OIJ1058" s="308"/>
      <c r="OIK1058" s="308"/>
      <c r="OIL1058" s="308"/>
      <c r="OIM1058" s="308"/>
      <c r="OIN1058" s="308"/>
      <c r="OIO1058" s="308"/>
      <c r="OIP1058" s="308"/>
      <c r="OIQ1058" s="308"/>
      <c r="OIR1058" s="308"/>
      <c r="OIS1058" s="308"/>
      <c r="OIT1058" s="308"/>
      <c r="OIU1058" s="308"/>
      <c r="OIV1058" s="308"/>
      <c r="OIW1058" s="308"/>
      <c r="OIX1058" s="308"/>
      <c r="OIY1058" s="308"/>
      <c r="OIZ1058" s="308"/>
      <c r="OJA1058" s="308"/>
      <c r="OJB1058" s="308"/>
      <c r="OJC1058" s="308"/>
      <c r="OJD1058" s="308"/>
      <c r="OJE1058" s="308"/>
      <c r="OJF1058" s="308"/>
      <c r="OJG1058" s="308"/>
      <c r="OJH1058" s="308"/>
      <c r="OJI1058" s="308"/>
      <c r="OJJ1058" s="308"/>
      <c r="OJK1058" s="308"/>
      <c r="OJL1058" s="308"/>
      <c r="OJM1058" s="308"/>
      <c r="OJN1058" s="308"/>
      <c r="OJO1058" s="308"/>
      <c r="OJP1058" s="308"/>
      <c r="OJQ1058" s="308"/>
      <c r="OJR1058" s="308"/>
      <c r="OJS1058" s="308"/>
      <c r="OJT1058" s="308"/>
      <c r="OJU1058" s="308"/>
      <c r="OJV1058" s="308"/>
      <c r="OJW1058" s="308"/>
      <c r="OJX1058" s="308"/>
      <c r="OJY1058" s="308"/>
      <c r="OJZ1058" s="308"/>
      <c r="OKA1058" s="308"/>
      <c r="OKB1058" s="308"/>
      <c r="OKC1058" s="308"/>
      <c r="OKD1058" s="308"/>
      <c r="OKE1058" s="308"/>
      <c r="OKF1058" s="308"/>
      <c r="OKG1058" s="308"/>
      <c r="OKH1058" s="308"/>
      <c r="OKI1058" s="308"/>
      <c r="OKJ1058" s="308"/>
      <c r="OKK1058" s="308"/>
      <c r="OKL1058" s="308"/>
      <c r="OKM1058" s="308"/>
      <c r="OKN1058" s="308"/>
      <c r="OKO1058" s="308"/>
      <c r="OKP1058" s="308"/>
      <c r="OKQ1058" s="308"/>
      <c r="OKR1058" s="308"/>
      <c r="OKS1058" s="308"/>
      <c r="OKT1058" s="308"/>
      <c r="OKU1058" s="308"/>
      <c r="OKV1058" s="308"/>
      <c r="OKW1058" s="308"/>
      <c r="OKX1058" s="308"/>
      <c r="OKY1058" s="308"/>
      <c r="OKZ1058" s="308"/>
      <c r="OLA1058" s="308"/>
      <c r="OLB1058" s="308"/>
      <c r="OLC1058" s="308"/>
      <c r="OLD1058" s="308"/>
      <c r="OLE1058" s="308"/>
      <c r="OLF1058" s="308"/>
      <c r="OLG1058" s="308"/>
      <c r="OLH1058" s="308"/>
      <c r="OLI1058" s="308"/>
      <c r="OLJ1058" s="308"/>
      <c r="OLK1058" s="308"/>
      <c r="OLL1058" s="308"/>
      <c r="OLM1058" s="308"/>
      <c r="OLN1058" s="308"/>
      <c r="OLO1058" s="308"/>
      <c r="OLP1058" s="308"/>
      <c r="OLQ1058" s="308"/>
      <c r="OLR1058" s="308"/>
      <c r="OLS1058" s="308"/>
      <c r="OLT1058" s="308"/>
      <c r="OLU1058" s="308"/>
      <c r="OLV1058" s="308"/>
      <c r="OLW1058" s="308"/>
      <c r="OLX1058" s="308"/>
      <c r="OLY1058" s="308"/>
      <c r="OLZ1058" s="308"/>
      <c r="OMA1058" s="308"/>
      <c r="OMB1058" s="308"/>
      <c r="OMC1058" s="308"/>
      <c r="OMD1058" s="308"/>
      <c r="OME1058" s="308"/>
      <c r="OMF1058" s="308"/>
      <c r="OMG1058" s="308"/>
      <c r="OMH1058" s="308"/>
      <c r="OMI1058" s="308"/>
      <c r="OMJ1058" s="308"/>
      <c r="OMK1058" s="308"/>
      <c r="OML1058" s="308"/>
      <c r="OMM1058" s="308"/>
      <c r="OMN1058" s="308"/>
      <c r="OMO1058" s="308"/>
      <c r="OMP1058" s="308"/>
      <c r="OMQ1058" s="308"/>
      <c r="OMR1058" s="308"/>
      <c r="OMS1058" s="308"/>
      <c r="OMT1058" s="308"/>
      <c r="OMU1058" s="308"/>
      <c r="OMV1058" s="308"/>
      <c r="OMW1058" s="308"/>
      <c r="OMX1058" s="308"/>
      <c r="OMY1058" s="308"/>
      <c r="OMZ1058" s="308"/>
      <c r="ONA1058" s="308"/>
      <c r="ONB1058" s="308"/>
      <c r="ONC1058" s="308"/>
      <c r="OND1058" s="308"/>
      <c r="ONE1058" s="308"/>
      <c r="ONF1058" s="308"/>
      <c r="ONG1058" s="308"/>
      <c r="ONH1058" s="308"/>
      <c r="ONI1058" s="308"/>
      <c r="ONJ1058" s="308"/>
      <c r="ONK1058" s="308"/>
      <c r="ONL1058" s="308"/>
      <c r="ONM1058" s="308"/>
      <c r="ONN1058" s="308"/>
      <c r="ONO1058" s="308"/>
      <c r="ONP1058" s="308"/>
      <c r="ONQ1058" s="308"/>
      <c r="ONR1058" s="308"/>
      <c r="ONS1058" s="308"/>
      <c r="ONT1058" s="308"/>
      <c r="ONU1058" s="308"/>
      <c r="ONV1058" s="308"/>
      <c r="ONW1058" s="308"/>
      <c r="ONX1058" s="308"/>
      <c r="ONY1058" s="308"/>
      <c r="ONZ1058" s="308"/>
      <c r="OOA1058" s="308"/>
      <c r="OOB1058" s="308"/>
      <c r="OOC1058" s="308"/>
      <c r="OOD1058" s="308"/>
      <c r="OOE1058" s="308"/>
      <c r="OOF1058" s="308"/>
      <c r="OOG1058" s="308"/>
      <c r="OOH1058" s="308"/>
      <c r="OOI1058" s="308"/>
      <c r="OOJ1058" s="308"/>
      <c r="OOK1058" s="308"/>
      <c r="OOL1058" s="308"/>
      <c r="OOM1058" s="308"/>
      <c r="OON1058" s="308"/>
      <c r="OOO1058" s="308"/>
      <c r="OOP1058" s="308"/>
      <c r="OOQ1058" s="308"/>
      <c r="OOR1058" s="308"/>
      <c r="OOS1058" s="308"/>
      <c r="OOT1058" s="308"/>
      <c r="OOU1058" s="308"/>
      <c r="OOV1058" s="308"/>
      <c r="OOW1058" s="308"/>
      <c r="OOX1058" s="308"/>
      <c r="OOY1058" s="308"/>
      <c r="OOZ1058" s="308"/>
      <c r="OPA1058" s="308"/>
      <c r="OPB1058" s="308"/>
      <c r="OPC1058" s="308"/>
      <c r="OPD1058" s="308"/>
      <c r="OPE1058" s="308"/>
      <c r="OPF1058" s="308"/>
      <c r="OPG1058" s="308"/>
      <c r="OPH1058" s="308"/>
      <c r="OPI1058" s="308"/>
      <c r="OPJ1058" s="308"/>
      <c r="OPK1058" s="308"/>
      <c r="OPL1058" s="308"/>
      <c r="OPM1058" s="308"/>
      <c r="OPN1058" s="308"/>
      <c r="OPO1058" s="308"/>
      <c r="OPP1058" s="308"/>
      <c r="OPQ1058" s="308"/>
      <c r="OPR1058" s="308"/>
      <c r="OPS1058" s="308"/>
      <c r="OPT1058" s="308"/>
      <c r="OPU1058" s="308"/>
      <c r="OPV1058" s="308"/>
      <c r="OPW1058" s="308"/>
      <c r="OPX1058" s="308"/>
      <c r="OPY1058" s="308"/>
      <c r="OPZ1058" s="308"/>
      <c r="OQA1058" s="308"/>
      <c r="OQB1058" s="308"/>
      <c r="OQC1058" s="308"/>
      <c r="OQD1058" s="308"/>
      <c r="OQE1058" s="308"/>
      <c r="OQF1058" s="308"/>
      <c r="OQG1058" s="308"/>
      <c r="OQH1058" s="308"/>
      <c r="OQI1058" s="308"/>
      <c r="OQJ1058" s="308"/>
      <c r="OQK1058" s="308"/>
      <c r="OQL1058" s="308"/>
      <c r="OQM1058" s="308"/>
      <c r="OQN1058" s="308"/>
      <c r="OQO1058" s="308"/>
      <c r="OQP1058" s="308"/>
      <c r="OQQ1058" s="308"/>
      <c r="OQR1058" s="308"/>
      <c r="OQS1058" s="308"/>
      <c r="OQT1058" s="308"/>
      <c r="OQU1058" s="308"/>
      <c r="OQV1058" s="308"/>
      <c r="OQW1058" s="308"/>
      <c r="OQX1058" s="308"/>
      <c r="OQY1058" s="308"/>
      <c r="OQZ1058" s="308"/>
      <c r="ORA1058" s="308"/>
      <c r="ORB1058" s="308"/>
      <c r="ORC1058" s="308"/>
      <c r="ORD1058" s="308"/>
      <c r="ORE1058" s="308"/>
      <c r="ORF1058" s="308"/>
      <c r="ORG1058" s="308"/>
      <c r="ORH1058" s="308"/>
      <c r="ORI1058" s="308"/>
      <c r="ORJ1058" s="308"/>
      <c r="ORK1058" s="308"/>
      <c r="ORL1058" s="308"/>
      <c r="ORM1058" s="308"/>
      <c r="ORN1058" s="308"/>
      <c r="ORO1058" s="308"/>
      <c r="ORP1058" s="308"/>
      <c r="ORQ1058" s="308"/>
      <c r="ORR1058" s="308"/>
      <c r="ORS1058" s="308"/>
      <c r="ORT1058" s="308"/>
      <c r="ORU1058" s="308"/>
      <c r="ORV1058" s="308"/>
      <c r="ORW1058" s="308"/>
      <c r="ORX1058" s="308"/>
      <c r="ORY1058" s="308"/>
      <c r="ORZ1058" s="308"/>
      <c r="OSA1058" s="308"/>
      <c r="OSB1058" s="308"/>
      <c r="OSC1058" s="308"/>
      <c r="OSD1058" s="308"/>
      <c r="OSE1058" s="308"/>
      <c r="OSF1058" s="308"/>
      <c r="OSG1058" s="308"/>
      <c r="OSH1058" s="308"/>
      <c r="OSI1058" s="308"/>
      <c r="OSJ1058" s="308"/>
      <c r="OSK1058" s="308"/>
      <c r="OSL1058" s="308"/>
      <c r="OSM1058" s="308"/>
      <c r="OSN1058" s="308"/>
      <c r="OSO1058" s="308"/>
      <c r="OSP1058" s="308"/>
      <c r="OSQ1058" s="308"/>
      <c r="OSR1058" s="308"/>
      <c r="OSS1058" s="308"/>
      <c r="OST1058" s="308"/>
      <c r="OSU1058" s="308"/>
      <c r="OSV1058" s="308"/>
      <c r="OSW1058" s="308"/>
      <c r="OSX1058" s="308"/>
      <c r="OSY1058" s="308"/>
      <c r="OSZ1058" s="308"/>
      <c r="OTA1058" s="308"/>
      <c r="OTB1058" s="308"/>
      <c r="OTC1058" s="308"/>
      <c r="OTD1058" s="308"/>
      <c r="OTE1058" s="308"/>
      <c r="OTF1058" s="308"/>
      <c r="OTG1058" s="308"/>
      <c r="OTH1058" s="308"/>
      <c r="OTI1058" s="308"/>
      <c r="OTJ1058" s="308"/>
      <c r="OTK1058" s="308"/>
      <c r="OTL1058" s="308"/>
      <c r="OTM1058" s="308"/>
      <c r="OTN1058" s="308"/>
      <c r="OTO1058" s="308"/>
      <c r="OTP1058" s="308"/>
      <c r="OTQ1058" s="308"/>
      <c r="OTR1058" s="308"/>
      <c r="OTS1058" s="308"/>
      <c r="OTT1058" s="308"/>
      <c r="OTU1058" s="308"/>
      <c r="OTV1058" s="308"/>
      <c r="OTW1058" s="308"/>
      <c r="OTX1058" s="308"/>
      <c r="OTY1058" s="308"/>
      <c r="OTZ1058" s="308"/>
      <c r="OUA1058" s="308"/>
      <c r="OUB1058" s="308"/>
      <c r="OUC1058" s="308"/>
      <c r="OUD1058" s="308"/>
      <c r="OUE1058" s="308"/>
      <c r="OUF1058" s="308"/>
      <c r="OUG1058" s="308"/>
      <c r="OUH1058" s="308"/>
      <c r="OUI1058" s="308"/>
      <c r="OUJ1058" s="308"/>
      <c r="OUK1058" s="308"/>
      <c r="OUL1058" s="308"/>
      <c r="OUM1058" s="308"/>
      <c r="OUN1058" s="308"/>
      <c r="OUO1058" s="308"/>
      <c r="OUP1058" s="308"/>
      <c r="OUQ1058" s="308"/>
      <c r="OUR1058" s="308"/>
      <c r="OUS1058" s="308"/>
      <c r="OUT1058" s="308"/>
      <c r="OUU1058" s="308"/>
      <c r="OUV1058" s="308"/>
      <c r="OUW1058" s="308"/>
      <c r="OUX1058" s="308"/>
      <c r="OUY1058" s="308"/>
      <c r="OUZ1058" s="308"/>
      <c r="OVA1058" s="308"/>
      <c r="OVB1058" s="308"/>
      <c r="OVC1058" s="308"/>
      <c r="OVD1058" s="308"/>
      <c r="OVE1058" s="308"/>
      <c r="OVF1058" s="308"/>
      <c r="OVG1058" s="308"/>
      <c r="OVH1058" s="308"/>
      <c r="OVI1058" s="308"/>
      <c r="OVJ1058" s="308"/>
      <c r="OVK1058" s="308"/>
      <c r="OVL1058" s="308"/>
      <c r="OVM1058" s="308"/>
      <c r="OVN1058" s="308"/>
      <c r="OVO1058" s="308"/>
      <c r="OVP1058" s="308"/>
      <c r="OVQ1058" s="308"/>
      <c r="OVR1058" s="308"/>
      <c r="OVS1058" s="308"/>
      <c r="OVT1058" s="308"/>
      <c r="OVU1058" s="308"/>
      <c r="OVV1058" s="308"/>
      <c r="OVW1058" s="308"/>
      <c r="OVX1058" s="308"/>
      <c r="OVY1058" s="308"/>
      <c r="OVZ1058" s="308"/>
      <c r="OWA1058" s="308"/>
      <c r="OWB1058" s="308"/>
      <c r="OWC1058" s="308"/>
      <c r="OWD1058" s="308"/>
      <c r="OWE1058" s="308"/>
      <c r="OWF1058" s="308"/>
      <c r="OWG1058" s="308"/>
      <c r="OWH1058" s="308"/>
      <c r="OWI1058" s="308"/>
      <c r="OWJ1058" s="308"/>
      <c r="OWK1058" s="308"/>
      <c r="OWL1058" s="308"/>
      <c r="OWM1058" s="308"/>
      <c r="OWN1058" s="308"/>
      <c r="OWO1058" s="308"/>
      <c r="OWP1058" s="308"/>
      <c r="OWQ1058" s="308"/>
      <c r="OWR1058" s="308"/>
      <c r="OWS1058" s="308"/>
      <c r="OWT1058" s="308"/>
      <c r="OWU1058" s="308"/>
      <c r="OWV1058" s="308"/>
      <c r="OWW1058" s="308"/>
      <c r="OWX1058" s="308"/>
      <c r="OWY1058" s="308"/>
      <c r="OWZ1058" s="308"/>
      <c r="OXA1058" s="308"/>
      <c r="OXB1058" s="308"/>
      <c r="OXC1058" s="308"/>
      <c r="OXD1058" s="308"/>
      <c r="OXE1058" s="308"/>
      <c r="OXF1058" s="308"/>
      <c r="OXG1058" s="308"/>
      <c r="OXH1058" s="308"/>
      <c r="OXI1058" s="308"/>
      <c r="OXJ1058" s="308"/>
      <c r="OXK1058" s="308"/>
      <c r="OXL1058" s="308"/>
      <c r="OXM1058" s="308"/>
      <c r="OXN1058" s="308"/>
      <c r="OXO1058" s="308"/>
      <c r="OXP1058" s="308"/>
      <c r="OXQ1058" s="308"/>
      <c r="OXR1058" s="308"/>
      <c r="OXS1058" s="308"/>
      <c r="OXT1058" s="308"/>
      <c r="OXU1058" s="308"/>
      <c r="OXV1058" s="308"/>
      <c r="OXW1058" s="308"/>
      <c r="OXX1058" s="308"/>
      <c r="OXY1058" s="308"/>
      <c r="OXZ1058" s="308"/>
      <c r="OYA1058" s="308"/>
      <c r="OYB1058" s="308"/>
      <c r="OYC1058" s="308"/>
      <c r="OYD1058" s="308"/>
      <c r="OYE1058" s="308"/>
      <c r="OYF1058" s="308"/>
      <c r="OYG1058" s="308"/>
      <c r="OYH1058" s="308"/>
      <c r="OYI1058" s="308"/>
      <c r="OYJ1058" s="308"/>
      <c r="OYK1058" s="308"/>
      <c r="OYL1058" s="308"/>
      <c r="OYM1058" s="308"/>
      <c r="OYN1058" s="308"/>
      <c r="OYO1058" s="308"/>
      <c r="OYP1058" s="308"/>
      <c r="OYQ1058" s="308"/>
      <c r="OYR1058" s="308"/>
      <c r="OYS1058" s="308"/>
      <c r="OYT1058" s="308"/>
      <c r="OYU1058" s="308"/>
      <c r="OYV1058" s="308"/>
      <c r="OYW1058" s="308"/>
      <c r="OYX1058" s="308"/>
      <c r="OYY1058" s="308"/>
      <c r="OYZ1058" s="308"/>
      <c r="OZA1058" s="308"/>
      <c r="OZB1058" s="308"/>
      <c r="OZC1058" s="308"/>
      <c r="OZD1058" s="308"/>
      <c r="OZE1058" s="308"/>
      <c r="OZF1058" s="308"/>
      <c r="OZG1058" s="308"/>
      <c r="OZH1058" s="308"/>
      <c r="OZI1058" s="308"/>
      <c r="OZJ1058" s="308"/>
      <c r="OZK1058" s="308"/>
      <c r="OZL1058" s="308"/>
      <c r="OZM1058" s="308"/>
      <c r="OZN1058" s="308"/>
      <c r="OZO1058" s="308"/>
      <c r="OZP1058" s="308"/>
      <c r="OZQ1058" s="308"/>
      <c r="OZR1058" s="308"/>
      <c r="OZS1058" s="308"/>
      <c r="OZT1058" s="308"/>
      <c r="OZU1058" s="308"/>
      <c r="OZV1058" s="308"/>
      <c r="OZW1058" s="308"/>
      <c r="OZX1058" s="308"/>
      <c r="OZY1058" s="308"/>
      <c r="OZZ1058" s="308"/>
      <c r="PAA1058" s="308"/>
      <c r="PAB1058" s="308"/>
      <c r="PAC1058" s="308"/>
      <c r="PAD1058" s="308"/>
      <c r="PAE1058" s="308"/>
      <c r="PAF1058" s="308"/>
      <c r="PAG1058" s="308"/>
      <c r="PAH1058" s="308"/>
      <c r="PAI1058" s="308"/>
      <c r="PAJ1058" s="308"/>
      <c r="PAK1058" s="308"/>
      <c r="PAL1058" s="308"/>
      <c r="PAM1058" s="308"/>
      <c r="PAN1058" s="308"/>
      <c r="PAO1058" s="308"/>
      <c r="PAP1058" s="308"/>
      <c r="PAQ1058" s="308"/>
      <c r="PAR1058" s="308"/>
      <c r="PAS1058" s="308"/>
      <c r="PAT1058" s="308"/>
      <c r="PAU1058" s="308"/>
      <c r="PAV1058" s="308"/>
      <c r="PAW1058" s="308"/>
      <c r="PAX1058" s="308"/>
      <c r="PAY1058" s="308"/>
      <c r="PAZ1058" s="308"/>
      <c r="PBA1058" s="308"/>
      <c r="PBB1058" s="308"/>
      <c r="PBC1058" s="308"/>
      <c r="PBD1058" s="308"/>
      <c r="PBE1058" s="308"/>
      <c r="PBF1058" s="308"/>
      <c r="PBG1058" s="308"/>
      <c r="PBH1058" s="308"/>
      <c r="PBI1058" s="308"/>
      <c r="PBJ1058" s="308"/>
      <c r="PBK1058" s="308"/>
      <c r="PBL1058" s="308"/>
      <c r="PBM1058" s="308"/>
      <c r="PBN1058" s="308"/>
      <c r="PBO1058" s="308"/>
      <c r="PBP1058" s="308"/>
      <c r="PBQ1058" s="308"/>
      <c r="PBR1058" s="308"/>
      <c r="PBS1058" s="308"/>
      <c r="PBT1058" s="308"/>
      <c r="PBU1058" s="308"/>
      <c r="PBV1058" s="308"/>
      <c r="PBW1058" s="308"/>
      <c r="PBX1058" s="308"/>
      <c r="PBY1058" s="308"/>
      <c r="PBZ1058" s="308"/>
      <c r="PCA1058" s="308"/>
      <c r="PCB1058" s="308"/>
      <c r="PCC1058" s="308"/>
      <c r="PCD1058" s="308"/>
      <c r="PCE1058" s="308"/>
      <c r="PCF1058" s="308"/>
      <c r="PCG1058" s="308"/>
      <c r="PCH1058" s="308"/>
      <c r="PCI1058" s="308"/>
      <c r="PCJ1058" s="308"/>
      <c r="PCK1058" s="308"/>
      <c r="PCL1058" s="308"/>
      <c r="PCM1058" s="308"/>
      <c r="PCN1058" s="308"/>
      <c r="PCO1058" s="308"/>
      <c r="PCP1058" s="308"/>
      <c r="PCQ1058" s="308"/>
      <c r="PCR1058" s="308"/>
      <c r="PCS1058" s="308"/>
      <c r="PCT1058" s="308"/>
      <c r="PCU1058" s="308"/>
      <c r="PCV1058" s="308"/>
      <c r="PCW1058" s="308"/>
      <c r="PCX1058" s="308"/>
      <c r="PCY1058" s="308"/>
      <c r="PCZ1058" s="308"/>
      <c r="PDA1058" s="308"/>
      <c r="PDB1058" s="308"/>
      <c r="PDC1058" s="308"/>
      <c r="PDD1058" s="308"/>
      <c r="PDE1058" s="308"/>
      <c r="PDF1058" s="308"/>
      <c r="PDG1058" s="308"/>
      <c r="PDH1058" s="308"/>
      <c r="PDI1058" s="308"/>
      <c r="PDJ1058" s="308"/>
      <c r="PDK1058" s="308"/>
      <c r="PDL1058" s="308"/>
      <c r="PDM1058" s="308"/>
      <c r="PDN1058" s="308"/>
      <c r="PDO1058" s="308"/>
      <c r="PDP1058" s="308"/>
      <c r="PDQ1058" s="308"/>
      <c r="PDR1058" s="308"/>
      <c r="PDS1058" s="308"/>
      <c r="PDT1058" s="308"/>
      <c r="PDU1058" s="308"/>
      <c r="PDV1058" s="308"/>
      <c r="PDW1058" s="308"/>
      <c r="PDX1058" s="308"/>
      <c r="PDY1058" s="308"/>
      <c r="PDZ1058" s="308"/>
      <c r="PEA1058" s="308"/>
      <c r="PEB1058" s="308"/>
      <c r="PEC1058" s="308"/>
      <c r="PED1058" s="308"/>
      <c r="PEE1058" s="308"/>
      <c r="PEF1058" s="308"/>
      <c r="PEG1058" s="308"/>
      <c r="PEH1058" s="308"/>
      <c r="PEI1058" s="308"/>
      <c r="PEJ1058" s="308"/>
      <c r="PEK1058" s="308"/>
      <c r="PEL1058" s="308"/>
      <c r="PEM1058" s="308"/>
      <c r="PEN1058" s="308"/>
      <c r="PEO1058" s="308"/>
      <c r="PEP1058" s="308"/>
      <c r="PEQ1058" s="308"/>
      <c r="PER1058" s="308"/>
      <c r="PES1058" s="308"/>
      <c r="PET1058" s="308"/>
      <c r="PEU1058" s="308"/>
      <c r="PEV1058" s="308"/>
      <c r="PEW1058" s="308"/>
      <c r="PEX1058" s="308"/>
      <c r="PEY1058" s="308"/>
      <c r="PEZ1058" s="308"/>
      <c r="PFA1058" s="308"/>
      <c r="PFB1058" s="308"/>
      <c r="PFC1058" s="308"/>
      <c r="PFD1058" s="308"/>
      <c r="PFE1058" s="308"/>
      <c r="PFF1058" s="308"/>
      <c r="PFG1058" s="308"/>
      <c r="PFH1058" s="308"/>
      <c r="PFI1058" s="308"/>
      <c r="PFJ1058" s="308"/>
      <c r="PFK1058" s="308"/>
      <c r="PFL1058" s="308"/>
      <c r="PFM1058" s="308"/>
      <c r="PFN1058" s="308"/>
      <c r="PFO1058" s="308"/>
      <c r="PFP1058" s="308"/>
      <c r="PFQ1058" s="308"/>
      <c r="PFR1058" s="308"/>
      <c r="PFS1058" s="308"/>
      <c r="PFT1058" s="308"/>
      <c r="PFU1058" s="308"/>
      <c r="PFV1058" s="308"/>
      <c r="PFW1058" s="308"/>
      <c r="PFX1058" s="308"/>
      <c r="PFY1058" s="308"/>
      <c r="PFZ1058" s="308"/>
      <c r="PGA1058" s="308"/>
      <c r="PGB1058" s="308"/>
      <c r="PGC1058" s="308"/>
      <c r="PGD1058" s="308"/>
      <c r="PGE1058" s="308"/>
      <c r="PGF1058" s="308"/>
      <c r="PGG1058" s="308"/>
      <c r="PGH1058" s="308"/>
      <c r="PGI1058" s="308"/>
      <c r="PGJ1058" s="308"/>
      <c r="PGK1058" s="308"/>
      <c r="PGL1058" s="308"/>
      <c r="PGM1058" s="308"/>
      <c r="PGN1058" s="308"/>
      <c r="PGO1058" s="308"/>
      <c r="PGP1058" s="308"/>
      <c r="PGQ1058" s="308"/>
      <c r="PGR1058" s="308"/>
      <c r="PGS1058" s="308"/>
      <c r="PGT1058" s="308"/>
      <c r="PGU1058" s="308"/>
      <c r="PGV1058" s="308"/>
      <c r="PGW1058" s="308"/>
      <c r="PGX1058" s="308"/>
      <c r="PGY1058" s="308"/>
      <c r="PGZ1058" s="308"/>
      <c r="PHA1058" s="308"/>
      <c r="PHB1058" s="308"/>
      <c r="PHC1058" s="308"/>
      <c r="PHD1058" s="308"/>
      <c r="PHE1058" s="308"/>
      <c r="PHF1058" s="308"/>
      <c r="PHG1058" s="308"/>
      <c r="PHH1058" s="308"/>
      <c r="PHI1058" s="308"/>
      <c r="PHJ1058" s="308"/>
      <c r="PHK1058" s="308"/>
      <c r="PHL1058" s="308"/>
      <c r="PHM1058" s="308"/>
      <c r="PHN1058" s="308"/>
      <c r="PHO1058" s="308"/>
      <c r="PHP1058" s="308"/>
      <c r="PHQ1058" s="308"/>
      <c r="PHR1058" s="308"/>
      <c r="PHS1058" s="308"/>
      <c r="PHT1058" s="308"/>
      <c r="PHU1058" s="308"/>
      <c r="PHV1058" s="308"/>
      <c r="PHW1058" s="308"/>
      <c r="PHX1058" s="308"/>
      <c r="PHY1058" s="308"/>
      <c r="PHZ1058" s="308"/>
      <c r="PIA1058" s="308"/>
      <c r="PIB1058" s="308"/>
      <c r="PIC1058" s="308"/>
      <c r="PID1058" s="308"/>
      <c r="PIE1058" s="308"/>
      <c r="PIF1058" s="308"/>
      <c r="PIG1058" s="308"/>
      <c r="PIH1058" s="308"/>
      <c r="PII1058" s="308"/>
      <c r="PIJ1058" s="308"/>
      <c r="PIK1058" s="308"/>
      <c r="PIL1058" s="308"/>
      <c r="PIM1058" s="308"/>
      <c r="PIN1058" s="308"/>
      <c r="PIO1058" s="308"/>
      <c r="PIP1058" s="308"/>
      <c r="PIQ1058" s="308"/>
      <c r="PIR1058" s="308"/>
      <c r="PIS1058" s="308"/>
      <c r="PIT1058" s="308"/>
      <c r="PIU1058" s="308"/>
      <c r="PIV1058" s="308"/>
      <c r="PIW1058" s="308"/>
      <c r="PIX1058" s="308"/>
      <c r="PIY1058" s="308"/>
      <c r="PIZ1058" s="308"/>
      <c r="PJA1058" s="308"/>
      <c r="PJB1058" s="308"/>
      <c r="PJC1058" s="308"/>
      <c r="PJD1058" s="308"/>
      <c r="PJE1058" s="308"/>
      <c r="PJF1058" s="308"/>
      <c r="PJG1058" s="308"/>
      <c r="PJH1058" s="308"/>
      <c r="PJI1058" s="308"/>
      <c r="PJJ1058" s="308"/>
      <c r="PJK1058" s="308"/>
      <c r="PJL1058" s="308"/>
      <c r="PJM1058" s="308"/>
      <c r="PJN1058" s="308"/>
      <c r="PJO1058" s="308"/>
      <c r="PJP1058" s="308"/>
      <c r="PJQ1058" s="308"/>
      <c r="PJR1058" s="308"/>
      <c r="PJS1058" s="308"/>
      <c r="PJT1058" s="308"/>
      <c r="PJU1058" s="308"/>
      <c r="PJV1058" s="308"/>
      <c r="PJW1058" s="308"/>
      <c r="PJX1058" s="308"/>
      <c r="PJY1058" s="308"/>
      <c r="PJZ1058" s="308"/>
      <c r="PKA1058" s="308"/>
      <c r="PKB1058" s="308"/>
      <c r="PKC1058" s="308"/>
      <c r="PKD1058" s="308"/>
      <c r="PKE1058" s="308"/>
      <c r="PKF1058" s="308"/>
      <c r="PKG1058" s="308"/>
      <c r="PKH1058" s="308"/>
      <c r="PKI1058" s="308"/>
      <c r="PKJ1058" s="308"/>
      <c r="PKK1058" s="308"/>
      <c r="PKL1058" s="308"/>
      <c r="PKM1058" s="308"/>
      <c r="PKN1058" s="308"/>
      <c r="PKO1058" s="308"/>
      <c r="PKP1058" s="308"/>
      <c r="PKQ1058" s="308"/>
      <c r="PKR1058" s="308"/>
      <c r="PKS1058" s="308"/>
      <c r="PKT1058" s="308"/>
      <c r="PKU1058" s="308"/>
      <c r="PKV1058" s="308"/>
      <c r="PKW1058" s="308"/>
      <c r="PKX1058" s="308"/>
      <c r="PKY1058" s="308"/>
      <c r="PKZ1058" s="308"/>
      <c r="PLA1058" s="308"/>
      <c r="PLB1058" s="308"/>
      <c r="PLC1058" s="308"/>
      <c r="PLD1058" s="308"/>
      <c r="PLE1058" s="308"/>
      <c r="PLF1058" s="308"/>
      <c r="PLG1058" s="308"/>
      <c r="PLH1058" s="308"/>
      <c r="PLI1058" s="308"/>
      <c r="PLJ1058" s="308"/>
      <c r="PLK1058" s="308"/>
      <c r="PLL1058" s="308"/>
      <c r="PLM1058" s="308"/>
      <c r="PLN1058" s="308"/>
      <c r="PLO1058" s="308"/>
      <c r="PLP1058" s="308"/>
      <c r="PLQ1058" s="308"/>
      <c r="PLR1058" s="308"/>
      <c r="PLS1058" s="308"/>
      <c r="PLT1058" s="308"/>
      <c r="PLU1058" s="308"/>
      <c r="PLV1058" s="308"/>
      <c r="PLW1058" s="308"/>
      <c r="PLX1058" s="308"/>
      <c r="PLY1058" s="308"/>
      <c r="PLZ1058" s="308"/>
      <c r="PMA1058" s="308"/>
      <c r="PMB1058" s="308"/>
      <c r="PMC1058" s="308"/>
      <c r="PMD1058" s="308"/>
      <c r="PME1058" s="308"/>
      <c r="PMF1058" s="308"/>
      <c r="PMG1058" s="308"/>
      <c r="PMH1058" s="308"/>
      <c r="PMI1058" s="308"/>
      <c r="PMJ1058" s="308"/>
      <c r="PMK1058" s="308"/>
      <c r="PML1058" s="308"/>
      <c r="PMM1058" s="308"/>
      <c r="PMN1058" s="308"/>
      <c r="PMO1058" s="308"/>
      <c r="PMP1058" s="308"/>
      <c r="PMQ1058" s="308"/>
      <c r="PMR1058" s="308"/>
      <c r="PMS1058" s="308"/>
      <c r="PMT1058" s="308"/>
      <c r="PMU1058" s="308"/>
      <c r="PMV1058" s="308"/>
      <c r="PMW1058" s="308"/>
      <c r="PMX1058" s="308"/>
      <c r="PMY1058" s="308"/>
      <c r="PMZ1058" s="308"/>
      <c r="PNA1058" s="308"/>
      <c r="PNB1058" s="308"/>
      <c r="PNC1058" s="308"/>
      <c r="PND1058" s="308"/>
      <c r="PNE1058" s="308"/>
      <c r="PNF1058" s="308"/>
      <c r="PNG1058" s="308"/>
      <c r="PNH1058" s="308"/>
      <c r="PNI1058" s="308"/>
      <c r="PNJ1058" s="308"/>
      <c r="PNK1058" s="308"/>
      <c r="PNL1058" s="308"/>
      <c r="PNM1058" s="308"/>
      <c r="PNN1058" s="308"/>
      <c r="PNO1058" s="308"/>
      <c r="PNP1058" s="308"/>
      <c r="PNQ1058" s="308"/>
      <c r="PNR1058" s="308"/>
      <c r="PNS1058" s="308"/>
      <c r="PNT1058" s="308"/>
      <c r="PNU1058" s="308"/>
      <c r="PNV1058" s="308"/>
      <c r="PNW1058" s="308"/>
      <c r="PNX1058" s="308"/>
      <c r="PNY1058" s="308"/>
      <c r="PNZ1058" s="308"/>
      <c r="POA1058" s="308"/>
      <c r="POB1058" s="308"/>
      <c r="POC1058" s="308"/>
      <c r="POD1058" s="308"/>
      <c r="POE1058" s="308"/>
      <c r="POF1058" s="308"/>
      <c r="POG1058" s="308"/>
      <c r="POH1058" s="308"/>
      <c r="POI1058" s="308"/>
      <c r="POJ1058" s="308"/>
      <c r="POK1058" s="308"/>
      <c r="POL1058" s="308"/>
      <c r="POM1058" s="308"/>
      <c r="PON1058" s="308"/>
      <c r="POO1058" s="308"/>
      <c r="POP1058" s="308"/>
      <c r="POQ1058" s="308"/>
      <c r="POR1058" s="308"/>
      <c r="POS1058" s="308"/>
      <c r="POT1058" s="308"/>
      <c r="POU1058" s="308"/>
      <c r="POV1058" s="308"/>
      <c r="POW1058" s="308"/>
      <c r="POX1058" s="308"/>
      <c r="POY1058" s="308"/>
      <c r="POZ1058" s="308"/>
      <c r="PPA1058" s="308"/>
      <c r="PPB1058" s="308"/>
      <c r="PPC1058" s="308"/>
      <c r="PPD1058" s="308"/>
      <c r="PPE1058" s="308"/>
      <c r="PPF1058" s="308"/>
      <c r="PPG1058" s="308"/>
      <c r="PPH1058" s="308"/>
      <c r="PPI1058" s="308"/>
      <c r="PPJ1058" s="308"/>
      <c r="PPK1058" s="308"/>
      <c r="PPL1058" s="308"/>
      <c r="PPM1058" s="308"/>
      <c r="PPN1058" s="308"/>
      <c r="PPO1058" s="308"/>
      <c r="PPP1058" s="308"/>
      <c r="PPQ1058" s="308"/>
      <c r="PPR1058" s="308"/>
      <c r="PPS1058" s="308"/>
      <c r="PPT1058" s="308"/>
      <c r="PPU1058" s="308"/>
      <c r="PPV1058" s="308"/>
      <c r="PPW1058" s="308"/>
      <c r="PPX1058" s="308"/>
      <c r="PPY1058" s="308"/>
      <c r="PPZ1058" s="308"/>
      <c r="PQA1058" s="308"/>
      <c r="PQB1058" s="308"/>
      <c r="PQC1058" s="308"/>
      <c r="PQD1058" s="308"/>
      <c r="PQE1058" s="308"/>
      <c r="PQF1058" s="308"/>
      <c r="PQG1058" s="308"/>
      <c r="PQH1058" s="308"/>
      <c r="PQI1058" s="308"/>
      <c r="PQJ1058" s="308"/>
      <c r="PQK1058" s="308"/>
      <c r="PQL1058" s="308"/>
      <c r="PQM1058" s="308"/>
      <c r="PQN1058" s="308"/>
      <c r="PQO1058" s="308"/>
      <c r="PQP1058" s="308"/>
      <c r="PQQ1058" s="308"/>
      <c r="PQR1058" s="308"/>
      <c r="PQS1058" s="308"/>
      <c r="PQT1058" s="308"/>
      <c r="PQU1058" s="308"/>
      <c r="PQV1058" s="308"/>
      <c r="PQW1058" s="308"/>
      <c r="PQX1058" s="308"/>
      <c r="PQY1058" s="308"/>
      <c r="PQZ1058" s="308"/>
      <c r="PRA1058" s="308"/>
      <c r="PRB1058" s="308"/>
      <c r="PRC1058" s="308"/>
      <c r="PRD1058" s="308"/>
      <c r="PRE1058" s="308"/>
      <c r="PRF1058" s="308"/>
      <c r="PRG1058" s="308"/>
      <c r="PRH1058" s="308"/>
      <c r="PRI1058" s="308"/>
      <c r="PRJ1058" s="308"/>
      <c r="PRK1058" s="308"/>
      <c r="PRL1058" s="308"/>
      <c r="PRM1058" s="308"/>
      <c r="PRN1058" s="308"/>
      <c r="PRO1058" s="308"/>
      <c r="PRP1058" s="308"/>
      <c r="PRQ1058" s="308"/>
      <c r="PRR1058" s="308"/>
      <c r="PRS1058" s="308"/>
      <c r="PRT1058" s="308"/>
      <c r="PRU1058" s="308"/>
      <c r="PRV1058" s="308"/>
      <c r="PRW1058" s="308"/>
      <c r="PRX1058" s="308"/>
      <c r="PRY1058" s="308"/>
      <c r="PRZ1058" s="308"/>
      <c r="PSA1058" s="308"/>
      <c r="PSB1058" s="308"/>
      <c r="PSC1058" s="308"/>
      <c r="PSD1058" s="308"/>
      <c r="PSE1058" s="308"/>
      <c r="PSF1058" s="308"/>
      <c r="PSG1058" s="308"/>
      <c r="PSH1058" s="308"/>
      <c r="PSI1058" s="308"/>
      <c r="PSJ1058" s="308"/>
      <c r="PSK1058" s="308"/>
      <c r="PSL1058" s="308"/>
      <c r="PSM1058" s="308"/>
      <c r="PSN1058" s="308"/>
      <c r="PSO1058" s="308"/>
      <c r="PSP1058" s="308"/>
      <c r="PSQ1058" s="308"/>
      <c r="PSR1058" s="308"/>
      <c r="PSS1058" s="308"/>
      <c r="PST1058" s="308"/>
      <c r="PSU1058" s="308"/>
      <c r="PSV1058" s="308"/>
      <c r="PSW1058" s="308"/>
      <c r="PSX1058" s="308"/>
      <c r="PSY1058" s="308"/>
      <c r="PSZ1058" s="308"/>
      <c r="PTA1058" s="308"/>
      <c r="PTB1058" s="308"/>
      <c r="PTC1058" s="308"/>
      <c r="PTD1058" s="308"/>
      <c r="PTE1058" s="308"/>
      <c r="PTF1058" s="308"/>
      <c r="PTG1058" s="308"/>
      <c r="PTH1058" s="308"/>
      <c r="PTI1058" s="308"/>
      <c r="PTJ1058" s="308"/>
      <c r="PTK1058" s="308"/>
      <c r="PTL1058" s="308"/>
      <c r="PTM1058" s="308"/>
      <c r="PTN1058" s="308"/>
      <c r="PTO1058" s="308"/>
      <c r="PTP1058" s="308"/>
      <c r="PTQ1058" s="308"/>
      <c r="PTR1058" s="308"/>
      <c r="PTS1058" s="308"/>
      <c r="PTT1058" s="308"/>
      <c r="PTU1058" s="308"/>
      <c r="PTV1058" s="308"/>
      <c r="PTW1058" s="308"/>
      <c r="PTX1058" s="308"/>
      <c r="PTY1058" s="308"/>
      <c r="PTZ1058" s="308"/>
      <c r="PUA1058" s="308"/>
      <c r="PUB1058" s="308"/>
      <c r="PUC1058" s="308"/>
      <c r="PUD1058" s="308"/>
      <c r="PUE1058" s="308"/>
      <c r="PUF1058" s="308"/>
      <c r="PUG1058" s="308"/>
      <c r="PUH1058" s="308"/>
      <c r="PUI1058" s="308"/>
      <c r="PUJ1058" s="308"/>
      <c r="PUK1058" s="308"/>
      <c r="PUL1058" s="308"/>
      <c r="PUM1058" s="308"/>
      <c r="PUN1058" s="308"/>
      <c r="PUO1058" s="308"/>
      <c r="PUP1058" s="308"/>
      <c r="PUQ1058" s="308"/>
      <c r="PUR1058" s="308"/>
      <c r="PUS1058" s="308"/>
      <c r="PUT1058" s="308"/>
      <c r="PUU1058" s="308"/>
      <c r="PUV1058" s="308"/>
      <c r="PUW1058" s="308"/>
      <c r="PUX1058" s="308"/>
      <c r="PUY1058" s="308"/>
      <c r="PUZ1058" s="308"/>
      <c r="PVA1058" s="308"/>
      <c r="PVB1058" s="308"/>
      <c r="PVC1058" s="308"/>
      <c r="PVD1058" s="308"/>
      <c r="PVE1058" s="308"/>
      <c r="PVF1058" s="308"/>
      <c r="PVG1058" s="308"/>
      <c r="PVH1058" s="308"/>
      <c r="PVI1058" s="308"/>
      <c r="PVJ1058" s="308"/>
      <c r="PVK1058" s="308"/>
      <c r="PVL1058" s="308"/>
      <c r="PVM1058" s="308"/>
      <c r="PVN1058" s="308"/>
      <c r="PVO1058" s="308"/>
      <c r="PVP1058" s="308"/>
      <c r="PVQ1058" s="308"/>
      <c r="PVR1058" s="308"/>
      <c r="PVS1058" s="308"/>
      <c r="PVT1058" s="308"/>
      <c r="PVU1058" s="308"/>
      <c r="PVV1058" s="308"/>
      <c r="PVW1058" s="308"/>
      <c r="PVX1058" s="308"/>
      <c r="PVY1058" s="308"/>
      <c r="PVZ1058" s="308"/>
      <c r="PWA1058" s="308"/>
      <c r="PWB1058" s="308"/>
      <c r="PWC1058" s="308"/>
      <c r="PWD1058" s="308"/>
      <c r="PWE1058" s="308"/>
      <c r="PWF1058" s="308"/>
      <c r="PWG1058" s="308"/>
      <c r="PWH1058" s="308"/>
      <c r="PWI1058" s="308"/>
      <c r="PWJ1058" s="308"/>
      <c r="PWK1058" s="308"/>
      <c r="PWL1058" s="308"/>
      <c r="PWM1058" s="308"/>
      <c r="PWN1058" s="308"/>
      <c r="PWO1058" s="308"/>
      <c r="PWP1058" s="308"/>
      <c r="PWQ1058" s="308"/>
      <c r="PWR1058" s="308"/>
      <c r="PWS1058" s="308"/>
      <c r="PWT1058" s="308"/>
      <c r="PWU1058" s="308"/>
      <c r="PWV1058" s="308"/>
      <c r="PWW1058" s="308"/>
      <c r="PWX1058" s="308"/>
      <c r="PWY1058" s="308"/>
      <c r="PWZ1058" s="308"/>
      <c r="PXA1058" s="308"/>
      <c r="PXB1058" s="308"/>
      <c r="PXC1058" s="308"/>
      <c r="PXD1058" s="308"/>
      <c r="PXE1058" s="308"/>
      <c r="PXF1058" s="308"/>
      <c r="PXG1058" s="308"/>
      <c r="PXH1058" s="308"/>
      <c r="PXI1058" s="308"/>
      <c r="PXJ1058" s="308"/>
      <c r="PXK1058" s="308"/>
      <c r="PXL1058" s="308"/>
      <c r="PXM1058" s="308"/>
      <c r="PXN1058" s="308"/>
      <c r="PXO1058" s="308"/>
      <c r="PXP1058" s="308"/>
      <c r="PXQ1058" s="308"/>
      <c r="PXR1058" s="308"/>
      <c r="PXS1058" s="308"/>
      <c r="PXT1058" s="308"/>
      <c r="PXU1058" s="308"/>
      <c r="PXV1058" s="308"/>
      <c r="PXW1058" s="308"/>
      <c r="PXX1058" s="308"/>
      <c r="PXY1058" s="308"/>
      <c r="PXZ1058" s="308"/>
      <c r="PYA1058" s="308"/>
      <c r="PYB1058" s="308"/>
      <c r="PYC1058" s="308"/>
      <c r="PYD1058" s="308"/>
      <c r="PYE1058" s="308"/>
      <c r="PYF1058" s="308"/>
      <c r="PYG1058" s="308"/>
      <c r="PYH1058" s="308"/>
      <c r="PYI1058" s="308"/>
      <c r="PYJ1058" s="308"/>
      <c r="PYK1058" s="308"/>
      <c r="PYL1058" s="308"/>
      <c r="PYM1058" s="308"/>
      <c r="PYN1058" s="308"/>
      <c r="PYO1058" s="308"/>
      <c r="PYP1058" s="308"/>
      <c r="PYQ1058" s="308"/>
      <c r="PYR1058" s="308"/>
      <c r="PYS1058" s="308"/>
      <c r="PYT1058" s="308"/>
      <c r="PYU1058" s="308"/>
      <c r="PYV1058" s="308"/>
      <c r="PYW1058" s="308"/>
      <c r="PYX1058" s="308"/>
      <c r="PYY1058" s="308"/>
      <c r="PYZ1058" s="308"/>
      <c r="PZA1058" s="308"/>
      <c r="PZB1058" s="308"/>
      <c r="PZC1058" s="308"/>
      <c r="PZD1058" s="308"/>
      <c r="PZE1058" s="308"/>
      <c r="PZF1058" s="308"/>
      <c r="PZG1058" s="308"/>
      <c r="PZH1058" s="308"/>
      <c r="PZI1058" s="308"/>
      <c r="PZJ1058" s="308"/>
      <c r="PZK1058" s="308"/>
      <c r="PZL1058" s="308"/>
      <c r="PZM1058" s="308"/>
      <c r="PZN1058" s="308"/>
      <c r="PZO1058" s="308"/>
      <c r="PZP1058" s="308"/>
      <c r="PZQ1058" s="308"/>
      <c r="PZR1058" s="308"/>
      <c r="PZS1058" s="308"/>
      <c r="PZT1058" s="308"/>
      <c r="PZU1058" s="308"/>
      <c r="PZV1058" s="308"/>
      <c r="PZW1058" s="308"/>
      <c r="PZX1058" s="308"/>
      <c r="PZY1058" s="308"/>
      <c r="PZZ1058" s="308"/>
      <c r="QAA1058" s="308"/>
      <c r="QAB1058" s="308"/>
      <c r="QAC1058" s="308"/>
      <c r="QAD1058" s="308"/>
      <c r="QAE1058" s="308"/>
      <c r="QAF1058" s="308"/>
      <c r="QAG1058" s="308"/>
      <c r="QAH1058" s="308"/>
      <c r="QAI1058" s="308"/>
      <c r="QAJ1058" s="308"/>
      <c r="QAK1058" s="308"/>
      <c r="QAL1058" s="308"/>
      <c r="QAM1058" s="308"/>
      <c r="QAN1058" s="308"/>
      <c r="QAO1058" s="308"/>
      <c r="QAP1058" s="308"/>
      <c r="QAQ1058" s="308"/>
      <c r="QAR1058" s="308"/>
      <c r="QAS1058" s="308"/>
      <c r="QAT1058" s="308"/>
      <c r="QAU1058" s="308"/>
      <c r="QAV1058" s="308"/>
      <c r="QAW1058" s="308"/>
      <c r="QAX1058" s="308"/>
      <c r="QAY1058" s="308"/>
      <c r="QAZ1058" s="308"/>
      <c r="QBA1058" s="308"/>
      <c r="QBB1058" s="308"/>
      <c r="QBC1058" s="308"/>
      <c r="QBD1058" s="308"/>
      <c r="QBE1058" s="308"/>
      <c r="QBF1058" s="308"/>
      <c r="QBG1058" s="308"/>
      <c r="QBH1058" s="308"/>
      <c r="QBI1058" s="308"/>
      <c r="QBJ1058" s="308"/>
      <c r="QBK1058" s="308"/>
      <c r="QBL1058" s="308"/>
      <c r="QBM1058" s="308"/>
      <c r="QBN1058" s="308"/>
      <c r="QBO1058" s="308"/>
      <c r="QBP1058" s="308"/>
      <c r="QBQ1058" s="308"/>
      <c r="QBR1058" s="308"/>
      <c r="QBS1058" s="308"/>
      <c r="QBT1058" s="308"/>
      <c r="QBU1058" s="308"/>
      <c r="QBV1058" s="308"/>
      <c r="QBW1058" s="308"/>
      <c r="QBX1058" s="308"/>
      <c r="QBY1058" s="308"/>
      <c r="QBZ1058" s="308"/>
      <c r="QCA1058" s="308"/>
      <c r="QCB1058" s="308"/>
      <c r="QCC1058" s="308"/>
      <c r="QCD1058" s="308"/>
      <c r="QCE1058" s="308"/>
      <c r="QCF1058" s="308"/>
      <c r="QCG1058" s="308"/>
      <c r="QCH1058" s="308"/>
      <c r="QCI1058" s="308"/>
      <c r="QCJ1058" s="308"/>
      <c r="QCK1058" s="308"/>
      <c r="QCL1058" s="308"/>
      <c r="QCM1058" s="308"/>
      <c r="QCN1058" s="308"/>
      <c r="QCO1058" s="308"/>
      <c r="QCP1058" s="308"/>
      <c r="QCQ1058" s="308"/>
      <c r="QCR1058" s="308"/>
      <c r="QCS1058" s="308"/>
      <c r="QCT1058" s="308"/>
      <c r="QCU1058" s="308"/>
      <c r="QCV1058" s="308"/>
      <c r="QCW1058" s="308"/>
      <c r="QCX1058" s="308"/>
      <c r="QCY1058" s="308"/>
      <c r="QCZ1058" s="308"/>
      <c r="QDA1058" s="308"/>
      <c r="QDB1058" s="308"/>
      <c r="QDC1058" s="308"/>
      <c r="QDD1058" s="308"/>
      <c r="QDE1058" s="308"/>
      <c r="QDF1058" s="308"/>
      <c r="QDG1058" s="308"/>
      <c r="QDH1058" s="308"/>
      <c r="QDI1058" s="308"/>
      <c r="QDJ1058" s="308"/>
      <c r="QDK1058" s="308"/>
      <c r="QDL1058" s="308"/>
      <c r="QDM1058" s="308"/>
      <c r="QDN1058" s="308"/>
      <c r="QDO1058" s="308"/>
      <c r="QDP1058" s="308"/>
      <c r="QDQ1058" s="308"/>
      <c r="QDR1058" s="308"/>
      <c r="QDS1058" s="308"/>
      <c r="QDT1058" s="308"/>
      <c r="QDU1058" s="308"/>
      <c r="QDV1058" s="308"/>
      <c r="QDW1058" s="308"/>
      <c r="QDX1058" s="308"/>
      <c r="QDY1058" s="308"/>
      <c r="QDZ1058" s="308"/>
      <c r="QEA1058" s="308"/>
      <c r="QEB1058" s="308"/>
      <c r="QEC1058" s="308"/>
      <c r="QED1058" s="308"/>
      <c r="QEE1058" s="308"/>
      <c r="QEF1058" s="308"/>
      <c r="QEG1058" s="308"/>
      <c r="QEH1058" s="308"/>
      <c r="QEI1058" s="308"/>
      <c r="QEJ1058" s="308"/>
      <c r="QEK1058" s="308"/>
      <c r="QEL1058" s="308"/>
      <c r="QEM1058" s="308"/>
      <c r="QEN1058" s="308"/>
      <c r="QEO1058" s="308"/>
      <c r="QEP1058" s="308"/>
      <c r="QEQ1058" s="308"/>
      <c r="QER1058" s="308"/>
      <c r="QES1058" s="308"/>
      <c r="QET1058" s="308"/>
      <c r="QEU1058" s="308"/>
      <c r="QEV1058" s="308"/>
      <c r="QEW1058" s="308"/>
      <c r="QEX1058" s="308"/>
      <c r="QEY1058" s="308"/>
      <c r="QEZ1058" s="308"/>
      <c r="QFA1058" s="308"/>
      <c r="QFB1058" s="308"/>
      <c r="QFC1058" s="308"/>
      <c r="QFD1058" s="308"/>
      <c r="QFE1058" s="308"/>
      <c r="QFF1058" s="308"/>
      <c r="QFG1058" s="308"/>
      <c r="QFH1058" s="308"/>
      <c r="QFI1058" s="308"/>
      <c r="QFJ1058" s="308"/>
      <c r="QFK1058" s="308"/>
      <c r="QFL1058" s="308"/>
      <c r="QFM1058" s="308"/>
      <c r="QFN1058" s="308"/>
      <c r="QFO1058" s="308"/>
      <c r="QFP1058" s="308"/>
      <c r="QFQ1058" s="308"/>
      <c r="QFR1058" s="308"/>
      <c r="QFS1058" s="308"/>
      <c r="QFT1058" s="308"/>
      <c r="QFU1058" s="308"/>
      <c r="QFV1058" s="308"/>
      <c r="QFW1058" s="308"/>
      <c r="QFX1058" s="308"/>
      <c r="QFY1058" s="308"/>
      <c r="QFZ1058" s="308"/>
      <c r="QGA1058" s="308"/>
      <c r="QGB1058" s="308"/>
      <c r="QGC1058" s="308"/>
      <c r="QGD1058" s="308"/>
      <c r="QGE1058" s="308"/>
      <c r="QGF1058" s="308"/>
      <c r="QGG1058" s="308"/>
      <c r="QGH1058" s="308"/>
      <c r="QGI1058" s="308"/>
      <c r="QGJ1058" s="308"/>
      <c r="QGK1058" s="308"/>
      <c r="QGL1058" s="308"/>
      <c r="QGM1058" s="308"/>
      <c r="QGN1058" s="308"/>
      <c r="QGO1058" s="308"/>
      <c r="QGP1058" s="308"/>
      <c r="QGQ1058" s="308"/>
      <c r="QGR1058" s="308"/>
      <c r="QGS1058" s="308"/>
      <c r="QGT1058" s="308"/>
      <c r="QGU1058" s="308"/>
      <c r="QGV1058" s="308"/>
      <c r="QGW1058" s="308"/>
      <c r="QGX1058" s="308"/>
      <c r="QGY1058" s="308"/>
      <c r="QGZ1058" s="308"/>
      <c r="QHA1058" s="308"/>
      <c r="QHB1058" s="308"/>
      <c r="QHC1058" s="308"/>
      <c r="QHD1058" s="308"/>
      <c r="QHE1058" s="308"/>
      <c r="QHF1058" s="308"/>
      <c r="QHG1058" s="308"/>
      <c r="QHH1058" s="308"/>
      <c r="QHI1058" s="308"/>
      <c r="QHJ1058" s="308"/>
      <c r="QHK1058" s="308"/>
      <c r="QHL1058" s="308"/>
      <c r="QHM1058" s="308"/>
      <c r="QHN1058" s="308"/>
      <c r="QHO1058" s="308"/>
      <c r="QHP1058" s="308"/>
      <c r="QHQ1058" s="308"/>
      <c r="QHR1058" s="308"/>
      <c r="QHS1058" s="308"/>
      <c r="QHT1058" s="308"/>
      <c r="QHU1058" s="308"/>
      <c r="QHV1058" s="308"/>
      <c r="QHW1058" s="308"/>
      <c r="QHX1058" s="308"/>
      <c r="QHY1058" s="308"/>
      <c r="QHZ1058" s="308"/>
      <c r="QIA1058" s="308"/>
      <c r="QIB1058" s="308"/>
      <c r="QIC1058" s="308"/>
      <c r="QID1058" s="308"/>
      <c r="QIE1058" s="308"/>
      <c r="QIF1058" s="308"/>
      <c r="QIG1058" s="308"/>
      <c r="QIH1058" s="308"/>
      <c r="QII1058" s="308"/>
      <c r="QIJ1058" s="308"/>
      <c r="QIK1058" s="308"/>
      <c r="QIL1058" s="308"/>
      <c r="QIM1058" s="308"/>
      <c r="QIN1058" s="308"/>
      <c r="QIO1058" s="308"/>
      <c r="QIP1058" s="308"/>
      <c r="QIQ1058" s="308"/>
      <c r="QIR1058" s="308"/>
      <c r="QIS1058" s="308"/>
      <c r="QIT1058" s="308"/>
      <c r="QIU1058" s="308"/>
      <c r="QIV1058" s="308"/>
      <c r="QIW1058" s="308"/>
      <c r="QIX1058" s="308"/>
      <c r="QIY1058" s="308"/>
      <c r="QIZ1058" s="308"/>
      <c r="QJA1058" s="308"/>
      <c r="QJB1058" s="308"/>
      <c r="QJC1058" s="308"/>
      <c r="QJD1058" s="308"/>
      <c r="QJE1058" s="308"/>
      <c r="QJF1058" s="308"/>
      <c r="QJG1058" s="308"/>
      <c r="QJH1058" s="308"/>
      <c r="QJI1058" s="308"/>
      <c r="QJJ1058" s="308"/>
      <c r="QJK1058" s="308"/>
      <c r="QJL1058" s="308"/>
      <c r="QJM1058" s="308"/>
      <c r="QJN1058" s="308"/>
      <c r="QJO1058" s="308"/>
      <c r="QJP1058" s="308"/>
      <c r="QJQ1058" s="308"/>
      <c r="QJR1058" s="308"/>
      <c r="QJS1058" s="308"/>
      <c r="QJT1058" s="308"/>
      <c r="QJU1058" s="308"/>
      <c r="QJV1058" s="308"/>
      <c r="QJW1058" s="308"/>
      <c r="QJX1058" s="308"/>
      <c r="QJY1058" s="308"/>
      <c r="QJZ1058" s="308"/>
      <c r="QKA1058" s="308"/>
      <c r="QKB1058" s="308"/>
      <c r="QKC1058" s="308"/>
      <c r="QKD1058" s="308"/>
      <c r="QKE1058" s="308"/>
      <c r="QKF1058" s="308"/>
      <c r="QKG1058" s="308"/>
      <c r="QKH1058" s="308"/>
      <c r="QKI1058" s="308"/>
      <c r="QKJ1058" s="308"/>
      <c r="QKK1058" s="308"/>
      <c r="QKL1058" s="308"/>
      <c r="QKM1058" s="308"/>
      <c r="QKN1058" s="308"/>
      <c r="QKO1058" s="308"/>
      <c r="QKP1058" s="308"/>
      <c r="QKQ1058" s="308"/>
      <c r="QKR1058" s="308"/>
      <c r="QKS1058" s="308"/>
      <c r="QKT1058" s="308"/>
      <c r="QKU1058" s="308"/>
      <c r="QKV1058" s="308"/>
      <c r="QKW1058" s="308"/>
      <c r="QKX1058" s="308"/>
      <c r="QKY1058" s="308"/>
      <c r="QKZ1058" s="308"/>
      <c r="QLA1058" s="308"/>
      <c r="QLB1058" s="308"/>
      <c r="QLC1058" s="308"/>
      <c r="QLD1058" s="308"/>
      <c r="QLE1058" s="308"/>
      <c r="QLF1058" s="308"/>
      <c r="QLG1058" s="308"/>
      <c r="QLH1058" s="308"/>
      <c r="QLI1058" s="308"/>
      <c r="QLJ1058" s="308"/>
      <c r="QLK1058" s="308"/>
      <c r="QLL1058" s="308"/>
      <c r="QLM1058" s="308"/>
      <c r="QLN1058" s="308"/>
      <c r="QLO1058" s="308"/>
      <c r="QLP1058" s="308"/>
      <c r="QLQ1058" s="308"/>
      <c r="QLR1058" s="308"/>
      <c r="QLS1058" s="308"/>
      <c r="QLT1058" s="308"/>
      <c r="QLU1058" s="308"/>
      <c r="QLV1058" s="308"/>
      <c r="QLW1058" s="308"/>
      <c r="QLX1058" s="308"/>
      <c r="QLY1058" s="308"/>
      <c r="QLZ1058" s="308"/>
      <c r="QMA1058" s="308"/>
      <c r="QMB1058" s="308"/>
      <c r="QMC1058" s="308"/>
      <c r="QMD1058" s="308"/>
      <c r="QME1058" s="308"/>
      <c r="QMF1058" s="308"/>
      <c r="QMG1058" s="308"/>
      <c r="QMH1058" s="308"/>
      <c r="QMI1058" s="308"/>
      <c r="QMJ1058" s="308"/>
      <c r="QMK1058" s="308"/>
      <c r="QML1058" s="308"/>
      <c r="QMM1058" s="308"/>
      <c r="QMN1058" s="308"/>
      <c r="QMO1058" s="308"/>
      <c r="QMP1058" s="308"/>
      <c r="QMQ1058" s="308"/>
      <c r="QMR1058" s="308"/>
      <c r="QMS1058" s="308"/>
      <c r="QMT1058" s="308"/>
      <c r="QMU1058" s="308"/>
      <c r="QMV1058" s="308"/>
      <c r="QMW1058" s="308"/>
      <c r="QMX1058" s="308"/>
      <c r="QMY1058" s="308"/>
      <c r="QMZ1058" s="308"/>
      <c r="QNA1058" s="308"/>
      <c r="QNB1058" s="308"/>
      <c r="QNC1058" s="308"/>
      <c r="QND1058" s="308"/>
      <c r="QNE1058" s="308"/>
      <c r="QNF1058" s="308"/>
      <c r="QNG1058" s="308"/>
      <c r="QNH1058" s="308"/>
      <c r="QNI1058" s="308"/>
      <c r="QNJ1058" s="308"/>
      <c r="QNK1058" s="308"/>
      <c r="QNL1058" s="308"/>
      <c r="QNM1058" s="308"/>
      <c r="QNN1058" s="308"/>
      <c r="QNO1058" s="308"/>
      <c r="QNP1058" s="308"/>
      <c r="QNQ1058" s="308"/>
      <c r="QNR1058" s="308"/>
      <c r="QNS1058" s="308"/>
      <c r="QNT1058" s="308"/>
      <c r="QNU1058" s="308"/>
      <c r="QNV1058" s="308"/>
      <c r="QNW1058" s="308"/>
      <c r="QNX1058" s="308"/>
      <c r="QNY1058" s="308"/>
      <c r="QNZ1058" s="308"/>
      <c r="QOA1058" s="308"/>
      <c r="QOB1058" s="308"/>
      <c r="QOC1058" s="308"/>
      <c r="QOD1058" s="308"/>
      <c r="QOE1058" s="308"/>
      <c r="QOF1058" s="308"/>
      <c r="QOG1058" s="308"/>
      <c r="QOH1058" s="308"/>
      <c r="QOI1058" s="308"/>
      <c r="QOJ1058" s="308"/>
      <c r="QOK1058" s="308"/>
      <c r="QOL1058" s="308"/>
      <c r="QOM1058" s="308"/>
      <c r="QON1058" s="308"/>
      <c r="QOO1058" s="308"/>
      <c r="QOP1058" s="308"/>
      <c r="QOQ1058" s="308"/>
      <c r="QOR1058" s="308"/>
      <c r="QOS1058" s="308"/>
      <c r="QOT1058" s="308"/>
      <c r="QOU1058" s="308"/>
      <c r="QOV1058" s="308"/>
      <c r="QOW1058" s="308"/>
      <c r="QOX1058" s="308"/>
      <c r="QOY1058" s="308"/>
      <c r="QOZ1058" s="308"/>
      <c r="QPA1058" s="308"/>
      <c r="QPB1058" s="308"/>
      <c r="QPC1058" s="308"/>
      <c r="QPD1058" s="308"/>
      <c r="QPE1058" s="308"/>
      <c r="QPF1058" s="308"/>
      <c r="QPG1058" s="308"/>
      <c r="QPH1058" s="308"/>
      <c r="QPI1058" s="308"/>
      <c r="QPJ1058" s="308"/>
      <c r="QPK1058" s="308"/>
      <c r="QPL1058" s="308"/>
      <c r="QPM1058" s="308"/>
      <c r="QPN1058" s="308"/>
      <c r="QPO1058" s="308"/>
      <c r="QPP1058" s="308"/>
      <c r="QPQ1058" s="308"/>
      <c r="QPR1058" s="308"/>
      <c r="QPS1058" s="308"/>
      <c r="QPT1058" s="308"/>
      <c r="QPU1058" s="308"/>
      <c r="QPV1058" s="308"/>
      <c r="QPW1058" s="308"/>
      <c r="QPX1058" s="308"/>
      <c r="QPY1058" s="308"/>
      <c r="QPZ1058" s="308"/>
      <c r="QQA1058" s="308"/>
      <c r="QQB1058" s="308"/>
      <c r="QQC1058" s="308"/>
      <c r="QQD1058" s="308"/>
      <c r="QQE1058" s="308"/>
      <c r="QQF1058" s="308"/>
      <c r="QQG1058" s="308"/>
      <c r="QQH1058" s="308"/>
      <c r="QQI1058" s="308"/>
      <c r="QQJ1058" s="308"/>
      <c r="QQK1058" s="308"/>
      <c r="QQL1058" s="308"/>
      <c r="QQM1058" s="308"/>
      <c r="QQN1058" s="308"/>
      <c r="QQO1058" s="308"/>
      <c r="QQP1058" s="308"/>
      <c r="QQQ1058" s="308"/>
      <c r="QQR1058" s="308"/>
      <c r="QQS1058" s="308"/>
      <c r="QQT1058" s="308"/>
      <c r="QQU1058" s="308"/>
      <c r="QQV1058" s="308"/>
      <c r="QQW1058" s="308"/>
      <c r="QQX1058" s="308"/>
      <c r="QQY1058" s="308"/>
      <c r="QQZ1058" s="308"/>
      <c r="QRA1058" s="308"/>
      <c r="QRB1058" s="308"/>
      <c r="QRC1058" s="308"/>
      <c r="QRD1058" s="308"/>
      <c r="QRE1058" s="308"/>
      <c r="QRF1058" s="308"/>
      <c r="QRG1058" s="308"/>
      <c r="QRH1058" s="308"/>
      <c r="QRI1058" s="308"/>
      <c r="QRJ1058" s="308"/>
      <c r="QRK1058" s="308"/>
      <c r="QRL1058" s="308"/>
      <c r="QRM1058" s="308"/>
      <c r="QRN1058" s="308"/>
      <c r="QRO1058" s="308"/>
      <c r="QRP1058" s="308"/>
      <c r="QRQ1058" s="308"/>
      <c r="QRR1058" s="308"/>
      <c r="QRS1058" s="308"/>
      <c r="QRT1058" s="308"/>
      <c r="QRU1058" s="308"/>
      <c r="QRV1058" s="308"/>
      <c r="QRW1058" s="308"/>
      <c r="QRX1058" s="308"/>
      <c r="QRY1058" s="308"/>
      <c r="QRZ1058" s="308"/>
      <c r="QSA1058" s="308"/>
      <c r="QSB1058" s="308"/>
      <c r="QSC1058" s="308"/>
      <c r="QSD1058" s="308"/>
      <c r="QSE1058" s="308"/>
      <c r="QSF1058" s="308"/>
      <c r="QSG1058" s="308"/>
      <c r="QSH1058" s="308"/>
      <c r="QSI1058" s="308"/>
      <c r="QSJ1058" s="308"/>
      <c r="QSK1058" s="308"/>
      <c r="QSL1058" s="308"/>
      <c r="QSM1058" s="308"/>
      <c r="QSN1058" s="308"/>
      <c r="QSO1058" s="308"/>
      <c r="QSP1058" s="308"/>
      <c r="QSQ1058" s="308"/>
      <c r="QSR1058" s="308"/>
      <c r="QSS1058" s="308"/>
      <c r="QST1058" s="308"/>
      <c r="QSU1058" s="308"/>
      <c r="QSV1058" s="308"/>
      <c r="QSW1058" s="308"/>
      <c r="QSX1058" s="308"/>
      <c r="QSY1058" s="308"/>
      <c r="QSZ1058" s="308"/>
      <c r="QTA1058" s="308"/>
      <c r="QTB1058" s="308"/>
      <c r="QTC1058" s="308"/>
      <c r="QTD1058" s="308"/>
      <c r="QTE1058" s="308"/>
      <c r="QTF1058" s="308"/>
      <c r="QTG1058" s="308"/>
      <c r="QTH1058" s="308"/>
      <c r="QTI1058" s="308"/>
      <c r="QTJ1058" s="308"/>
      <c r="QTK1058" s="308"/>
      <c r="QTL1058" s="308"/>
      <c r="QTM1058" s="308"/>
      <c r="QTN1058" s="308"/>
      <c r="QTO1058" s="308"/>
      <c r="QTP1058" s="308"/>
      <c r="QTQ1058" s="308"/>
      <c r="QTR1058" s="308"/>
      <c r="QTS1058" s="308"/>
      <c r="QTT1058" s="308"/>
      <c r="QTU1058" s="308"/>
      <c r="QTV1058" s="308"/>
      <c r="QTW1058" s="308"/>
      <c r="QTX1058" s="308"/>
      <c r="QTY1058" s="308"/>
      <c r="QTZ1058" s="308"/>
      <c r="QUA1058" s="308"/>
      <c r="QUB1058" s="308"/>
      <c r="QUC1058" s="308"/>
      <c r="QUD1058" s="308"/>
      <c r="QUE1058" s="308"/>
      <c r="QUF1058" s="308"/>
      <c r="QUG1058" s="308"/>
      <c r="QUH1058" s="308"/>
      <c r="QUI1058" s="308"/>
      <c r="QUJ1058" s="308"/>
      <c r="QUK1058" s="308"/>
      <c r="QUL1058" s="308"/>
      <c r="QUM1058" s="308"/>
      <c r="QUN1058" s="308"/>
      <c r="QUO1058" s="308"/>
      <c r="QUP1058" s="308"/>
      <c r="QUQ1058" s="308"/>
      <c r="QUR1058" s="308"/>
      <c r="QUS1058" s="308"/>
      <c r="QUT1058" s="308"/>
      <c r="QUU1058" s="308"/>
      <c r="QUV1058" s="308"/>
      <c r="QUW1058" s="308"/>
      <c r="QUX1058" s="308"/>
      <c r="QUY1058" s="308"/>
      <c r="QUZ1058" s="308"/>
      <c r="QVA1058" s="308"/>
      <c r="QVB1058" s="308"/>
      <c r="QVC1058" s="308"/>
      <c r="QVD1058" s="308"/>
      <c r="QVE1058" s="308"/>
      <c r="QVF1058" s="308"/>
      <c r="QVG1058" s="308"/>
      <c r="QVH1058" s="308"/>
      <c r="QVI1058" s="308"/>
      <c r="QVJ1058" s="308"/>
      <c r="QVK1058" s="308"/>
      <c r="QVL1058" s="308"/>
      <c r="QVM1058" s="308"/>
      <c r="QVN1058" s="308"/>
      <c r="QVO1058" s="308"/>
      <c r="QVP1058" s="308"/>
      <c r="QVQ1058" s="308"/>
      <c r="QVR1058" s="308"/>
      <c r="QVS1058" s="308"/>
      <c r="QVT1058" s="308"/>
      <c r="QVU1058" s="308"/>
      <c r="QVV1058" s="308"/>
      <c r="QVW1058" s="308"/>
      <c r="QVX1058" s="308"/>
      <c r="QVY1058" s="308"/>
      <c r="QVZ1058" s="308"/>
      <c r="QWA1058" s="308"/>
      <c r="QWB1058" s="308"/>
      <c r="QWC1058" s="308"/>
      <c r="QWD1058" s="308"/>
      <c r="QWE1058" s="308"/>
      <c r="QWF1058" s="308"/>
      <c r="QWG1058" s="308"/>
      <c r="QWH1058" s="308"/>
      <c r="QWI1058" s="308"/>
      <c r="QWJ1058" s="308"/>
      <c r="QWK1058" s="308"/>
      <c r="QWL1058" s="308"/>
      <c r="QWM1058" s="308"/>
      <c r="QWN1058" s="308"/>
      <c r="QWO1058" s="308"/>
      <c r="QWP1058" s="308"/>
      <c r="QWQ1058" s="308"/>
      <c r="QWR1058" s="308"/>
      <c r="QWS1058" s="308"/>
      <c r="QWT1058" s="308"/>
      <c r="QWU1058" s="308"/>
      <c r="QWV1058" s="308"/>
      <c r="QWW1058" s="308"/>
      <c r="QWX1058" s="308"/>
      <c r="QWY1058" s="308"/>
      <c r="QWZ1058" s="308"/>
      <c r="QXA1058" s="308"/>
      <c r="QXB1058" s="308"/>
      <c r="QXC1058" s="308"/>
      <c r="QXD1058" s="308"/>
      <c r="QXE1058" s="308"/>
      <c r="QXF1058" s="308"/>
      <c r="QXG1058" s="308"/>
      <c r="QXH1058" s="308"/>
      <c r="QXI1058" s="308"/>
      <c r="QXJ1058" s="308"/>
      <c r="QXK1058" s="308"/>
      <c r="QXL1058" s="308"/>
      <c r="QXM1058" s="308"/>
      <c r="QXN1058" s="308"/>
      <c r="QXO1058" s="308"/>
      <c r="QXP1058" s="308"/>
      <c r="QXQ1058" s="308"/>
      <c r="QXR1058" s="308"/>
      <c r="QXS1058" s="308"/>
      <c r="QXT1058" s="308"/>
      <c r="QXU1058" s="308"/>
      <c r="QXV1058" s="308"/>
      <c r="QXW1058" s="308"/>
      <c r="QXX1058" s="308"/>
      <c r="QXY1058" s="308"/>
      <c r="QXZ1058" s="308"/>
      <c r="QYA1058" s="308"/>
      <c r="QYB1058" s="308"/>
      <c r="QYC1058" s="308"/>
      <c r="QYD1058" s="308"/>
      <c r="QYE1058" s="308"/>
      <c r="QYF1058" s="308"/>
      <c r="QYG1058" s="308"/>
      <c r="QYH1058" s="308"/>
      <c r="QYI1058" s="308"/>
      <c r="QYJ1058" s="308"/>
      <c r="QYK1058" s="308"/>
      <c r="QYL1058" s="308"/>
      <c r="QYM1058" s="308"/>
      <c r="QYN1058" s="308"/>
      <c r="QYO1058" s="308"/>
      <c r="QYP1058" s="308"/>
      <c r="QYQ1058" s="308"/>
      <c r="QYR1058" s="308"/>
      <c r="QYS1058" s="308"/>
      <c r="QYT1058" s="308"/>
      <c r="QYU1058" s="308"/>
      <c r="QYV1058" s="308"/>
      <c r="QYW1058" s="308"/>
      <c r="QYX1058" s="308"/>
      <c r="QYY1058" s="308"/>
      <c r="QYZ1058" s="308"/>
      <c r="QZA1058" s="308"/>
      <c r="QZB1058" s="308"/>
      <c r="QZC1058" s="308"/>
      <c r="QZD1058" s="308"/>
      <c r="QZE1058" s="308"/>
      <c r="QZF1058" s="308"/>
      <c r="QZG1058" s="308"/>
      <c r="QZH1058" s="308"/>
      <c r="QZI1058" s="308"/>
      <c r="QZJ1058" s="308"/>
      <c r="QZK1058" s="308"/>
      <c r="QZL1058" s="308"/>
      <c r="QZM1058" s="308"/>
      <c r="QZN1058" s="308"/>
      <c r="QZO1058" s="308"/>
      <c r="QZP1058" s="308"/>
      <c r="QZQ1058" s="308"/>
      <c r="QZR1058" s="308"/>
      <c r="QZS1058" s="308"/>
      <c r="QZT1058" s="308"/>
      <c r="QZU1058" s="308"/>
      <c r="QZV1058" s="308"/>
      <c r="QZW1058" s="308"/>
      <c r="QZX1058" s="308"/>
      <c r="QZY1058" s="308"/>
      <c r="QZZ1058" s="308"/>
      <c r="RAA1058" s="308"/>
      <c r="RAB1058" s="308"/>
      <c r="RAC1058" s="308"/>
      <c r="RAD1058" s="308"/>
      <c r="RAE1058" s="308"/>
      <c r="RAF1058" s="308"/>
      <c r="RAG1058" s="308"/>
      <c r="RAH1058" s="308"/>
      <c r="RAI1058" s="308"/>
      <c r="RAJ1058" s="308"/>
      <c r="RAK1058" s="308"/>
      <c r="RAL1058" s="308"/>
      <c r="RAM1058" s="308"/>
      <c r="RAN1058" s="308"/>
      <c r="RAO1058" s="308"/>
      <c r="RAP1058" s="308"/>
      <c r="RAQ1058" s="308"/>
      <c r="RAR1058" s="308"/>
      <c r="RAS1058" s="308"/>
      <c r="RAT1058" s="308"/>
      <c r="RAU1058" s="308"/>
      <c r="RAV1058" s="308"/>
      <c r="RAW1058" s="308"/>
      <c r="RAX1058" s="308"/>
      <c r="RAY1058" s="308"/>
      <c r="RAZ1058" s="308"/>
      <c r="RBA1058" s="308"/>
      <c r="RBB1058" s="308"/>
      <c r="RBC1058" s="308"/>
      <c r="RBD1058" s="308"/>
      <c r="RBE1058" s="308"/>
      <c r="RBF1058" s="308"/>
      <c r="RBG1058" s="308"/>
      <c r="RBH1058" s="308"/>
      <c r="RBI1058" s="308"/>
      <c r="RBJ1058" s="308"/>
      <c r="RBK1058" s="308"/>
      <c r="RBL1058" s="308"/>
      <c r="RBM1058" s="308"/>
      <c r="RBN1058" s="308"/>
      <c r="RBO1058" s="308"/>
      <c r="RBP1058" s="308"/>
      <c r="RBQ1058" s="308"/>
      <c r="RBR1058" s="308"/>
      <c r="RBS1058" s="308"/>
      <c r="RBT1058" s="308"/>
      <c r="RBU1058" s="308"/>
      <c r="RBV1058" s="308"/>
      <c r="RBW1058" s="308"/>
      <c r="RBX1058" s="308"/>
      <c r="RBY1058" s="308"/>
      <c r="RBZ1058" s="308"/>
      <c r="RCA1058" s="308"/>
      <c r="RCB1058" s="308"/>
      <c r="RCC1058" s="308"/>
      <c r="RCD1058" s="308"/>
      <c r="RCE1058" s="308"/>
      <c r="RCF1058" s="308"/>
      <c r="RCG1058" s="308"/>
      <c r="RCH1058" s="308"/>
      <c r="RCI1058" s="308"/>
      <c r="RCJ1058" s="308"/>
      <c r="RCK1058" s="308"/>
      <c r="RCL1058" s="308"/>
      <c r="RCM1058" s="308"/>
      <c r="RCN1058" s="308"/>
      <c r="RCO1058" s="308"/>
      <c r="RCP1058" s="308"/>
      <c r="RCQ1058" s="308"/>
      <c r="RCR1058" s="308"/>
      <c r="RCS1058" s="308"/>
      <c r="RCT1058" s="308"/>
      <c r="RCU1058" s="308"/>
      <c r="RCV1058" s="308"/>
      <c r="RCW1058" s="308"/>
      <c r="RCX1058" s="308"/>
      <c r="RCY1058" s="308"/>
      <c r="RCZ1058" s="308"/>
      <c r="RDA1058" s="308"/>
      <c r="RDB1058" s="308"/>
      <c r="RDC1058" s="308"/>
      <c r="RDD1058" s="308"/>
      <c r="RDE1058" s="308"/>
      <c r="RDF1058" s="308"/>
      <c r="RDG1058" s="308"/>
      <c r="RDH1058" s="308"/>
      <c r="RDI1058" s="308"/>
      <c r="RDJ1058" s="308"/>
      <c r="RDK1058" s="308"/>
      <c r="RDL1058" s="308"/>
      <c r="RDM1058" s="308"/>
      <c r="RDN1058" s="308"/>
      <c r="RDO1058" s="308"/>
      <c r="RDP1058" s="308"/>
      <c r="RDQ1058" s="308"/>
      <c r="RDR1058" s="308"/>
      <c r="RDS1058" s="308"/>
      <c r="RDT1058" s="308"/>
      <c r="RDU1058" s="308"/>
      <c r="RDV1058" s="308"/>
      <c r="RDW1058" s="308"/>
      <c r="RDX1058" s="308"/>
      <c r="RDY1058" s="308"/>
      <c r="RDZ1058" s="308"/>
      <c r="REA1058" s="308"/>
      <c r="REB1058" s="308"/>
      <c r="REC1058" s="308"/>
      <c r="RED1058" s="308"/>
      <c r="REE1058" s="308"/>
      <c r="REF1058" s="308"/>
      <c r="REG1058" s="308"/>
      <c r="REH1058" s="308"/>
      <c r="REI1058" s="308"/>
      <c r="REJ1058" s="308"/>
      <c r="REK1058" s="308"/>
      <c r="REL1058" s="308"/>
      <c r="REM1058" s="308"/>
      <c r="REN1058" s="308"/>
      <c r="REO1058" s="308"/>
      <c r="REP1058" s="308"/>
      <c r="REQ1058" s="308"/>
      <c r="RER1058" s="308"/>
      <c r="RES1058" s="308"/>
      <c r="RET1058" s="308"/>
      <c r="REU1058" s="308"/>
      <c r="REV1058" s="308"/>
      <c r="REW1058" s="308"/>
      <c r="REX1058" s="308"/>
      <c r="REY1058" s="308"/>
      <c r="REZ1058" s="308"/>
      <c r="RFA1058" s="308"/>
      <c r="RFB1058" s="308"/>
      <c r="RFC1058" s="308"/>
      <c r="RFD1058" s="308"/>
      <c r="RFE1058" s="308"/>
      <c r="RFF1058" s="308"/>
      <c r="RFG1058" s="308"/>
      <c r="RFH1058" s="308"/>
      <c r="RFI1058" s="308"/>
      <c r="RFJ1058" s="308"/>
      <c r="RFK1058" s="308"/>
      <c r="RFL1058" s="308"/>
      <c r="RFM1058" s="308"/>
      <c r="RFN1058" s="308"/>
      <c r="RFO1058" s="308"/>
      <c r="RFP1058" s="308"/>
      <c r="RFQ1058" s="308"/>
      <c r="RFR1058" s="308"/>
      <c r="RFS1058" s="308"/>
      <c r="RFT1058" s="308"/>
      <c r="RFU1058" s="308"/>
      <c r="RFV1058" s="308"/>
      <c r="RFW1058" s="308"/>
      <c r="RFX1058" s="308"/>
      <c r="RFY1058" s="308"/>
      <c r="RFZ1058" s="308"/>
      <c r="RGA1058" s="308"/>
      <c r="RGB1058" s="308"/>
      <c r="RGC1058" s="308"/>
      <c r="RGD1058" s="308"/>
      <c r="RGE1058" s="308"/>
      <c r="RGF1058" s="308"/>
      <c r="RGG1058" s="308"/>
      <c r="RGH1058" s="308"/>
      <c r="RGI1058" s="308"/>
      <c r="RGJ1058" s="308"/>
      <c r="RGK1058" s="308"/>
      <c r="RGL1058" s="308"/>
      <c r="RGM1058" s="308"/>
      <c r="RGN1058" s="308"/>
      <c r="RGO1058" s="308"/>
      <c r="RGP1058" s="308"/>
      <c r="RGQ1058" s="308"/>
      <c r="RGR1058" s="308"/>
      <c r="RGS1058" s="308"/>
      <c r="RGT1058" s="308"/>
      <c r="RGU1058" s="308"/>
      <c r="RGV1058" s="308"/>
      <c r="RGW1058" s="308"/>
      <c r="RGX1058" s="308"/>
      <c r="RGY1058" s="308"/>
      <c r="RGZ1058" s="308"/>
      <c r="RHA1058" s="308"/>
      <c r="RHB1058" s="308"/>
      <c r="RHC1058" s="308"/>
      <c r="RHD1058" s="308"/>
      <c r="RHE1058" s="308"/>
      <c r="RHF1058" s="308"/>
      <c r="RHG1058" s="308"/>
      <c r="RHH1058" s="308"/>
      <c r="RHI1058" s="308"/>
      <c r="RHJ1058" s="308"/>
      <c r="RHK1058" s="308"/>
      <c r="RHL1058" s="308"/>
      <c r="RHM1058" s="308"/>
      <c r="RHN1058" s="308"/>
      <c r="RHO1058" s="308"/>
      <c r="RHP1058" s="308"/>
      <c r="RHQ1058" s="308"/>
      <c r="RHR1058" s="308"/>
      <c r="RHS1058" s="308"/>
      <c r="RHT1058" s="308"/>
      <c r="RHU1058" s="308"/>
      <c r="RHV1058" s="308"/>
      <c r="RHW1058" s="308"/>
      <c r="RHX1058" s="308"/>
      <c r="RHY1058" s="308"/>
      <c r="RHZ1058" s="308"/>
      <c r="RIA1058" s="308"/>
      <c r="RIB1058" s="308"/>
      <c r="RIC1058" s="308"/>
      <c r="RID1058" s="308"/>
      <c r="RIE1058" s="308"/>
      <c r="RIF1058" s="308"/>
      <c r="RIG1058" s="308"/>
      <c r="RIH1058" s="308"/>
      <c r="RII1058" s="308"/>
      <c r="RIJ1058" s="308"/>
      <c r="RIK1058" s="308"/>
      <c r="RIL1058" s="308"/>
      <c r="RIM1058" s="308"/>
      <c r="RIN1058" s="308"/>
      <c r="RIO1058" s="308"/>
      <c r="RIP1058" s="308"/>
      <c r="RIQ1058" s="308"/>
      <c r="RIR1058" s="308"/>
      <c r="RIS1058" s="308"/>
      <c r="RIT1058" s="308"/>
      <c r="RIU1058" s="308"/>
      <c r="RIV1058" s="308"/>
      <c r="RIW1058" s="308"/>
      <c r="RIX1058" s="308"/>
      <c r="RIY1058" s="308"/>
      <c r="RIZ1058" s="308"/>
      <c r="RJA1058" s="308"/>
      <c r="RJB1058" s="308"/>
      <c r="RJC1058" s="308"/>
      <c r="RJD1058" s="308"/>
      <c r="RJE1058" s="308"/>
      <c r="RJF1058" s="308"/>
      <c r="RJG1058" s="308"/>
      <c r="RJH1058" s="308"/>
      <c r="RJI1058" s="308"/>
      <c r="RJJ1058" s="308"/>
      <c r="RJK1058" s="308"/>
      <c r="RJL1058" s="308"/>
      <c r="RJM1058" s="308"/>
      <c r="RJN1058" s="308"/>
      <c r="RJO1058" s="308"/>
      <c r="RJP1058" s="308"/>
      <c r="RJQ1058" s="308"/>
      <c r="RJR1058" s="308"/>
      <c r="RJS1058" s="308"/>
      <c r="RJT1058" s="308"/>
      <c r="RJU1058" s="308"/>
      <c r="RJV1058" s="308"/>
      <c r="RJW1058" s="308"/>
      <c r="RJX1058" s="308"/>
      <c r="RJY1058" s="308"/>
      <c r="RJZ1058" s="308"/>
      <c r="RKA1058" s="308"/>
      <c r="RKB1058" s="308"/>
      <c r="RKC1058" s="308"/>
      <c r="RKD1058" s="308"/>
      <c r="RKE1058" s="308"/>
      <c r="RKF1058" s="308"/>
      <c r="RKG1058" s="308"/>
      <c r="RKH1058" s="308"/>
      <c r="RKI1058" s="308"/>
      <c r="RKJ1058" s="308"/>
      <c r="RKK1058" s="308"/>
      <c r="RKL1058" s="308"/>
      <c r="RKM1058" s="308"/>
      <c r="RKN1058" s="308"/>
      <c r="RKO1058" s="308"/>
      <c r="RKP1058" s="308"/>
      <c r="RKQ1058" s="308"/>
      <c r="RKR1058" s="308"/>
      <c r="RKS1058" s="308"/>
      <c r="RKT1058" s="308"/>
      <c r="RKU1058" s="308"/>
      <c r="RKV1058" s="308"/>
      <c r="RKW1058" s="308"/>
      <c r="RKX1058" s="308"/>
      <c r="RKY1058" s="308"/>
      <c r="RKZ1058" s="308"/>
      <c r="RLA1058" s="308"/>
      <c r="RLB1058" s="308"/>
      <c r="RLC1058" s="308"/>
      <c r="RLD1058" s="308"/>
      <c r="RLE1058" s="308"/>
      <c r="RLF1058" s="308"/>
      <c r="RLG1058" s="308"/>
      <c r="RLH1058" s="308"/>
      <c r="RLI1058" s="308"/>
      <c r="RLJ1058" s="308"/>
      <c r="RLK1058" s="308"/>
      <c r="RLL1058" s="308"/>
      <c r="RLM1058" s="308"/>
      <c r="RLN1058" s="308"/>
      <c r="RLO1058" s="308"/>
      <c r="RLP1058" s="308"/>
      <c r="RLQ1058" s="308"/>
      <c r="RLR1058" s="308"/>
      <c r="RLS1058" s="308"/>
      <c r="RLT1058" s="308"/>
      <c r="RLU1058" s="308"/>
      <c r="RLV1058" s="308"/>
      <c r="RLW1058" s="308"/>
      <c r="RLX1058" s="308"/>
      <c r="RLY1058" s="308"/>
      <c r="RLZ1058" s="308"/>
      <c r="RMA1058" s="308"/>
      <c r="RMB1058" s="308"/>
      <c r="RMC1058" s="308"/>
      <c r="RMD1058" s="308"/>
      <c r="RME1058" s="308"/>
      <c r="RMF1058" s="308"/>
      <c r="RMG1058" s="308"/>
      <c r="RMH1058" s="308"/>
      <c r="RMI1058" s="308"/>
      <c r="RMJ1058" s="308"/>
      <c r="RMK1058" s="308"/>
      <c r="RML1058" s="308"/>
      <c r="RMM1058" s="308"/>
      <c r="RMN1058" s="308"/>
      <c r="RMO1058" s="308"/>
      <c r="RMP1058" s="308"/>
      <c r="RMQ1058" s="308"/>
      <c r="RMR1058" s="308"/>
      <c r="RMS1058" s="308"/>
      <c r="RMT1058" s="308"/>
      <c r="RMU1058" s="308"/>
      <c r="RMV1058" s="308"/>
      <c r="RMW1058" s="308"/>
      <c r="RMX1058" s="308"/>
      <c r="RMY1058" s="308"/>
      <c r="RMZ1058" s="308"/>
      <c r="RNA1058" s="308"/>
      <c r="RNB1058" s="308"/>
      <c r="RNC1058" s="308"/>
      <c r="RND1058" s="308"/>
      <c r="RNE1058" s="308"/>
      <c r="RNF1058" s="308"/>
      <c r="RNG1058" s="308"/>
      <c r="RNH1058" s="308"/>
      <c r="RNI1058" s="308"/>
      <c r="RNJ1058" s="308"/>
      <c r="RNK1058" s="308"/>
      <c r="RNL1058" s="308"/>
      <c r="RNM1058" s="308"/>
      <c r="RNN1058" s="308"/>
      <c r="RNO1058" s="308"/>
      <c r="RNP1058" s="308"/>
      <c r="RNQ1058" s="308"/>
      <c r="RNR1058" s="308"/>
      <c r="RNS1058" s="308"/>
      <c r="RNT1058" s="308"/>
      <c r="RNU1058" s="308"/>
      <c r="RNV1058" s="308"/>
      <c r="RNW1058" s="308"/>
      <c r="RNX1058" s="308"/>
      <c r="RNY1058" s="308"/>
      <c r="RNZ1058" s="308"/>
      <c r="ROA1058" s="308"/>
      <c r="ROB1058" s="308"/>
      <c r="ROC1058" s="308"/>
      <c r="ROD1058" s="308"/>
      <c r="ROE1058" s="308"/>
      <c r="ROF1058" s="308"/>
      <c r="ROG1058" s="308"/>
      <c r="ROH1058" s="308"/>
      <c r="ROI1058" s="308"/>
      <c r="ROJ1058" s="308"/>
      <c r="ROK1058" s="308"/>
      <c r="ROL1058" s="308"/>
      <c r="ROM1058" s="308"/>
      <c r="RON1058" s="308"/>
      <c r="ROO1058" s="308"/>
      <c r="ROP1058" s="308"/>
      <c r="ROQ1058" s="308"/>
      <c r="ROR1058" s="308"/>
      <c r="ROS1058" s="308"/>
      <c r="ROT1058" s="308"/>
      <c r="ROU1058" s="308"/>
      <c r="ROV1058" s="308"/>
      <c r="ROW1058" s="308"/>
      <c r="ROX1058" s="308"/>
      <c r="ROY1058" s="308"/>
      <c r="ROZ1058" s="308"/>
      <c r="RPA1058" s="308"/>
      <c r="RPB1058" s="308"/>
      <c r="RPC1058" s="308"/>
      <c r="RPD1058" s="308"/>
      <c r="RPE1058" s="308"/>
      <c r="RPF1058" s="308"/>
      <c r="RPG1058" s="308"/>
      <c r="RPH1058" s="308"/>
      <c r="RPI1058" s="308"/>
      <c r="RPJ1058" s="308"/>
      <c r="RPK1058" s="308"/>
      <c r="RPL1058" s="308"/>
      <c r="RPM1058" s="308"/>
      <c r="RPN1058" s="308"/>
      <c r="RPO1058" s="308"/>
      <c r="RPP1058" s="308"/>
      <c r="RPQ1058" s="308"/>
      <c r="RPR1058" s="308"/>
      <c r="RPS1058" s="308"/>
      <c r="RPT1058" s="308"/>
      <c r="RPU1058" s="308"/>
      <c r="RPV1058" s="308"/>
      <c r="RPW1058" s="308"/>
      <c r="RPX1058" s="308"/>
      <c r="RPY1058" s="308"/>
      <c r="RPZ1058" s="308"/>
      <c r="RQA1058" s="308"/>
      <c r="RQB1058" s="308"/>
      <c r="RQC1058" s="308"/>
      <c r="RQD1058" s="308"/>
      <c r="RQE1058" s="308"/>
      <c r="RQF1058" s="308"/>
      <c r="RQG1058" s="308"/>
      <c r="RQH1058" s="308"/>
      <c r="RQI1058" s="308"/>
      <c r="RQJ1058" s="308"/>
      <c r="RQK1058" s="308"/>
      <c r="RQL1058" s="308"/>
      <c r="RQM1058" s="308"/>
      <c r="RQN1058" s="308"/>
      <c r="RQO1058" s="308"/>
      <c r="RQP1058" s="308"/>
      <c r="RQQ1058" s="308"/>
      <c r="RQR1058" s="308"/>
      <c r="RQS1058" s="308"/>
      <c r="RQT1058" s="308"/>
      <c r="RQU1058" s="308"/>
      <c r="RQV1058" s="308"/>
      <c r="RQW1058" s="308"/>
      <c r="RQX1058" s="308"/>
      <c r="RQY1058" s="308"/>
      <c r="RQZ1058" s="308"/>
      <c r="RRA1058" s="308"/>
      <c r="RRB1058" s="308"/>
      <c r="RRC1058" s="308"/>
      <c r="RRD1058" s="308"/>
      <c r="RRE1058" s="308"/>
      <c r="RRF1058" s="308"/>
      <c r="RRG1058" s="308"/>
      <c r="RRH1058" s="308"/>
      <c r="RRI1058" s="308"/>
      <c r="RRJ1058" s="308"/>
      <c r="RRK1058" s="308"/>
      <c r="RRL1058" s="308"/>
      <c r="RRM1058" s="308"/>
      <c r="RRN1058" s="308"/>
      <c r="RRO1058" s="308"/>
      <c r="RRP1058" s="308"/>
      <c r="RRQ1058" s="308"/>
      <c r="RRR1058" s="308"/>
      <c r="RRS1058" s="308"/>
      <c r="RRT1058" s="308"/>
      <c r="RRU1058" s="308"/>
      <c r="RRV1058" s="308"/>
      <c r="RRW1058" s="308"/>
      <c r="RRX1058" s="308"/>
      <c r="RRY1058" s="308"/>
      <c r="RRZ1058" s="308"/>
      <c r="RSA1058" s="308"/>
      <c r="RSB1058" s="308"/>
      <c r="RSC1058" s="308"/>
      <c r="RSD1058" s="308"/>
      <c r="RSE1058" s="308"/>
      <c r="RSF1058" s="308"/>
      <c r="RSG1058" s="308"/>
      <c r="RSH1058" s="308"/>
      <c r="RSI1058" s="308"/>
      <c r="RSJ1058" s="308"/>
      <c r="RSK1058" s="308"/>
      <c r="RSL1058" s="308"/>
      <c r="RSM1058" s="308"/>
      <c r="RSN1058" s="308"/>
      <c r="RSO1058" s="308"/>
      <c r="RSP1058" s="308"/>
      <c r="RSQ1058" s="308"/>
      <c r="RSR1058" s="308"/>
      <c r="RSS1058" s="308"/>
      <c r="RST1058" s="308"/>
      <c r="RSU1058" s="308"/>
      <c r="RSV1058" s="308"/>
      <c r="RSW1058" s="308"/>
      <c r="RSX1058" s="308"/>
      <c r="RSY1058" s="308"/>
      <c r="RSZ1058" s="308"/>
      <c r="RTA1058" s="308"/>
      <c r="RTB1058" s="308"/>
      <c r="RTC1058" s="308"/>
      <c r="RTD1058" s="308"/>
      <c r="RTE1058" s="308"/>
      <c r="RTF1058" s="308"/>
      <c r="RTG1058" s="308"/>
      <c r="RTH1058" s="308"/>
      <c r="RTI1058" s="308"/>
      <c r="RTJ1058" s="308"/>
      <c r="RTK1058" s="308"/>
      <c r="RTL1058" s="308"/>
      <c r="RTM1058" s="308"/>
      <c r="RTN1058" s="308"/>
      <c r="RTO1058" s="308"/>
      <c r="RTP1058" s="308"/>
      <c r="RTQ1058" s="308"/>
      <c r="RTR1058" s="308"/>
      <c r="RTS1058" s="308"/>
      <c r="RTT1058" s="308"/>
      <c r="RTU1058" s="308"/>
      <c r="RTV1058" s="308"/>
      <c r="RTW1058" s="308"/>
      <c r="RTX1058" s="308"/>
      <c r="RTY1058" s="308"/>
      <c r="RTZ1058" s="308"/>
      <c r="RUA1058" s="308"/>
      <c r="RUB1058" s="308"/>
      <c r="RUC1058" s="308"/>
      <c r="RUD1058" s="308"/>
      <c r="RUE1058" s="308"/>
      <c r="RUF1058" s="308"/>
      <c r="RUG1058" s="308"/>
      <c r="RUH1058" s="308"/>
      <c r="RUI1058" s="308"/>
      <c r="RUJ1058" s="308"/>
      <c r="RUK1058" s="308"/>
      <c r="RUL1058" s="308"/>
      <c r="RUM1058" s="308"/>
      <c r="RUN1058" s="308"/>
      <c r="RUO1058" s="308"/>
      <c r="RUP1058" s="308"/>
      <c r="RUQ1058" s="308"/>
      <c r="RUR1058" s="308"/>
      <c r="RUS1058" s="308"/>
      <c r="RUT1058" s="308"/>
      <c r="RUU1058" s="308"/>
      <c r="RUV1058" s="308"/>
      <c r="RUW1058" s="308"/>
      <c r="RUX1058" s="308"/>
      <c r="RUY1058" s="308"/>
      <c r="RUZ1058" s="308"/>
      <c r="RVA1058" s="308"/>
      <c r="RVB1058" s="308"/>
      <c r="RVC1058" s="308"/>
      <c r="RVD1058" s="308"/>
      <c r="RVE1058" s="308"/>
      <c r="RVF1058" s="308"/>
      <c r="RVG1058" s="308"/>
      <c r="RVH1058" s="308"/>
      <c r="RVI1058" s="308"/>
      <c r="RVJ1058" s="308"/>
      <c r="RVK1058" s="308"/>
      <c r="RVL1058" s="308"/>
      <c r="RVM1058" s="308"/>
      <c r="RVN1058" s="308"/>
      <c r="RVO1058" s="308"/>
      <c r="RVP1058" s="308"/>
      <c r="RVQ1058" s="308"/>
      <c r="RVR1058" s="308"/>
      <c r="RVS1058" s="308"/>
      <c r="RVT1058" s="308"/>
      <c r="RVU1058" s="308"/>
      <c r="RVV1058" s="308"/>
      <c r="RVW1058" s="308"/>
      <c r="RVX1058" s="308"/>
      <c r="RVY1058" s="308"/>
      <c r="RVZ1058" s="308"/>
      <c r="RWA1058" s="308"/>
      <c r="RWB1058" s="308"/>
      <c r="RWC1058" s="308"/>
      <c r="RWD1058" s="308"/>
      <c r="RWE1058" s="308"/>
      <c r="RWF1058" s="308"/>
      <c r="RWG1058" s="308"/>
      <c r="RWH1058" s="308"/>
      <c r="RWI1058" s="308"/>
      <c r="RWJ1058" s="308"/>
      <c r="RWK1058" s="308"/>
      <c r="RWL1058" s="308"/>
      <c r="RWM1058" s="308"/>
      <c r="RWN1058" s="308"/>
      <c r="RWO1058" s="308"/>
      <c r="RWP1058" s="308"/>
      <c r="RWQ1058" s="308"/>
      <c r="RWR1058" s="308"/>
      <c r="RWS1058" s="308"/>
      <c r="RWT1058" s="308"/>
      <c r="RWU1058" s="308"/>
      <c r="RWV1058" s="308"/>
      <c r="RWW1058" s="308"/>
      <c r="RWX1058" s="308"/>
      <c r="RWY1058" s="308"/>
      <c r="RWZ1058" s="308"/>
      <c r="RXA1058" s="308"/>
      <c r="RXB1058" s="308"/>
      <c r="RXC1058" s="308"/>
      <c r="RXD1058" s="308"/>
      <c r="RXE1058" s="308"/>
      <c r="RXF1058" s="308"/>
      <c r="RXG1058" s="308"/>
      <c r="RXH1058" s="308"/>
      <c r="RXI1058" s="308"/>
      <c r="RXJ1058" s="308"/>
      <c r="RXK1058" s="308"/>
      <c r="RXL1058" s="308"/>
      <c r="RXM1058" s="308"/>
      <c r="RXN1058" s="308"/>
      <c r="RXO1058" s="308"/>
      <c r="RXP1058" s="308"/>
      <c r="RXQ1058" s="308"/>
      <c r="RXR1058" s="308"/>
      <c r="RXS1058" s="308"/>
      <c r="RXT1058" s="308"/>
      <c r="RXU1058" s="308"/>
      <c r="RXV1058" s="308"/>
      <c r="RXW1058" s="308"/>
      <c r="RXX1058" s="308"/>
      <c r="RXY1058" s="308"/>
      <c r="RXZ1058" s="308"/>
      <c r="RYA1058" s="308"/>
      <c r="RYB1058" s="308"/>
      <c r="RYC1058" s="308"/>
      <c r="RYD1058" s="308"/>
      <c r="RYE1058" s="308"/>
      <c r="RYF1058" s="308"/>
      <c r="RYG1058" s="308"/>
      <c r="RYH1058" s="308"/>
      <c r="RYI1058" s="308"/>
      <c r="RYJ1058" s="308"/>
      <c r="RYK1058" s="308"/>
      <c r="RYL1058" s="308"/>
      <c r="RYM1058" s="308"/>
      <c r="RYN1058" s="308"/>
      <c r="RYO1058" s="308"/>
      <c r="RYP1058" s="308"/>
      <c r="RYQ1058" s="308"/>
      <c r="RYR1058" s="308"/>
      <c r="RYS1058" s="308"/>
      <c r="RYT1058" s="308"/>
      <c r="RYU1058" s="308"/>
      <c r="RYV1058" s="308"/>
      <c r="RYW1058" s="308"/>
      <c r="RYX1058" s="308"/>
      <c r="RYY1058" s="308"/>
      <c r="RYZ1058" s="308"/>
      <c r="RZA1058" s="308"/>
      <c r="RZB1058" s="308"/>
      <c r="RZC1058" s="308"/>
      <c r="RZD1058" s="308"/>
      <c r="RZE1058" s="308"/>
      <c r="RZF1058" s="308"/>
      <c r="RZG1058" s="308"/>
      <c r="RZH1058" s="308"/>
      <c r="RZI1058" s="308"/>
      <c r="RZJ1058" s="308"/>
      <c r="RZK1058" s="308"/>
      <c r="RZL1058" s="308"/>
      <c r="RZM1058" s="308"/>
      <c r="RZN1058" s="308"/>
      <c r="RZO1058" s="308"/>
      <c r="RZP1058" s="308"/>
      <c r="RZQ1058" s="308"/>
      <c r="RZR1058" s="308"/>
      <c r="RZS1058" s="308"/>
      <c r="RZT1058" s="308"/>
      <c r="RZU1058" s="308"/>
      <c r="RZV1058" s="308"/>
      <c r="RZW1058" s="308"/>
      <c r="RZX1058" s="308"/>
      <c r="RZY1058" s="308"/>
      <c r="RZZ1058" s="308"/>
      <c r="SAA1058" s="308"/>
      <c r="SAB1058" s="308"/>
      <c r="SAC1058" s="308"/>
      <c r="SAD1058" s="308"/>
      <c r="SAE1058" s="308"/>
      <c r="SAF1058" s="308"/>
      <c r="SAG1058" s="308"/>
      <c r="SAH1058" s="308"/>
      <c r="SAI1058" s="308"/>
      <c r="SAJ1058" s="308"/>
      <c r="SAK1058" s="308"/>
      <c r="SAL1058" s="308"/>
      <c r="SAM1058" s="308"/>
      <c r="SAN1058" s="308"/>
      <c r="SAO1058" s="308"/>
      <c r="SAP1058" s="308"/>
      <c r="SAQ1058" s="308"/>
      <c r="SAR1058" s="308"/>
      <c r="SAS1058" s="308"/>
      <c r="SAT1058" s="308"/>
      <c r="SAU1058" s="308"/>
      <c r="SAV1058" s="308"/>
      <c r="SAW1058" s="308"/>
      <c r="SAX1058" s="308"/>
      <c r="SAY1058" s="308"/>
      <c r="SAZ1058" s="308"/>
      <c r="SBA1058" s="308"/>
      <c r="SBB1058" s="308"/>
      <c r="SBC1058" s="308"/>
      <c r="SBD1058" s="308"/>
      <c r="SBE1058" s="308"/>
      <c r="SBF1058" s="308"/>
      <c r="SBG1058" s="308"/>
      <c r="SBH1058" s="308"/>
      <c r="SBI1058" s="308"/>
      <c r="SBJ1058" s="308"/>
      <c r="SBK1058" s="308"/>
      <c r="SBL1058" s="308"/>
      <c r="SBM1058" s="308"/>
      <c r="SBN1058" s="308"/>
      <c r="SBO1058" s="308"/>
      <c r="SBP1058" s="308"/>
      <c r="SBQ1058" s="308"/>
      <c r="SBR1058" s="308"/>
      <c r="SBS1058" s="308"/>
      <c r="SBT1058" s="308"/>
      <c r="SBU1058" s="308"/>
      <c r="SBV1058" s="308"/>
      <c r="SBW1058" s="308"/>
      <c r="SBX1058" s="308"/>
      <c r="SBY1058" s="308"/>
      <c r="SBZ1058" s="308"/>
      <c r="SCA1058" s="308"/>
      <c r="SCB1058" s="308"/>
      <c r="SCC1058" s="308"/>
      <c r="SCD1058" s="308"/>
      <c r="SCE1058" s="308"/>
      <c r="SCF1058" s="308"/>
      <c r="SCG1058" s="308"/>
      <c r="SCH1058" s="308"/>
      <c r="SCI1058" s="308"/>
      <c r="SCJ1058" s="308"/>
      <c r="SCK1058" s="308"/>
      <c r="SCL1058" s="308"/>
      <c r="SCM1058" s="308"/>
      <c r="SCN1058" s="308"/>
      <c r="SCO1058" s="308"/>
      <c r="SCP1058" s="308"/>
      <c r="SCQ1058" s="308"/>
      <c r="SCR1058" s="308"/>
      <c r="SCS1058" s="308"/>
      <c r="SCT1058" s="308"/>
      <c r="SCU1058" s="308"/>
      <c r="SCV1058" s="308"/>
      <c r="SCW1058" s="308"/>
      <c r="SCX1058" s="308"/>
      <c r="SCY1058" s="308"/>
      <c r="SCZ1058" s="308"/>
      <c r="SDA1058" s="308"/>
      <c r="SDB1058" s="308"/>
      <c r="SDC1058" s="308"/>
      <c r="SDD1058" s="308"/>
      <c r="SDE1058" s="308"/>
      <c r="SDF1058" s="308"/>
      <c r="SDG1058" s="308"/>
      <c r="SDH1058" s="308"/>
      <c r="SDI1058" s="308"/>
      <c r="SDJ1058" s="308"/>
      <c r="SDK1058" s="308"/>
      <c r="SDL1058" s="308"/>
      <c r="SDM1058" s="308"/>
      <c r="SDN1058" s="308"/>
      <c r="SDO1058" s="308"/>
      <c r="SDP1058" s="308"/>
      <c r="SDQ1058" s="308"/>
      <c r="SDR1058" s="308"/>
      <c r="SDS1058" s="308"/>
      <c r="SDT1058" s="308"/>
      <c r="SDU1058" s="308"/>
      <c r="SDV1058" s="308"/>
      <c r="SDW1058" s="308"/>
      <c r="SDX1058" s="308"/>
      <c r="SDY1058" s="308"/>
      <c r="SDZ1058" s="308"/>
      <c r="SEA1058" s="308"/>
      <c r="SEB1058" s="308"/>
      <c r="SEC1058" s="308"/>
      <c r="SED1058" s="308"/>
      <c r="SEE1058" s="308"/>
      <c r="SEF1058" s="308"/>
      <c r="SEG1058" s="308"/>
      <c r="SEH1058" s="308"/>
      <c r="SEI1058" s="308"/>
      <c r="SEJ1058" s="308"/>
      <c r="SEK1058" s="308"/>
      <c r="SEL1058" s="308"/>
      <c r="SEM1058" s="308"/>
      <c r="SEN1058" s="308"/>
      <c r="SEO1058" s="308"/>
      <c r="SEP1058" s="308"/>
      <c r="SEQ1058" s="308"/>
      <c r="SER1058" s="308"/>
      <c r="SES1058" s="308"/>
      <c r="SET1058" s="308"/>
      <c r="SEU1058" s="308"/>
      <c r="SEV1058" s="308"/>
      <c r="SEW1058" s="308"/>
      <c r="SEX1058" s="308"/>
      <c r="SEY1058" s="308"/>
      <c r="SEZ1058" s="308"/>
      <c r="SFA1058" s="308"/>
      <c r="SFB1058" s="308"/>
      <c r="SFC1058" s="308"/>
      <c r="SFD1058" s="308"/>
      <c r="SFE1058" s="308"/>
      <c r="SFF1058" s="308"/>
      <c r="SFG1058" s="308"/>
      <c r="SFH1058" s="308"/>
      <c r="SFI1058" s="308"/>
      <c r="SFJ1058" s="308"/>
      <c r="SFK1058" s="308"/>
      <c r="SFL1058" s="308"/>
      <c r="SFM1058" s="308"/>
      <c r="SFN1058" s="308"/>
      <c r="SFO1058" s="308"/>
      <c r="SFP1058" s="308"/>
      <c r="SFQ1058" s="308"/>
      <c r="SFR1058" s="308"/>
      <c r="SFS1058" s="308"/>
      <c r="SFT1058" s="308"/>
      <c r="SFU1058" s="308"/>
      <c r="SFV1058" s="308"/>
      <c r="SFW1058" s="308"/>
      <c r="SFX1058" s="308"/>
      <c r="SFY1058" s="308"/>
      <c r="SFZ1058" s="308"/>
      <c r="SGA1058" s="308"/>
      <c r="SGB1058" s="308"/>
      <c r="SGC1058" s="308"/>
      <c r="SGD1058" s="308"/>
      <c r="SGE1058" s="308"/>
      <c r="SGF1058" s="308"/>
      <c r="SGG1058" s="308"/>
      <c r="SGH1058" s="308"/>
      <c r="SGI1058" s="308"/>
      <c r="SGJ1058" s="308"/>
      <c r="SGK1058" s="308"/>
      <c r="SGL1058" s="308"/>
      <c r="SGM1058" s="308"/>
      <c r="SGN1058" s="308"/>
      <c r="SGO1058" s="308"/>
      <c r="SGP1058" s="308"/>
      <c r="SGQ1058" s="308"/>
      <c r="SGR1058" s="308"/>
      <c r="SGS1058" s="308"/>
      <c r="SGT1058" s="308"/>
      <c r="SGU1058" s="308"/>
      <c r="SGV1058" s="308"/>
      <c r="SGW1058" s="308"/>
      <c r="SGX1058" s="308"/>
      <c r="SGY1058" s="308"/>
      <c r="SGZ1058" s="308"/>
      <c r="SHA1058" s="308"/>
      <c r="SHB1058" s="308"/>
      <c r="SHC1058" s="308"/>
      <c r="SHD1058" s="308"/>
      <c r="SHE1058" s="308"/>
      <c r="SHF1058" s="308"/>
      <c r="SHG1058" s="308"/>
      <c r="SHH1058" s="308"/>
      <c r="SHI1058" s="308"/>
      <c r="SHJ1058" s="308"/>
      <c r="SHK1058" s="308"/>
      <c r="SHL1058" s="308"/>
      <c r="SHM1058" s="308"/>
      <c r="SHN1058" s="308"/>
      <c r="SHO1058" s="308"/>
      <c r="SHP1058" s="308"/>
      <c r="SHQ1058" s="308"/>
      <c r="SHR1058" s="308"/>
      <c r="SHS1058" s="308"/>
      <c r="SHT1058" s="308"/>
      <c r="SHU1058" s="308"/>
      <c r="SHV1058" s="308"/>
      <c r="SHW1058" s="308"/>
      <c r="SHX1058" s="308"/>
      <c r="SHY1058" s="308"/>
      <c r="SHZ1058" s="308"/>
      <c r="SIA1058" s="308"/>
      <c r="SIB1058" s="308"/>
      <c r="SIC1058" s="308"/>
      <c r="SID1058" s="308"/>
      <c r="SIE1058" s="308"/>
      <c r="SIF1058" s="308"/>
      <c r="SIG1058" s="308"/>
      <c r="SIH1058" s="308"/>
      <c r="SII1058" s="308"/>
      <c r="SIJ1058" s="308"/>
      <c r="SIK1058" s="308"/>
      <c r="SIL1058" s="308"/>
      <c r="SIM1058" s="308"/>
      <c r="SIN1058" s="308"/>
      <c r="SIO1058" s="308"/>
      <c r="SIP1058" s="308"/>
      <c r="SIQ1058" s="308"/>
      <c r="SIR1058" s="308"/>
      <c r="SIS1058" s="308"/>
      <c r="SIT1058" s="308"/>
      <c r="SIU1058" s="308"/>
      <c r="SIV1058" s="308"/>
      <c r="SIW1058" s="308"/>
      <c r="SIX1058" s="308"/>
      <c r="SIY1058" s="308"/>
      <c r="SIZ1058" s="308"/>
      <c r="SJA1058" s="308"/>
      <c r="SJB1058" s="308"/>
      <c r="SJC1058" s="308"/>
      <c r="SJD1058" s="308"/>
      <c r="SJE1058" s="308"/>
      <c r="SJF1058" s="308"/>
      <c r="SJG1058" s="308"/>
      <c r="SJH1058" s="308"/>
      <c r="SJI1058" s="308"/>
      <c r="SJJ1058" s="308"/>
      <c r="SJK1058" s="308"/>
      <c r="SJL1058" s="308"/>
      <c r="SJM1058" s="308"/>
      <c r="SJN1058" s="308"/>
      <c r="SJO1058" s="308"/>
      <c r="SJP1058" s="308"/>
      <c r="SJQ1058" s="308"/>
      <c r="SJR1058" s="308"/>
      <c r="SJS1058" s="308"/>
      <c r="SJT1058" s="308"/>
      <c r="SJU1058" s="308"/>
      <c r="SJV1058" s="308"/>
      <c r="SJW1058" s="308"/>
      <c r="SJX1058" s="308"/>
      <c r="SJY1058" s="308"/>
      <c r="SJZ1058" s="308"/>
      <c r="SKA1058" s="308"/>
      <c r="SKB1058" s="308"/>
      <c r="SKC1058" s="308"/>
      <c r="SKD1058" s="308"/>
      <c r="SKE1058" s="308"/>
      <c r="SKF1058" s="308"/>
      <c r="SKG1058" s="308"/>
      <c r="SKH1058" s="308"/>
      <c r="SKI1058" s="308"/>
      <c r="SKJ1058" s="308"/>
      <c r="SKK1058" s="308"/>
      <c r="SKL1058" s="308"/>
      <c r="SKM1058" s="308"/>
      <c r="SKN1058" s="308"/>
      <c r="SKO1058" s="308"/>
      <c r="SKP1058" s="308"/>
      <c r="SKQ1058" s="308"/>
      <c r="SKR1058" s="308"/>
      <c r="SKS1058" s="308"/>
      <c r="SKT1058" s="308"/>
      <c r="SKU1058" s="308"/>
      <c r="SKV1058" s="308"/>
      <c r="SKW1058" s="308"/>
      <c r="SKX1058" s="308"/>
      <c r="SKY1058" s="308"/>
      <c r="SKZ1058" s="308"/>
      <c r="SLA1058" s="308"/>
      <c r="SLB1058" s="308"/>
      <c r="SLC1058" s="308"/>
      <c r="SLD1058" s="308"/>
      <c r="SLE1058" s="308"/>
      <c r="SLF1058" s="308"/>
      <c r="SLG1058" s="308"/>
      <c r="SLH1058" s="308"/>
      <c r="SLI1058" s="308"/>
      <c r="SLJ1058" s="308"/>
      <c r="SLK1058" s="308"/>
      <c r="SLL1058" s="308"/>
      <c r="SLM1058" s="308"/>
      <c r="SLN1058" s="308"/>
      <c r="SLO1058" s="308"/>
      <c r="SLP1058" s="308"/>
      <c r="SLQ1058" s="308"/>
      <c r="SLR1058" s="308"/>
      <c r="SLS1058" s="308"/>
      <c r="SLT1058" s="308"/>
      <c r="SLU1058" s="308"/>
      <c r="SLV1058" s="308"/>
      <c r="SLW1058" s="308"/>
      <c r="SLX1058" s="308"/>
      <c r="SLY1058" s="308"/>
      <c r="SLZ1058" s="308"/>
      <c r="SMA1058" s="308"/>
      <c r="SMB1058" s="308"/>
      <c r="SMC1058" s="308"/>
      <c r="SMD1058" s="308"/>
      <c r="SME1058" s="308"/>
      <c r="SMF1058" s="308"/>
      <c r="SMG1058" s="308"/>
      <c r="SMH1058" s="308"/>
      <c r="SMI1058" s="308"/>
      <c r="SMJ1058" s="308"/>
      <c r="SMK1058" s="308"/>
      <c r="SML1058" s="308"/>
      <c r="SMM1058" s="308"/>
      <c r="SMN1058" s="308"/>
      <c r="SMO1058" s="308"/>
      <c r="SMP1058" s="308"/>
      <c r="SMQ1058" s="308"/>
      <c r="SMR1058" s="308"/>
      <c r="SMS1058" s="308"/>
      <c r="SMT1058" s="308"/>
      <c r="SMU1058" s="308"/>
      <c r="SMV1058" s="308"/>
      <c r="SMW1058" s="308"/>
      <c r="SMX1058" s="308"/>
      <c r="SMY1058" s="308"/>
      <c r="SMZ1058" s="308"/>
      <c r="SNA1058" s="308"/>
      <c r="SNB1058" s="308"/>
      <c r="SNC1058" s="308"/>
      <c r="SND1058" s="308"/>
      <c r="SNE1058" s="308"/>
      <c r="SNF1058" s="308"/>
      <c r="SNG1058" s="308"/>
      <c r="SNH1058" s="308"/>
      <c r="SNI1058" s="308"/>
      <c r="SNJ1058" s="308"/>
      <c r="SNK1058" s="308"/>
      <c r="SNL1058" s="308"/>
      <c r="SNM1058" s="308"/>
      <c r="SNN1058" s="308"/>
      <c r="SNO1058" s="308"/>
      <c r="SNP1058" s="308"/>
      <c r="SNQ1058" s="308"/>
      <c r="SNR1058" s="308"/>
      <c r="SNS1058" s="308"/>
      <c r="SNT1058" s="308"/>
      <c r="SNU1058" s="308"/>
      <c r="SNV1058" s="308"/>
      <c r="SNW1058" s="308"/>
      <c r="SNX1058" s="308"/>
      <c r="SNY1058" s="308"/>
      <c r="SNZ1058" s="308"/>
      <c r="SOA1058" s="308"/>
      <c r="SOB1058" s="308"/>
      <c r="SOC1058" s="308"/>
      <c r="SOD1058" s="308"/>
      <c r="SOE1058" s="308"/>
      <c r="SOF1058" s="308"/>
      <c r="SOG1058" s="308"/>
      <c r="SOH1058" s="308"/>
      <c r="SOI1058" s="308"/>
      <c r="SOJ1058" s="308"/>
      <c r="SOK1058" s="308"/>
      <c r="SOL1058" s="308"/>
      <c r="SOM1058" s="308"/>
      <c r="SON1058" s="308"/>
      <c r="SOO1058" s="308"/>
      <c r="SOP1058" s="308"/>
      <c r="SOQ1058" s="308"/>
      <c r="SOR1058" s="308"/>
      <c r="SOS1058" s="308"/>
      <c r="SOT1058" s="308"/>
      <c r="SOU1058" s="308"/>
      <c r="SOV1058" s="308"/>
      <c r="SOW1058" s="308"/>
      <c r="SOX1058" s="308"/>
      <c r="SOY1058" s="308"/>
      <c r="SOZ1058" s="308"/>
      <c r="SPA1058" s="308"/>
      <c r="SPB1058" s="308"/>
      <c r="SPC1058" s="308"/>
      <c r="SPD1058" s="308"/>
      <c r="SPE1058" s="308"/>
      <c r="SPF1058" s="308"/>
      <c r="SPG1058" s="308"/>
      <c r="SPH1058" s="308"/>
      <c r="SPI1058" s="308"/>
      <c r="SPJ1058" s="308"/>
      <c r="SPK1058" s="308"/>
      <c r="SPL1058" s="308"/>
      <c r="SPM1058" s="308"/>
      <c r="SPN1058" s="308"/>
      <c r="SPO1058" s="308"/>
      <c r="SPP1058" s="308"/>
      <c r="SPQ1058" s="308"/>
      <c r="SPR1058" s="308"/>
      <c r="SPS1058" s="308"/>
      <c r="SPT1058" s="308"/>
      <c r="SPU1058" s="308"/>
      <c r="SPV1058" s="308"/>
      <c r="SPW1058" s="308"/>
      <c r="SPX1058" s="308"/>
      <c r="SPY1058" s="308"/>
      <c r="SPZ1058" s="308"/>
      <c r="SQA1058" s="308"/>
      <c r="SQB1058" s="308"/>
      <c r="SQC1058" s="308"/>
      <c r="SQD1058" s="308"/>
      <c r="SQE1058" s="308"/>
      <c r="SQF1058" s="308"/>
      <c r="SQG1058" s="308"/>
      <c r="SQH1058" s="308"/>
      <c r="SQI1058" s="308"/>
      <c r="SQJ1058" s="308"/>
      <c r="SQK1058" s="308"/>
      <c r="SQL1058" s="308"/>
      <c r="SQM1058" s="308"/>
      <c r="SQN1058" s="308"/>
      <c r="SQO1058" s="308"/>
      <c r="SQP1058" s="308"/>
      <c r="SQQ1058" s="308"/>
      <c r="SQR1058" s="308"/>
      <c r="SQS1058" s="308"/>
      <c r="SQT1058" s="308"/>
      <c r="SQU1058" s="308"/>
      <c r="SQV1058" s="308"/>
      <c r="SQW1058" s="308"/>
      <c r="SQX1058" s="308"/>
      <c r="SQY1058" s="308"/>
      <c r="SQZ1058" s="308"/>
      <c r="SRA1058" s="308"/>
      <c r="SRB1058" s="308"/>
      <c r="SRC1058" s="308"/>
      <c r="SRD1058" s="308"/>
      <c r="SRE1058" s="308"/>
      <c r="SRF1058" s="308"/>
      <c r="SRG1058" s="308"/>
      <c r="SRH1058" s="308"/>
      <c r="SRI1058" s="308"/>
      <c r="SRJ1058" s="308"/>
      <c r="SRK1058" s="308"/>
      <c r="SRL1058" s="308"/>
      <c r="SRM1058" s="308"/>
      <c r="SRN1058" s="308"/>
      <c r="SRO1058" s="308"/>
      <c r="SRP1058" s="308"/>
      <c r="SRQ1058" s="308"/>
      <c r="SRR1058" s="308"/>
      <c r="SRS1058" s="308"/>
      <c r="SRT1058" s="308"/>
      <c r="SRU1058" s="308"/>
      <c r="SRV1058" s="308"/>
      <c r="SRW1058" s="308"/>
      <c r="SRX1058" s="308"/>
      <c r="SRY1058" s="308"/>
      <c r="SRZ1058" s="308"/>
      <c r="SSA1058" s="308"/>
      <c r="SSB1058" s="308"/>
      <c r="SSC1058" s="308"/>
      <c r="SSD1058" s="308"/>
      <c r="SSE1058" s="308"/>
      <c r="SSF1058" s="308"/>
      <c r="SSG1058" s="308"/>
      <c r="SSH1058" s="308"/>
      <c r="SSI1058" s="308"/>
      <c r="SSJ1058" s="308"/>
      <c r="SSK1058" s="308"/>
      <c r="SSL1058" s="308"/>
      <c r="SSM1058" s="308"/>
      <c r="SSN1058" s="308"/>
      <c r="SSO1058" s="308"/>
      <c r="SSP1058" s="308"/>
      <c r="SSQ1058" s="308"/>
      <c r="SSR1058" s="308"/>
      <c r="SSS1058" s="308"/>
      <c r="SST1058" s="308"/>
      <c r="SSU1058" s="308"/>
      <c r="SSV1058" s="308"/>
      <c r="SSW1058" s="308"/>
      <c r="SSX1058" s="308"/>
      <c r="SSY1058" s="308"/>
      <c r="SSZ1058" s="308"/>
      <c r="STA1058" s="308"/>
      <c r="STB1058" s="308"/>
      <c r="STC1058" s="308"/>
      <c r="STD1058" s="308"/>
      <c r="STE1058" s="308"/>
      <c r="STF1058" s="308"/>
      <c r="STG1058" s="308"/>
      <c r="STH1058" s="308"/>
      <c r="STI1058" s="308"/>
      <c r="STJ1058" s="308"/>
      <c r="STK1058" s="308"/>
      <c r="STL1058" s="308"/>
      <c r="STM1058" s="308"/>
      <c r="STN1058" s="308"/>
      <c r="STO1058" s="308"/>
      <c r="STP1058" s="308"/>
      <c r="STQ1058" s="308"/>
      <c r="STR1058" s="308"/>
      <c r="STS1058" s="308"/>
      <c r="STT1058" s="308"/>
      <c r="STU1058" s="308"/>
      <c r="STV1058" s="308"/>
      <c r="STW1058" s="308"/>
      <c r="STX1058" s="308"/>
      <c r="STY1058" s="308"/>
      <c r="STZ1058" s="308"/>
      <c r="SUA1058" s="308"/>
      <c r="SUB1058" s="308"/>
      <c r="SUC1058" s="308"/>
      <c r="SUD1058" s="308"/>
      <c r="SUE1058" s="308"/>
      <c r="SUF1058" s="308"/>
      <c r="SUG1058" s="308"/>
      <c r="SUH1058" s="308"/>
      <c r="SUI1058" s="308"/>
      <c r="SUJ1058" s="308"/>
      <c r="SUK1058" s="308"/>
      <c r="SUL1058" s="308"/>
      <c r="SUM1058" s="308"/>
      <c r="SUN1058" s="308"/>
      <c r="SUO1058" s="308"/>
      <c r="SUP1058" s="308"/>
      <c r="SUQ1058" s="308"/>
      <c r="SUR1058" s="308"/>
      <c r="SUS1058" s="308"/>
      <c r="SUT1058" s="308"/>
      <c r="SUU1058" s="308"/>
      <c r="SUV1058" s="308"/>
      <c r="SUW1058" s="308"/>
      <c r="SUX1058" s="308"/>
      <c r="SUY1058" s="308"/>
      <c r="SUZ1058" s="308"/>
      <c r="SVA1058" s="308"/>
      <c r="SVB1058" s="308"/>
      <c r="SVC1058" s="308"/>
      <c r="SVD1058" s="308"/>
      <c r="SVE1058" s="308"/>
      <c r="SVF1058" s="308"/>
      <c r="SVG1058" s="308"/>
      <c r="SVH1058" s="308"/>
      <c r="SVI1058" s="308"/>
      <c r="SVJ1058" s="308"/>
      <c r="SVK1058" s="308"/>
      <c r="SVL1058" s="308"/>
      <c r="SVM1058" s="308"/>
      <c r="SVN1058" s="308"/>
      <c r="SVO1058" s="308"/>
      <c r="SVP1058" s="308"/>
      <c r="SVQ1058" s="308"/>
      <c r="SVR1058" s="308"/>
      <c r="SVS1058" s="308"/>
      <c r="SVT1058" s="308"/>
      <c r="SVU1058" s="308"/>
      <c r="SVV1058" s="308"/>
      <c r="SVW1058" s="308"/>
      <c r="SVX1058" s="308"/>
      <c r="SVY1058" s="308"/>
      <c r="SVZ1058" s="308"/>
      <c r="SWA1058" s="308"/>
      <c r="SWB1058" s="308"/>
      <c r="SWC1058" s="308"/>
      <c r="SWD1058" s="308"/>
      <c r="SWE1058" s="308"/>
      <c r="SWF1058" s="308"/>
      <c r="SWG1058" s="308"/>
      <c r="SWH1058" s="308"/>
      <c r="SWI1058" s="308"/>
      <c r="SWJ1058" s="308"/>
      <c r="SWK1058" s="308"/>
      <c r="SWL1058" s="308"/>
      <c r="SWM1058" s="308"/>
      <c r="SWN1058" s="308"/>
      <c r="SWO1058" s="308"/>
      <c r="SWP1058" s="308"/>
      <c r="SWQ1058" s="308"/>
      <c r="SWR1058" s="308"/>
      <c r="SWS1058" s="308"/>
      <c r="SWT1058" s="308"/>
      <c r="SWU1058" s="308"/>
      <c r="SWV1058" s="308"/>
      <c r="SWW1058" s="308"/>
      <c r="SWX1058" s="308"/>
      <c r="SWY1058" s="308"/>
      <c r="SWZ1058" s="308"/>
      <c r="SXA1058" s="308"/>
      <c r="SXB1058" s="308"/>
      <c r="SXC1058" s="308"/>
      <c r="SXD1058" s="308"/>
      <c r="SXE1058" s="308"/>
      <c r="SXF1058" s="308"/>
      <c r="SXG1058" s="308"/>
      <c r="SXH1058" s="308"/>
      <c r="SXI1058" s="308"/>
      <c r="SXJ1058" s="308"/>
      <c r="SXK1058" s="308"/>
      <c r="SXL1058" s="308"/>
      <c r="SXM1058" s="308"/>
      <c r="SXN1058" s="308"/>
      <c r="SXO1058" s="308"/>
      <c r="SXP1058" s="308"/>
      <c r="SXQ1058" s="308"/>
      <c r="SXR1058" s="308"/>
      <c r="SXS1058" s="308"/>
      <c r="SXT1058" s="308"/>
      <c r="SXU1058" s="308"/>
      <c r="SXV1058" s="308"/>
      <c r="SXW1058" s="308"/>
      <c r="SXX1058" s="308"/>
      <c r="SXY1058" s="308"/>
      <c r="SXZ1058" s="308"/>
      <c r="SYA1058" s="308"/>
      <c r="SYB1058" s="308"/>
      <c r="SYC1058" s="308"/>
      <c r="SYD1058" s="308"/>
      <c r="SYE1058" s="308"/>
      <c r="SYF1058" s="308"/>
      <c r="SYG1058" s="308"/>
      <c r="SYH1058" s="308"/>
      <c r="SYI1058" s="308"/>
      <c r="SYJ1058" s="308"/>
      <c r="SYK1058" s="308"/>
      <c r="SYL1058" s="308"/>
      <c r="SYM1058" s="308"/>
      <c r="SYN1058" s="308"/>
      <c r="SYO1058" s="308"/>
      <c r="SYP1058" s="308"/>
      <c r="SYQ1058" s="308"/>
      <c r="SYR1058" s="308"/>
      <c r="SYS1058" s="308"/>
      <c r="SYT1058" s="308"/>
      <c r="SYU1058" s="308"/>
      <c r="SYV1058" s="308"/>
      <c r="SYW1058" s="308"/>
      <c r="SYX1058" s="308"/>
      <c r="SYY1058" s="308"/>
      <c r="SYZ1058" s="308"/>
      <c r="SZA1058" s="308"/>
      <c r="SZB1058" s="308"/>
      <c r="SZC1058" s="308"/>
      <c r="SZD1058" s="308"/>
      <c r="SZE1058" s="308"/>
      <c r="SZF1058" s="308"/>
      <c r="SZG1058" s="308"/>
      <c r="SZH1058" s="308"/>
      <c r="SZI1058" s="308"/>
      <c r="SZJ1058" s="308"/>
      <c r="SZK1058" s="308"/>
      <c r="SZL1058" s="308"/>
      <c r="SZM1058" s="308"/>
      <c r="SZN1058" s="308"/>
      <c r="SZO1058" s="308"/>
      <c r="SZP1058" s="308"/>
      <c r="SZQ1058" s="308"/>
      <c r="SZR1058" s="308"/>
      <c r="SZS1058" s="308"/>
      <c r="SZT1058" s="308"/>
      <c r="SZU1058" s="308"/>
      <c r="SZV1058" s="308"/>
      <c r="SZW1058" s="308"/>
      <c r="SZX1058" s="308"/>
      <c r="SZY1058" s="308"/>
      <c r="SZZ1058" s="308"/>
      <c r="TAA1058" s="308"/>
      <c r="TAB1058" s="308"/>
      <c r="TAC1058" s="308"/>
      <c r="TAD1058" s="308"/>
      <c r="TAE1058" s="308"/>
      <c r="TAF1058" s="308"/>
      <c r="TAG1058" s="308"/>
      <c r="TAH1058" s="308"/>
      <c r="TAI1058" s="308"/>
      <c r="TAJ1058" s="308"/>
      <c r="TAK1058" s="308"/>
      <c r="TAL1058" s="308"/>
      <c r="TAM1058" s="308"/>
      <c r="TAN1058" s="308"/>
      <c r="TAO1058" s="308"/>
      <c r="TAP1058" s="308"/>
      <c r="TAQ1058" s="308"/>
      <c r="TAR1058" s="308"/>
      <c r="TAS1058" s="308"/>
      <c r="TAT1058" s="308"/>
      <c r="TAU1058" s="308"/>
      <c r="TAV1058" s="308"/>
      <c r="TAW1058" s="308"/>
      <c r="TAX1058" s="308"/>
      <c r="TAY1058" s="308"/>
      <c r="TAZ1058" s="308"/>
      <c r="TBA1058" s="308"/>
      <c r="TBB1058" s="308"/>
      <c r="TBC1058" s="308"/>
      <c r="TBD1058" s="308"/>
      <c r="TBE1058" s="308"/>
      <c r="TBF1058" s="308"/>
      <c r="TBG1058" s="308"/>
      <c r="TBH1058" s="308"/>
      <c r="TBI1058" s="308"/>
      <c r="TBJ1058" s="308"/>
      <c r="TBK1058" s="308"/>
      <c r="TBL1058" s="308"/>
      <c r="TBM1058" s="308"/>
      <c r="TBN1058" s="308"/>
      <c r="TBO1058" s="308"/>
      <c r="TBP1058" s="308"/>
      <c r="TBQ1058" s="308"/>
      <c r="TBR1058" s="308"/>
      <c r="TBS1058" s="308"/>
      <c r="TBT1058" s="308"/>
      <c r="TBU1058" s="308"/>
      <c r="TBV1058" s="308"/>
      <c r="TBW1058" s="308"/>
      <c r="TBX1058" s="308"/>
      <c r="TBY1058" s="308"/>
      <c r="TBZ1058" s="308"/>
      <c r="TCA1058" s="308"/>
      <c r="TCB1058" s="308"/>
      <c r="TCC1058" s="308"/>
      <c r="TCD1058" s="308"/>
      <c r="TCE1058" s="308"/>
      <c r="TCF1058" s="308"/>
      <c r="TCG1058" s="308"/>
      <c r="TCH1058" s="308"/>
      <c r="TCI1058" s="308"/>
      <c r="TCJ1058" s="308"/>
      <c r="TCK1058" s="308"/>
      <c r="TCL1058" s="308"/>
      <c r="TCM1058" s="308"/>
      <c r="TCN1058" s="308"/>
      <c r="TCO1058" s="308"/>
      <c r="TCP1058" s="308"/>
      <c r="TCQ1058" s="308"/>
      <c r="TCR1058" s="308"/>
      <c r="TCS1058" s="308"/>
      <c r="TCT1058" s="308"/>
      <c r="TCU1058" s="308"/>
      <c r="TCV1058" s="308"/>
      <c r="TCW1058" s="308"/>
      <c r="TCX1058" s="308"/>
      <c r="TCY1058" s="308"/>
      <c r="TCZ1058" s="308"/>
      <c r="TDA1058" s="308"/>
      <c r="TDB1058" s="308"/>
      <c r="TDC1058" s="308"/>
      <c r="TDD1058" s="308"/>
      <c r="TDE1058" s="308"/>
      <c r="TDF1058" s="308"/>
      <c r="TDG1058" s="308"/>
      <c r="TDH1058" s="308"/>
      <c r="TDI1058" s="308"/>
      <c r="TDJ1058" s="308"/>
      <c r="TDK1058" s="308"/>
      <c r="TDL1058" s="308"/>
      <c r="TDM1058" s="308"/>
      <c r="TDN1058" s="308"/>
      <c r="TDO1058" s="308"/>
      <c r="TDP1058" s="308"/>
      <c r="TDQ1058" s="308"/>
      <c r="TDR1058" s="308"/>
      <c r="TDS1058" s="308"/>
      <c r="TDT1058" s="308"/>
      <c r="TDU1058" s="308"/>
      <c r="TDV1058" s="308"/>
      <c r="TDW1058" s="308"/>
      <c r="TDX1058" s="308"/>
      <c r="TDY1058" s="308"/>
      <c r="TDZ1058" s="308"/>
      <c r="TEA1058" s="308"/>
      <c r="TEB1058" s="308"/>
      <c r="TEC1058" s="308"/>
      <c r="TED1058" s="308"/>
      <c r="TEE1058" s="308"/>
      <c r="TEF1058" s="308"/>
      <c r="TEG1058" s="308"/>
      <c r="TEH1058" s="308"/>
      <c r="TEI1058" s="308"/>
      <c r="TEJ1058" s="308"/>
      <c r="TEK1058" s="308"/>
      <c r="TEL1058" s="308"/>
      <c r="TEM1058" s="308"/>
      <c r="TEN1058" s="308"/>
      <c r="TEO1058" s="308"/>
      <c r="TEP1058" s="308"/>
      <c r="TEQ1058" s="308"/>
      <c r="TER1058" s="308"/>
      <c r="TES1058" s="308"/>
      <c r="TET1058" s="308"/>
      <c r="TEU1058" s="308"/>
      <c r="TEV1058" s="308"/>
      <c r="TEW1058" s="308"/>
      <c r="TEX1058" s="308"/>
      <c r="TEY1058" s="308"/>
      <c r="TEZ1058" s="308"/>
      <c r="TFA1058" s="308"/>
      <c r="TFB1058" s="308"/>
      <c r="TFC1058" s="308"/>
      <c r="TFD1058" s="308"/>
      <c r="TFE1058" s="308"/>
      <c r="TFF1058" s="308"/>
      <c r="TFG1058" s="308"/>
      <c r="TFH1058" s="308"/>
      <c r="TFI1058" s="308"/>
      <c r="TFJ1058" s="308"/>
      <c r="TFK1058" s="308"/>
      <c r="TFL1058" s="308"/>
      <c r="TFM1058" s="308"/>
      <c r="TFN1058" s="308"/>
      <c r="TFO1058" s="308"/>
      <c r="TFP1058" s="308"/>
      <c r="TFQ1058" s="308"/>
      <c r="TFR1058" s="308"/>
      <c r="TFS1058" s="308"/>
      <c r="TFT1058" s="308"/>
      <c r="TFU1058" s="308"/>
      <c r="TFV1058" s="308"/>
      <c r="TFW1058" s="308"/>
      <c r="TFX1058" s="308"/>
      <c r="TFY1058" s="308"/>
      <c r="TFZ1058" s="308"/>
      <c r="TGA1058" s="308"/>
      <c r="TGB1058" s="308"/>
      <c r="TGC1058" s="308"/>
      <c r="TGD1058" s="308"/>
      <c r="TGE1058" s="308"/>
      <c r="TGF1058" s="308"/>
      <c r="TGG1058" s="308"/>
      <c r="TGH1058" s="308"/>
      <c r="TGI1058" s="308"/>
      <c r="TGJ1058" s="308"/>
      <c r="TGK1058" s="308"/>
      <c r="TGL1058" s="308"/>
      <c r="TGM1058" s="308"/>
      <c r="TGN1058" s="308"/>
      <c r="TGO1058" s="308"/>
      <c r="TGP1058" s="308"/>
      <c r="TGQ1058" s="308"/>
      <c r="TGR1058" s="308"/>
      <c r="TGS1058" s="308"/>
      <c r="TGT1058" s="308"/>
      <c r="TGU1058" s="308"/>
      <c r="TGV1058" s="308"/>
      <c r="TGW1058" s="308"/>
      <c r="TGX1058" s="308"/>
      <c r="TGY1058" s="308"/>
      <c r="TGZ1058" s="308"/>
      <c r="THA1058" s="308"/>
      <c r="THB1058" s="308"/>
      <c r="THC1058" s="308"/>
      <c r="THD1058" s="308"/>
      <c r="THE1058" s="308"/>
      <c r="THF1058" s="308"/>
      <c r="THG1058" s="308"/>
      <c r="THH1058" s="308"/>
      <c r="THI1058" s="308"/>
      <c r="THJ1058" s="308"/>
      <c r="THK1058" s="308"/>
      <c r="THL1058" s="308"/>
      <c r="THM1058" s="308"/>
      <c r="THN1058" s="308"/>
      <c r="THO1058" s="308"/>
      <c r="THP1058" s="308"/>
      <c r="THQ1058" s="308"/>
      <c r="THR1058" s="308"/>
      <c r="THS1058" s="308"/>
      <c r="THT1058" s="308"/>
      <c r="THU1058" s="308"/>
      <c r="THV1058" s="308"/>
      <c r="THW1058" s="308"/>
      <c r="THX1058" s="308"/>
      <c r="THY1058" s="308"/>
      <c r="THZ1058" s="308"/>
      <c r="TIA1058" s="308"/>
      <c r="TIB1058" s="308"/>
      <c r="TIC1058" s="308"/>
      <c r="TID1058" s="308"/>
      <c r="TIE1058" s="308"/>
      <c r="TIF1058" s="308"/>
      <c r="TIG1058" s="308"/>
      <c r="TIH1058" s="308"/>
      <c r="TII1058" s="308"/>
      <c r="TIJ1058" s="308"/>
      <c r="TIK1058" s="308"/>
      <c r="TIL1058" s="308"/>
      <c r="TIM1058" s="308"/>
      <c r="TIN1058" s="308"/>
      <c r="TIO1058" s="308"/>
      <c r="TIP1058" s="308"/>
      <c r="TIQ1058" s="308"/>
      <c r="TIR1058" s="308"/>
      <c r="TIS1058" s="308"/>
      <c r="TIT1058" s="308"/>
      <c r="TIU1058" s="308"/>
      <c r="TIV1058" s="308"/>
      <c r="TIW1058" s="308"/>
      <c r="TIX1058" s="308"/>
      <c r="TIY1058" s="308"/>
      <c r="TIZ1058" s="308"/>
      <c r="TJA1058" s="308"/>
      <c r="TJB1058" s="308"/>
      <c r="TJC1058" s="308"/>
      <c r="TJD1058" s="308"/>
      <c r="TJE1058" s="308"/>
      <c r="TJF1058" s="308"/>
      <c r="TJG1058" s="308"/>
      <c r="TJH1058" s="308"/>
      <c r="TJI1058" s="308"/>
      <c r="TJJ1058" s="308"/>
      <c r="TJK1058" s="308"/>
      <c r="TJL1058" s="308"/>
      <c r="TJM1058" s="308"/>
      <c r="TJN1058" s="308"/>
      <c r="TJO1058" s="308"/>
      <c r="TJP1058" s="308"/>
      <c r="TJQ1058" s="308"/>
      <c r="TJR1058" s="308"/>
      <c r="TJS1058" s="308"/>
      <c r="TJT1058" s="308"/>
      <c r="TJU1058" s="308"/>
      <c r="TJV1058" s="308"/>
      <c r="TJW1058" s="308"/>
      <c r="TJX1058" s="308"/>
      <c r="TJY1058" s="308"/>
      <c r="TJZ1058" s="308"/>
      <c r="TKA1058" s="308"/>
      <c r="TKB1058" s="308"/>
      <c r="TKC1058" s="308"/>
      <c r="TKD1058" s="308"/>
      <c r="TKE1058" s="308"/>
      <c r="TKF1058" s="308"/>
      <c r="TKG1058" s="308"/>
      <c r="TKH1058" s="308"/>
      <c r="TKI1058" s="308"/>
      <c r="TKJ1058" s="308"/>
      <c r="TKK1058" s="308"/>
      <c r="TKL1058" s="308"/>
      <c r="TKM1058" s="308"/>
      <c r="TKN1058" s="308"/>
      <c r="TKO1058" s="308"/>
      <c r="TKP1058" s="308"/>
      <c r="TKQ1058" s="308"/>
      <c r="TKR1058" s="308"/>
      <c r="TKS1058" s="308"/>
      <c r="TKT1058" s="308"/>
      <c r="TKU1058" s="308"/>
      <c r="TKV1058" s="308"/>
      <c r="TKW1058" s="308"/>
      <c r="TKX1058" s="308"/>
      <c r="TKY1058" s="308"/>
      <c r="TKZ1058" s="308"/>
      <c r="TLA1058" s="308"/>
      <c r="TLB1058" s="308"/>
      <c r="TLC1058" s="308"/>
      <c r="TLD1058" s="308"/>
      <c r="TLE1058" s="308"/>
      <c r="TLF1058" s="308"/>
      <c r="TLG1058" s="308"/>
      <c r="TLH1058" s="308"/>
      <c r="TLI1058" s="308"/>
      <c r="TLJ1058" s="308"/>
      <c r="TLK1058" s="308"/>
      <c r="TLL1058" s="308"/>
      <c r="TLM1058" s="308"/>
      <c r="TLN1058" s="308"/>
      <c r="TLO1058" s="308"/>
      <c r="TLP1058" s="308"/>
      <c r="TLQ1058" s="308"/>
      <c r="TLR1058" s="308"/>
      <c r="TLS1058" s="308"/>
      <c r="TLT1058" s="308"/>
      <c r="TLU1058" s="308"/>
      <c r="TLV1058" s="308"/>
      <c r="TLW1058" s="308"/>
      <c r="TLX1058" s="308"/>
      <c r="TLY1058" s="308"/>
      <c r="TLZ1058" s="308"/>
      <c r="TMA1058" s="308"/>
      <c r="TMB1058" s="308"/>
      <c r="TMC1058" s="308"/>
      <c r="TMD1058" s="308"/>
      <c r="TME1058" s="308"/>
      <c r="TMF1058" s="308"/>
      <c r="TMG1058" s="308"/>
      <c r="TMH1058" s="308"/>
      <c r="TMI1058" s="308"/>
      <c r="TMJ1058" s="308"/>
      <c r="TMK1058" s="308"/>
      <c r="TML1058" s="308"/>
      <c r="TMM1058" s="308"/>
      <c r="TMN1058" s="308"/>
      <c r="TMO1058" s="308"/>
      <c r="TMP1058" s="308"/>
      <c r="TMQ1058" s="308"/>
      <c r="TMR1058" s="308"/>
      <c r="TMS1058" s="308"/>
      <c r="TMT1058" s="308"/>
      <c r="TMU1058" s="308"/>
      <c r="TMV1058" s="308"/>
      <c r="TMW1058" s="308"/>
      <c r="TMX1058" s="308"/>
      <c r="TMY1058" s="308"/>
      <c r="TMZ1058" s="308"/>
      <c r="TNA1058" s="308"/>
      <c r="TNB1058" s="308"/>
      <c r="TNC1058" s="308"/>
      <c r="TND1058" s="308"/>
      <c r="TNE1058" s="308"/>
      <c r="TNF1058" s="308"/>
      <c r="TNG1058" s="308"/>
      <c r="TNH1058" s="308"/>
      <c r="TNI1058" s="308"/>
      <c r="TNJ1058" s="308"/>
      <c r="TNK1058" s="308"/>
      <c r="TNL1058" s="308"/>
      <c r="TNM1058" s="308"/>
      <c r="TNN1058" s="308"/>
      <c r="TNO1058" s="308"/>
      <c r="TNP1058" s="308"/>
      <c r="TNQ1058" s="308"/>
      <c r="TNR1058" s="308"/>
      <c r="TNS1058" s="308"/>
      <c r="TNT1058" s="308"/>
      <c r="TNU1058" s="308"/>
      <c r="TNV1058" s="308"/>
      <c r="TNW1058" s="308"/>
      <c r="TNX1058" s="308"/>
      <c r="TNY1058" s="308"/>
      <c r="TNZ1058" s="308"/>
      <c r="TOA1058" s="308"/>
      <c r="TOB1058" s="308"/>
      <c r="TOC1058" s="308"/>
      <c r="TOD1058" s="308"/>
      <c r="TOE1058" s="308"/>
      <c r="TOF1058" s="308"/>
      <c r="TOG1058" s="308"/>
      <c r="TOH1058" s="308"/>
      <c r="TOI1058" s="308"/>
      <c r="TOJ1058" s="308"/>
      <c r="TOK1058" s="308"/>
      <c r="TOL1058" s="308"/>
      <c r="TOM1058" s="308"/>
      <c r="TON1058" s="308"/>
      <c r="TOO1058" s="308"/>
      <c r="TOP1058" s="308"/>
      <c r="TOQ1058" s="308"/>
      <c r="TOR1058" s="308"/>
      <c r="TOS1058" s="308"/>
      <c r="TOT1058" s="308"/>
      <c r="TOU1058" s="308"/>
      <c r="TOV1058" s="308"/>
      <c r="TOW1058" s="308"/>
      <c r="TOX1058" s="308"/>
      <c r="TOY1058" s="308"/>
      <c r="TOZ1058" s="308"/>
      <c r="TPA1058" s="308"/>
      <c r="TPB1058" s="308"/>
      <c r="TPC1058" s="308"/>
      <c r="TPD1058" s="308"/>
      <c r="TPE1058" s="308"/>
      <c r="TPF1058" s="308"/>
      <c r="TPG1058" s="308"/>
      <c r="TPH1058" s="308"/>
      <c r="TPI1058" s="308"/>
      <c r="TPJ1058" s="308"/>
      <c r="TPK1058" s="308"/>
      <c r="TPL1058" s="308"/>
      <c r="TPM1058" s="308"/>
      <c r="TPN1058" s="308"/>
      <c r="TPO1058" s="308"/>
      <c r="TPP1058" s="308"/>
      <c r="TPQ1058" s="308"/>
      <c r="TPR1058" s="308"/>
      <c r="TPS1058" s="308"/>
      <c r="TPT1058" s="308"/>
      <c r="TPU1058" s="308"/>
      <c r="TPV1058" s="308"/>
      <c r="TPW1058" s="308"/>
      <c r="TPX1058" s="308"/>
      <c r="TPY1058" s="308"/>
      <c r="TPZ1058" s="308"/>
      <c r="TQA1058" s="308"/>
      <c r="TQB1058" s="308"/>
      <c r="TQC1058" s="308"/>
      <c r="TQD1058" s="308"/>
      <c r="TQE1058" s="308"/>
      <c r="TQF1058" s="308"/>
      <c r="TQG1058" s="308"/>
      <c r="TQH1058" s="308"/>
      <c r="TQI1058" s="308"/>
      <c r="TQJ1058" s="308"/>
      <c r="TQK1058" s="308"/>
      <c r="TQL1058" s="308"/>
      <c r="TQM1058" s="308"/>
      <c r="TQN1058" s="308"/>
      <c r="TQO1058" s="308"/>
      <c r="TQP1058" s="308"/>
      <c r="TQQ1058" s="308"/>
      <c r="TQR1058" s="308"/>
      <c r="TQS1058" s="308"/>
      <c r="TQT1058" s="308"/>
      <c r="TQU1058" s="308"/>
      <c r="TQV1058" s="308"/>
      <c r="TQW1058" s="308"/>
      <c r="TQX1058" s="308"/>
      <c r="TQY1058" s="308"/>
      <c r="TQZ1058" s="308"/>
      <c r="TRA1058" s="308"/>
      <c r="TRB1058" s="308"/>
      <c r="TRC1058" s="308"/>
      <c r="TRD1058" s="308"/>
      <c r="TRE1058" s="308"/>
      <c r="TRF1058" s="308"/>
      <c r="TRG1058" s="308"/>
      <c r="TRH1058" s="308"/>
      <c r="TRI1058" s="308"/>
      <c r="TRJ1058" s="308"/>
      <c r="TRK1058" s="308"/>
      <c r="TRL1058" s="308"/>
      <c r="TRM1058" s="308"/>
      <c r="TRN1058" s="308"/>
      <c r="TRO1058" s="308"/>
      <c r="TRP1058" s="308"/>
      <c r="TRQ1058" s="308"/>
      <c r="TRR1058" s="308"/>
      <c r="TRS1058" s="308"/>
      <c r="TRT1058" s="308"/>
      <c r="TRU1058" s="308"/>
      <c r="TRV1058" s="308"/>
      <c r="TRW1058" s="308"/>
      <c r="TRX1058" s="308"/>
      <c r="TRY1058" s="308"/>
      <c r="TRZ1058" s="308"/>
      <c r="TSA1058" s="308"/>
      <c r="TSB1058" s="308"/>
      <c r="TSC1058" s="308"/>
      <c r="TSD1058" s="308"/>
      <c r="TSE1058" s="308"/>
      <c r="TSF1058" s="308"/>
      <c r="TSG1058" s="308"/>
      <c r="TSH1058" s="308"/>
      <c r="TSI1058" s="308"/>
      <c r="TSJ1058" s="308"/>
      <c r="TSK1058" s="308"/>
      <c r="TSL1058" s="308"/>
      <c r="TSM1058" s="308"/>
      <c r="TSN1058" s="308"/>
      <c r="TSO1058" s="308"/>
      <c r="TSP1058" s="308"/>
      <c r="TSQ1058" s="308"/>
      <c r="TSR1058" s="308"/>
      <c r="TSS1058" s="308"/>
      <c r="TST1058" s="308"/>
      <c r="TSU1058" s="308"/>
      <c r="TSV1058" s="308"/>
      <c r="TSW1058" s="308"/>
      <c r="TSX1058" s="308"/>
      <c r="TSY1058" s="308"/>
      <c r="TSZ1058" s="308"/>
      <c r="TTA1058" s="308"/>
      <c r="TTB1058" s="308"/>
      <c r="TTC1058" s="308"/>
      <c r="TTD1058" s="308"/>
      <c r="TTE1058" s="308"/>
      <c r="TTF1058" s="308"/>
      <c r="TTG1058" s="308"/>
      <c r="TTH1058" s="308"/>
      <c r="TTI1058" s="308"/>
      <c r="TTJ1058" s="308"/>
      <c r="TTK1058" s="308"/>
      <c r="TTL1058" s="308"/>
      <c r="TTM1058" s="308"/>
      <c r="TTN1058" s="308"/>
      <c r="TTO1058" s="308"/>
      <c r="TTP1058" s="308"/>
      <c r="TTQ1058" s="308"/>
      <c r="TTR1058" s="308"/>
      <c r="TTS1058" s="308"/>
      <c r="TTT1058" s="308"/>
      <c r="TTU1058" s="308"/>
      <c r="TTV1058" s="308"/>
      <c r="TTW1058" s="308"/>
      <c r="TTX1058" s="308"/>
      <c r="TTY1058" s="308"/>
      <c r="TTZ1058" s="308"/>
      <c r="TUA1058" s="308"/>
      <c r="TUB1058" s="308"/>
      <c r="TUC1058" s="308"/>
      <c r="TUD1058" s="308"/>
      <c r="TUE1058" s="308"/>
      <c r="TUF1058" s="308"/>
      <c r="TUG1058" s="308"/>
      <c r="TUH1058" s="308"/>
      <c r="TUI1058" s="308"/>
      <c r="TUJ1058" s="308"/>
      <c r="TUK1058" s="308"/>
      <c r="TUL1058" s="308"/>
      <c r="TUM1058" s="308"/>
      <c r="TUN1058" s="308"/>
      <c r="TUO1058" s="308"/>
      <c r="TUP1058" s="308"/>
      <c r="TUQ1058" s="308"/>
      <c r="TUR1058" s="308"/>
      <c r="TUS1058" s="308"/>
      <c r="TUT1058" s="308"/>
      <c r="TUU1058" s="308"/>
      <c r="TUV1058" s="308"/>
      <c r="TUW1058" s="308"/>
      <c r="TUX1058" s="308"/>
      <c r="TUY1058" s="308"/>
      <c r="TUZ1058" s="308"/>
      <c r="TVA1058" s="308"/>
      <c r="TVB1058" s="308"/>
      <c r="TVC1058" s="308"/>
      <c r="TVD1058" s="308"/>
      <c r="TVE1058" s="308"/>
      <c r="TVF1058" s="308"/>
      <c r="TVG1058" s="308"/>
      <c r="TVH1058" s="308"/>
      <c r="TVI1058" s="308"/>
      <c r="TVJ1058" s="308"/>
      <c r="TVK1058" s="308"/>
      <c r="TVL1058" s="308"/>
      <c r="TVM1058" s="308"/>
      <c r="TVN1058" s="308"/>
      <c r="TVO1058" s="308"/>
      <c r="TVP1058" s="308"/>
      <c r="TVQ1058" s="308"/>
      <c r="TVR1058" s="308"/>
      <c r="TVS1058" s="308"/>
      <c r="TVT1058" s="308"/>
      <c r="TVU1058" s="308"/>
      <c r="TVV1058" s="308"/>
      <c r="TVW1058" s="308"/>
      <c r="TVX1058" s="308"/>
      <c r="TVY1058" s="308"/>
      <c r="TVZ1058" s="308"/>
      <c r="TWA1058" s="308"/>
      <c r="TWB1058" s="308"/>
      <c r="TWC1058" s="308"/>
      <c r="TWD1058" s="308"/>
      <c r="TWE1058" s="308"/>
      <c r="TWF1058" s="308"/>
      <c r="TWG1058" s="308"/>
      <c r="TWH1058" s="308"/>
      <c r="TWI1058" s="308"/>
      <c r="TWJ1058" s="308"/>
      <c r="TWK1058" s="308"/>
      <c r="TWL1058" s="308"/>
      <c r="TWM1058" s="308"/>
      <c r="TWN1058" s="308"/>
      <c r="TWO1058" s="308"/>
      <c r="TWP1058" s="308"/>
      <c r="TWQ1058" s="308"/>
      <c r="TWR1058" s="308"/>
      <c r="TWS1058" s="308"/>
      <c r="TWT1058" s="308"/>
      <c r="TWU1058" s="308"/>
      <c r="TWV1058" s="308"/>
      <c r="TWW1058" s="308"/>
      <c r="TWX1058" s="308"/>
      <c r="TWY1058" s="308"/>
      <c r="TWZ1058" s="308"/>
      <c r="TXA1058" s="308"/>
      <c r="TXB1058" s="308"/>
      <c r="TXC1058" s="308"/>
      <c r="TXD1058" s="308"/>
      <c r="TXE1058" s="308"/>
      <c r="TXF1058" s="308"/>
      <c r="TXG1058" s="308"/>
      <c r="TXH1058" s="308"/>
      <c r="TXI1058" s="308"/>
      <c r="TXJ1058" s="308"/>
      <c r="TXK1058" s="308"/>
      <c r="TXL1058" s="308"/>
      <c r="TXM1058" s="308"/>
      <c r="TXN1058" s="308"/>
      <c r="TXO1058" s="308"/>
      <c r="TXP1058" s="308"/>
      <c r="TXQ1058" s="308"/>
      <c r="TXR1058" s="308"/>
      <c r="TXS1058" s="308"/>
      <c r="TXT1058" s="308"/>
      <c r="TXU1058" s="308"/>
      <c r="TXV1058" s="308"/>
      <c r="TXW1058" s="308"/>
      <c r="TXX1058" s="308"/>
      <c r="TXY1058" s="308"/>
      <c r="TXZ1058" s="308"/>
      <c r="TYA1058" s="308"/>
      <c r="TYB1058" s="308"/>
      <c r="TYC1058" s="308"/>
      <c r="TYD1058" s="308"/>
      <c r="TYE1058" s="308"/>
      <c r="TYF1058" s="308"/>
      <c r="TYG1058" s="308"/>
      <c r="TYH1058" s="308"/>
      <c r="TYI1058" s="308"/>
      <c r="TYJ1058" s="308"/>
      <c r="TYK1058" s="308"/>
      <c r="TYL1058" s="308"/>
      <c r="TYM1058" s="308"/>
      <c r="TYN1058" s="308"/>
      <c r="TYO1058" s="308"/>
      <c r="TYP1058" s="308"/>
      <c r="TYQ1058" s="308"/>
      <c r="TYR1058" s="308"/>
      <c r="TYS1058" s="308"/>
      <c r="TYT1058" s="308"/>
      <c r="TYU1058" s="308"/>
      <c r="TYV1058" s="308"/>
      <c r="TYW1058" s="308"/>
      <c r="TYX1058" s="308"/>
      <c r="TYY1058" s="308"/>
      <c r="TYZ1058" s="308"/>
      <c r="TZA1058" s="308"/>
      <c r="TZB1058" s="308"/>
      <c r="TZC1058" s="308"/>
      <c r="TZD1058" s="308"/>
      <c r="TZE1058" s="308"/>
      <c r="TZF1058" s="308"/>
      <c r="TZG1058" s="308"/>
      <c r="TZH1058" s="308"/>
      <c r="TZI1058" s="308"/>
      <c r="TZJ1058" s="308"/>
      <c r="TZK1058" s="308"/>
      <c r="TZL1058" s="308"/>
      <c r="TZM1058" s="308"/>
      <c r="TZN1058" s="308"/>
      <c r="TZO1058" s="308"/>
      <c r="TZP1058" s="308"/>
      <c r="TZQ1058" s="308"/>
      <c r="TZR1058" s="308"/>
      <c r="TZS1058" s="308"/>
      <c r="TZT1058" s="308"/>
      <c r="TZU1058" s="308"/>
      <c r="TZV1058" s="308"/>
      <c r="TZW1058" s="308"/>
      <c r="TZX1058" s="308"/>
      <c r="TZY1058" s="308"/>
      <c r="TZZ1058" s="308"/>
      <c r="UAA1058" s="308"/>
      <c r="UAB1058" s="308"/>
      <c r="UAC1058" s="308"/>
      <c r="UAD1058" s="308"/>
      <c r="UAE1058" s="308"/>
      <c r="UAF1058" s="308"/>
      <c r="UAG1058" s="308"/>
      <c r="UAH1058" s="308"/>
      <c r="UAI1058" s="308"/>
      <c r="UAJ1058" s="308"/>
      <c r="UAK1058" s="308"/>
      <c r="UAL1058" s="308"/>
      <c r="UAM1058" s="308"/>
      <c r="UAN1058" s="308"/>
      <c r="UAO1058" s="308"/>
      <c r="UAP1058" s="308"/>
      <c r="UAQ1058" s="308"/>
      <c r="UAR1058" s="308"/>
      <c r="UAS1058" s="308"/>
      <c r="UAT1058" s="308"/>
      <c r="UAU1058" s="308"/>
      <c r="UAV1058" s="308"/>
      <c r="UAW1058" s="308"/>
      <c r="UAX1058" s="308"/>
      <c r="UAY1058" s="308"/>
      <c r="UAZ1058" s="308"/>
      <c r="UBA1058" s="308"/>
      <c r="UBB1058" s="308"/>
      <c r="UBC1058" s="308"/>
      <c r="UBD1058" s="308"/>
      <c r="UBE1058" s="308"/>
      <c r="UBF1058" s="308"/>
      <c r="UBG1058" s="308"/>
      <c r="UBH1058" s="308"/>
      <c r="UBI1058" s="308"/>
      <c r="UBJ1058" s="308"/>
      <c r="UBK1058" s="308"/>
      <c r="UBL1058" s="308"/>
      <c r="UBM1058" s="308"/>
      <c r="UBN1058" s="308"/>
      <c r="UBO1058" s="308"/>
      <c r="UBP1058" s="308"/>
      <c r="UBQ1058" s="308"/>
      <c r="UBR1058" s="308"/>
      <c r="UBS1058" s="308"/>
      <c r="UBT1058" s="308"/>
      <c r="UBU1058" s="308"/>
      <c r="UBV1058" s="308"/>
      <c r="UBW1058" s="308"/>
      <c r="UBX1058" s="308"/>
      <c r="UBY1058" s="308"/>
      <c r="UBZ1058" s="308"/>
      <c r="UCA1058" s="308"/>
      <c r="UCB1058" s="308"/>
      <c r="UCC1058" s="308"/>
      <c r="UCD1058" s="308"/>
      <c r="UCE1058" s="308"/>
      <c r="UCF1058" s="308"/>
      <c r="UCG1058" s="308"/>
      <c r="UCH1058" s="308"/>
      <c r="UCI1058" s="308"/>
      <c r="UCJ1058" s="308"/>
      <c r="UCK1058" s="308"/>
      <c r="UCL1058" s="308"/>
      <c r="UCM1058" s="308"/>
      <c r="UCN1058" s="308"/>
      <c r="UCO1058" s="308"/>
      <c r="UCP1058" s="308"/>
      <c r="UCQ1058" s="308"/>
      <c r="UCR1058" s="308"/>
      <c r="UCS1058" s="308"/>
      <c r="UCT1058" s="308"/>
      <c r="UCU1058" s="308"/>
      <c r="UCV1058" s="308"/>
      <c r="UCW1058" s="308"/>
      <c r="UCX1058" s="308"/>
      <c r="UCY1058" s="308"/>
      <c r="UCZ1058" s="308"/>
      <c r="UDA1058" s="308"/>
      <c r="UDB1058" s="308"/>
      <c r="UDC1058" s="308"/>
      <c r="UDD1058" s="308"/>
      <c r="UDE1058" s="308"/>
      <c r="UDF1058" s="308"/>
      <c r="UDG1058" s="308"/>
      <c r="UDH1058" s="308"/>
      <c r="UDI1058" s="308"/>
      <c r="UDJ1058" s="308"/>
      <c r="UDK1058" s="308"/>
      <c r="UDL1058" s="308"/>
      <c r="UDM1058" s="308"/>
      <c r="UDN1058" s="308"/>
      <c r="UDO1058" s="308"/>
      <c r="UDP1058" s="308"/>
      <c r="UDQ1058" s="308"/>
      <c r="UDR1058" s="308"/>
      <c r="UDS1058" s="308"/>
      <c r="UDT1058" s="308"/>
      <c r="UDU1058" s="308"/>
      <c r="UDV1058" s="308"/>
      <c r="UDW1058" s="308"/>
      <c r="UDX1058" s="308"/>
      <c r="UDY1058" s="308"/>
      <c r="UDZ1058" s="308"/>
      <c r="UEA1058" s="308"/>
      <c r="UEB1058" s="308"/>
      <c r="UEC1058" s="308"/>
      <c r="UED1058" s="308"/>
      <c r="UEE1058" s="308"/>
      <c r="UEF1058" s="308"/>
      <c r="UEG1058" s="308"/>
      <c r="UEH1058" s="308"/>
      <c r="UEI1058" s="308"/>
      <c r="UEJ1058" s="308"/>
      <c r="UEK1058" s="308"/>
      <c r="UEL1058" s="308"/>
      <c r="UEM1058" s="308"/>
      <c r="UEN1058" s="308"/>
      <c r="UEO1058" s="308"/>
      <c r="UEP1058" s="308"/>
      <c r="UEQ1058" s="308"/>
      <c r="UER1058" s="308"/>
      <c r="UES1058" s="308"/>
      <c r="UET1058" s="308"/>
      <c r="UEU1058" s="308"/>
      <c r="UEV1058" s="308"/>
      <c r="UEW1058" s="308"/>
      <c r="UEX1058" s="308"/>
      <c r="UEY1058" s="308"/>
      <c r="UEZ1058" s="308"/>
      <c r="UFA1058" s="308"/>
      <c r="UFB1058" s="308"/>
      <c r="UFC1058" s="308"/>
      <c r="UFD1058" s="308"/>
      <c r="UFE1058" s="308"/>
      <c r="UFF1058" s="308"/>
      <c r="UFG1058" s="308"/>
      <c r="UFH1058" s="308"/>
      <c r="UFI1058" s="308"/>
      <c r="UFJ1058" s="308"/>
      <c r="UFK1058" s="308"/>
      <c r="UFL1058" s="308"/>
      <c r="UFM1058" s="308"/>
      <c r="UFN1058" s="308"/>
      <c r="UFO1058" s="308"/>
      <c r="UFP1058" s="308"/>
      <c r="UFQ1058" s="308"/>
      <c r="UFR1058" s="308"/>
      <c r="UFS1058" s="308"/>
      <c r="UFT1058" s="308"/>
      <c r="UFU1058" s="308"/>
      <c r="UFV1058" s="308"/>
      <c r="UFW1058" s="308"/>
      <c r="UFX1058" s="308"/>
      <c r="UFY1058" s="308"/>
      <c r="UFZ1058" s="308"/>
      <c r="UGA1058" s="308"/>
      <c r="UGB1058" s="308"/>
      <c r="UGC1058" s="308"/>
      <c r="UGD1058" s="308"/>
      <c r="UGE1058" s="308"/>
      <c r="UGF1058" s="308"/>
      <c r="UGG1058" s="308"/>
      <c r="UGH1058" s="308"/>
      <c r="UGI1058" s="308"/>
      <c r="UGJ1058" s="308"/>
      <c r="UGK1058" s="308"/>
      <c r="UGL1058" s="308"/>
      <c r="UGM1058" s="308"/>
      <c r="UGN1058" s="308"/>
      <c r="UGO1058" s="308"/>
      <c r="UGP1058" s="308"/>
      <c r="UGQ1058" s="308"/>
      <c r="UGR1058" s="308"/>
      <c r="UGS1058" s="308"/>
      <c r="UGT1058" s="308"/>
      <c r="UGU1058" s="308"/>
      <c r="UGV1058" s="308"/>
      <c r="UGW1058" s="308"/>
      <c r="UGX1058" s="308"/>
      <c r="UGY1058" s="308"/>
      <c r="UGZ1058" s="308"/>
      <c r="UHA1058" s="308"/>
      <c r="UHB1058" s="308"/>
      <c r="UHC1058" s="308"/>
      <c r="UHD1058" s="308"/>
      <c r="UHE1058" s="308"/>
      <c r="UHF1058" s="308"/>
      <c r="UHG1058" s="308"/>
      <c r="UHH1058" s="308"/>
      <c r="UHI1058" s="308"/>
      <c r="UHJ1058" s="308"/>
      <c r="UHK1058" s="308"/>
      <c r="UHL1058" s="308"/>
      <c r="UHM1058" s="308"/>
      <c r="UHN1058" s="308"/>
      <c r="UHO1058" s="308"/>
      <c r="UHP1058" s="308"/>
      <c r="UHQ1058" s="308"/>
      <c r="UHR1058" s="308"/>
      <c r="UHS1058" s="308"/>
      <c r="UHT1058" s="308"/>
      <c r="UHU1058" s="308"/>
      <c r="UHV1058" s="308"/>
      <c r="UHW1058" s="308"/>
      <c r="UHX1058" s="308"/>
      <c r="UHY1058" s="308"/>
      <c r="UHZ1058" s="308"/>
      <c r="UIA1058" s="308"/>
      <c r="UIB1058" s="308"/>
      <c r="UIC1058" s="308"/>
      <c r="UID1058" s="308"/>
      <c r="UIE1058" s="308"/>
      <c r="UIF1058" s="308"/>
      <c r="UIG1058" s="308"/>
      <c r="UIH1058" s="308"/>
      <c r="UII1058" s="308"/>
      <c r="UIJ1058" s="308"/>
      <c r="UIK1058" s="308"/>
      <c r="UIL1058" s="308"/>
      <c r="UIM1058" s="308"/>
      <c r="UIN1058" s="308"/>
      <c r="UIO1058" s="308"/>
      <c r="UIP1058" s="308"/>
      <c r="UIQ1058" s="308"/>
      <c r="UIR1058" s="308"/>
      <c r="UIS1058" s="308"/>
      <c r="UIT1058" s="308"/>
      <c r="UIU1058" s="308"/>
      <c r="UIV1058" s="308"/>
      <c r="UIW1058" s="308"/>
      <c r="UIX1058" s="308"/>
      <c r="UIY1058" s="308"/>
      <c r="UIZ1058" s="308"/>
      <c r="UJA1058" s="308"/>
      <c r="UJB1058" s="308"/>
      <c r="UJC1058" s="308"/>
      <c r="UJD1058" s="308"/>
      <c r="UJE1058" s="308"/>
      <c r="UJF1058" s="308"/>
      <c r="UJG1058" s="308"/>
      <c r="UJH1058" s="308"/>
      <c r="UJI1058" s="308"/>
      <c r="UJJ1058" s="308"/>
      <c r="UJK1058" s="308"/>
      <c r="UJL1058" s="308"/>
      <c r="UJM1058" s="308"/>
      <c r="UJN1058" s="308"/>
      <c r="UJO1058" s="308"/>
      <c r="UJP1058" s="308"/>
      <c r="UJQ1058" s="308"/>
      <c r="UJR1058" s="308"/>
      <c r="UJS1058" s="308"/>
      <c r="UJT1058" s="308"/>
      <c r="UJU1058" s="308"/>
      <c r="UJV1058" s="308"/>
      <c r="UJW1058" s="308"/>
      <c r="UJX1058" s="308"/>
      <c r="UJY1058" s="308"/>
      <c r="UJZ1058" s="308"/>
      <c r="UKA1058" s="308"/>
      <c r="UKB1058" s="308"/>
      <c r="UKC1058" s="308"/>
      <c r="UKD1058" s="308"/>
      <c r="UKE1058" s="308"/>
      <c r="UKF1058" s="308"/>
      <c r="UKG1058" s="308"/>
      <c r="UKH1058" s="308"/>
      <c r="UKI1058" s="308"/>
      <c r="UKJ1058" s="308"/>
      <c r="UKK1058" s="308"/>
      <c r="UKL1058" s="308"/>
      <c r="UKM1058" s="308"/>
      <c r="UKN1058" s="308"/>
      <c r="UKO1058" s="308"/>
      <c r="UKP1058" s="308"/>
      <c r="UKQ1058" s="308"/>
      <c r="UKR1058" s="308"/>
      <c r="UKS1058" s="308"/>
      <c r="UKT1058" s="308"/>
      <c r="UKU1058" s="308"/>
      <c r="UKV1058" s="308"/>
      <c r="UKW1058" s="308"/>
      <c r="UKX1058" s="308"/>
      <c r="UKY1058" s="308"/>
      <c r="UKZ1058" s="308"/>
      <c r="ULA1058" s="308"/>
      <c r="ULB1058" s="308"/>
      <c r="ULC1058" s="308"/>
      <c r="ULD1058" s="308"/>
      <c r="ULE1058" s="308"/>
      <c r="ULF1058" s="308"/>
      <c r="ULG1058" s="308"/>
      <c r="ULH1058" s="308"/>
      <c r="ULI1058" s="308"/>
      <c r="ULJ1058" s="308"/>
      <c r="ULK1058" s="308"/>
      <c r="ULL1058" s="308"/>
      <c r="ULM1058" s="308"/>
      <c r="ULN1058" s="308"/>
      <c r="ULO1058" s="308"/>
      <c r="ULP1058" s="308"/>
      <c r="ULQ1058" s="308"/>
      <c r="ULR1058" s="308"/>
      <c r="ULS1058" s="308"/>
      <c r="ULT1058" s="308"/>
      <c r="ULU1058" s="308"/>
      <c r="ULV1058" s="308"/>
      <c r="ULW1058" s="308"/>
      <c r="ULX1058" s="308"/>
      <c r="ULY1058" s="308"/>
      <c r="ULZ1058" s="308"/>
      <c r="UMA1058" s="308"/>
      <c r="UMB1058" s="308"/>
      <c r="UMC1058" s="308"/>
      <c r="UMD1058" s="308"/>
      <c r="UME1058" s="308"/>
      <c r="UMF1058" s="308"/>
      <c r="UMG1058" s="308"/>
      <c r="UMH1058" s="308"/>
      <c r="UMI1058" s="308"/>
      <c r="UMJ1058" s="308"/>
      <c r="UMK1058" s="308"/>
      <c r="UML1058" s="308"/>
      <c r="UMM1058" s="308"/>
      <c r="UMN1058" s="308"/>
      <c r="UMO1058" s="308"/>
      <c r="UMP1058" s="308"/>
      <c r="UMQ1058" s="308"/>
      <c r="UMR1058" s="308"/>
      <c r="UMS1058" s="308"/>
      <c r="UMT1058" s="308"/>
      <c r="UMU1058" s="308"/>
      <c r="UMV1058" s="308"/>
      <c r="UMW1058" s="308"/>
      <c r="UMX1058" s="308"/>
      <c r="UMY1058" s="308"/>
      <c r="UMZ1058" s="308"/>
      <c r="UNA1058" s="308"/>
      <c r="UNB1058" s="308"/>
      <c r="UNC1058" s="308"/>
      <c r="UND1058" s="308"/>
      <c r="UNE1058" s="308"/>
      <c r="UNF1058" s="308"/>
      <c r="UNG1058" s="308"/>
      <c r="UNH1058" s="308"/>
      <c r="UNI1058" s="308"/>
      <c r="UNJ1058" s="308"/>
      <c r="UNK1058" s="308"/>
      <c r="UNL1058" s="308"/>
      <c r="UNM1058" s="308"/>
      <c r="UNN1058" s="308"/>
      <c r="UNO1058" s="308"/>
      <c r="UNP1058" s="308"/>
      <c r="UNQ1058" s="308"/>
      <c r="UNR1058" s="308"/>
      <c r="UNS1058" s="308"/>
      <c r="UNT1058" s="308"/>
      <c r="UNU1058" s="308"/>
      <c r="UNV1058" s="308"/>
      <c r="UNW1058" s="308"/>
      <c r="UNX1058" s="308"/>
      <c r="UNY1058" s="308"/>
      <c r="UNZ1058" s="308"/>
      <c r="UOA1058" s="308"/>
      <c r="UOB1058" s="308"/>
      <c r="UOC1058" s="308"/>
      <c r="UOD1058" s="308"/>
      <c r="UOE1058" s="308"/>
      <c r="UOF1058" s="308"/>
      <c r="UOG1058" s="308"/>
      <c r="UOH1058" s="308"/>
      <c r="UOI1058" s="308"/>
      <c r="UOJ1058" s="308"/>
      <c r="UOK1058" s="308"/>
      <c r="UOL1058" s="308"/>
      <c r="UOM1058" s="308"/>
      <c r="UON1058" s="308"/>
      <c r="UOO1058" s="308"/>
      <c r="UOP1058" s="308"/>
      <c r="UOQ1058" s="308"/>
      <c r="UOR1058" s="308"/>
      <c r="UOS1058" s="308"/>
      <c r="UOT1058" s="308"/>
      <c r="UOU1058" s="308"/>
      <c r="UOV1058" s="308"/>
      <c r="UOW1058" s="308"/>
      <c r="UOX1058" s="308"/>
      <c r="UOY1058" s="308"/>
      <c r="UOZ1058" s="308"/>
      <c r="UPA1058" s="308"/>
      <c r="UPB1058" s="308"/>
      <c r="UPC1058" s="308"/>
      <c r="UPD1058" s="308"/>
      <c r="UPE1058" s="308"/>
      <c r="UPF1058" s="308"/>
      <c r="UPG1058" s="308"/>
      <c r="UPH1058" s="308"/>
      <c r="UPI1058" s="308"/>
      <c r="UPJ1058" s="308"/>
      <c r="UPK1058" s="308"/>
      <c r="UPL1058" s="308"/>
      <c r="UPM1058" s="308"/>
      <c r="UPN1058" s="308"/>
      <c r="UPO1058" s="308"/>
      <c r="UPP1058" s="308"/>
      <c r="UPQ1058" s="308"/>
      <c r="UPR1058" s="308"/>
      <c r="UPS1058" s="308"/>
      <c r="UPT1058" s="308"/>
      <c r="UPU1058" s="308"/>
      <c r="UPV1058" s="308"/>
      <c r="UPW1058" s="308"/>
      <c r="UPX1058" s="308"/>
      <c r="UPY1058" s="308"/>
      <c r="UPZ1058" s="308"/>
      <c r="UQA1058" s="308"/>
      <c r="UQB1058" s="308"/>
      <c r="UQC1058" s="308"/>
      <c r="UQD1058" s="308"/>
      <c r="UQE1058" s="308"/>
      <c r="UQF1058" s="308"/>
      <c r="UQG1058" s="308"/>
      <c r="UQH1058" s="308"/>
      <c r="UQI1058" s="308"/>
      <c r="UQJ1058" s="308"/>
      <c r="UQK1058" s="308"/>
      <c r="UQL1058" s="308"/>
      <c r="UQM1058" s="308"/>
      <c r="UQN1058" s="308"/>
      <c r="UQO1058" s="308"/>
      <c r="UQP1058" s="308"/>
      <c r="UQQ1058" s="308"/>
      <c r="UQR1058" s="308"/>
      <c r="UQS1058" s="308"/>
      <c r="UQT1058" s="308"/>
      <c r="UQU1058" s="308"/>
      <c r="UQV1058" s="308"/>
      <c r="UQW1058" s="308"/>
      <c r="UQX1058" s="308"/>
      <c r="UQY1058" s="308"/>
      <c r="UQZ1058" s="308"/>
      <c r="URA1058" s="308"/>
      <c r="URB1058" s="308"/>
      <c r="URC1058" s="308"/>
      <c r="URD1058" s="308"/>
      <c r="URE1058" s="308"/>
      <c r="URF1058" s="308"/>
      <c r="URG1058" s="308"/>
      <c r="URH1058" s="308"/>
      <c r="URI1058" s="308"/>
      <c r="URJ1058" s="308"/>
      <c r="URK1058" s="308"/>
      <c r="URL1058" s="308"/>
      <c r="URM1058" s="308"/>
      <c r="URN1058" s="308"/>
      <c r="URO1058" s="308"/>
      <c r="URP1058" s="308"/>
      <c r="URQ1058" s="308"/>
      <c r="URR1058" s="308"/>
      <c r="URS1058" s="308"/>
      <c r="URT1058" s="308"/>
      <c r="URU1058" s="308"/>
      <c r="URV1058" s="308"/>
      <c r="URW1058" s="308"/>
      <c r="URX1058" s="308"/>
      <c r="URY1058" s="308"/>
      <c r="URZ1058" s="308"/>
      <c r="USA1058" s="308"/>
      <c r="USB1058" s="308"/>
      <c r="USC1058" s="308"/>
      <c r="USD1058" s="308"/>
      <c r="USE1058" s="308"/>
      <c r="USF1058" s="308"/>
      <c r="USG1058" s="308"/>
      <c r="USH1058" s="308"/>
      <c r="USI1058" s="308"/>
      <c r="USJ1058" s="308"/>
      <c r="USK1058" s="308"/>
      <c r="USL1058" s="308"/>
      <c r="USM1058" s="308"/>
      <c r="USN1058" s="308"/>
      <c r="USO1058" s="308"/>
      <c r="USP1058" s="308"/>
      <c r="USQ1058" s="308"/>
      <c r="USR1058" s="308"/>
      <c r="USS1058" s="308"/>
      <c r="UST1058" s="308"/>
      <c r="USU1058" s="308"/>
      <c r="USV1058" s="308"/>
      <c r="USW1058" s="308"/>
      <c r="USX1058" s="308"/>
      <c r="USY1058" s="308"/>
      <c r="USZ1058" s="308"/>
      <c r="UTA1058" s="308"/>
      <c r="UTB1058" s="308"/>
      <c r="UTC1058" s="308"/>
      <c r="UTD1058" s="308"/>
      <c r="UTE1058" s="308"/>
      <c r="UTF1058" s="308"/>
      <c r="UTG1058" s="308"/>
      <c r="UTH1058" s="308"/>
      <c r="UTI1058" s="308"/>
      <c r="UTJ1058" s="308"/>
      <c r="UTK1058" s="308"/>
      <c r="UTL1058" s="308"/>
      <c r="UTM1058" s="308"/>
      <c r="UTN1058" s="308"/>
      <c r="UTO1058" s="308"/>
      <c r="UTP1058" s="308"/>
      <c r="UTQ1058" s="308"/>
      <c r="UTR1058" s="308"/>
      <c r="UTS1058" s="308"/>
      <c r="UTT1058" s="308"/>
      <c r="UTU1058" s="308"/>
      <c r="UTV1058" s="308"/>
      <c r="UTW1058" s="308"/>
      <c r="UTX1058" s="308"/>
      <c r="UTY1058" s="308"/>
      <c r="UTZ1058" s="308"/>
      <c r="UUA1058" s="308"/>
      <c r="UUB1058" s="308"/>
      <c r="UUC1058" s="308"/>
      <c r="UUD1058" s="308"/>
      <c r="UUE1058" s="308"/>
      <c r="UUF1058" s="308"/>
      <c r="UUG1058" s="308"/>
      <c r="UUH1058" s="308"/>
      <c r="UUI1058" s="308"/>
      <c r="UUJ1058" s="308"/>
      <c r="UUK1058" s="308"/>
      <c r="UUL1058" s="308"/>
      <c r="UUM1058" s="308"/>
      <c r="UUN1058" s="308"/>
      <c r="UUO1058" s="308"/>
      <c r="UUP1058" s="308"/>
      <c r="UUQ1058" s="308"/>
      <c r="UUR1058" s="308"/>
      <c r="UUS1058" s="308"/>
      <c r="UUT1058" s="308"/>
      <c r="UUU1058" s="308"/>
      <c r="UUV1058" s="308"/>
      <c r="UUW1058" s="308"/>
      <c r="UUX1058" s="308"/>
      <c r="UUY1058" s="308"/>
      <c r="UUZ1058" s="308"/>
      <c r="UVA1058" s="308"/>
      <c r="UVB1058" s="308"/>
      <c r="UVC1058" s="308"/>
      <c r="UVD1058" s="308"/>
      <c r="UVE1058" s="308"/>
      <c r="UVF1058" s="308"/>
      <c r="UVG1058" s="308"/>
      <c r="UVH1058" s="308"/>
      <c r="UVI1058" s="308"/>
      <c r="UVJ1058" s="308"/>
      <c r="UVK1058" s="308"/>
      <c r="UVL1058" s="308"/>
      <c r="UVM1058" s="308"/>
      <c r="UVN1058" s="308"/>
      <c r="UVO1058" s="308"/>
      <c r="UVP1058" s="308"/>
      <c r="UVQ1058" s="308"/>
      <c r="UVR1058" s="308"/>
      <c r="UVS1058" s="308"/>
      <c r="UVT1058" s="308"/>
      <c r="UVU1058" s="308"/>
      <c r="UVV1058" s="308"/>
      <c r="UVW1058" s="308"/>
      <c r="UVX1058" s="308"/>
      <c r="UVY1058" s="308"/>
      <c r="UVZ1058" s="308"/>
      <c r="UWA1058" s="308"/>
      <c r="UWB1058" s="308"/>
      <c r="UWC1058" s="308"/>
      <c r="UWD1058" s="308"/>
      <c r="UWE1058" s="308"/>
      <c r="UWF1058" s="308"/>
      <c r="UWG1058" s="308"/>
      <c r="UWH1058" s="308"/>
      <c r="UWI1058" s="308"/>
      <c r="UWJ1058" s="308"/>
      <c r="UWK1058" s="308"/>
      <c r="UWL1058" s="308"/>
      <c r="UWM1058" s="308"/>
      <c r="UWN1058" s="308"/>
      <c r="UWO1058" s="308"/>
      <c r="UWP1058" s="308"/>
      <c r="UWQ1058" s="308"/>
      <c r="UWR1058" s="308"/>
      <c r="UWS1058" s="308"/>
      <c r="UWT1058" s="308"/>
      <c r="UWU1058" s="308"/>
      <c r="UWV1058" s="308"/>
      <c r="UWW1058" s="308"/>
      <c r="UWX1058" s="308"/>
      <c r="UWY1058" s="308"/>
      <c r="UWZ1058" s="308"/>
      <c r="UXA1058" s="308"/>
      <c r="UXB1058" s="308"/>
      <c r="UXC1058" s="308"/>
      <c r="UXD1058" s="308"/>
      <c r="UXE1058" s="308"/>
      <c r="UXF1058" s="308"/>
      <c r="UXG1058" s="308"/>
      <c r="UXH1058" s="308"/>
      <c r="UXI1058" s="308"/>
      <c r="UXJ1058" s="308"/>
      <c r="UXK1058" s="308"/>
      <c r="UXL1058" s="308"/>
      <c r="UXM1058" s="308"/>
      <c r="UXN1058" s="308"/>
      <c r="UXO1058" s="308"/>
      <c r="UXP1058" s="308"/>
      <c r="UXQ1058" s="308"/>
      <c r="UXR1058" s="308"/>
      <c r="UXS1058" s="308"/>
      <c r="UXT1058" s="308"/>
      <c r="UXU1058" s="308"/>
      <c r="UXV1058" s="308"/>
      <c r="UXW1058" s="308"/>
      <c r="UXX1058" s="308"/>
      <c r="UXY1058" s="308"/>
      <c r="UXZ1058" s="308"/>
      <c r="UYA1058" s="308"/>
      <c r="UYB1058" s="308"/>
      <c r="UYC1058" s="308"/>
      <c r="UYD1058" s="308"/>
      <c r="UYE1058" s="308"/>
      <c r="UYF1058" s="308"/>
      <c r="UYG1058" s="308"/>
      <c r="UYH1058" s="308"/>
      <c r="UYI1058" s="308"/>
      <c r="UYJ1058" s="308"/>
      <c r="UYK1058" s="308"/>
      <c r="UYL1058" s="308"/>
      <c r="UYM1058" s="308"/>
      <c r="UYN1058" s="308"/>
      <c r="UYO1058" s="308"/>
      <c r="UYP1058" s="308"/>
      <c r="UYQ1058" s="308"/>
      <c r="UYR1058" s="308"/>
      <c r="UYS1058" s="308"/>
      <c r="UYT1058" s="308"/>
      <c r="UYU1058" s="308"/>
      <c r="UYV1058" s="308"/>
      <c r="UYW1058" s="308"/>
      <c r="UYX1058" s="308"/>
      <c r="UYY1058" s="308"/>
      <c r="UYZ1058" s="308"/>
      <c r="UZA1058" s="308"/>
      <c r="UZB1058" s="308"/>
      <c r="UZC1058" s="308"/>
      <c r="UZD1058" s="308"/>
      <c r="UZE1058" s="308"/>
      <c r="UZF1058" s="308"/>
      <c r="UZG1058" s="308"/>
      <c r="UZH1058" s="308"/>
      <c r="UZI1058" s="308"/>
      <c r="UZJ1058" s="308"/>
      <c r="UZK1058" s="308"/>
      <c r="UZL1058" s="308"/>
      <c r="UZM1058" s="308"/>
      <c r="UZN1058" s="308"/>
      <c r="UZO1058" s="308"/>
      <c r="UZP1058" s="308"/>
      <c r="UZQ1058" s="308"/>
      <c r="UZR1058" s="308"/>
      <c r="UZS1058" s="308"/>
      <c r="UZT1058" s="308"/>
      <c r="UZU1058" s="308"/>
      <c r="UZV1058" s="308"/>
      <c r="UZW1058" s="308"/>
      <c r="UZX1058" s="308"/>
      <c r="UZY1058" s="308"/>
      <c r="UZZ1058" s="308"/>
      <c r="VAA1058" s="308"/>
      <c r="VAB1058" s="308"/>
      <c r="VAC1058" s="308"/>
      <c r="VAD1058" s="308"/>
      <c r="VAE1058" s="308"/>
      <c r="VAF1058" s="308"/>
      <c r="VAG1058" s="308"/>
      <c r="VAH1058" s="308"/>
      <c r="VAI1058" s="308"/>
      <c r="VAJ1058" s="308"/>
      <c r="VAK1058" s="308"/>
      <c r="VAL1058" s="308"/>
      <c r="VAM1058" s="308"/>
      <c r="VAN1058" s="308"/>
      <c r="VAO1058" s="308"/>
      <c r="VAP1058" s="308"/>
      <c r="VAQ1058" s="308"/>
      <c r="VAR1058" s="308"/>
      <c r="VAS1058" s="308"/>
      <c r="VAT1058" s="308"/>
      <c r="VAU1058" s="308"/>
      <c r="VAV1058" s="308"/>
      <c r="VAW1058" s="308"/>
      <c r="VAX1058" s="308"/>
      <c r="VAY1058" s="308"/>
      <c r="VAZ1058" s="308"/>
      <c r="VBA1058" s="308"/>
      <c r="VBB1058" s="308"/>
      <c r="VBC1058" s="308"/>
      <c r="VBD1058" s="308"/>
      <c r="VBE1058" s="308"/>
      <c r="VBF1058" s="308"/>
      <c r="VBG1058" s="308"/>
      <c r="VBH1058" s="308"/>
      <c r="VBI1058" s="308"/>
      <c r="VBJ1058" s="308"/>
      <c r="VBK1058" s="308"/>
      <c r="VBL1058" s="308"/>
      <c r="VBM1058" s="308"/>
      <c r="VBN1058" s="308"/>
      <c r="VBO1058" s="308"/>
      <c r="VBP1058" s="308"/>
      <c r="VBQ1058" s="308"/>
      <c r="VBR1058" s="308"/>
      <c r="VBS1058" s="308"/>
      <c r="VBT1058" s="308"/>
      <c r="VBU1058" s="308"/>
      <c r="VBV1058" s="308"/>
      <c r="VBW1058" s="308"/>
      <c r="VBX1058" s="308"/>
      <c r="VBY1058" s="308"/>
      <c r="VBZ1058" s="308"/>
      <c r="VCA1058" s="308"/>
      <c r="VCB1058" s="308"/>
      <c r="VCC1058" s="308"/>
      <c r="VCD1058" s="308"/>
      <c r="VCE1058" s="308"/>
      <c r="VCF1058" s="308"/>
      <c r="VCG1058" s="308"/>
      <c r="VCH1058" s="308"/>
      <c r="VCI1058" s="308"/>
      <c r="VCJ1058" s="308"/>
      <c r="VCK1058" s="308"/>
      <c r="VCL1058" s="308"/>
      <c r="VCM1058" s="308"/>
      <c r="VCN1058" s="308"/>
      <c r="VCO1058" s="308"/>
      <c r="VCP1058" s="308"/>
      <c r="VCQ1058" s="308"/>
      <c r="VCR1058" s="308"/>
      <c r="VCS1058" s="308"/>
      <c r="VCT1058" s="308"/>
      <c r="VCU1058" s="308"/>
      <c r="VCV1058" s="308"/>
      <c r="VCW1058" s="308"/>
      <c r="VCX1058" s="308"/>
      <c r="VCY1058" s="308"/>
      <c r="VCZ1058" s="308"/>
      <c r="VDA1058" s="308"/>
      <c r="VDB1058" s="308"/>
      <c r="VDC1058" s="308"/>
      <c r="VDD1058" s="308"/>
      <c r="VDE1058" s="308"/>
      <c r="VDF1058" s="308"/>
      <c r="VDG1058" s="308"/>
      <c r="VDH1058" s="308"/>
      <c r="VDI1058" s="308"/>
      <c r="VDJ1058" s="308"/>
      <c r="VDK1058" s="308"/>
      <c r="VDL1058" s="308"/>
      <c r="VDM1058" s="308"/>
      <c r="VDN1058" s="308"/>
      <c r="VDO1058" s="308"/>
      <c r="VDP1058" s="308"/>
      <c r="VDQ1058" s="308"/>
      <c r="VDR1058" s="308"/>
      <c r="VDS1058" s="308"/>
      <c r="VDT1058" s="308"/>
      <c r="VDU1058" s="308"/>
      <c r="VDV1058" s="308"/>
      <c r="VDW1058" s="308"/>
      <c r="VDX1058" s="308"/>
      <c r="VDY1058" s="308"/>
      <c r="VDZ1058" s="308"/>
      <c r="VEA1058" s="308"/>
      <c r="VEB1058" s="308"/>
      <c r="VEC1058" s="308"/>
      <c r="VED1058" s="308"/>
      <c r="VEE1058" s="308"/>
      <c r="VEF1058" s="308"/>
      <c r="VEG1058" s="308"/>
      <c r="VEH1058" s="308"/>
      <c r="VEI1058" s="308"/>
      <c r="VEJ1058" s="308"/>
      <c r="VEK1058" s="308"/>
      <c r="VEL1058" s="308"/>
      <c r="VEM1058" s="308"/>
      <c r="VEN1058" s="308"/>
      <c r="VEO1058" s="308"/>
      <c r="VEP1058" s="308"/>
      <c r="VEQ1058" s="308"/>
      <c r="VER1058" s="308"/>
      <c r="VES1058" s="308"/>
      <c r="VET1058" s="308"/>
      <c r="VEU1058" s="308"/>
      <c r="VEV1058" s="308"/>
      <c r="VEW1058" s="308"/>
      <c r="VEX1058" s="308"/>
      <c r="VEY1058" s="308"/>
      <c r="VEZ1058" s="308"/>
      <c r="VFA1058" s="308"/>
      <c r="VFB1058" s="308"/>
      <c r="VFC1058" s="308"/>
      <c r="VFD1058" s="308"/>
      <c r="VFE1058" s="308"/>
      <c r="VFF1058" s="308"/>
      <c r="VFG1058" s="308"/>
      <c r="VFH1058" s="308"/>
      <c r="VFI1058" s="308"/>
      <c r="VFJ1058" s="308"/>
      <c r="VFK1058" s="308"/>
      <c r="VFL1058" s="308"/>
      <c r="VFM1058" s="308"/>
      <c r="VFN1058" s="308"/>
      <c r="VFO1058" s="308"/>
      <c r="VFP1058" s="308"/>
      <c r="VFQ1058" s="308"/>
      <c r="VFR1058" s="308"/>
      <c r="VFS1058" s="308"/>
      <c r="VFT1058" s="308"/>
      <c r="VFU1058" s="308"/>
      <c r="VFV1058" s="308"/>
      <c r="VFW1058" s="308"/>
      <c r="VFX1058" s="308"/>
      <c r="VFY1058" s="308"/>
      <c r="VFZ1058" s="308"/>
      <c r="VGA1058" s="308"/>
      <c r="VGB1058" s="308"/>
      <c r="VGC1058" s="308"/>
      <c r="VGD1058" s="308"/>
      <c r="VGE1058" s="308"/>
      <c r="VGF1058" s="308"/>
      <c r="VGG1058" s="308"/>
      <c r="VGH1058" s="308"/>
      <c r="VGI1058" s="308"/>
      <c r="VGJ1058" s="308"/>
      <c r="VGK1058" s="308"/>
      <c r="VGL1058" s="308"/>
      <c r="VGM1058" s="308"/>
      <c r="VGN1058" s="308"/>
      <c r="VGO1058" s="308"/>
      <c r="VGP1058" s="308"/>
      <c r="VGQ1058" s="308"/>
      <c r="VGR1058" s="308"/>
      <c r="VGS1058" s="308"/>
      <c r="VGT1058" s="308"/>
      <c r="VGU1058" s="308"/>
      <c r="VGV1058" s="308"/>
      <c r="VGW1058" s="308"/>
      <c r="VGX1058" s="308"/>
      <c r="VGY1058" s="308"/>
      <c r="VGZ1058" s="308"/>
      <c r="VHA1058" s="308"/>
      <c r="VHB1058" s="308"/>
      <c r="VHC1058" s="308"/>
      <c r="VHD1058" s="308"/>
      <c r="VHE1058" s="308"/>
      <c r="VHF1058" s="308"/>
      <c r="VHG1058" s="308"/>
      <c r="VHH1058" s="308"/>
      <c r="VHI1058" s="308"/>
      <c r="VHJ1058" s="308"/>
      <c r="VHK1058" s="308"/>
      <c r="VHL1058" s="308"/>
      <c r="VHM1058" s="308"/>
      <c r="VHN1058" s="308"/>
      <c r="VHO1058" s="308"/>
      <c r="VHP1058" s="308"/>
      <c r="VHQ1058" s="308"/>
      <c r="VHR1058" s="308"/>
      <c r="VHS1058" s="308"/>
      <c r="VHT1058" s="308"/>
      <c r="VHU1058" s="308"/>
      <c r="VHV1058" s="308"/>
      <c r="VHW1058" s="308"/>
      <c r="VHX1058" s="308"/>
      <c r="VHY1058" s="308"/>
      <c r="VHZ1058" s="308"/>
      <c r="VIA1058" s="308"/>
      <c r="VIB1058" s="308"/>
      <c r="VIC1058" s="308"/>
      <c r="VID1058" s="308"/>
      <c r="VIE1058" s="308"/>
      <c r="VIF1058" s="308"/>
      <c r="VIG1058" s="308"/>
      <c r="VIH1058" s="308"/>
      <c r="VII1058" s="308"/>
      <c r="VIJ1058" s="308"/>
      <c r="VIK1058" s="308"/>
      <c r="VIL1058" s="308"/>
      <c r="VIM1058" s="308"/>
      <c r="VIN1058" s="308"/>
      <c r="VIO1058" s="308"/>
      <c r="VIP1058" s="308"/>
      <c r="VIQ1058" s="308"/>
      <c r="VIR1058" s="308"/>
      <c r="VIS1058" s="308"/>
      <c r="VIT1058" s="308"/>
      <c r="VIU1058" s="308"/>
      <c r="VIV1058" s="308"/>
      <c r="VIW1058" s="308"/>
      <c r="VIX1058" s="308"/>
      <c r="VIY1058" s="308"/>
      <c r="VIZ1058" s="308"/>
      <c r="VJA1058" s="308"/>
      <c r="VJB1058" s="308"/>
      <c r="VJC1058" s="308"/>
      <c r="VJD1058" s="308"/>
      <c r="VJE1058" s="308"/>
      <c r="VJF1058" s="308"/>
      <c r="VJG1058" s="308"/>
      <c r="VJH1058" s="308"/>
      <c r="VJI1058" s="308"/>
      <c r="VJJ1058" s="308"/>
      <c r="VJK1058" s="308"/>
      <c r="VJL1058" s="308"/>
      <c r="VJM1058" s="308"/>
      <c r="VJN1058" s="308"/>
      <c r="VJO1058" s="308"/>
      <c r="VJP1058" s="308"/>
      <c r="VJQ1058" s="308"/>
      <c r="VJR1058" s="308"/>
      <c r="VJS1058" s="308"/>
      <c r="VJT1058" s="308"/>
      <c r="VJU1058" s="308"/>
      <c r="VJV1058" s="308"/>
      <c r="VJW1058" s="308"/>
      <c r="VJX1058" s="308"/>
      <c r="VJY1058" s="308"/>
      <c r="VJZ1058" s="308"/>
      <c r="VKA1058" s="308"/>
      <c r="VKB1058" s="308"/>
      <c r="VKC1058" s="308"/>
      <c r="VKD1058" s="308"/>
      <c r="VKE1058" s="308"/>
      <c r="VKF1058" s="308"/>
      <c r="VKG1058" s="308"/>
      <c r="VKH1058" s="308"/>
      <c r="VKI1058" s="308"/>
      <c r="VKJ1058" s="308"/>
      <c r="VKK1058" s="308"/>
      <c r="VKL1058" s="308"/>
      <c r="VKM1058" s="308"/>
      <c r="VKN1058" s="308"/>
      <c r="VKO1058" s="308"/>
      <c r="VKP1058" s="308"/>
      <c r="VKQ1058" s="308"/>
      <c r="VKR1058" s="308"/>
      <c r="VKS1058" s="308"/>
      <c r="VKT1058" s="308"/>
      <c r="VKU1058" s="308"/>
      <c r="VKV1058" s="308"/>
      <c r="VKW1058" s="308"/>
      <c r="VKX1058" s="308"/>
      <c r="VKY1058" s="308"/>
      <c r="VKZ1058" s="308"/>
      <c r="VLA1058" s="308"/>
      <c r="VLB1058" s="308"/>
      <c r="VLC1058" s="308"/>
      <c r="VLD1058" s="308"/>
      <c r="VLE1058" s="308"/>
      <c r="VLF1058" s="308"/>
      <c r="VLG1058" s="308"/>
      <c r="VLH1058" s="308"/>
      <c r="VLI1058" s="308"/>
      <c r="VLJ1058" s="308"/>
      <c r="VLK1058" s="308"/>
      <c r="VLL1058" s="308"/>
      <c r="VLM1058" s="308"/>
      <c r="VLN1058" s="308"/>
      <c r="VLO1058" s="308"/>
      <c r="VLP1058" s="308"/>
      <c r="VLQ1058" s="308"/>
      <c r="VLR1058" s="308"/>
      <c r="VLS1058" s="308"/>
      <c r="VLT1058" s="308"/>
      <c r="VLU1058" s="308"/>
      <c r="VLV1058" s="308"/>
      <c r="VLW1058" s="308"/>
      <c r="VLX1058" s="308"/>
      <c r="VLY1058" s="308"/>
      <c r="VLZ1058" s="308"/>
      <c r="VMA1058" s="308"/>
      <c r="VMB1058" s="308"/>
      <c r="VMC1058" s="308"/>
      <c r="VMD1058" s="308"/>
      <c r="VME1058" s="308"/>
      <c r="VMF1058" s="308"/>
      <c r="VMG1058" s="308"/>
      <c r="VMH1058" s="308"/>
      <c r="VMI1058" s="308"/>
      <c r="VMJ1058" s="308"/>
      <c r="VMK1058" s="308"/>
      <c r="VML1058" s="308"/>
      <c r="VMM1058" s="308"/>
      <c r="VMN1058" s="308"/>
      <c r="VMO1058" s="308"/>
      <c r="VMP1058" s="308"/>
      <c r="VMQ1058" s="308"/>
      <c r="VMR1058" s="308"/>
      <c r="VMS1058" s="308"/>
      <c r="VMT1058" s="308"/>
      <c r="VMU1058" s="308"/>
      <c r="VMV1058" s="308"/>
      <c r="VMW1058" s="308"/>
      <c r="VMX1058" s="308"/>
      <c r="VMY1058" s="308"/>
      <c r="VMZ1058" s="308"/>
      <c r="VNA1058" s="308"/>
      <c r="VNB1058" s="308"/>
      <c r="VNC1058" s="308"/>
      <c r="VND1058" s="308"/>
      <c r="VNE1058" s="308"/>
      <c r="VNF1058" s="308"/>
      <c r="VNG1058" s="308"/>
      <c r="VNH1058" s="308"/>
      <c r="VNI1058" s="308"/>
      <c r="VNJ1058" s="308"/>
      <c r="VNK1058" s="308"/>
      <c r="VNL1058" s="308"/>
      <c r="VNM1058" s="308"/>
      <c r="VNN1058" s="308"/>
      <c r="VNO1058" s="308"/>
      <c r="VNP1058" s="308"/>
      <c r="VNQ1058" s="308"/>
      <c r="VNR1058" s="308"/>
      <c r="VNS1058" s="308"/>
      <c r="VNT1058" s="308"/>
      <c r="VNU1058" s="308"/>
      <c r="VNV1058" s="308"/>
      <c r="VNW1058" s="308"/>
      <c r="VNX1058" s="308"/>
      <c r="VNY1058" s="308"/>
      <c r="VNZ1058" s="308"/>
      <c r="VOA1058" s="308"/>
      <c r="VOB1058" s="308"/>
      <c r="VOC1058" s="308"/>
      <c r="VOD1058" s="308"/>
      <c r="VOE1058" s="308"/>
      <c r="VOF1058" s="308"/>
      <c r="VOG1058" s="308"/>
      <c r="VOH1058" s="308"/>
      <c r="VOI1058" s="308"/>
      <c r="VOJ1058" s="308"/>
      <c r="VOK1058" s="308"/>
      <c r="VOL1058" s="308"/>
      <c r="VOM1058" s="308"/>
      <c r="VON1058" s="308"/>
      <c r="VOO1058" s="308"/>
      <c r="VOP1058" s="308"/>
      <c r="VOQ1058" s="308"/>
      <c r="VOR1058" s="308"/>
      <c r="VOS1058" s="308"/>
      <c r="VOT1058" s="308"/>
      <c r="VOU1058" s="308"/>
      <c r="VOV1058" s="308"/>
      <c r="VOW1058" s="308"/>
      <c r="VOX1058" s="308"/>
      <c r="VOY1058" s="308"/>
      <c r="VOZ1058" s="308"/>
      <c r="VPA1058" s="308"/>
      <c r="VPB1058" s="308"/>
      <c r="VPC1058" s="308"/>
      <c r="VPD1058" s="308"/>
      <c r="VPE1058" s="308"/>
      <c r="VPF1058" s="308"/>
      <c r="VPG1058" s="308"/>
      <c r="VPH1058" s="308"/>
      <c r="VPI1058" s="308"/>
      <c r="VPJ1058" s="308"/>
      <c r="VPK1058" s="308"/>
      <c r="VPL1058" s="308"/>
      <c r="VPM1058" s="308"/>
      <c r="VPN1058" s="308"/>
      <c r="VPO1058" s="308"/>
      <c r="VPP1058" s="308"/>
      <c r="VPQ1058" s="308"/>
      <c r="VPR1058" s="308"/>
      <c r="VPS1058" s="308"/>
      <c r="VPT1058" s="308"/>
      <c r="VPU1058" s="308"/>
      <c r="VPV1058" s="308"/>
      <c r="VPW1058" s="308"/>
      <c r="VPX1058" s="308"/>
      <c r="VPY1058" s="308"/>
      <c r="VPZ1058" s="308"/>
      <c r="VQA1058" s="308"/>
      <c r="VQB1058" s="308"/>
      <c r="VQC1058" s="308"/>
      <c r="VQD1058" s="308"/>
      <c r="VQE1058" s="308"/>
      <c r="VQF1058" s="308"/>
      <c r="VQG1058" s="308"/>
      <c r="VQH1058" s="308"/>
      <c r="VQI1058" s="308"/>
      <c r="VQJ1058" s="308"/>
      <c r="VQK1058" s="308"/>
      <c r="VQL1058" s="308"/>
      <c r="VQM1058" s="308"/>
      <c r="VQN1058" s="308"/>
      <c r="VQO1058" s="308"/>
      <c r="VQP1058" s="308"/>
      <c r="VQQ1058" s="308"/>
      <c r="VQR1058" s="308"/>
      <c r="VQS1058" s="308"/>
      <c r="VQT1058" s="308"/>
      <c r="VQU1058" s="308"/>
      <c r="VQV1058" s="308"/>
      <c r="VQW1058" s="308"/>
      <c r="VQX1058" s="308"/>
      <c r="VQY1058" s="308"/>
      <c r="VQZ1058" s="308"/>
      <c r="VRA1058" s="308"/>
      <c r="VRB1058" s="308"/>
      <c r="VRC1058" s="308"/>
      <c r="VRD1058" s="308"/>
      <c r="VRE1058" s="308"/>
      <c r="VRF1058" s="308"/>
      <c r="VRG1058" s="308"/>
      <c r="VRH1058" s="308"/>
      <c r="VRI1058" s="308"/>
      <c r="VRJ1058" s="308"/>
      <c r="VRK1058" s="308"/>
      <c r="VRL1058" s="308"/>
      <c r="VRM1058" s="308"/>
      <c r="VRN1058" s="308"/>
      <c r="VRO1058" s="308"/>
      <c r="VRP1058" s="308"/>
      <c r="VRQ1058" s="308"/>
      <c r="VRR1058" s="308"/>
      <c r="VRS1058" s="308"/>
      <c r="VRT1058" s="308"/>
      <c r="VRU1058" s="308"/>
      <c r="VRV1058" s="308"/>
      <c r="VRW1058" s="308"/>
      <c r="VRX1058" s="308"/>
      <c r="VRY1058" s="308"/>
      <c r="VRZ1058" s="308"/>
      <c r="VSA1058" s="308"/>
      <c r="VSB1058" s="308"/>
      <c r="VSC1058" s="308"/>
      <c r="VSD1058" s="308"/>
      <c r="VSE1058" s="308"/>
      <c r="VSF1058" s="308"/>
      <c r="VSG1058" s="308"/>
      <c r="VSH1058" s="308"/>
      <c r="VSI1058" s="308"/>
      <c r="VSJ1058" s="308"/>
      <c r="VSK1058" s="308"/>
      <c r="VSL1058" s="308"/>
      <c r="VSM1058" s="308"/>
      <c r="VSN1058" s="308"/>
      <c r="VSO1058" s="308"/>
      <c r="VSP1058" s="308"/>
      <c r="VSQ1058" s="308"/>
      <c r="VSR1058" s="308"/>
      <c r="VSS1058" s="308"/>
      <c r="VST1058" s="308"/>
      <c r="VSU1058" s="308"/>
      <c r="VSV1058" s="308"/>
      <c r="VSW1058" s="308"/>
      <c r="VSX1058" s="308"/>
      <c r="VSY1058" s="308"/>
      <c r="VSZ1058" s="308"/>
      <c r="VTA1058" s="308"/>
      <c r="VTB1058" s="308"/>
      <c r="VTC1058" s="308"/>
      <c r="VTD1058" s="308"/>
      <c r="VTE1058" s="308"/>
      <c r="VTF1058" s="308"/>
      <c r="VTG1058" s="308"/>
      <c r="VTH1058" s="308"/>
      <c r="VTI1058" s="308"/>
      <c r="VTJ1058" s="308"/>
      <c r="VTK1058" s="308"/>
      <c r="VTL1058" s="308"/>
      <c r="VTM1058" s="308"/>
      <c r="VTN1058" s="308"/>
      <c r="VTO1058" s="308"/>
      <c r="VTP1058" s="308"/>
      <c r="VTQ1058" s="308"/>
      <c r="VTR1058" s="308"/>
      <c r="VTS1058" s="308"/>
      <c r="VTT1058" s="308"/>
      <c r="VTU1058" s="308"/>
      <c r="VTV1058" s="308"/>
      <c r="VTW1058" s="308"/>
      <c r="VTX1058" s="308"/>
      <c r="VTY1058" s="308"/>
      <c r="VTZ1058" s="308"/>
      <c r="VUA1058" s="308"/>
      <c r="VUB1058" s="308"/>
      <c r="VUC1058" s="308"/>
      <c r="VUD1058" s="308"/>
      <c r="VUE1058" s="308"/>
      <c r="VUF1058" s="308"/>
      <c r="VUG1058" s="308"/>
      <c r="VUH1058" s="308"/>
      <c r="VUI1058" s="308"/>
      <c r="VUJ1058" s="308"/>
      <c r="VUK1058" s="308"/>
      <c r="VUL1058" s="308"/>
      <c r="VUM1058" s="308"/>
      <c r="VUN1058" s="308"/>
      <c r="VUO1058" s="308"/>
      <c r="VUP1058" s="308"/>
      <c r="VUQ1058" s="308"/>
      <c r="VUR1058" s="308"/>
      <c r="VUS1058" s="308"/>
      <c r="VUT1058" s="308"/>
      <c r="VUU1058" s="308"/>
      <c r="VUV1058" s="308"/>
      <c r="VUW1058" s="308"/>
      <c r="VUX1058" s="308"/>
      <c r="VUY1058" s="308"/>
      <c r="VUZ1058" s="308"/>
      <c r="VVA1058" s="308"/>
      <c r="VVB1058" s="308"/>
      <c r="VVC1058" s="308"/>
      <c r="VVD1058" s="308"/>
      <c r="VVE1058" s="308"/>
      <c r="VVF1058" s="308"/>
      <c r="VVG1058" s="308"/>
      <c r="VVH1058" s="308"/>
      <c r="VVI1058" s="308"/>
      <c r="VVJ1058" s="308"/>
      <c r="VVK1058" s="308"/>
      <c r="VVL1058" s="308"/>
      <c r="VVM1058" s="308"/>
      <c r="VVN1058" s="308"/>
      <c r="VVO1058" s="308"/>
      <c r="VVP1058" s="308"/>
      <c r="VVQ1058" s="308"/>
      <c r="VVR1058" s="308"/>
      <c r="VVS1058" s="308"/>
      <c r="VVT1058" s="308"/>
      <c r="VVU1058" s="308"/>
      <c r="VVV1058" s="308"/>
      <c r="VVW1058" s="308"/>
      <c r="VVX1058" s="308"/>
      <c r="VVY1058" s="308"/>
      <c r="VVZ1058" s="308"/>
      <c r="VWA1058" s="308"/>
      <c r="VWB1058" s="308"/>
      <c r="VWC1058" s="308"/>
      <c r="VWD1058" s="308"/>
      <c r="VWE1058" s="308"/>
      <c r="VWF1058" s="308"/>
      <c r="VWG1058" s="308"/>
      <c r="VWH1058" s="308"/>
      <c r="VWI1058" s="308"/>
      <c r="VWJ1058" s="308"/>
      <c r="VWK1058" s="308"/>
      <c r="VWL1058" s="308"/>
      <c r="VWM1058" s="308"/>
      <c r="VWN1058" s="308"/>
      <c r="VWO1058" s="308"/>
      <c r="VWP1058" s="308"/>
      <c r="VWQ1058" s="308"/>
      <c r="VWR1058" s="308"/>
      <c r="VWS1058" s="308"/>
      <c r="VWT1058" s="308"/>
      <c r="VWU1058" s="308"/>
      <c r="VWV1058" s="308"/>
      <c r="VWW1058" s="308"/>
      <c r="VWX1058" s="308"/>
      <c r="VWY1058" s="308"/>
      <c r="VWZ1058" s="308"/>
      <c r="VXA1058" s="308"/>
      <c r="VXB1058" s="308"/>
      <c r="VXC1058" s="308"/>
      <c r="VXD1058" s="308"/>
      <c r="VXE1058" s="308"/>
      <c r="VXF1058" s="308"/>
      <c r="VXG1058" s="308"/>
      <c r="VXH1058" s="308"/>
      <c r="VXI1058" s="308"/>
      <c r="VXJ1058" s="308"/>
      <c r="VXK1058" s="308"/>
      <c r="VXL1058" s="308"/>
      <c r="VXM1058" s="308"/>
      <c r="VXN1058" s="308"/>
      <c r="VXO1058" s="308"/>
      <c r="VXP1058" s="308"/>
      <c r="VXQ1058" s="308"/>
      <c r="VXR1058" s="308"/>
      <c r="VXS1058" s="308"/>
      <c r="VXT1058" s="308"/>
      <c r="VXU1058" s="308"/>
      <c r="VXV1058" s="308"/>
      <c r="VXW1058" s="308"/>
      <c r="VXX1058" s="308"/>
      <c r="VXY1058" s="308"/>
      <c r="VXZ1058" s="308"/>
      <c r="VYA1058" s="308"/>
      <c r="VYB1058" s="308"/>
      <c r="VYC1058" s="308"/>
      <c r="VYD1058" s="308"/>
      <c r="VYE1058" s="308"/>
      <c r="VYF1058" s="308"/>
      <c r="VYG1058" s="308"/>
      <c r="VYH1058" s="308"/>
      <c r="VYI1058" s="308"/>
      <c r="VYJ1058" s="308"/>
      <c r="VYK1058" s="308"/>
      <c r="VYL1058" s="308"/>
      <c r="VYM1058" s="308"/>
      <c r="VYN1058" s="308"/>
      <c r="VYO1058" s="308"/>
      <c r="VYP1058" s="308"/>
      <c r="VYQ1058" s="308"/>
      <c r="VYR1058" s="308"/>
      <c r="VYS1058" s="308"/>
      <c r="VYT1058" s="308"/>
      <c r="VYU1058" s="308"/>
      <c r="VYV1058" s="308"/>
      <c r="VYW1058" s="308"/>
      <c r="VYX1058" s="308"/>
      <c r="VYY1058" s="308"/>
      <c r="VYZ1058" s="308"/>
      <c r="VZA1058" s="308"/>
      <c r="VZB1058" s="308"/>
      <c r="VZC1058" s="308"/>
      <c r="VZD1058" s="308"/>
      <c r="VZE1058" s="308"/>
      <c r="VZF1058" s="308"/>
      <c r="VZG1058" s="308"/>
      <c r="VZH1058" s="308"/>
      <c r="VZI1058" s="308"/>
      <c r="VZJ1058" s="308"/>
      <c r="VZK1058" s="308"/>
      <c r="VZL1058" s="308"/>
      <c r="VZM1058" s="308"/>
      <c r="VZN1058" s="308"/>
      <c r="VZO1058" s="308"/>
      <c r="VZP1058" s="308"/>
      <c r="VZQ1058" s="308"/>
      <c r="VZR1058" s="308"/>
      <c r="VZS1058" s="308"/>
      <c r="VZT1058" s="308"/>
      <c r="VZU1058" s="308"/>
      <c r="VZV1058" s="308"/>
      <c r="VZW1058" s="308"/>
      <c r="VZX1058" s="308"/>
      <c r="VZY1058" s="308"/>
      <c r="VZZ1058" s="308"/>
      <c r="WAA1058" s="308"/>
      <c r="WAB1058" s="308"/>
      <c r="WAC1058" s="308"/>
      <c r="WAD1058" s="308"/>
      <c r="WAE1058" s="308"/>
      <c r="WAF1058" s="308"/>
      <c r="WAG1058" s="308"/>
      <c r="WAH1058" s="308"/>
      <c r="WAI1058" s="308"/>
      <c r="WAJ1058" s="308"/>
      <c r="WAK1058" s="308"/>
      <c r="WAL1058" s="308"/>
      <c r="WAM1058" s="308"/>
      <c r="WAN1058" s="308"/>
      <c r="WAO1058" s="308"/>
      <c r="WAP1058" s="308"/>
      <c r="WAQ1058" s="308"/>
      <c r="WAR1058" s="308"/>
      <c r="WAS1058" s="308"/>
      <c r="WAT1058" s="308"/>
      <c r="WAU1058" s="308"/>
      <c r="WAV1058" s="308"/>
      <c r="WAW1058" s="308"/>
      <c r="WAX1058" s="308"/>
      <c r="WAY1058" s="308"/>
      <c r="WAZ1058" s="308"/>
      <c r="WBA1058" s="308"/>
      <c r="WBB1058" s="308"/>
      <c r="WBC1058" s="308"/>
      <c r="WBD1058" s="308"/>
      <c r="WBE1058" s="308"/>
      <c r="WBF1058" s="308"/>
      <c r="WBG1058" s="308"/>
      <c r="WBH1058" s="308"/>
      <c r="WBI1058" s="308"/>
      <c r="WBJ1058" s="308"/>
      <c r="WBK1058" s="308"/>
      <c r="WBL1058" s="308"/>
      <c r="WBM1058" s="308"/>
      <c r="WBN1058" s="308"/>
      <c r="WBO1058" s="308"/>
      <c r="WBP1058" s="308"/>
      <c r="WBQ1058" s="308"/>
      <c r="WBR1058" s="308"/>
      <c r="WBS1058" s="308"/>
      <c r="WBT1058" s="308"/>
      <c r="WBU1058" s="308"/>
      <c r="WBV1058" s="308"/>
      <c r="WBW1058" s="308"/>
      <c r="WBX1058" s="308"/>
      <c r="WBY1058" s="308"/>
      <c r="WBZ1058" s="308"/>
      <c r="WCA1058" s="308"/>
      <c r="WCB1058" s="308"/>
      <c r="WCC1058" s="308"/>
      <c r="WCD1058" s="308"/>
      <c r="WCE1058" s="308"/>
      <c r="WCF1058" s="308"/>
      <c r="WCG1058" s="308"/>
      <c r="WCH1058" s="308"/>
      <c r="WCI1058" s="308"/>
      <c r="WCJ1058" s="308"/>
      <c r="WCK1058" s="308"/>
      <c r="WCL1058" s="308"/>
      <c r="WCM1058" s="308"/>
      <c r="WCN1058" s="308"/>
      <c r="WCO1058" s="308"/>
      <c r="WCP1058" s="308"/>
      <c r="WCQ1058" s="308"/>
      <c r="WCR1058" s="308"/>
      <c r="WCS1058" s="308"/>
      <c r="WCT1058" s="308"/>
      <c r="WCU1058" s="308"/>
      <c r="WCV1058" s="308"/>
      <c r="WCW1058" s="308"/>
      <c r="WCX1058" s="308"/>
      <c r="WCY1058" s="308"/>
      <c r="WCZ1058" s="308"/>
      <c r="WDA1058" s="308"/>
      <c r="WDB1058" s="308"/>
      <c r="WDC1058" s="308"/>
      <c r="WDD1058" s="308"/>
      <c r="WDE1058" s="308"/>
      <c r="WDF1058" s="308"/>
      <c r="WDG1058" s="308"/>
      <c r="WDH1058" s="308"/>
      <c r="WDI1058" s="308"/>
      <c r="WDJ1058" s="308"/>
      <c r="WDK1058" s="308"/>
      <c r="WDL1058" s="308"/>
      <c r="WDM1058" s="308"/>
      <c r="WDN1058" s="308"/>
      <c r="WDO1058" s="308"/>
      <c r="WDP1058" s="308"/>
      <c r="WDQ1058" s="308"/>
      <c r="WDR1058" s="308"/>
      <c r="WDS1058" s="308"/>
      <c r="WDT1058" s="308"/>
      <c r="WDU1058" s="308"/>
      <c r="WDV1058" s="308"/>
      <c r="WDW1058" s="308"/>
      <c r="WDX1058" s="308"/>
      <c r="WDY1058" s="308"/>
      <c r="WDZ1058" s="308"/>
      <c r="WEA1058" s="308"/>
      <c r="WEB1058" s="308"/>
      <c r="WEC1058" s="308"/>
      <c r="WED1058" s="308"/>
      <c r="WEE1058" s="308"/>
      <c r="WEF1058" s="308"/>
      <c r="WEG1058" s="308"/>
      <c r="WEH1058" s="308"/>
      <c r="WEI1058" s="308"/>
      <c r="WEJ1058" s="308"/>
      <c r="WEK1058" s="308"/>
      <c r="WEL1058" s="308"/>
      <c r="WEM1058" s="308"/>
      <c r="WEN1058" s="308"/>
      <c r="WEO1058" s="308"/>
      <c r="WEP1058" s="308"/>
      <c r="WEQ1058" s="308"/>
      <c r="WER1058" s="308"/>
      <c r="WES1058" s="308"/>
      <c r="WET1058" s="308"/>
      <c r="WEU1058" s="308"/>
      <c r="WEV1058" s="308"/>
      <c r="WEW1058" s="308"/>
      <c r="WEX1058" s="308"/>
      <c r="WEY1058" s="308"/>
      <c r="WEZ1058" s="308"/>
      <c r="WFA1058" s="308"/>
      <c r="WFB1058" s="308"/>
      <c r="WFC1058" s="308"/>
      <c r="WFD1058" s="308"/>
      <c r="WFE1058" s="308"/>
      <c r="WFF1058" s="308"/>
      <c r="WFG1058" s="308"/>
      <c r="WFH1058" s="308"/>
      <c r="WFI1058" s="308"/>
      <c r="WFJ1058" s="308"/>
      <c r="WFK1058" s="308"/>
      <c r="WFL1058" s="308"/>
      <c r="WFM1058" s="308"/>
      <c r="WFN1058" s="308"/>
      <c r="WFO1058" s="308"/>
      <c r="WFP1058" s="308"/>
      <c r="WFQ1058" s="308"/>
      <c r="WFR1058" s="308"/>
      <c r="WFS1058" s="308"/>
      <c r="WFT1058" s="308"/>
      <c r="WFU1058" s="308"/>
      <c r="WFV1058" s="308"/>
      <c r="WFW1058" s="308"/>
      <c r="WFX1058" s="308"/>
      <c r="WFY1058" s="308"/>
      <c r="WFZ1058" s="308"/>
      <c r="WGA1058" s="308"/>
      <c r="WGB1058" s="308"/>
      <c r="WGC1058" s="308"/>
      <c r="WGD1058" s="308"/>
      <c r="WGE1058" s="308"/>
      <c r="WGF1058" s="308"/>
      <c r="WGG1058" s="308"/>
      <c r="WGH1058" s="308"/>
      <c r="WGI1058" s="308"/>
      <c r="WGJ1058" s="308"/>
      <c r="WGK1058" s="308"/>
      <c r="WGL1058" s="308"/>
      <c r="WGM1058" s="308"/>
      <c r="WGN1058" s="308"/>
      <c r="WGO1058" s="308"/>
      <c r="WGP1058" s="308"/>
      <c r="WGQ1058" s="308"/>
      <c r="WGR1058" s="308"/>
      <c r="WGS1058" s="308"/>
      <c r="WGT1058" s="308"/>
      <c r="WGU1058" s="308"/>
      <c r="WGV1058" s="308"/>
      <c r="WGW1058" s="308"/>
      <c r="WGX1058" s="308"/>
      <c r="WGY1058" s="308"/>
      <c r="WGZ1058" s="308"/>
      <c r="WHA1058" s="308"/>
      <c r="WHB1058" s="308"/>
      <c r="WHC1058" s="308"/>
      <c r="WHD1058" s="308"/>
      <c r="WHE1058" s="308"/>
      <c r="WHF1058" s="308"/>
      <c r="WHG1058" s="308"/>
      <c r="WHH1058" s="308"/>
      <c r="WHI1058" s="308"/>
      <c r="WHJ1058" s="308"/>
      <c r="WHK1058" s="308"/>
      <c r="WHL1058" s="308"/>
      <c r="WHM1058" s="308"/>
      <c r="WHN1058" s="308"/>
      <c r="WHO1058" s="308"/>
      <c r="WHP1058" s="308"/>
      <c r="WHQ1058" s="308"/>
      <c r="WHR1058" s="308"/>
      <c r="WHS1058" s="308"/>
      <c r="WHT1058" s="308"/>
      <c r="WHU1058" s="308"/>
      <c r="WHV1058" s="308"/>
      <c r="WHW1058" s="308"/>
      <c r="WHX1058" s="308"/>
      <c r="WHY1058" s="308"/>
      <c r="WHZ1058" s="308"/>
      <c r="WIA1058" s="308"/>
      <c r="WIB1058" s="308"/>
      <c r="WIC1058" s="308"/>
      <c r="WID1058" s="308"/>
      <c r="WIE1058" s="308"/>
      <c r="WIF1058" s="308"/>
      <c r="WIG1058" s="308"/>
      <c r="WIH1058" s="308"/>
      <c r="WII1058" s="308"/>
      <c r="WIJ1058" s="308"/>
      <c r="WIK1058" s="308"/>
      <c r="WIL1058" s="308"/>
      <c r="WIM1058" s="308"/>
      <c r="WIN1058" s="308"/>
      <c r="WIO1058" s="308"/>
      <c r="WIP1058" s="308"/>
      <c r="WIQ1058" s="308"/>
      <c r="WIR1058" s="308"/>
      <c r="WIS1058" s="308"/>
      <c r="WIT1058" s="308"/>
      <c r="WIU1058" s="308"/>
      <c r="WIV1058" s="308"/>
      <c r="WIW1058" s="308"/>
      <c r="WIX1058" s="308"/>
      <c r="WIY1058" s="308"/>
      <c r="WIZ1058" s="308"/>
      <c r="WJA1058" s="308"/>
      <c r="WJB1058" s="308"/>
      <c r="WJC1058" s="308"/>
      <c r="WJD1058" s="308"/>
      <c r="WJE1058" s="308"/>
      <c r="WJF1058" s="308"/>
      <c r="WJG1058" s="308"/>
      <c r="WJH1058" s="308"/>
      <c r="WJI1058" s="308"/>
      <c r="WJJ1058" s="308"/>
      <c r="WJK1058" s="308"/>
      <c r="WJL1058" s="308"/>
      <c r="WJM1058" s="308"/>
      <c r="WJN1058" s="308"/>
      <c r="WJO1058" s="308"/>
      <c r="WJP1058" s="308"/>
      <c r="WJQ1058" s="308"/>
      <c r="WJR1058" s="308"/>
      <c r="WJS1058" s="308"/>
      <c r="WJT1058" s="308"/>
      <c r="WJU1058" s="308"/>
      <c r="WJV1058" s="308"/>
      <c r="WJW1058" s="308"/>
      <c r="WJX1058" s="308"/>
      <c r="WJY1058" s="308"/>
      <c r="WJZ1058" s="308"/>
      <c r="WKA1058" s="308"/>
      <c r="WKB1058" s="308"/>
      <c r="WKC1058" s="308"/>
      <c r="WKD1058" s="308"/>
      <c r="WKE1058" s="308"/>
      <c r="WKF1058" s="308"/>
      <c r="WKG1058" s="308"/>
      <c r="WKH1058" s="308"/>
      <c r="WKI1058" s="308"/>
      <c r="WKJ1058" s="308"/>
      <c r="WKK1058" s="308"/>
      <c r="WKL1058" s="308"/>
      <c r="WKM1058" s="308"/>
      <c r="WKN1058" s="308"/>
      <c r="WKO1058" s="308"/>
      <c r="WKP1058" s="308"/>
      <c r="WKQ1058" s="308"/>
      <c r="WKR1058" s="308"/>
      <c r="WKS1058" s="308"/>
      <c r="WKT1058" s="308"/>
      <c r="WKU1058" s="308"/>
      <c r="WKV1058" s="308"/>
      <c r="WKW1058" s="308"/>
      <c r="WKX1058" s="308"/>
      <c r="WKY1058" s="308"/>
      <c r="WKZ1058" s="308"/>
      <c r="WLA1058" s="308"/>
      <c r="WLB1058" s="308"/>
      <c r="WLC1058" s="308"/>
      <c r="WLD1058" s="308"/>
      <c r="WLE1058" s="308"/>
      <c r="WLF1058" s="308"/>
      <c r="WLG1058" s="308"/>
      <c r="WLH1058" s="308"/>
      <c r="WLI1058" s="308"/>
      <c r="WLJ1058" s="308"/>
      <c r="WLK1058" s="308"/>
      <c r="WLL1058" s="308"/>
      <c r="WLM1058" s="308"/>
      <c r="WLN1058" s="308"/>
      <c r="WLO1058" s="308"/>
      <c r="WLP1058" s="308"/>
      <c r="WLQ1058" s="308"/>
      <c r="WLR1058" s="308"/>
      <c r="WLS1058" s="308"/>
      <c r="WLT1058" s="308"/>
      <c r="WLU1058" s="308"/>
      <c r="WLV1058" s="308"/>
      <c r="WLW1058" s="308"/>
      <c r="WLX1058" s="308"/>
      <c r="WLY1058" s="308"/>
      <c r="WLZ1058" s="308"/>
      <c r="WMA1058" s="308"/>
      <c r="WMB1058" s="308"/>
      <c r="WMC1058" s="308"/>
      <c r="WMD1058" s="308"/>
      <c r="WME1058" s="308"/>
      <c r="WMF1058" s="308"/>
      <c r="WMG1058" s="308"/>
      <c r="WMH1058" s="308"/>
      <c r="WMI1058" s="308"/>
      <c r="WMJ1058" s="308"/>
      <c r="WMK1058" s="308"/>
      <c r="WML1058" s="308"/>
      <c r="WMM1058" s="308"/>
      <c r="WMN1058" s="308"/>
      <c r="WMO1058" s="308"/>
      <c r="WMP1058" s="308"/>
      <c r="WMQ1058" s="308"/>
      <c r="WMR1058" s="308"/>
      <c r="WMS1058" s="308"/>
      <c r="WMT1058" s="308"/>
      <c r="WMU1058" s="308"/>
      <c r="WMV1058" s="308"/>
      <c r="WMW1058" s="308"/>
      <c r="WMX1058" s="308"/>
      <c r="WMY1058" s="308"/>
      <c r="WMZ1058" s="308"/>
      <c r="WNA1058" s="308"/>
      <c r="WNB1058" s="308"/>
      <c r="WNC1058" s="308"/>
      <c r="WND1058" s="308"/>
      <c r="WNE1058" s="308"/>
      <c r="WNF1058" s="308"/>
      <c r="WNG1058" s="308"/>
      <c r="WNH1058" s="308"/>
      <c r="WNI1058" s="308"/>
      <c r="WNJ1058" s="308"/>
      <c r="WNK1058" s="308"/>
      <c r="WNL1058" s="308"/>
      <c r="WNM1058" s="308"/>
      <c r="WNN1058" s="308"/>
      <c r="WNO1058" s="308"/>
      <c r="WNP1058" s="308"/>
      <c r="WNQ1058" s="308"/>
      <c r="WNR1058" s="308"/>
      <c r="WNS1058" s="308"/>
      <c r="WNT1058" s="308"/>
      <c r="WNU1058" s="308"/>
      <c r="WNV1058" s="308"/>
      <c r="WNW1058" s="308"/>
      <c r="WNX1058" s="308"/>
      <c r="WNY1058" s="308"/>
      <c r="WNZ1058" s="308"/>
      <c r="WOA1058" s="308"/>
      <c r="WOB1058" s="308"/>
      <c r="WOC1058" s="308"/>
      <c r="WOD1058" s="308"/>
      <c r="WOE1058" s="308"/>
      <c r="WOF1058" s="308"/>
      <c r="WOG1058" s="308"/>
      <c r="WOH1058" s="308"/>
      <c r="WOI1058" s="308"/>
      <c r="WOJ1058" s="308"/>
      <c r="WOK1058" s="308"/>
      <c r="WOL1058" s="308"/>
      <c r="WOM1058" s="308"/>
      <c r="WON1058" s="308"/>
      <c r="WOO1058" s="308"/>
      <c r="WOP1058" s="308"/>
      <c r="WOQ1058" s="308"/>
      <c r="WOR1058" s="308"/>
      <c r="WOS1058" s="308"/>
      <c r="WOT1058" s="308"/>
      <c r="WOU1058" s="308"/>
      <c r="WOV1058" s="308"/>
      <c r="WOW1058" s="308"/>
      <c r="WOX1058" s="308"/>
      <c r="WOY1058" s="308"/>
      <c r="WOZ1058" s="308"/>
      <c r="WPA1058" s="308"/>
      <c r="WPB1058" s="308"/>
      <c r="WPC1058" s="308"/>
      <c r="WPD1058" s="308"/>
      <c r="WPE1058" s="308"/>
      <c r="WPF1058" s="308"/>
      <c r="WPG1058" s="308"/>
      <c r="WPH1058" s="308"/>
      <c r="WPI1058" s="308"/>
      <c r="WPJ1058" s="308"/>
      <c r="WPK1058" s="308"/>
      <c r="WPL1058" s="308"/>
      <c r="WPM1058" s="308"/>
      <c r="WPN1058" s="308"/>
      <c r="WPO1058" s="308"/>
      <c r="WPP1058" s="308"/>
      <c r="WPQ1058" s="308"/>
      <c r="WPR1058" s="308"/>
      <c r="WPS1058" s="308"/>
      <c r="WPT1058" s="308"/>
      <c r="WPU1058" s="308"/>
      <c r="WPV1058" s="308"/>
      <c r="WPW1058" s="308"/>
      <c r="WPX1058" s="308"/>
      <c r="WPY1058" s="308"/>
      <c r="WPZ1058" s="308"/>
      <c r="WQA1058" s="308"/>
      <c r="WQB1058" s="308"/>
      <c r="WQC1058" s="308"/>
      <c r="WQD1058" s="308"/>
      <c r="WQE1058" s="308"/>
      <c r="WQF1058" s="308"/>
      <c r="WQG1058" s="308"/>
      <c r="WQH1058" s="308"/>
      <c r="WQI1058" s="308"/>
      <c r="WQJ1058" s="308"/>
      <c r="WQK1058" s="308"/>
      <c r="WQL1058" s="308"/>
      <c r="WQM1058" s="308"/>
      <c r="WQN1058" s="308"/>
      <c r="WQO1058" s="308"/>
      <c r="WQP1058" s="308"/>
      <c r="WQQ1058" s="308"/>
      <c r="WQR1058" s="308"/>
      <c r="WQS1058" s="308"/>
      <c r="WQT1058" s="308"/>
      <c r="WQU1058" s="308"/>
      <c r="WQV1058" s="308"/>
      <c r="WQW1058" s="308"/>
      <c r="WQX1058" s="308"/>
      <c r="WQY1058" s="308"/>
      <c r="WQZ1058" s="308"/>
      <c r="WRA1058" s="308"/>
      <c r="WRB1058" s="308"/>
      <c r="WRC1058" s="308"/>
      <c r="WRD1058" s="308"/>
      <c r="WRE1058" s="308"/>
      <c r="WRF1058" s="308"/>
      <c r="WRG1058" s="308"/>
      <c r="WRH1058" s="308"/>
      <c r="WRI1058" s="308"/>
      <c r="WRJ1058" s="308"/>
      <c r="WRK1058" s="308"/>
      <c r="WRL1058" s="308"/>
      <c r="WRM1058" s="308"/>
      <c r="WRN1058" s="308"/>
      <c r="WRO1058" s="308"/>
      <c r="WRP1058" s="308"/>
      <c r="WRQ1058" s="308"/>
      <c r="WRR1058" s="308"/>
      <c r="WRS1058" s="308"/>
      <c r="WRT1058" s="308"/>
      <c r="WRU1058" s="308"/>
      <c r="WRV1058" s="308"/>
      <c r="WRW1058" s="308"/>
      <c r="WRX1058" s="308"/>
      <c r="WRY1058" s="308"/>
      <c r="WRZ1058" s="308"/>
      <c r="WSA1058" s="308"/>
      <c r="WSB1058" s="308"/>
      <c r="WSC1058" s="308"/>
      <c r="WSD1058" s="308"/>
      <c r="WSE1058" s="308"/>
      <c r="WSF1058" s="308"/>
      <c r="WSG1058" s="308"/>
      <c r="WSH1058" s="308"/>
      <c r="WSI1058" s="308"/>
      <c r="WSJ1058" s="308"/>
      <c r="WSK1058" s="308"/>
      <c r="WSL1058" s="308"/>
      <c r="WSM1058" s="308"/>
      <c r="WSN1058" s="308"/>
      <c r="WSO1058" s="308"/>
      <c r="WSP1058" s="308"/>
      <c r="WSQ1058" s="308"/>
      <c r="WSR1058" s="308"/>
      <c r="WSS1058" s="308"/>
      <c r="WST1058" s="308"/>
      <c r="WSU1058" s="308"/>
      <c r="WSV1058" s="308"/>
      <c r="WSW1058" s="308"/>
      <c r="WSX1058" s="308"/>
      <c r="WSY1058" s="308"/>
      <c r="WSZ1058" s="308"/>
      <c r="WTA1058" s="308"/>
      <c r="WTB1058" s="308"/>
      <c r="WTC1058" s="308"/>
      <c r="WTD1058" s="308"/>
      <c r="WTE1058" s="308"/>
      <c r="WTF1058" s="308"/>
      <c r="WTG1058" s="308"/>
      <c r="WTH1058" s="308"/>
      <c r="WTI1058" s="308"/>
      <c r="WTJ1058" s="308"/>
      <c r="WTK1058" s="308"/>
      <c r="WTL1058" s="308"/>
      <c r="WTM1058" s="308"/>
      <c r="WTN1058" s="308"/>
      <c r="WTO1058" s="308"/>
      <c r="WTP1058" s="308"/>
      <c r="WTQ1058" s="308"/>
      <c r="WTR1058" s="308"/>
      <c r="WTS1058" s="308"/>
      <c r="WTT1058" s="308"/>
      <c r="WTU1058" s="308"/>
      <c r="WTV1058" s="308"/>
      <c r="WTW1058" s="308"/>
      <c r="WTX1058" s="308"/>
      <c r="WTY1058" s="308"/>
      <c r="WTZ1058" s="308"/>
      <c r="WUA1058" s="308"/>
      <c r="WUB1058" s="308"/>
      <c r="WUC1058" s="308"/>
      <c r="WUD1058" s="308"/>
      <c r="WUE1058" s="308"/>
      <c r="WUF1058" s="308"/>
      <c r="WUG1058" s="308"/>
      <c r="WUH1058" s="308"/>
      <c r="WUI1058" s="308"/>
      <c r="WUJ1058" s="308"/>
      <c r="WUK1058" s="308"/>
      <c r="WUL1058" s="308"/>
      <c r="WUM1058" s="308"/>
      <c r="WUN1058" s="308"/>
      <c r="WUO1058" s="308"/>
      <c r="WUP1058" s="308"/>
      <c r="WUQ1058" s="308"/>
      <c r="WUR1058" s="308"/>
      <c r="WUS1058" s="308"/>
      <c r="WUT1058" s="308"/>
      <c r="WUU1058" s="308"/>
      <c r="WUV1058" s="308"/>
      <c r="WUW1058" s="308"/>
      <c r="WUX1058" s="308"/>
      <c r="WUY1058" s="308"/>
      <c r="WUZ1058" s="308"/>
      <c r="WVA1058" s="308"/>
      <c r="WVB1058" s="308"/>
      <c r="WVC1058" s="308"/>
      <c r="WVD1058" s="308"/>
      <c r="WVE1058" s="305" t="s">
        <v>957</v>
      </c>
      <c r="WVF1058" s="298" t="s">
        <v>957</v>
      </c>
      <c r="WVG1058" s="298" t="s">
        <v>957</v>
      </c>
      <c r="WVH1058" s="298" t="s">
        <v>957</v>
      </c>
      <c r="WVI1058" s="298" t="s">
        <v>957</v>
      </c>
      <c r="WVJ1058" s="298" t="s">
        <v>957</v>
      </c>
      <c r="WVK1058" s="298" t="s">
        <v>957</v>
      </c>
      <c r="WVL1058" s="298" t="s">
        <v>957</v>
      </c>
      <c r="WVM1058" s="298" t="s">
        <v>957</v>
      </c>
      <c r="WVN1058" s="298" t="s">
        <v>957</v>
      </c>
      <c r="WVO1058" s="298" t="s">
        <v>957</v>
      </c>
      <c r="WVP1058" s="298" t="s">
        <v>957</v>
      </c>
      <c r="WVQ1058" s="298" t="s">
        <v>957</v>
      </c>
      <c r="WVR1058" s="298" t="s">
        <v>957</v>
      </c>
      <c r="WVS1058" s="298" t="s">
        <v>957</v>
      </c>
      <c r="WVT1058" s="298" t="s">
        <v>957</v>
      </c>
      <c r="WVU1058" s="298" t="s">
        <v>957</v>
      </c>
      <c r="WVV1058" s="298" t="s">
        <v>957</v>
      </c>
      <c r="WVW1058" s="298" t="s">
        <v>957</v>
      </c>
      <c r="WVX1058" s="298" t="s">
        <v>957</v>
      </c>
      <c r="WVY1058" s="298" t="s">
        <v>957</v>
      </c>
      <c r="WVZ1058" s="298" t="s">
        <v>957</v>
      </c>
      <c r="WWA1058" s="298" t="s">
        <v>957</v>
      </c>
      <c r="WWB1058" s="298" t="s">
        <v>957</v>
      </c>
      <c r="WWC1058" s="298" t="s">
        <v>957</v>
      </c>
      <c r="WWD1058" s="298" t="s">
        <v>957</v>
      </c>
      <c r="WWE1058" s="298" t="s">
        <v>957</v>
      </c>
      <c r="WWF1058" s="298" t="s">
        <v>957</v>
      </c>
      <c r="WWG1058" s="298" t="s">
        <v>957</v>
      </c>
      <c r="WWH1058" s="298" t="s">
        <v>957</v>
      </c>
      <c r="WWI1058" s="298" t="s">
        <v>957</v>
      </c>
      <c r="WWJ1058" s="298" t="s">
        <v>957</v>
      </c>
      <c r="WWK1058" s="298" t="s">
        <v>957</v>
      </c>
      <c r="WWL1058" s="298" t="s">
        <v>957</v>
      </c>
      <c r="WWM1058" s="298" t="s">
        <v>957</v>
      </c>
      <c r="WWN1058" s="298" t="s">
        <v>957</v>
      </c>
      <c r="WWO1058" s="298" t="s">
        <v>957</v>
      </c>
      <c r="WWP1058" s="298" t="s">
        <v>957</v>
      </c>
      <c r="WWQ1058" s="298" t="s">
        <v>957</v>
      </c>
      <c r="WWR1058" s="298" t="s">
        <v>957</v>
      </c>
      <c r="WWS1058" s="298" t="s">
        <v>957</v>
      </c>
      <c r="WWT1058" s="298" t="s">
        <v>957</v>
      </c>
      <c r="WWU1058" s="298" t="s">
        <v>957</v>
      </c>
      <c r="WWV1058" s="298" t="s">
        <v>957</v>
      </c>
      <c r="WWW1058" s="298" t="s">
        <v>957</v>
      </c>
      <c r="WWX1058" s="298" t="s">
        <v>957</v>
      </c>
      <c r="WWY1058" s="298" t="s">
        <v>957</v>
      </c>
      <c r="WWZ1058" s="298" t="s">
        <v>957</v>
      </c>
      <c r="WXA1058" s="298" t="s">
        <v>957</v>
      </c>
      <c r="WXB1058" s="298" t="s">
        <v>957</v>
      </c>
      <c r="WXC1058" s="298" t="s">
        <v>957</v>
      </c>
      <c r="WXD1058" s="298" t="s">
        <v>957</v>
      </c>
      <c r="WXE1058" s="298" t="s">
        <v>957</v>
      </c>
      <c r="WXF1058" s="298" t="s">
        <v>957</v>
      </c>
      <c r="WXG1058" s="298" t="s">
        <v>957</v>
      </c>
      <c r="WXH1058" s="298" t="s">
        <v>957</v>
      </c>
      <c r="WXI1058" s="298" t="s">
        <v>957</v>
      </c>
      <c r="WXJ1058" s="298" t="s">
        <v>957</v>
      </c>
      <c r="WXK1058" s="298" t="s">
        <v>957</v>
      </c>
      <c r="WXL1058" s="298" t="s">
        <v>957</v>
      </c>
      <c r="WXM1058" s="298" t="s">
        <v>957</v>
      </c>
      <c r="WXN1058" s="298" t="s">
        <v>957</v>
      </c>
      <c r="WXO1058" s="298" t="s">
        <v>957</v>
      </c>
      <c r="WXP1058" s="298" t="s">
        <v>957</v>
      </c>
      <c r="WXQ1058" s="298" t="s">
        <v>957</v>
      </c>
      <c r="WXR1058" s="298" t="s">
        <v>957</v>
      </c>
      <c r="WXS1058" s="298" t="s">
        <v>957</v>
      </c>
      <c r="WXT1058" s="298" t="s">
        <v>957</v>
      </c>
      <c r="WXU1058" s="298" t="s">
        <v>957</v>
      </c>
      <c r="WXV1058" s="298" t="s">
        <v>957</v>
      </c>
      <c r="WXW1058" s="298" t="s">
        <v>957</v>
      </c>
      <c r="WXX1058" s="298" t="s">
        <v>957</v>
      </c>
      <c r="WXY1058" s="298" t="s">
        <v>957</v>
      </c>
      <c r="WXZ1058" s="298" t="s">
        <v>957</v>
      </c>
      <c r="WYA1058" s="298" t="s">
        <v>957</v>
      </c>
      <c r="WYB1058" s="298" t="s">
        <v>957</v>
      </c>
      <c r="WYC1058" s="298" t="s">
        <v>957</v>
      </c>
      <c r="WYD1058" s="298" t="s">
        <v>957</v>
      </c>
      <c r="WYE1058" s="298" t="s">
        <v>957</v>
      </c>
      <c r="WYF1058" s="298" t="s">
        <v>957</v>
      </c>
      <c r="WYG1058" s="298" t="s">
        <v>957</v>
      </c>
      <c r="WYH1058" s="298" t="s">
        <v>957</v>
      </c>
      <c r="WYI1058" s="298" t="s">
        <v>957</v>
      </c>
      <c r="WYJ1058" s="298" t="s">
        <v>957</v>
      </c>
      <c r="WYK1058" s="298" t="s">
        <v>957</v>
      </c>
      <c r="WYL1058" s="298" t="s">
        <v>957</v>
      </c>
      <c r="WYM1058" s="298" t="s">
        <v>957</v>
      </c>
      <c r="WYN1058" s="298" t="s">
        <v>957</v>
      </c>
      <c r="WYO1058" s="298" t="s">
        <v>957</v>
      </c>
      <c r="WYP1058" s="298" t="s">
        <v>957</v>
      </c>
      <c r="WYQ1058" s="298" t="s">
        <v>957</v>
      </c>
      <c r="WYR1058" s="302" t="s">
        <v>957</v>
      </c>
      <c r="WYS1058" s="308"/>
      <c r="WYT1058" s="308"/>
      <c r="WYU1058" s="308"/>
      <c r="WYV1058" s="308"/>
      <c r="WYW1058" s="308"/>
      <c r="WYX1058" s="308"/>
      <c r="WYY1058" s="308"/>
      <c r="WYZ1058" s="308"/>
      <c r="WZA1058" s="308"/>
      <c r="WZB1058" s="308"/>
      <c r="WZC1058" s="308"/>
      <c r="WZD1058" s="308"/>
      <c r="WZE1058" s="308"/>
      <c r="WZF1058" s="308"/>
      <c r="WZG1058" s="308"/>
      <c r="WZH1058" s="308"/>
      <c r="WZI1058" s="308"/>
      <c r="WZJ1058" s="308"/>
      <c r="WZK1058" s="308"/>
      <c r="WZL1058" s="308"/>
      <c r="WZM1058" s="308"/>
      <c r="WZN1058" s="308"/>
      <c r="WZO1058" s="308"/>
      <c r="WZP1058" s="308"/>
      <c r="WZQ1058" s="308"/>
      <c r="WZR1058" s="308"/>
      <c r="WZS1058" s="308"/>
      <c r="WZT1058" s="308"/>
      <c r="WZU1058" s="308"/>
      <c r="WZV1058" s="308"/>
      <c r="WZW1058" s="308"/>
      <c r="WZX1058" s="308"/>
      <c r="WZY1058" s="308"/>
      <c r="WZZ1058" s="308"/>
      <c r="XAA1058" s="308"/>
      <c r="XAB1058" s="308"/>
      <c r="XAC1058" s="308"/>
      <c r="XAD1058" s="308"/>
      <c r="XAE1058" s="308"/>
      <c r="XAF1058" s="308"/>
      <c r="XAG1058" s="308"/>
      <c r="XAH1058" s="308"/>
      <c r="XAI1058" s="308"/>
      <c r="XAJ1058" s="308"/>
      <c r="XAK1058" s="308"/>
      <c r="XAL1058" s="308"/>
      <c r="XAM1058" s="308"/>
      <c r="XAN1058" s="308"/>
      <c r="XAO1058" s="308"/>
      <c r="XAP1058" s="308"/>
      <c r="XAQ1058" s="308"/>
      <c r="XAR1058" s="308"/>
      <c r="XAS1058" s="308"/>
      <c r="XAT1058" s="308"/>
      <c r="XAU1058" s="308"/>
      <c r="XAV1058" s="308"/>
      <c r="XAW1058" s="308"/>
      <c r="XAX1058" s="308"/>
      <c r="XAY1058" s="308"/>
      <c r="XAZ1058" s="308"/>
      <c r="XBA1058" s="308"/>
      <c r="XBB1058" s="308"/>
      <c r="XBC1058" s="308"/>
      <c r="XBD1058" s="308"/>
      <c r="XBE1058" s="308"/>
      <c r="XBF1058" s="308"/>
      <c r="XBG1058" s="308"/>
      <c r="XBH1058" s="308"/>
      <c r="XBI1058" s="308"/>
      <c r="XBJ1058" s="308"/>
      <c r="XBK1058" s="308"/>
      <c r="XBL1058" s="308"/>
      <c r="XBM1058" s="308"/>
      <c r="XBN1058" s="308"/>
      <c r="XBO1058" s="308"/>
      <c r="XBP1058" s="308"/>
      <c r="XBQ1058" s="308"/>
      <c r="XBR1058" s="308"/>
      <c r="XBS1058" s="308"/>
      <c r="XBT1058" s="308"/>
      <c r="XBU1058" s="308"/>
      <c r="XBV1058" s="308"/>
      <c r="XBW1058" s="308"/>
      <c r="XBX1058" s="308"/>
      <c r="XBY1058" s="308"/>
      <c r="XBZ1058" s="308"/>
      <c r="XCA1058" s="308"/>
      <c r="XCB1058" s="308"/>
      <c r="XCC1058" s="308"/>
      <c r="XCD1058" s="308"/>
      <c r="XCE1058" s="308"/>
      <c r="XCF1058" s="308"/>
      <c r="XCG1058" s="308"/>
      <c r="XCH1058" s="308"/>
      <c r="XCI1058" s="308"/>
      <c r="XCJ1058" s="308"/>
      <c r="XCK1058" s="308"/>
      <c r="XCL1058" s="308"/>
      <c r="XCM1058" s="308"/>
      <c r="XCN1058" s="308"/>
      <c r="XCO1058" s="308"/>
      <c r="XCP1058" s="308"/>
      <c r="XCQ1058" s="308"/>
      <c r="XCR1058" s="308"/>
      <c r="XCS1058" s="308"/>
      <c r="XCT1058" s="308"/>
      <c r="XCU1058" s="308"/>
      <c r="XCV1058" s="308"/>
      <c r="XCW1058" s="308"/>
      <c r="XCX1058" s="308"/>
      <c r="XCY1058" s="308"/>
      <c r="XCZ1058" s="308"/>
      <c r="XDA1058" s="308"/>
      <c r="XDB1058" s="308"/>
      <c r="XDC1058" s="308"/>
      <c r="XDD1058" s="308"/>
      <c r="XDE1058" s="308"/>
      <c r="XDF1058" s="308"/>
      <c r="XDG1058" s="308"/>
      <c r="XDH1058" s="308"/>
      <c r="XDI1058" s="308"/>
      <c r="XDJ1058" s="308"/>
      <c r="XDK1058" s="308"/>
      <c r="XDL1058" s="308"/>
      <c r="XDM1058" s="308"/>
      <c r="XDN1058" s="308"/>
      <c r="XDO1058" s="308"/>
      <c r="XDP1058" s="308"/>
      <c r="XDQ1058" s="308"/>
      <c r="XDR1058" s="308"/>
      <c r="XDS1058" s="308"/>
      <c r="XDT1058" s="308"/>
      <c r="XDU1058" s="308"/>
      <c r="XDV1058" s="308"/>
      <c r="XDW1058" s="308"/>
      <c r="XDX1058" s="308"/>
      <c r="XDY1058" s="308"/>
      <c r="XDZ1058" s="308"/>
      <c r="XEA1058" s="308"/>
      <c r="XEB1058" s="308"/>
      <c r="XEC1058" s="308"/>
      <c r="XED1058" s="308"/>
      <c r="XEE1058" s="308"/>
      <c r="XEF1058" s="308"/>
      <c r="XEG1058" s="308"/>
      <c r="XEH1058" s="308"/>
      <c r="XEI1058" s="308"/>
      <c r="XEJ1058" s="308"/>
      <c r="XEK1058" s="308"/>
      <c r="XEL1058" s="308"/>
      <c r="XEM1058" s="308"/>
      <c r="XEN1058" s="308"/>
      <c r="XEO1058" s="308"/>
      <c r="XEP1058" s="308"/>
      <c r="XEQ1058" s="308"/>
      <c r="XER1058" s="308"/>
      <c r="XES1058" s="308"/>
      <c r="XET1058" s="308"/>
      <c r="XEU1058" s="308"/>
      <c r="XEV1058" s="308"/>
      <c r="XEW1058" s="308"/>
      <c r="XEX1058" s="308"/>
      <c r="XEY1058" s="308"/>
      <c r="XEZ1058" s="308"/>
      <c r="XFA1058" s="308"/>
      <c r="XFB1058" s="308"/>
      <c r="XFC1058" s="308"/>
      <c r="XFD1058" s="308"/>
    </row>
    <row r="1059" spans="1:16384" ht="105" customHeight="1" x14ac:dyDescent="0.25">
      <c r="A1059" s="297"/>
      <c r="B1059" s="165" t="s">
        <v>1097</v>
      </c>
      <c r="C1059" s="10" t="s">
        <v>589</v>
      </c>
      <c r="D1059" s="10" t="s">
        <v>609</v>
      </c>
      <c r="E1059" s="10" t="s">
        <v>18</v>
      </c>
      <c r="F1059" s="73" t="s">
        <v>1048</v>
      </c>
      <c r="G1059" s="297"/>
      <c r="H1059" s="14" t="str">
        <f>H1060</f>
        <v>5</v>
      </c>
      <c r="I1059" s="73"/>
      <c r="J1059" s="141"/>
      <c r="K1059" s="307"/>
      <c r="L1059" s="307"/>
      <c r="M1059" s="307"/>
      <c r="N1059" s="307"/>
      <c r="O1059" s="307"/>
      <c r="P1059" s="307"/>
      <c r="Q1059" s="307"/>
      <c r="R1059" s="307"/>
      <c r="S1059" s="307"/>
      <c r="T1059" s="307"/>
      <c r="U1059" s="307"/>
      <c r="V1059" s="307"/>
      <c r="W1059" s="307"/>
      <c r="X1059" s="307"/>
      <c r="Y1059" s="307"/>
      <c r="Z1059" s="307"/>
      <c r="AA1059" s="307"/>
      <c r="AB1059" s="307"/>
      <c r="AC1059" s="307"/>
      <c r="AD1059" s="307"/>
      <c r="AE1059" s="307"/>
      <c r="AF1059" s="307"/>
      <c r="AG1059" s="307"/>
      <c r="AH1059" s="307"/>
      <c r="AI1059" s="307"/>
      <c r="AJ1059" s="307"/>
      <c r="AK1059" s="307"/>
      <c r="AL1059" s="307"/>
      <c r="AM1059" s="307"/>
      <c r="AN1059" s="307"/>
      <c r="AO1059" s="307"/>
      <c r="AP1059" s="307"/>
      <c r="AQ1059" s="307"/>
      <c r="AR1059" s="307"/>
      <c r="AS1059" s="307"/>
      <c r="AT1059" s="307"/>
      <c r="AU1059" s="307"/>
      <c r="AV1059" s="307"/>
      <c r="AW1059" s="307"/>
      <c r="AX1059" s="307"/>
      <c r="AY1059" s="304"/>
      <c r="AZ1059" s="297"/>
      <c r="BA1059" s="297"/>
      <c r="BB1059" s="297"/>
      <c r="BC1059" s="297"/>
      <c r="BD1059" s="297"/>
      <c r="BE1059" s="297"/>
      <c r="BF1059" s="297"/>
      <c r="BG1059" s="297"/>
      <c r="BH1059" s="297"/>
      <c r="BI1059" s="297"/>
      <c r="BJ1059" s="297"/>
      <c r="BK1059" s="297"/>
      <c r="BL1059" s="297"/>
      <c r="BM1059" s="297"/>
      <c r="BN1059" s="297"/>
      <c r="BO1059" s="297"/>
      <c r="BP1059" s="297"/>
      <c r="BQ1059" s="297"/>
      <c r="BR1059" s="297"/>
      <c r="BS1059" s="297"/>
      <c r="BT1059" s="297"/>
      <c r="BU1059" s="297"/>
      <c r="BV1059" s="297"/>
      <c r="BW1059" s="297"/>
      <c r="BX1059" s="301"/>
      <c r="BY1059" s="307"/>
      <c r="BZ1059" s="307"/>
      <c r="CA1059" s="307"/>
      <c r="CB1059" s="307"/>
      <c r="CC1059" s="307"/>
      <c r="CD1059" s="307"/>
      <c r="CE1059" s="307"/>
      <c r="CF1059" s="307"/>
      <c r="CG1059" s="307"/>
      <c r="CH1059" s="307"/>
      <c r="CI1059" s="307"/>
      <c r="CJ1059" s="307"/>
      <c r="CK1059" s="307"/>
      <c r="CL1059" s="307"/>
      <c r="CM1059" s="307"/>
      <c r="CN1059" s="307"/>
      <c r="CO1059" s="307"/>
      <c r="CP1059" s="307"/>
      <c r="CQ1059" s="307"/>
      <c r="CR1059" s="307"/>
      <c r="CS1059" s="307"/>
      <c r="CT1059" s="307"/>
      <c r="CU1059" s="307"/>
      <c r="CV1059" s="307"/>
      <c r="CW1059" s="307"/>
      <c r="CX1059" s="307"/>
      <c r="CY1059" s="307"/>
      <c r="CZ1059" s="307"/>
      <c r="DA1059" s="307"/>
      <c r="DB1059" s="307"/>
      <c r="DC1059" s="307"/>
      <c r="DD1059" s="307"/>
      <c r="DE1059" s="307"/>
      <c r="DF1059" s="307"/>
      <c r="DG1059" s="307"/>
      <c r="DH1059" s="307"/>
      <c r="DI1059" s="307"/>
      <c r="DJ1059" s="307"/>
      <c r="DK1059" s="307"/>
      <c r="DL1059" s="307"/>
      <c r="DM1059" s="307"/>
      <c r="DN1059" s="307"/>
      <c r="DO1059" s="307"/>
      <c r="DP1059" s="307"/>
      <c r="DQ1059" s="307"/>
      <c r="DR1059" s="307"/>
      <c r="DS1059" s="307"/>
      <c r="DT1059" s="307"/>
      <c r="DU1059" s="307"/>
      <c r="DV1059" s="307"/>
      <c r="DW1059" s="307"/>
      <c r="DX1059" s="307"/>
      <c r="DY1059" s="307"/>
      <c r="DZ1059" s="307"/>
      <c r="EA1059" s="307"/>
      <c r="EB1059" s="307"/>
      <c r="EC1059" s="307"/>
      <c r="ED1059" s="307"/>
      <c r="EE1059" s="307"/>
      <c r="EF1059" s="307"/>
      <c r="EG1059" s="307"/>
      <c r="EH1059" s="307"/>
      <c r="EI1059" s="307"/>
      <c r="EJ1059" s="307"/>
      <c r="EK1059" s="307"/>
      <c r="EL1059" s="307"/>
      <c r="EM1059" s="307"/>
      <c r="EN1059" s="307"/>
      <c r="EO1059" s="307"/>
      <c r="EP1059" s="307"/>
      <c r="EQ1059" s="307"/>
      <c r="ER1059" s="307"/>
      <c r="ES1059" s="307"/>
      <c r="ET1059" s="307"/>
      <c r="EU1059" s="307"/>
      <c r="EV1059" s="307"/>
      <c r="EW1059" s="307"/>
      <c r="EX1059" s="307"/>
      <c r="EY1059" s="307"/>
      <c r="EZ1059" s="307"/>
      <c r="FA1059" s="307"/>
      <c r="FB1059" s="307"/>
      <c r="FC1059" s="307"/>
      <c r="FD1059" s="307"/>
      <c r="FE1059" s="307"/>
      <c r="FF1059" s="307"/>
      <c r="FG1059" s="307"/>
      <c r="FH1059" s="307"/>
      <c r="FI1059" s="307"/>
      <c r="FJ1059" s="307"/>
      <c r="FK1059" s="307"/>
      <c r="FL1059" s="307"/>
      <c r="FM1059" s="307"/>
      <c r="FN1059" s="307"/>
      <c r="FO1059" s="307"/>
      <c r="FP1059" s="307"/>
      <c r="FQ1059" s="307"/>
      <c r="FR1059" s="307"/>
      <c r="FS1059" s="307"/>
      <c r="FT1059" s="307"/>
      <c r="FU1059" s="307"/>
      <c r="FV1059" s="307"/>
      <c r="FW1059" s="307"/>
      <c r="FX1059" s="307"/>
      <c r="FY1059" s="307"/>
      <c r="FZ1059" s="307"/>
      <c r="GA1059" s="307"/>
      <c r="GB1059" s="307"/>
      <c r="GC1059" s="307"/>
      <c r="GD1059" s="307"/>
      <c r="GE1059" s="307"/>
      <c r="GF1059" s="307"/>
      <c r="GG1059" s="307"/>
      <c r="GH1059" s="307"/>
      <c r="GI1059" s="307"/>
      <c r="GJ1059" s="307"/>
      <c r="GK1059" s="307"/>
      <c r="GL1059" s="307"/>
      <c r="GM1059" s="307"/>
      <c r="GN1059" s="307"/>
      <c r="GO1059" s="307"/>
      <c r="GP1059" s="307"/>
      <c r="GQ1059" s="307"/>
      <c r="GR1059" s="307"/>
      <c r="GS1059" s="307"/>
      <c r="GT1059" s="307"/>
      <c r="GU1059" s="307"/>
      <c r="GV1059" s="307"/>
      <c r="GW1059" s="307"/>
      <c r="GX1059" s="307"/>
      <c r="GY1059" s="307"/>
      <c r="GZ1059" s="307"/>
      <c r="HA1059" s="307"/>
      <c r="HB1059" s="307"/>
      <c r="HC1059" s="307"/>
      <c r="HD1059" s="307"/>
      <c r="HE1059" s="307"/>
      <c r="HF1059" s="307"/>
      <c r="HG1059" s="307"/>
      <c r="HH1059" s="307"/>
      <c r="HI1059" s="307"/>
      <c r="HJ1059" s="307"/>
      <c r="HK1059" s="307"/>
      <c r="HL1059" s="307"/>
      <c r="HM1059" s="307"/>
      <c r="HN1059" s="307"/>
      <c r="HO1059" s="307"/>
      <c r="HP1059" s="307"/>
      <c r="HQ1059" s="307"/>
      <c r="HR1059" s="307"/>
      <c r="HS1059" s="307"/>
      <c r="HT1059" s="307"/>
      <c r="HU1059" s="307"/>
      <c r="HV1059" s="307"/>
      <c r="HW1059" s="307"/>
      <c r="HX1059" s="307"/>
      <c r="HY1059" s="307"/>
      <c r="HZ1059" s="307"/>
      <c r="IA1059" s="307"/>
      <c r="IB1059" s="307"/>
      <c r="IC1059" s="307"/>
      <c r="ID1059" s="307"/>
      <c r="IE1059" s="307"/>
      <c r="IF1059" s="307"/>
      <c r="IG1059" s="307"/>
      <c r="IH1059" s="307"/>
      <c r="II1059" s="307"/>
      <c r="IJ1059" s="307"/>
      <c r="IK1059" s="307"/>
      <c r="IL1059" s="307"/>
      <c r="IM1059" s="307"/>
      <c r="IN1059" s="307"/>
      <c r="IO1059" s="307"/>
      <c r="IP1059" s="307"/>
      <c r="IQ1059" s="307"/>
      <c r="IR1059" s="307"/>
      <c r="IS1059" s="307"/>
      <c r="IT1059" s="307"/>
      <c r="IU1059" s="307"/>
      <c r="IV1059" s="307"/>
      <c r="IW1059" s="307"/>
      <c r="IX1059" s="307"/>
      <c r="IY1059" s="307"/>
      <c r="IZ1059" s="307"/>
      <c r="JA1059" s="307"/>
      <c r="JB1059" s="307"/>
      <c r="JC1059" s="307"/>
      <c r="JD1059" s="307"/>
      <c r="JE1059" s="307"/>
      <c r="JF1059" s="307"/>
      <c r="JG1059" s="307"/>
      <c r="JH1059" s="307"/>
      <c r="JI1059" s="307"/>
      <c r="JJ1059" s="307"/>
      <c r="JK1059" s="307"/>
      <c r="JL1059" s="307"/>
      <c r="JM1059" s="307"/>
      <c r="JN1059" s="307"/>
      <c r="JO1059" s="307"/>
      <c r="JP1059" s="307"/>
      <c r="JQ1059" s="307"/>
      <c r="JR1059" s="307"/>
      <c r="JS1059" s="307"/>
      <c r="JT1059" s="307"/>
      <c r="JU1059" s="307"/>
      <c r="JV1059" s="307"/>
      <c r="JW1059" s="307"/>
      <c r="JX1059" s="307"/>
      <c r="JY1059" s="307"/>
      <c r="JZ1059" s="307"/>
      <c r="KA1059" s="307"/>
      <c r="KB1059" s="307"/>
      <c r="KC1059" s="307"/>
      <c r="KD1059" s="307"/>
      <c r="KE1059" s="307"/>
      <c r="KF1059" s="307"/>
      <c r="KG1059" s="307"/>
      <c r="KH1059" s="307"/>
      <c r="KI1059" s="307"/>
      <c r="KJ1059" s="307"/>
      <c r="KK1059" s="307"/>
      <c r="KL1059" s="307"/>
      <c r="KM1059" s="307"/>
      <c r="KN1059" s="307"/>
      <c r="KO1059" s="307"/>
      <c r="KP1059" s="307"/>
      <c r="KQ1059" s="307"/>
      <c r="KR1059" s="307"/>
      <c r="KS1059" s="307"/>
      <c r="KT1059" s="307"/>
      <c r="KU1059" s="307"/>
      <c r="KV1059" s="307"/>
      <c r="KW1059" s="307"/>
      <c r="KX1059" s="307"/>
      <c r="KY1059" s="307"/>
      <c r="KZ1059" s="307"/>
      <c r="LA1059" s="307"/>
      <c r="LB1059" s="307"/>
      <c r="LC1059" s="307"/>
      <c r="LD1059" s="307"/>
      <c r="LE1059" s="307"/>
      <c r="LF1059" s="307"/>
      <c r="LG1059" s="307"/>
      <c r="LH1059" s="307"/>
      <c r="LI1059" s="307"/>
      <c r="LJ1059" s="307"/>
      <c r="LK1059" s="307"/>
      <c r="LL1059" s="307"/>
      <c r="LM1059" s="307"/>
      <c r="LN1059" s="307"/>
      <c r="LO1059" s="307"/>
      <c r="LP1059" s="307"/>
      <c r="LQ1059" s="307"/>
      <c r="LR1059" s="307"/>
      <c r="LS1059" s="307"/>
      <c r="LT1059" s="307"/>
      <c r="LU1059" s="307"/>
      <c r="LV1059" s="307"/>
      <c r="LW1059" s="307"/>
      <c r="LX1059" s="307"/>
      <c r="LY1059" s="307"/>
      <c r="LZ1059" s="307"/>
      <c r="MA1059" s="307"/>
      <c r="MB1059" s="307"/>
      <c r="MC1059" s="307"/>
      <c r="MD1059" s="307"/>
      <c r="ME1059" s="307"/>
      <c r="MF1059" s="307"/>
      <c r="MG1059" s="307"/>
      <c r="MH1059" s="307"/>
      <c r="MI1059" s="307"/>
      <c r="MJ1059" s="307"/>
      <c r="MK1059" s="307"/>
      <c r="ML1059" s="307"/>
      <c r="MM1059" s="307"/>
      <c r="MN1059" s="307"/>
      <c r="MO1059" s="307"/>
      <c r="MP1059" s="307"/>
      <c r="MQ1059" s="307"/>
      <c r="MR1059" s="307"/>
      <c r="MS1059" s="307"/>
      <c r="MT1059" s="307"/>
      <c r="MU1059" s="307"/>
      <c r="MV1059" s="307"/>
      <c r="MW1059" s="307"/>
      <c r="MX1059" s="307"/>
      <c r="MY1059" s="307"/>
      <c r="MZ1059" s="307"/>
      <c r="NA1059" s="307"/>
      <c r="NB1059" s="307"/>
      <c r="NC1059" s="307"/>
      <c r="ND1059" s="307"/>
      <c r="NE1059" s="307"/>
      <c r="NF1059" s="307"/>
      <c r="NG1059" s="307"/>
      <c r="NH1059" s="307"/>
      <c r="NI1059" s="307"/>
      <c r="NJ1059" s="307"/>
      <c r="NK1059" s="307"/>
      <c r="NL1059" s="307"/>
      <c r="NM1059" s="307"/>
      <c r="NN1059" s="307"/>
      <c r="NO1059" s="307"/>
      <c r="NP1059" s="307"/>
      <c r="NQ1059" s="307"/>
      <c r="NR1059" s="307"/>
      <c r="NS1059" s="307"/>
      <c r="NT1059" s="307"/>
      <c r="NU1059" s="307"/>
      <c r="NV1059" s="307"/>
      <c r="NW1059" s="307"/>
      <c r="NX1059" s="307"/>
      <c r="NY1059" s="307"/>
      <c r="NZ1059" s="307"/>
      <c r="OA1059" s="307"/>
      <c r="OB1059" s="307"/>
      <c r="OC1059" s="307"/>
      <c r="OD1059" s="307"/>
      <c r="OE1059" s="307"/>
      <c r="OF1059" s="307"/>
      <c r="OG1059" s="307"/>
      <c r="OH1059" s="307"/>
      <c r="OI1059" s="307"/>
      <c r="OJ1059" s="307"/>
      <c r="OK1059" s="307"/>
      <c r="OL1059" s="307"/>
      <c r="OM1059" s="307"/>
      <c r="ON1059" s="307"/>
      <c r="OO1059" s="307"/>
      <c r="OP1059" s="307"/>
      <c r="OQ1059" s="307"/>
      <c r="OR1059" s="307"/>
      <c r="OS1059" s="307"/>
      <c r="OT1059" s="307"/>
      <c r="OU1059" s="307"/>
      <c r="OV1059" s="307"/>
      <c r="OW1059" s="307"/>
      <c r="OX1059" s="307"/>
      <c r="OY1059" s="307"/>
      <c r="OZ1059" s="307"/>
      <c r="PA1059" s="307"/>
      <c r="PB1059" s="307"/>
      <c r="PC1059" s="307"/>
      <c r="PD1059" s="307"/>
      <c r="PE1059" s="307"/>
      <c r="PF1059" s="307"/>
      <c r="PG1059" s="307"/>
      <c r="PH1059" s="307"/>
      <c r="PI1059" s="307"/>
      <c r="PJ1059" s="307"/>
      <c r="PK1059" s="307"/>
      <c r="PL1059" s="307"/>
      <c r="PM1059" s="307"/>
      <c r="PN1059" s="307"/>
      <c r="PO1059" s="307"/>
      <c r="PP1059" s="307"/>
      <c r="PQ1059" s="307"/>
      <c r="PR1059" s="307"/>
      <c r="PS1059" s="307"/>
      <c r="PT1059" s="307"/>
      <c r="PU1059" s="307"/>
      <c r="PV1059" s="307"/>
      <c r="PW1059" s="307"/>
      <c r="PX1059" s="307"/>
      <c r="PY1059" s="307"/>
      <c r="PZ1059" s="307"/>
      <c r="QA1059" s="307"/>
      <c r="QB1059" s="307"/>
      <c r="QC1059" s="307"/>
      <c r="QD1059" s="307"/>
      <c r="QE1059" s="307"/>
      <c r="QF1059" s="307"/>
      <c r="QG1059" s="307"/>
      <c r="QH1059" s="307"/>
      <c r="QI1059" s="307"/>
      <c r="QJ1059" s="307"/>
      <c r="QK1059" s="307"/>
      <c r="QL1059" s="307"/>
      <c r="QM1059" s="307"/>
      <c r="QN1059" s="307"/>
      <c r="QO1059" s="307"/>
      <c r="QP1059" s="307"/>
      <c r="QQ1059" s="307"/>
      <c r="QR1059" s="307"/>
      <c r="QS1059" s="307"/>
      <c r="QT1059" s="307"/>
      <c r="QU1059" s="307"/>
      <c r="QV1059" s="307"/>
      <c r="QW1059" s="307"/>
      <c r="QX1059" s="307"/>
      <c r="QY1059" s="307"/>
      <c r="QZ1059" s="307"/>
      <c r="RA1059" s="307"/>
      <c r="RB1059" s="307"/>
      <c r="RC1059" s="307"/>
      <c r="RD1059" s="307"/>
      <c r="RE1059" s="307"/>
      <c r="RF1059" s="307"/>
      <c r="RG1059" s="307"/>
      <c r="RH1059" s="307"/>
      <c r="RI1059" s="307"/>
      <c r="RJ1059" s="307"/>
      <c r="RK1059" s="307"/>
      <c r="RL1059" s="307"/>
      <c r="RM1059" s="307"/>
      <c r="RN1059" s="307"/>
      <c r="RO1059" s="307"/>
      <c r="RP1059" s="307"/>
      <c r="RQ1059" s="307"/>
      <c r="RR1059" s="307"/>
      <c r="RS1059" s="307"/>
      <c r="RT1059" s="307"/>
      <c r="RU1059" s="307"/>
      <c r="RV1059" s="307"/>
      <c r="RW1059" s="307"/>
      <c r="RX1059" s="307"/>
      <c r="RY1059" s="307"/>
      <c r="RZ1059" s="307"/>
      <c r="SA1059" s="307"/>
      <c r="SB1059" s="307"/>
      <c r="SC1059" s="307"/>
      <c r="SD1059" s="307"/>
      <c r="SE1059" s="307"/>
      <c r="SF1059" s="307"/>
      <c r="SG1059" s="307"/>
      <c r="SH1059" s="307"/>
      <c r="SI1059" s="307"/>
      <c r="SJ1059" s="307"/>
      <c r="SK1059" s="307"/>
      <c r="SL1059" s="307"/>
      <c r="SM1059" s="307"/>
      <c r="SN1059" s="307"/>
      <c r="SO1059" s="307"/>
      <c r="SP1059" s="307"/>
      <c r="SQ1059" s="307"/>
      <c r="SR1059" s="307"/>
      <c r="SS1059" s="307"/>
      <c r="ST1059" s="307"/>
      <c r="SU1059" s="307"/>
      <c r="SV1059" s="307"/>
      <c r="SW1059" s="307"/>
      <c r="SX1059" s="307"/>
      <c r="SY1059" s="307"/>
      <c r="SZ1059" s="307"/>
      <c r="TA1059" s="307"/>
      <c r="TB1059" s="307"/>
      <c r="TC1059" s="307"/>
      <c r="TD1059" s="307"/>
      <c r="TE1059" s="307"/>
      <c r="TF1059" s="307"/>
      <c r="TG1059" s="307"/>
      <c r="TH1059" s="307"/>
      <c r="TI1059" s="307"/>
      <c r="TJ1059" s="307"/>
      <c r="TK1059" s="307"/>
      <c r="TL1059" s="307"/>
      <c r="TM1059" s="307"/>
      <c r="TN1059" s="307"/>
      <c r="TO1059" s="307"/>
      <c r="TP1059" s="307"/>
      <c r="TQ1059" s="307"/>
      <c r="TR1059" s="307"/>
      <c r="TS1059" s="307"/>
      <c r="TT1059" s="307"/>
      <c r="TU1059" s="307"/>
      <c r="TV1059" s="307"/>
      <c r="TW1059" s="307"/>
      <c r="TX1059" s="307"/>
      <c r="TY1059" s="307"/>
      <c r="TZ1059" s="307"/>
      <c r="UA1059" s="307"/>
      <c r="UB1059" s="307"/>
      <c r="UC1059" s="307"/>
      <c r="UD1059" s="307"/>
      <c r="UE1059" s="307"/>
      <c r="UF1059" s="307"/>
      <c r="UG1059" s="307"/>
      <c r="UH1059" s="307"/>
      <c r="UI1059" s="307"/>
      <c r="UJ1059" s="307"/>
      <c r="UK1059" s="307"/>
      <c r="UL1059" s="307"/>
      <c r="UM1059" s="307"/>
      <c r="UN1059" s="307"/>
      <c r="UO1059" s="307"/>
      <c r="UP1059" s="307"/>
      <c r="UQ1059" s="307"/>
      <c r="UR1059" s="307"/>
      <c r="US1059" s="307"/>
      <c r="UT1059" s="307"/>
      <c r="UU1059" s="307"/>
      <c r="UV1059" s="307"/>
      <c r="UW1059" s="307"/>
      <c r="UX1059" s="307"/>
      <c r="UY1059" s="307"/>
      <c r="UZ1059" s="307"/>
      <c r="VA1059" s="307"/>
      <c r="VB1059" s="307"/>
      <c r="VC1059" s="307"/>
      <c r="VD1059" s="307"/>
      <c r="VE1059" s="307"/>
      <c r="VF1059" s="307"/>
      <c r="VG1059" s="307"/>
      <c r="VH1059" s="307"/>
      <c r="VI1059" s="307"/>
      <c r="VJ1059" s="307"/>
      <c r="VK1059" s="307"/>
      <c r="VL1059" s="307"/>
      <c r="VM1059" s="307"/>
      <c r="VN1059" s="307"/>
      <c r="VO1059" s="307"/>
      <c r="VP1059" s="307"/>
      <c r="VQ1059" s="307"/>
      <c r="VR1059" s="307"/>
      <c r="VS1059" s="307"/>
      <c r="VT1059" s="307"/>
      <c r="VU1059" s="307"/>
      <c r="VV1059" s="307"/>
      <c r="VW1059" s="307"/>
      <c r="VX1059" s="307"/>
      <c r="VY1059" s="307"/>
      <c r="VZ1059" s="307"/>
      <c r="WA1059" s="307"/>
      <c r="WB1059" s="307"/>
      <c r="WC1059" s="307"/>
      <c r="WD1059" s="307"/>
      <c r="WE1059" s="307"/>
      <c r="WF1059" s="307"/>
      <c r="WG1059" s="307"/>
      <c r="WH1059" s="307"/>
      <c r="WI1059" s="307"/>
      <c r="WJ1059" s="307"/>
      <c r="WK1059" s="307"/>
      <c r="WL1059" s="307"/>
      <c r="WM1059" s="307"/>
      <c r="WN1059" s="307"/>
      <c r="WO1059" s="307"/>
      <c r="WP1059" s="307"/>
      <c r="WQ1059" s="307"/>
      <c r="WR1059" s="307"/>
      <c r="WS1059" s="307"/>
      <c r="WT1059" s="307"/>
      <c r="WU1059" s="307"/>
      <c r="WV1059" s="307"/>
      <c r="WW1059" s="307"/>
      <c r="WX1059" s="307"/>
      <c r="WY1059" s="307"/>
      <c r="WZ1059" s="307"/>
      <c r="XA1059" s="307"/>
      <c r="XB1059" s="307"/>
      <c r="XC1059" s="307"/>
      <c r="XD1059" s="307"/>
      <c r="XE1059" s="307"/>
      <c r="XF1059" s="307"/>
      <c r="XG1059" s="307"/>
      <c r="XH1059" s="307"/>
      <c r="XI1059" s="307"/>
      <c r="XJ1059" s="307"/>
      <c r="XK1059" s="307"/>
      <c r="XL1059" s="307"/>
      <c r="XM1059" s="307"/>
      <c r="XN1059" s="307"/>
      <c r="XO1059" s="307"/>
      <c r="XP1059" s="307"/>
      <c r="XQ1059" s="307"/>
      <c r="XR1059" s="307"/>
      <c r="XS1059" s="307"/>
      <c r="XT1059" s="307"/>
      <c r="XU1059" s="307"/>
      <c r="XV1059" s="307"/>
      <c r="XW1059" s="307"/>
      <c r="XX1059" s="307"/>
      <c r="XY1059" s="307"/>
      <c r="XZ1059" s="307"/>
      <c r="YA1059" s="307"/>
      <c r="YB1059" s="307"/>
      <c r="YC1059" s="307"/>
      <c r="YD1059" s="307"/>
      <c r="YE1059" s="307"/>
      <c r="YF1059" s="307"/>
      <c r="YG1059" s="307"/>
      <c r="YH1059" s="307"/>
      <c r="YI1059" s="307"/>
      <c r="YJ1059" s="307"/>
      <c r="YK1059" s="307"/>
      <c r="YL1059" s="307"/>
      <c r="YM1059" s="307"/>
      <c r="YN1059" s="307"/>
      <c r="YO1059" s="307"/>
      <c r="YP1059" s="307"/>
      <c r="YQ1059" s="307"/>
      <c r="YR1059" s="307"/>
      <c r="YS1059" s="307"/>
      <c r="YT1059" s="307"/>
      <c r="YU1059" s="307"/>
      <c r="YV1059" s="307"/>
      <c r="YW1059" s="307"/>
      <c r="YX1059" s="307"/>
      <c r="YY1059" s="307"/>
      <c r="YZ1059" s="307"/>
      <c r="ZA1059" s="307"/>
      <c r="ZB1059" s="307"/>
      <c r="ZC1059" s="307"/>
      <c r="ZD1059" s="307"/>
      <c r="ZE1059" s="307"/>
      <c r="ZF1059" s="307"/>
      <c r="ZG1059" s="307"/>
      <c r="ZH1059" s="307"/>
      <c r="ZI1059" s="307"/>
      <c r="ZJ1059" s="307"/>
      <c r="ZK1059" s="307"/>
      <c r="ZL1059" s="307"/>
      <c r="ZM1059" s="307"/>
      <c r="ZN1059" s="307"/>
      <c r="ZO1059" s="307"/>
      <c r="ZP1059" s="307"/>
      <c r="ZQ1059" s="307"/>
      <c r="ZR1059" s="307"/>
      <c r="ZS1059" s="307"/>
      <c r="ZT1059" s="307"/>
      <c r="ZU1059" s="307"/>
      <c r="ZV1059" s="307"/>
      <c r="ZW1059" s="307"/>
      <c r="ZX1059" s="307"/>
      <c r="ZY1059" s="307"/>
      <c r="ZZ1059" s="307"/>
      <c r="AAA1059" s="307"/>
      <c r="AAB1059" s="307"/>
      <c r="AAC1059" s="307"/>
      <c r="AAD1059" s="307"/>
      <c r="AAE1059" s="307"/>
      <c r="AAF1059" s="307"/>
      <c r="AAG1059" s="307"/>
      <c r="AAH1059" s="307"/>
      <c r="AAI1059" s="307"/>
      <c r="AAJ1059" s="307"/>
      <c r="AAK1059" s="307"/>
      <c r="AAL1059" s="307"/>
      <c r="AAM1059" s="307"/>
      <c r="AAN1059" s="307"/>
      <c r="AAO1059" s="307"/>
      <c r="AAP1059" s="307"/>
      <c r="AAQ1059" s="307"/>
      <c r="AAR1059" s="307"/>
      <c r="AAS1059" s="307"/>
      <c r="AAT1059" s="307"/>
      <c r="AAU1059" s="307"/>
      <c r="AAV1059" s="307"/>
      <c r="AAW1059" s="307"/>
      <c r="AAX1059" s="307"/>
      <c r="AAY1059" s="307"/>
      <c r="AAZ1059" s="307"/>
      <c r="ABA1059" s="307"/>
      <c r="ABB1059" s="307"/>
      <c r="ABC1059" s="307"/>
      <c r="ABD1059" s="307"/>
      <c r="ABE1059" s="307"/>
      <c r="ABF1059" s="307"/>
      <c r="ABG1059" s="307"/>
      <c r="ABH1059" s="307"/>
      <c r="ABI1059" s="307"/>
      <c r="ABJ1059" s="307"/>
      <c r="ABK1059" s="307"/>
      <c r="ABL1059" s="307"/>
      <c r="ABM1059" s="307"/>
      <c r="ABN1059" s="307"/>
      <c r="ABO1059" s="307"/>
      <c r="ABP1059" s="307"/>
      <c r="ABQ1059" s="307"/>
      <c r="ABR1059" s="307"/>
      <c r="ABS1059" s="307"/>
      <c r="ABT1059" s="307"/>
      <c r="ABU1059" s="307"/>
      <c r="ABV1059" s="307"/>
      <c r="ABW1059" s="307"/>
      <c r="ABX1059" s="307"/>
      <c r="ABY1059" s="307"/>
      <c r="ABZ1059" s="307"/>
      <c r="ACA1059" s="307"/>
      <c r="ACB1059" s="307"/>
      <c r="ACC1059" s="307"/>
      <c r="ACD1059" s="307"/>
      <c r="ACE1059" s="307"/>
      <c r="ACF1059" s="307"/>
      <c r="ACG1059" s="307"/>
      <c r="ACH1059" s="307"/>
      <c r="ACI1059" s="307"/>
      <c r="ACJ1059" s="307"/>
      <c r="ACK1059" s="307"/>
      <c r="ACL1059" s="307"/>
      <c r="ACM1059" s="307"/>
      <c r="ACN1059" s="307"/>
      <c r="ACO1059" s="307"/>
      <c r="ACP1059" s="307"/>
      <c r="ACQ1059" s="307"/>
      <c r="ACR1059" s="307"/>
      <c r="ACS1059" s="307"/>
      <c r="ACT1059" s="307"/>
      <c r="ACU1059" s="307"/>
      <c r="ACV1059" s="307"/>
      <c r="ACW1059" s="307"/>
      <c r="ACX1059" s="307"/>
      <c r="ACY1059" s="307"/>
      <c r="ACZ1059" s="307"/>
      <c r="ADA1059" s="307"/>
      <c r="ADB1059" s="307"/>
      <c r="ADC1059" s="307"/>
      <c r="ADD1059" s="307"/>
      <c r="ADE1059" s="307"/>
      <c r="ADF1059" s="307"/>
      <c r="ADG1059" s="307"/>
      <c r="ADH1059" s="307"/>
      <c r="ADI1059" s="307"/>
      <c r="ADJ1059" s="307"/>
      <c r="ADK1059" s="307"/>
      <c r="ADL1059" s="307"/>
      <c r="ADM1059" s="307"/>
      <c r="ADN1059" s="307"/>
      <c r="ADO1059" s="307"/>
      <c r="ADP1059" s="307"/>
      <c r="ADQ1059" s="307"/>
      <c r="ADR1059" s="307"/>
      <c r="ADS1059" s="307"/>
      <c r="ADT1059" s="307"/>
      <c r="ADU1059" s="307"/>
      <c r="ADV1059" s="307"/>
      <c r="ADW1059" s="307"/>
      <c r="ADX1059" s="307"/>
      <c r="ADY1059" s="307"/>
      <c r="ADZ1059" s="307"/>
      <c r="AEA1059" s="307"/>
      <c r="AEB1059" s="307"/>
      <c r="AEC1059" s="307"/>
      <c r="AED1059" s="307"/>
      <c r="AEE1059" s="307"/>
      <c r="AEF1059" s="307"/>
      <c r="AEG1059" s="307"/>
      <c r="AEH1059" s="307"/>
      <c r="AEI1059" s="307"/>
      <c r="AEJ1059" s="307"/>
      <c r="AEK1059" s="307"/>
      <c r="AEL1059" s="307"/>
      <c r="AEM1059" s="307"/>
      <c r="AEN1059" s="307"/>
      <c r="AEO1059" s="307"/>
      <c r="AEP1059" s="307"/>
      <c r="AEQ1059" s="307"/>
      <c r="AER1059" s="307"/>
      <c r="AES1059" s="307"/>
      <c r="AET1059" s="307"/>
      <c r="AEU1059" s="307"/>
      <c r="AEV1059" s="307"/>
      <c r="AEW1059" s="307"/>
      <c r="AEX1059" s="307"/>
      <c r="AEY1059" s="307"/>
      <c r="AEZ1059" s="307"/>
      <c r="AFA1059" s="307"/>
      <c r="AFB1059" s="307"/>
      <c r="AFC1059" s="307"/>
      <c r="AFD1059" s="307"/>
      <c r="AFE1059" s="307"/>
      <c r="AFF1059" s="307"/>
      <c r="AFG1059" s="307"/>
      <c r="AFH1059" s="307"/>
      <c r="AFI1059" s="307"/>
      <c r="AFJ1059" s="307"/>
      <c r="AFK1059" s="307"/>
      <c r="AFL1059" s="307"/>
      <c r="AFM1059" s="307"/>
      <c r="AFN1059" s="307"/>
      <c r="AFO1059" s="307"/>
      <c r="AFP1059" s="307"/>
      <c r="AFQ1059" s="307"/>
      <c r="AFR1059" s="307"/>
      <c r="AFS1059" s="307"/>
      <c r="AFT1059" s="307"/>
      <c r="AFU1059" s="307"/>
      <c r="AFV1059" s="307"/>
      <c r="AFW1059" s="307"/>
      <c r="AFX1059" s="307"/>
      <c r="AFY1059" s="307"/>
      <c r="AFZ1059" s="307"/>
      <c r="AGA1059" s="307"/>
      <c r="AGB1059" s="307"/>
      <c r="AGC1059" s="307"/>
      <c r="AGD1059" s="307"/>
      <c r="AGE1059" s="307"/>
      <c r="AGF1059" s="307"/>
      <c r="AGG1059" s="307"/>
      <c r="AGH1059" s="307"/>
      <c r="AGI1059" s="307"/>
      <c r="AGJ1059" s="307"/>
      <c r="AGK1059" s="307"/>
      <c r="AGL1059" s="307"/>
      <c r="AGM1059" s="307"/>
      <c r="AGN1059" s="307"/>
      <c r="AGO1059" s="307"/>
      <c r="AGP1059" s="307"/>
      <c r="AGQ1059" s="307"/>
      <c r="AGR1059" s="307"/>
      <c r="AGS1059" s="307"/>
      <c r="AGT1059" s="307"/>
      <c r="AGU1059" s="307"/>
      <c r="AGV1059" s="307"/>
      <c r="AGW1059" s="307"/>
      <c r="AGX1059" s="307"/>
      <c r="AGY1059" s="307"/>
      <c r="AGZ1059" s="307"/>
      <c r="AHA1059" s="307"/>
      <c r="AHB1059" s="307"/>
      <c r="AHC1059" s="307"/>
      <c r="AHD1059" s="307"/>
      <c r="AHE1059" s="307"/>
      <c r="AHF1059" s="307"/>
      <c r="AHG1059" s="307"/>
      <c r="AHH1059" s="307"/>
      <c r="AHI1059" s="307"/>
      <c r="AHJ1059" s="307"/>
      <c r="AHK1059" s="307"/>
      <c r="AHL1059" s="307"/>
      <c r="AHM1059" s="307"/>
      <c r="AHN1059" s="307"/>
      <c r="AHO1059" s="307"/>
      <c r="AHP1059" s="307"/>
      <c r="AHQ1059" s="307"/>
      <c r="AHR1059" s="307"/>
      <c r="AHS1059" s="307"/>
      <c r="AHT1059" s="307"/>
      <c r="AHU1059" s="307"/>
      <c r="AHV1059" s="307"/>
      <c r="AHW1059" s="307"/>
      <c r="AHX1059" s="307"/>
      <c r="AHY1059" s="307"/>
      <c r="AHZ1059" s="307"/>
      <c r="AIA1059" s="307"/>
      <c r="AIB1059" s="307"/>
      <c r="AIC1059" s="307"/>
      <c r="AID1059" s="307"/>
      <c r="AIE1059" s="307"/>
      <c r="AIF1059" s="307"/>
      <c r="AIG1059" s="307"/>
      <c r="AIH1059" s="307"/>
      <c r="AII1059" s="307"/>
      <c r="AIJ1059" s="307"/>
      <c r="AIK1059" s="307"/>
      <c r="AIL1059" s="307"/>
      <c r="AIM1059" s="307"/>
      <c r="AIN1059" s="307"/>
      <c r="AIO1059" s="307"/>
      <c r="AIP1059" s="307"/>
      <c r="AIQ1059" s="307"/>
      <c r="AIR1059" s="307"/>
      <c r="AIS1059" s="307"/>
      <c r="AIT1059" s="307"/>
      <c r="AIU1059" s="307"/>
      <c r="AIV1059" s="307"/>
      <c r="AIW1059" s="307"/>
      <c r="AIX1059" s="307"/>
      <c r="AIY1059" s="307"/>
      <c r="AIZ1059" s="307"/>
      <c r="AJA1059" s="307"/>
      <c r="AJB1059" s="307"/>
      <c r="AJC1059" s="307"/>
      <c r="AJD1059" s="307"/>
      <c r="AJE1059" s="307"/>
      <c r="AJF1059" s="307"/>
      <c r="AJG1059" s="307"/>
      <c r="AJH1059" s="307"/>
      <c r="AJI1059" s="307"/>
      <c r="AJJ1059" s="307"/>
      <c r="AJK1059" s="307"/>
      <c r="AJL1059" s="307"/>
      <c r="AJM1059" s="307"/>
      <c r="AJN1059" s="307"/>
      <c r="AJO1059" s="307"/>
      <c r="AJP1059" s="307"/>
      <c r="AJQ1059" s="307"/>
      <c r="AJR1059" s="307"/>
      <c r="AJS1059" s="307"/>
      <c r="AJT1059" s="307"/>
      <c r="AJU1059" s="307"/>
      <c r="AJV1059" s="307"/>
      <c r="AJW1059" s="307"/>
      <c r="AJX1059" s="307"/>
      <c r="AJY1059" s="307"/>
      <c r="AJZ1059" s="307"/>
      <c r="AKA1059" s="307"/>
      <c r="AKB1059" s="307"/>
      <c r="AKC1059" s="307"/>
      <c r="AKD1059" s="307"/>
      <c r="AKE1059" s="307"/>
      <c r="AKF1059" s="307"/>
      <c r="AKG1059" s="307"/>
      <c r="AKH1059" s="307"/>
      <c r="AKI1059" s="307"/>
      <c r="AKJ1059" s="307"/>
      <c r="AKK1059" s="307"/>
      <c r="AKL1059" s="307"/>
      <c r="AKM1059" s="307"/>
      <c r="AKN1059" s="307"/>
      <c r="AKO1059" s="307"/>
      <c r="AKP1059" s="307"/>
      <c r="AKQ1059" s="307"/>
      <c r="AKR1059" s="307"/>
      <c r="AKS1059" s="307"/>
      <c r="AKT1059" s="307"/>
      <c r="AKU1059" s="307"/>
      <c r="AKV1059" s="307"/>
      <c r="AKW1059" s="307"/>
      <c r="AKX1059" s="307"/>
      <c r="AKY1059" s="307"/>
      <c r="AKZ1059" s="307"/>
      <c r="ALA1059" s="307"/>
      <c r="ALB1059" s="307"/>
      <c r="ALC1059" s="307"/>
      <c r="ALD1059" s="307"/>
      <c r="ALE1059" s="307"/>
      <c r="ALF1059" s="307"/>
      <c r="ALG1059" s="307"/>
      <c r="ALH1059" s="307"/>
      <c r="ALI1059" s="307"/>
      <c r="ALJ1059" s="307"/>
      <c r="ALK1059" s="307"/>
      <c r="ALL1059" s="307"/>
      <c r="ALM1059" s="307"/>
      <c r="ALN1059" s="307"/>
      <c r="ALO1059" s="307"/>
      <c r="ALP1059" s="307"/>
      <c r="ALQ1059" s="307"/>
      <c r="ALR1059" s="307"/>
      <c r="ALS1059" s="307"/>
      <c r="ALT1059" s="307"/>
      <c r="ALU1059" s="307"/>
      <c r="ALV1059" s="307"/>
      <c r="ALW1059" s="307"/>
      <c r="ALX1059" s="307"/>
      <c r="ALY1059" s="307"/>
      <c r="ALZ1059" s="307"/>
      <c r="AMA1059" s="307"/>
      <c r="AMB1059" s="307"/>
      <c r="AMC1059" s="307"/>
      <c r="AMD1059" s="307"/>
      <c r="AME1059" s="307"/>
      <c r="AMF1059" s="307"/>
      <c r="AMG1059" s="307"/>
      <c r="AMH1059" s="307"/>
      <c r="AMI1059" s="307"/>
      <c r="AMJ1059" s="307"/>
      <c r="AMK1059" s="307"/>
      <c r="AML1059" s="307"/>
      <c r="AMM1059" s="307"/>
      <c r="AMN1059" s="307"/>
      <c r="AMO1059" s="307"/>
      <c r="AMP1059" s="307"/>
      <c r="AMQ1059" s="307"/>
      <c r="AMR1059" s="307"/>
      <c r="AMS1059" s="307"/>
      <c r="AMT1059" s="307"/>
      <c r="AMU1059" s="307"/>
      <c r="AMV1059" s="307"/>
      <c r="AMW1059" s="307"/>
      <c r="AMX1059" s="307"/>
      <c r="AMY1059" s="307"/>
      <c r="AMZ1059" s="307"/>
      <c r="ANA1059" s="307"/>
      <c r="ANB1059" s="307"/>
      <c r="ANC1059" s="307"/>
      <c r="AND1059" s="307"/>
      <c r="ANE1059" s="307"/>
      <c r="ANF1059" s="307"/>
      <c r="ANG1059" s="307"/>
      <c r="ANH1059" s="307"/>
      <c r="ANI1059" s="307"/>
      <c r="ANJ1059" s="307"/>
      <c r="ANK1059" s="307"/>
      <c r="ANL1059" s="307"/>
      <c r="ANM1059" s="307"/>
      <c r="ANN1059" s="307"/>
      <c r="ANO1059" s="307"/>
      <c r="ANP1059" s="307"/>
      <c r="ANQ1059" s="307"/>
      <c r="ANR1059" s="307"/>
      <c r="ANS1059" s="307"/>
      <c r="ANT1059" s="307"/>
      <c r="ANU1059" s="307"/>
      <c r="ANV1059" s="307"/>
      <c r="ANW1059" s="307"/>
      <c r="ANX1059" s="307"/>
      <c r="ANY1059" s="307"/>
      <c r="ANZ1059" s="307"/>
      <c r="AOA1059" s="307"/>
      <c r="AOB1059" s="307"/>
      <c r="AOC1059" s="307"/>
      <c r="AOD1059" s="307"/>
      <c r="AOE1059" s="307"/>
      <c r="AOF1059" s="307"/>
      <c r="AOG1059" s="307"/>
      <c r="AOH1059" s="307"/>
      <c r="AOI1059" s="307"/>
      <c r="AOJ1059" s="307"/>
      <c r="AOK1059" s="307"/>
      <c r="AOL1059" s="307"/>
      <c r="AOM1059" s="307"/>
      <c r="AON1059" s="307"/>
      <c r="AOO1059" s="307"/>
      <c r="AOP1059" s="307"/>
      <c r="AOQ1059" s="307"/>
      <c r="AOR1059" s="307"/>
      <c r="AOS1059" s="307"/>
      <c r="AOT1059" s="307"/>
      <c r="AOU1059" s="307"/>
      <c r="AOV1059" s="307"/>
      <c r="AOW1059" s="307"/>
      <c r="AOX1059" s="307"/>
      <c r="AOY1059" s="307"/>
      <c r="AOZ1059" s="307"/>
      <c r="APA1059" s="307"/>
      <c r="APB1059" s="307"/>
      <c r="APC1059" s="307"/>
      <c r="APD1059" s="307"/>
      <c r="APE1059" s="307"/>
      <c r="APF1059" s="307"/>
      <c r="APG1059" s="307"/>
      <c r="APH1059" s="307"/>
      <c r="API1059" s="307"/>
      <c r="APJ1059" s="307"/>
      <c r="APK1059" s="307"/>
      <c r="APL1059" s="307"/>
      <c r="APM1059" s="307"/>
      <c r="APN1059" s="307"/>
      <c r="APO1059" s="307"/>
      <c r="APP1059" s="307"/>
      <c r="APQ1059" s="307"/>
      <c r="APR1059" s="307"/>
      <c r="APS1059" s="307"/>
      <c r="APT1059" s="307"/>
      <c r="APU1059" s="307"/>
      <c r="APV1059" s="307"/>
      <c r="APW1059" s="307"/>
      <c r="APX1059" s="307"/>
      <c r="APY1059" s="307"/>
      <c r="APZ1059" s="307"/>
      <c r="AQA1059" s="307"/>
      <c r="AQB1059" s="307"/>
      <c r="AQC1059" s="307"/>
      <c r="AQD1059" s="307"/>
      <c r="AQE1059" s="307"/>
      <c r="AQF1059" s="307"/>
      <c r="AQG1059" s="307"/>
      <c r="AQH1059" s="307"/>
      <c r="AQI1059" s="307"/>
      <c r="AQJ1059" s="307"/>
      <c r="AQK1059" s="307"/>
      <c r="AQL1059" s="307"/>
      <c r="AQM1059" s="307"/>
      <c r="AQN1059" s="307"/>
      <c r="AQO1059" s="307"/>
      <c r="AQP1059" s="307"/>
      <c r="AQQ1059" s="307"/>
      <c r="AQR1059" s="307"/>
      <c r="AQS1059" s="307"/>
      <c r="AQT1059" s="307"/>
      <c r="AQU1059" s="307"/>
      <c r="AQV1059" s="307"/>
      <c r="AQW1059" s="307"/>
      <c r="AQX1059" s="307"/>
      <c r="AQY1059" s="307"/>
      <c r="AQZ1059" s="307"/>
      <c r="ARA1059" s="307"/>
      <c r="ARB1059" s="307"/>
      <c r="ARC1059" s="307"/>
      <c r="ARD1059" s="307"/>
      <c r="ARE1059" s="307"/>
      <c r="ARF1059" s="307"/>
      <c r="ARG1059" s="307"/>
      <c r="ARH1059" s="307"/>
      <c r="ARI1059" s="307"/>
      <c r="ARJ1059" s="307"/>
      <c r="ARK1059" s="307"/>
      <c r="ARL1059" s="307"/>
      <c r="ARM1059" s="307"/>
      <c r="ARN1059" s="307"/>
      <c r="ARO1059" s="307"/>
      <c r="ARP1059" s="307"/>
      <c r="ARQ1059" s="307"/>
      <c r="ARR1059" s="307"/>
      <c r="ARS1059" s="307"/>
      <c r="ART1059" s="307"/>
      <c r="ARU1059" s="307"/>
      <c r="ARV1059" s="307"/>
      <c r="ARW1059" s="307"/>
      <c r="ARX1059" s="307"/>
      <c r="ARY1059" s="307"/>
      <c r="ARZ1059" s="307"/>
      <c r="ASA1059" s="307"/>
      <c r="ASB1059" s="307"/>
      <c r="ASC1059" s="307"/>
      <c r="ASD1059" s="307"/>
      <c r="ASE1059" s="307"/>
      <c r="ASF1059" s="307"/>
      <c r="ASG1059" s="307"/>
      <c r="ASH1059" s="307"/>
      <c r="ASI1059" s="307"/>
      <c r="ASJ1059" s="307"/>
      <c r="ASK1059" s="307"/>
      <c r="ASL1059" s="307"/>
      <c r="ASM1059" s="307"/>
      <c r="ASN1059" s="307"/>
      <c r="ASO1059" s="307"/>
      <c r="ASP1059" s="307"/>
      <c r="ASQ1059" s="307"/>
      <c r="ASR1059" s="307"/>
      <c r="ASS1059" s="307"/>
      <c r="AST1059" s="307"/>
      <c r="ASU1059" s="307"/>
      <c r="ASV1059" s="307"/>
      <c r="ASW1059" s="307"/>
      <c r="ASX1059" s="307"/>
      <c r="ASY1059" s="307"/>
      <c r="ASZ1059" s="307"/>
      <c r="ATA1059" s="307"/>
      <c r="ATB1059" s="307"/>
      <c r="ATC1059" s="307"/>
      <c r="ATD1059" s="307"/>
      <c r="ATE1059" s="307"/>
      <c r="ATF1059" s="307"/>
      <c r="ATG1059" s="307"/>
      <c r="ATH1059" s="307"/>
      <c r="ATI1059" s="307"/>
      <c r="ATJ1059" s="307"/>
      <c r="ATK1059" s="307"/>
      <c r="ATL1059" s="307"/>
      <c r="ATM1059" s="307"/>
      <c r="ATN1059" s="307"/>
      <c r="ATO1059" s="307"/>
      <c r="ATP1059" s="307"/>
      <c r="ATQ1059" s="307"/>
      <c r="ATR1059" s="307"/>
      <c r="ATS1059" s="307"/>
      <c r="ATT1059" s="307"/>
      <c r="ATU1059" s="307"/>
      <c r="ATV1059" s="307"/>
      <c r="ATW1059" s="307"/>
      <c r="ATX1059" s="307"/>
      <c r="ATY1059" s="307"/>
      <c r="ATZ1059" s="307"/>
      <c r="AUA1059" s="307"/>
      <c r="AUB1059" s="307"/>
      <c r="AUC1059" s="307"/>
      <c r="AUD1059" s="307"/>
      <c r="AUE1059" s="307"/>
      <c r="AUF1059" s="307"/>
      <c r="AUG1059" s="307"/>
      <c r="AUH1059" s="307"/>
      <c r="AUI1059" s="307"/>
      <c r="AUJ1059" s="307"/>
      <c r="AUK1059" s="307"/>
      <c r="AUL1059" s="307"/>
      <c r="AUM1059" s="307"/>
      <c r="AUN1059" s="307"/>
      <c r="AUO1059" s="307"/>
      <c r="AUP1059" s="307"/>
      <c r="AUQ1059" s="307"/>
      <c r="AUR1059" s="307"/>
      <c r="AUS1059" s="307"/>
      <c r="AUT1059" s="307"/>
      <c r="AUU1059" s="307"/>
      <c r="AUV1059" s="307"/>
      <c r="AUW1059" s="307"/>
      <c r="AUX1059" s="307"/>
      <c r="AUY1059" s="307"/>
      <c r="AUZ1059" s="307"/>
      <c r="AVA1059" s="307"/>
      <c r="AVB1059" s="307"/>
      <c r="AVC1059" s="307"/>
      <c r="AVD1059" s="307"/>
      <c r="AVE1059" s="307"/>
      <c r="AVF1059" s="307"/>
      <c r="AVG1059" s="307"/>
      <c r="AVH1059" s="307"/>
      <c r="AVI1059" s="307"/>
      <c r="AVJ1059" s="307"/>
      <c r="AVK1059" s="307"/>
      <c r="AVL1059" s="307"/>
      <c r="AVM1059" s="307"/>
      <c r="AVN1059" s="307"/>
      <c r="AVO1059" s="307"/>
      <c r="AVP1059" s="307"/>
      <c r="AVQ1059" s="307"/>
      <c r="AVR1059" s="307"/>
      <c r="AVS1059" s="307"/>
      <c r="AVT1059" s="307"/>
      <c r="AVU1059" s="307"/>
      <c r="AVV1059" s="307"/>
      <c r="AVW1059" s="307"/>
      <c r="AVX1059" s="307"/>
      <c r="AVY1059" s="307"/>
      <c r="AVZ1059" s="307"/>
      <c r="AWA1059" s="307"/>
      <c r="AWB1059" s="307"/>
      <c r="AWC1059" s="307"/>
      <c r="AWD1059" s="307"/>
      <c r="AWE1059" s="307"/>
      <c r="AWF1059" s="307"/>
      <c r="AWG1059" s="307"/>
      <c r="AWH1059" s="307"/>
      <c r="AWI1059" s="307"/>
      <c r="AWJ1059" s="307"/>
      <c r="AWK1059" s="307"/>
      <c r="AWL1059" s="307"/>
      <c r="AWM1059" s="307"/>
      <c r="AWN1059" s="307"/>
      <c r="AWO1059" s="307"/>
      <c r="AWP1059" s="307"/>
      <c r="AWQ1059" s="307"/>
      <c r="AWR1059" s="307"/>
      <c r="AWS1059" s="307"/>
      <c r="AWT1059" s="307"/>
      <c r="AWU1059" s="307"/>
      <c r="AWV1059" s="307"/>
      <c r="AWW1059" s="307"/>
      <c r="AWX1059" s="307"/>
      <c r="AWY1059" s="307"/>
      <c r="AWZ1059" s="307"/>
      <c r="AXA1059" s="307"/>
      <c r="AXB1059" s="307"/>
      <c r="AXC1059" s="307"/>
      <c r="AXD1059" s="307"/>
      <c r="AXE1059" s="307"/>
      <c r="AXF1059" s="307"/>
      <c r="AXG1059" s="307"/>
      <c r="AXH1059" s="307"/>
      <c r="AXI1059" s="307"/>
      <c r="AXJ1059" s="307"/>
      <c r="AXK1059" s="307"/>
      <c r="AXL1059" s="307"/>
      <c r="AXM1059" s="307"/>
      <c r="AXN1059" s="307"/>
      <c r="AXO1059" s="307"/>
      <c r="AXP1059" s="307"/>
      <c r="AXQ1059" s="307"/>
      <c r="AXR1059" s="307"/>
      <c r="AXS1059" s="307"/>
      <c r="AXT1059" s="307"/>
      <c r="AXU1059" s="307"/>
      <c r="AXV1059" s="307"/>
      <c r="AXW1059" s="307"/>
      <c r="AXX1059" s="307"/>
      <c r="AXY1059" s="307"/>
      <c r="AXZ1059" s="307"/>
      <c r="AYA1059" s="307"/>
      <c r="AYB1059" s="307"/>
      <c r="AYC1059" s="307"/>
      <c r="AYD1059" s="307"/>
      <c r="AYE1059" s="307"/>
      <c r="AYF1059" s="307"/>
      <c r="AYG1059" s="307"/>
      <c r="AYH1059" s="307"/>
      <c r="AYI1059" s="307"/>
      <c r="AYJ1059" s="307"/>
      <c r="AYK1059" s="307"/>
      <c r="AYL1059" s="307"/>
      <c r="AYM1059" s="307"/>
      <c r="AYN1059" s="307"/>
      <c r="AYO1059" s="307"/>
      <c r="AYP1059" s="307"/>
      <c r="AYQ1059" s="307"/>
      <c r="AYR1059" s="307"/>
      <c r="AYS1059" s="307"/>
      <c r="AYT1059" s="307"/>
      <c r="AYU1059" s="307"/>
      <c r="AYV1059" s="307"/>
      <c r="AYW1059" s="307"/>
      <c r="AYX1059" s="307"/>
      <c r="AYY1059" s="307"/>
      <c r="AYZ1059" s="307"/>
      <c r="AZA1059" s="307"/>
      <c r="AZB1059" s="307"/>
      <c r="AZC1059" s="307"/>
      <c r="AZD1059" s="307"/>
      <c r="AZE1059" s="307"/>
      <c r="AZF1059" s="307"/>
      <c r="AZG1059" s="307"/>
      <c r="AZH1059" s="307"/>
      <c r="AZI1059" s="307"/>
      <c r="AZJ1059" s="307"/>
      <c r="AZK1059" s="307"/>
      <c r="AZL1059" s="307"/>
      <c r="AZM1059" s="307"/>
      <c r="AZN1059" s="307"/>
      <c r="AZO1059" s="307"/>
      <c r="AZP1059" s="307"/>
      <c r="AZQ1059" s="307"/>
      <c r="AZR1059" s="307"/>
      <c r="AZS1059" s="307"/>
      <c r="AZT1059" s="307"/>
      <c r="AZU1059" s="307"/>
      <c r="AZV1059" s="307"/>
      <c r="AZW1059" s="307"/>
      <c r="AZX1059" s="307"/>
      <c r="AZY1059" s="307"/>
      <c r="AZZ1059" s="307"/>
      <c r="BAA1059" s="307"/>
      <c r="BAB1059" s="307"/>
      <c r="BAC1059" s="307"/>
      <c r="BAD1059" s="307"/>
      <c r="BAE1059" s="307"/>
      <c r="BAF1059" s="307"/>
      <c r="BAG1059" s="307"/>
      <c r="BAH1059" s="307"/>
      <c r="BAI1059" s="307"/>
      <c r="BAJ1059" s="307"/>
      <c r="BAK1059" s="307"/>
      <c r="BAL1059" s="307"/>
      <c r="BAM1059" s="307"/>
      <c r="BAN1059" s="307"/>
      <c r="BAO1059" s="307"/>
      <c r="BAP1059" s="307"/>
      <c r="BAQ1059" s="307"/>
      <c r="BAR1059" s="307"/>
      <c r="BAS1059" s="307"/>
      <c r="BAT1059" s="307"/>
      <c r="BAU1059" s="307"/>
      <c r="BAV1059" s="307"/>
      <c r="BAW1059" s="307"/>
      <c r="BAX1059" s="307"/>
      <c r="BAY1059" s="307"/>
      <c r="BAZ1059" s="307"/>
      <c r="BBA1059" s="307"/>
      <c r="BBB1059" s="307"/>
      <c r="BBC1059" s="307"/>
      <c r="BBD1059" s="307"/>
      <c r="BBE1059" s="307"/>
      <c r="BBF1059" s="307"/>
      <c r="BBG1059" s="307"/>
      <c r="BBH1059" s="307"/>
      <c r="BBI1059" s="307"/>
      <c r="BBJ1059" s="307"/>
      <c r="BBK1059" s="307"/>
      <c r="BBL1059" s="307"/>
      <c r="BBM1059" s="307"/>
      <c r="BBN1059" s="307"/>
      <c r="BBO1059" s="307"/>
      <c r="BBP1059" s="307"/>
      <c r="BBQ1059" s="307"/>
      <c r="BBR1059" s="307"/>
      <c r="BBS1059" s="307"/>
      <c r="BBT1059" s="307"/>
      <c r="BBU1059" s="307"/>
      <c r="BBV1059" s="307"/>
      <c r="BBW1059" s="307"/>
      <c r="BBX1059" s="307"/>
      <c r="BBY1059" s="307"/>
      <c r="BBZ1059" s="307"/>
      <c r="BCA1059" s="307"/>
      <c r="BCB1059" s="307"/>
      <c r="BCC1059" s="307"/>
      <c r="BCD1059" s="307"/>
      <c r="BCE1059" s="307"/>
      <c r="BCF1059" s="307"/>
      <c r="BCG1059" s="307"/>
      <c r="BCH1059" s="307"/>
      <c r="BCI1059" s="307"/>
      <c r="BCJ1059" s="307"/>
      <c r="BCK1059" s="307"/>
      <c r="BCL1059" s="307"/>
      <c r="BCM1059" s="307"/>
      <c r="BCN1059" s="307"/>
      <c r="BCO1059" s="307"/>
      <c r="BCP1059" s="307"/>
      <c r="BCQ1059" s="307"/>
      <c r="BCR1059" s="307"/>
      <c r="BCS1059" s="307"/>
      <c r="BCT1059" s="307"/>
      <c r="BCU1059" s="307"/>
      <c r="BCV1059" s="307"/>
      <c r="BCW1059" s="307"/>
      <c r="BCX1059" s="307"/>
      <c r="BCY1059" s="307"/>
      <c r="BCZ1059" s="307"/>
      <c r="BDA1059" s="307"/>
      <c r="BDB1059" s="307"/>
      <c r="BDC1059" s="307"/>
      <c r="BDD1059" s="307"/>
      <c r="BDE1059" s="307"/>
      <c r="BDF1059" s="307"/>
      <c r="BDG1059" s="307"/>
      <c r="BDH1059" s="307"/>
      <c r="BDI1059" s="307"/>
      <c r="BDJ1059" s="307"/>
      <c r="BDK1059" s="307"/>
      <c r="BDL1059" s="307"/>
      <c r="BDM1059" s="307"/>
      <c r="BDN1059" s="307"/>
      <c r="BDO1059" s="307"/>
      <c r="BDP1059" s="307"/>
      <c r="BDQ1059" s="307"/>
      <c r="BDR1059" s="307"/>
      <c r="BDS1059" s="307"/>
      <c r="BDT1059" s="307"/>
      <c r="BDU1059" s="307"/>
      <c r="BDV1059" s="307"/>
      <c r="BDW1059" s="307"/>
      <c r="BDX1059" s="307"/>
      <c r="BDY1059" s="307"/>
      <c r="BDZ1059" s="307"/>
      <c r="BEA1059" s="307"/>
      <c r="BEB1059" s="307"/>
      <c r="BEC1059" s="307"/>
      <c r="BED1059" s="307"/>
      <c r="BEE1059" s="307"/>
      <c r="BEF1059" s="307"/>
      <c r="BEG1059" s="307"/>
      <c r="BEH1059" s="307"/>
      <c r="BEI1059" s="307"/>
      <c r="BEJ1059" s="307"/>
      <c r="BEK1059" s="307"/>
      <c r="BEL1059" s="307"/>
      <c r="BEM1059" s="307"/>
      <c r="BEN1059" s="307"/>
      <c r="BEO1059" s="307"/>
      <c r="BEP1059" s="307"/>
      <c r="BEQ1059" s="307"/>
      <c r="BER1059" s="307"/>
      <c r="BES1059" s="307"/>
      <c r="BET1059" s="307"/>
      <c r="BEU1059" s="307"/>
      <c r="BEV1059" s="307"/>
      <c r="BEW1059" s="307"/>
      <c r="BEX1059" s="307"/>
      <c r="BEY1059" s="307"/>
      <c r="BEZ1059" s="307"/>
      <c r="BFA1059" s="307"/>
      <c r="BFB1059" s="307"/>
      <c r="BFC1059" s="307"/>
      <c r="BFD1059" s="307"/>
      <c r="BFE1059" s="307"/>
      <c r="BFF1059" s="307"/>
      <c r="BFG1059" s="307"/>
      <c r="BFH1059" s="307"/>
      <c r="BFI1059" s="307"/>
      <c r="BFJ1059" s="307"/>
      <c r="BFK1059" s="307"/>
      <c r="BFL1059" s="307"/>
      <c r="BFM1059" s="307"/>
      <c r="BFN1059" s="307"/>
      <c r="BFO1059" s="307"/>
      <c r="BFP1059" s="307"/>
      <c r="BFQ1059" s="307"/>
      <c r="BFR1059" s="307"/>
      <c r="BFS1059" s="307"/>
      <c r="BFT1059" s="307"/>
      <c r="BFU1059" s="307"/>
      <c r="BFV1059" s="307"/>
      <c r="BFW1059" s="307"/>
      <c r="BFX1059" s="307"/>
      <c r="BFY1059" s="307"/>
      <c r="BFZ1059" s="307"/>
      <c r="BGA1059" s="307"/>
      <c r="BGB1059" s="307"/>
      <c r="BGC1059" s="307"/>
      <c r="BGD1059" s="307"/>
      <c r="BGE1059" s="307"/>
      <c r="BGF1059" s="307"/>
      <c r="BGG1059" s="307"/>
      <c r="BGH1059" s="307"/>
      <c r="BGI1059" s="307"/>
      <c r="BGJ1059" s="307"/>
      <c r="BGK1059" s="307"/>
      <c r="BGL1059" s="307"/>
      <c r="BGM1059" s="307"/>
      <c r="BGN1059" s="307"/>
      <c r="BGO1059" s="307"/>
      <c r="BGP1059" s="307"/>
      <c r="BGQ1059" s="307"/>
      <c r="BGR1059" s="307"/>
      <c r="BGS1059" s="307"/>
      <c r="BGT1059" s="307"/>
      <c r="BGU1059" s="307"/>
      <c r="BGV1059" s="307"/>
      <c r="BGW1059" s="307"/>
      <c r="BGX1059" s="307"/>
      <c r="BGY1059" s="307"/>
      <c r="BGZ1059" s="307"/>
      <c r="BHA1059" s="307"/>
      <c r="BHB1059" s="307"/>
      <c r="BHC1059" s="307"/>
      <c r="BHD1059" s="307"/>
      <c r="BHE1059" s="307"/>
      <c r="BHF1059" s="307"/>
      <c r="BHG1059" s="307"/>
      <c r="BHH1059" s="307"/>
      <c r="BHI1059" s="307"/>
      <c r="BHJ1059" s="307"/>
      <c r="BHK1059" s="307"/>
      <c r="BHL1059" s="307"/>
      <c r="BHM1059" s="307"/>
      <c r="BHN1059" s="307"/>
      <c r="BHO1059" s="307"/>
      <c r="BHP1059" s="307"/>
      <c r="BHQ1059" s="307"/>
      <c r="BHR1059" s="307"/>
      <c r="BHS1059" s="307"/>
      <c r="BHT1059" s="307"/>
      <c r="BHU1059" s="307"/>
      <c r="BHV1059" s="307"/>
      <c r="BHW1059" s="307"/>
      <c r="BHX1059" s="307"/>
      <c r="BHY1059" s="307"/>
      <c r="BHZ1059" s="307"/>
      <c r="BIA1059" s="307"/>
      <c r="BIB1059" s="307"/>
      <c r="BIC1059" s="307"/>
      <c r="BID1059" s="307"/>
      <c r="BIE1059" s="307"/>
      <c r="BIF1059" s="307"/>
      <c r="BIG1059" s="307"/>
      <c r="BIH1059" s="307"/>
      <c r="BII1059" s="307"/>
      <c r="BIJ1059" s="307"/>
      <c r="BIK1059" s="307"/>
      <c r="BIL1059" s="307"/>
      <c r="BIM1059" s="307"/>
      <c r="BIN1059" s="307"/>
      <c r="BIO1059" s="307"/>
      <c r="BIP1059" s="307"/>
      <c r="BIQ1059" s="307"/>
      <c r="BIR1059" s="307"/>
      <c r="BIS1059" s="307"/>
      <c r="BIT1059" s="307"/>
      <c r="BIU1059" s="307"/>
      <c r="BIV1059" s="307"/>
      <c r="BIW1059" s="307"/>
      <c r="BIX1059" s="307"/>
      <c r="BIY1059" s="307"/>
      <c r="BIZ1059" s="307"/>
      <c r="BJA1059" s="307"/>
      <c r="BJB1059" s="307"/>
      <c r="BJC1059" s="307"/>
      <c r="BJD1059" s="307"/>
      <c r="BJE1059" s="307"/>
      <c r="BJF1059" s="307"/>
      <c r="BJG1059" s="307"/>
      <c r="BJH1059" s="307"/>
      <c r="BJI1059" s="307"/>
      <c r="BJJ1059" s="307"/>
      <c r="BJK1059" s="307"/>
      <c r="BJL1059" s="307"/>
      <c r="BJM1059" s="307"/>
      <c r="BJN1059" s="307"/>
      <c r="BJO1059" s="307"/>
      <c r="BJP1059" s="307"/>
      <c r="BJQ1059" s="307"/>
      <c r="BJR1059" s="307"/>
      <c r="BJS1059" s="307"/>
      <c r="BJT1059" s="307"/>
      <c r="BJU1059" s="307"/>
      <c r="BJV1059" s="307"/>
      <c r="BJW1059" s="307"/>
      <c r="BJX1059" s="307"/>
      <c r="BJY1059" s="307"/>
      <c r="BJZ1059" s="307"/>
      <c r="BKA1059" s="307"/>
      <c r="BKB1059" s="307"/>
      <c r="BKC1059" s="307"/>
      <c r="BKD1059" s="307"/>
      <c r="BKE1059" s="307"/>
      <c r="BKF1059" s="307"/>
      <c r="BKG1059" s="307"/>
      <c r="BKH1059" s="307"/>
      <c r="BKI1059" s="307"/>
      <c r="BKJ1059" s="307"/>
      <c r="BKK1059" s="307"/>
      <c r="BKL1059" s="307"/>
      <c r="BKM1059" s="307"/>
      <c r="BKN1059" s="307"/>
      <c r="BKO1059" s="307"/>
      <c r="BKP1059" s="307"/>
      <c r="BKQ1059" s="307"/>
      <c r="BKR1059" s="307"/>
      <c r="BKS1059" s="307"/>
      <c r="BKT1059" s="307"/>
      <c r="BKU1059" s="307"/>
      <c r="BKV1059" s="307"/>
      <c r="BKW1059" s="307"/>
      <c r="BKX1059" s="307"/>
      <c r="BKY1059" s="307"/>
      <c r="BKZ1059" s="307"/>
      <c r="BLA1059" s="307"/>
      <c r="BLB1059" s="307"/>
      <c r="BLC1059" s="307"/>
      <c r="BLD1059" s="307"/>
      <c r="BLE1059" s="307"/>
      <c r="BLF1059" s="307"/>
      <c r="BLG1059" s="307"/>
      <c r="BLH1059" s="307"/>
      <c r="BLI1059" s="307"/>
      <c r="BLJ1059" s="307"/>
      <c r="BLK1059" s="307"/>
      <c r="BLL1059" s="307"/>
      <c r="BLM1059" s="307"/>
      <c r="BLN1059" s="307"/>
      <c r="BLO1059" s="307"/>
      <c r="BLP1059" s="307"/>
      <c r="BLQ1059" s="307"/>
      <c r="BLR1059" s="307"/>
      <c r="BLS1059" s="307"/>
      <c r="BLT1059" s="307"/>
      <c r="BLU1059" s="307"/>
      <c r="BLV1059" s="307"/>
      <c r="BLW1059" s="307"/>
      <c r="BLX1059" s="307"/>
      <c r="BLY1059" s="307"/>
      <c r="BLZ1059" s="307"/>
      <c r="BMA1059" s="307"/>
      <c r="BMB1059" s="307"/>
      <c r="BMC1059" s="307"/>
      <c r="BMD1059" s="307"/>
      <c r="BME1059" s="307"/>
      <c r="BMF1059" s="307"/>
      <c r="BMG1059" s="307"/>
      <c r="BMH1059" s="307"/>
      <c r="BMI1059" s="307"/>
      <c r="BMJ1059" s="307"/>
      <c r="BMK1059" s="307"/>
      <c r="BML1059" s="307"/>
      <c r="BMM1059" s="307"/>
      <c r="BMN1059" s="307"/>
      <c r="BMO1059" s="307"/>
      <c r="BMP1059" s="307"/>
      <c r="BMQ1059" s="307"/>
      <c r="BMR1059" s="307"/>
      <c r="BMS1059" s="307"/>
      <c r="BMT1059" s="307"/>
      <c r="BMU1059" s="307"/>
      <c r="BMV1059" s="307"/>
      <c r="BMW1059" s="307"/>
      <c r="BMX1059" s="307"/>
      <c r="BMY1059" s="307"/>
      <c r="BMZ1059" s="307"/>
      <c r="BNA1059" s="307"/>
      <c r="BNB1059" s="307"/>
      <c r="BNC1059" s="307"/>
      <c r="BND1059" s="307"/>
      <c r="BNE1059" s="307"/>
      <c r="BNF1059" s="307"/>
      <c r="BNG1059" s="307"/>
      <c r="BNH1059" s="307"/>
      <c r="BNI1059" s="307"/>
      <c r="BNJ1059" s="307"/>
      <c r="BNK1059" s="307"/>
      <c r="BNL1059" s="307"/>
      <c r="BNM1059" s="307"/>
      <c r="BNN1059" s="307"/>
      <c r="BNO1059" s="307"/>
      <c r="BNP1059" s="307"/>
      <c r="BNQ1059" s="307"/>
      <c r="BNR1059" s="307"/>
      <c r="BNS1059" s="307"/>
      <c r="BNT1059" s="307"/>
      <c r="BNU1059" s="307"/>
      <c r="BNV1059" s="307"/>
      <c r="BNW1059" s="307"/>
      <c r="BNX1059" s="307"/>
      <c r="BNY1059" s="307"/>
      <c r="BNZ1059" s="307"/>
      <c r="BOA1059" s="307"/>
      <c r="BOB1059" s="307"/>
      <c r="BOC1059" s="307"/>
      <c r="BOD1059" s="307"/>
      <c r="BOE1059" s="307"/>
      <c r="BOF1059" s="307"/>
      <c r="BOG1059" s="307"/>
      <c r="BOH1059" s="307"/>
      <c r="BOI1059" s="307"/>
      <c r="BOJ1059" s="307"/>
      <c r="BOK1059" s="307"/>
      <c r="BOL1059" s="307"/>
      <c r="BOM1059" s="307"/>
      <c r="BON1059" s="307"/>
      <c r="BOO1059" s="307"/>
      <c r="BOP1059" s="307"/>
      <c r="BOQ1059" s="307"/>
      <c r="BOR1059" s="307"/>
      <c r="BOS1059" s="307"/>
      <c r="BOT1059" s="307"/>
      <c r="BOU1059" s="307"/>
      <c r="BOV1059" s="307"/>
      <c r="BOW1059" s="307"/>
      <c r="BOX1059" s="307"/>
      <c r="BOY1059" s="307"/>
      <c r="BOZ1059" s="307"/>
      <c r="BPA1059" s="307"/>
      <c r="BPB1059" s="307"/>
      <c r="BPC1059" s="307"/>
      <c r="BPD1059" s="307"/>
      <c r="BPE1059" s="307"/>
      <c r="BPF1059" s="307"/>
      <c r="BPG1059" s="307"/>
      <c r="BPH1059" s="307"/>
      <c r="BPI1059" s="307"/>
      <c r="BPJ1059" s="307"/>
      <c r="BPK1059" s="307"/>
      <c r="BPL1059" s="307"/>
      <c r="BPM1059" s="307"/>
      <c r="BPN1059" s="307"/>
      <c r="BPO1059" s="307"/>
      <c r="BPP1059" s="307"/>
      <c r="BPQ1059" s="307"/>
      <c r="BPR1059" s="307"/>
      <c r="BPS1059" s="307"/>
      <c r="BPT1059" s="307"/>
      <c r="BPU1059" s="307"/>
      <c r="BPV1059" s="307"/>
      <c r="BPW1059" s="307"/>
      <c r="BPX1059" s="307"/>
      <c r="BPY1059" s="307"/>
      <c r="BPZ1059" s="307"/>
      <c r="BQA1059" s="307"/>
      <c r="BQB1059" s="307"/>
      <c r="BQC1059" s="307"/>
      <c r="BQD1059" s="307"/>
      <c r="BQE1059" s="307"/>
      <c r="BQF1059" s="307"/>
      <c r="BQG1059" s="307"/>
      <c r="BQH1059" s="307"/>
      <c r="BQI1059" s="307"/>
      <c r="BQJ1059" s="307"/>
      <c r="BQK1059" s="307"/>
      <c r="BQL1059" s="307"/>
      <c r="BQM1059" s="307"/>
      <c r="BQN1059" s="307"/>
      <c r="BQO1059" s="307"/>
      <c r="BQP1059" s="307"/>
      <c r="BQQ1059" s="307"/>
      <c r="BQR1059" s="307"/>
      <c r="BQS1059" s="307"/>
      <c r="BQT1059" s="307"/>
      <c r="BQU1059" s="307"/>
      <c r="BQV1059" s="307"/>
      <c r="BQW1059" s="307"/>
      <c r="BQX1059" s="307"/>
      <c r="BQY1059" s="307"/>
      <c r="BQZ1059" s="307"/>
      <c r="BRA1059" s="307"/>
      <c r="BRB1059" s="307"/>
      <c r="BRC1059" s="307"/>
      <c r="BRD1059" s="307"/>
      <c r="BRE1059" s="307"/>
      <c r="BRF1059" s="307"/>
      <c r="BRG1059" s="307"/>
      <c r="BRH1059" s="307"/>
      <c r="BRI1059" s="307"/>
      <c r="BRJ1059" s="307"/>
      <c r="BRK1059" s="307"/>
      <c r="BRL1059" s="307"/>
      <c r="BRM1059" s="307"/>
      <c r="BRN1059" s="307"/>
      <c r="BRO1059" s="307"/>
      <c r="BRP1059" s="307"/>
      <c r="BRQ1059" s="307"/>
      <c r="BRR1059" s="307"/>
      <c r="BRS1059" s="307"/>
      <c r="BRT1059" s="307"/>
      <c r="BRU1059" s="307"/>
      <c r="BRV1059" s="307"/>
      <c r="BRW1059" s="307"/>
      <c r="BRX1059" s="307"/>
      <c r="BRY1059" s="307"/>
      <c r="BRZ1059" s="307"/>
      <c r="BSA1059" s="307"/>
      <c r="BSB1059" s="307"/>
      <c r="BSC1059" s="307"/>
      <c r="BSD1059" s="307"/>
      <c r="BSE1059" s="307"/>
      <c r="BSF1059" s="307"/>
      <c r="BSG1059" s="307"/>
      <c r="BSH1059" s="307"/>
      <c r="BSI1059" s="307"/>
      <c r="BSJ1059" s="307"/>
      <c r="BSK1059" s="307"/>
      <c r="BSL1059" s="307"/>
      <c r="BSM1059" s="307"/>
      <c r="BSN1059" s="307"/>
      <c r="BSO1059" s="307"/>
      <c r="BSP1059" s="307"/>
      <c r="BSQ1059" s="307"/>
      <c r="BSR1059" s="307"/>
      <c r="BSS1059" s="307"/>
      <c r="BST1059" s="307"/>
      <c r="BSU1059" s="307"/>
      <c r="BSV1059" s="307"/>
      <c r="BSW1059" s="307"/>
      <c r="BSX1059" s="307"/>
      <c r="BSY1059" s="307"/>
      <c r="BSZ1059" s="307"/>
      <c r="BTA1059" s="307"/>
      <c r="BTB1059" s="307"/>
      <c r="BTC1059" s="307"/>
      <c r="BTD1059" s="307"/>
      <c r="BTE1059" s="307"/>
      <c r="BTF1059" s="307"/>
      <c r="BTG1059" s="307"/>
      <c r="BTH1059" s="307"/>
      <c r="BTI1059" s="307"/>
      <c r="BTJ1059" s="307"/>
      <c r="BTK1059" s="307"/>
      <c r="BTL1059" s="307"/>
      <c r="BTM1059" s="307"/>
      <c r="BTN1059" s="307"/>
      <c r="BTO1059" s="307"/>
      <c r="BTP1059" s="307"/>
      <c r="BTQ1059" s="307"/>
      <c r="BTR1059" s="307"/>
      <c r="BTS1059" s="307"/>
      <c r="BTT1059" s="307"/>
      <c r="BTU1059" s="307"/>
      <c r="BTV1059" s="307"/>
      <c r="BTW1059" s="307"/>
      <c r="BTX1059" s="307"/>
      <c r="BTY1059" s="307"/>
      <c r="BTZ1059" s="307"/>
      <c r="BUA1059" s="307"/>
      <c r="BUB1059" s="307"/>
      <c r="BUC1059" s="307"/>
      <c r="BUD1059" s="307"/>
      <c r="BUE1059" s="307"/>
      <c r="BUF1059" s="307"/>
      <c r="BUG1059" s="307"/>
      <c r="BUH1059" s="307"/>
      <c r="BUI1059" s="307"/>
      <c r="BUJ1059" s="307"/>
      <c r="BUK1059" s="307"/>
      <c r="BUL1059" s="307"/>
      <c r="BUM1059" s="307"/>
      <c r="BUN1059" s="307"/>
      <c r="BUO1059" s="307"/>
      <c r="BUP1059" s="307"/>
      <c r="BUQ1059" s="307"/>
      <c r="BUR1059" s="307"/>
      <c r="BUS1059" s="307"/>
      <c r="BUT1059" s="307"/>
      <c r="BUU1059" s="307"/>
      <c r="BUV1059" s="307"/>
      <c r="BUW1059" s="307"/>
      <c r="BUX1059" s="307"/>
      <c r="BUY1059" s="307"/>
      <c r="BUZ1059" s="307"/>
      <c r="BVA1059" s="307"/>
      <c r="BVB1059" s="307"/>
      <c r="BVC1059" s="307"/>
      <c r="BVD1059" s="307"/>
      <c r="BVE1059" s="307"/>
      <c r="BVF1059" s="307"/>
      <c r="BVG1059" s="307"/>
      <c r="BVH1059" s="307"/>
      <c r="BVI1059" s="307"/>
      <c r="BVJ1059" s="307"/>
      <c r="BVK1059" s="307"/>
      <c r="BVL1059" s="307"/>
      <c r="BVM1059" s="307"/>
      <c r="BVN1059" s="307"/>
      <c r="BVO1059" s="307"/>
      <c r="BVP1059" s="307"/>
      <c r="BVQ1059" s="307"/>
      <c r="BVR1059" s="307"/>
      <c r="BVS1059" s="307"/>
      <c r="BVT1059" s="307"/>
      <c r="BVU1059" s="307"/>
      <c r="BVV1059" s="307"/>
      <c r="BVW1059" s="307"/>
      <c r="BVX1059" s="307"/>
      <c r="BVY1059" s="307"/>
      <c r="BVZ1059" s="307"/>
      <c r="BWA1059" s="307"/>
      <c r="BWB1059" s="307"/>
      <c r="BWC1059" s="307"/>
      <c r="BWD1059" s="307"/>
      <c r="BWE1059" s="307"/>
      <c r="BWF1059" s="307"/>
      <c r="BWG1059" s="307"/>
      <c r="BWH1059" s="307"/>
      <c r="BWI1059" s="307"/>
      <c r="BWJ1059" s="307"/>
      <c r="BWK1059" s="307"/>
      <c r="BWL1059" s="307"/>
      <c r="BWM1059" s="307"/>
      <c r="BWN1059" s="307"/>
      <c r="BWO1059" s="307"/>
      <c r="BWP1059" s="307"/>
      <c r="BWQ1059" s="307"/>
      <c r="BWR1059" s="307"/>
      <c r="BWS1059" s="307"/>
      <c r="BWT1059" s="307"/>
      <c r="BWU1059" s="307"/>
      <c r="BWV1059" s="307"/>
      <c r="BWW1059" s="307"/>
      <c r="BWX1059" s="307"/>
      <c r="BWY1059" s="307"/>
      <c r="BWZ1059" s="307"/>
      <c r="BXA1059" s="307"/>
      <c r="BXB1059" s="307"/>
      <c r="BXC1059" s="307"/>
      <c r="BXD1059" s="307"/>
      <c r="BXE1059" s="307"/>
      <c r="BXF1059" s="307"/>
      <c r="BXG1059" s="307"/>
      <c r="BXH1059" s="307"/>
      <c r="BXI1059" s="307"/>
      <c r="BXJ1059" s="307"/>
      <c r="BXK1059" s="307"/>
      <c r="BXL1059" s="307"/>
      <c r="BXM1059" s="307"/>
      <c r="BXN1059" s="307"/>
      <c r="BXO1059" s="307"/>
      <c r="BXP1059" s="307"/>
      <c r="BXQ1059" s="307"/>
      <c r="BXR1059" s="307"/>
      <c r="BXS1059" s="307"/>
      <c r="BXT1059" s="307"/>
      <c r="BXU1059" s="307"/>
      <c r="BXV1059" s="307"/>
      <c r="BXW1059" s="307"/>
      <c r="BXX1059" s="307"/>
      <c r="BXY1059" s="307"/>
      <c r="BXZ1059" s="307"/>
      <c r="BYA1059" s="307"/>
      <c r="BYB1059" s="307"/>
      <c r="BYC1059" s="307"/>
      <c r="BYD1059" s="307"/>
      <c r="BYE1059" s="307"/>
      <c r="BYF1059" s="307"/>
      <c r="BYG1059" s="307"/>
      <c r="BYH1059" s="307"/>
      <c r="BYI1059" s="307"/>
      <c r="BYJ1059" s="307"/>
      <c r="BYK1059" s="307"/>
      <c r="BYL1059" s="307"/>
      <c r="BYM1059" s="307"/>
      <c r="BYN1059" s="307"/>
      <c r="BYO1059" s="307"/>
      <c r="BYP1059" s="307"/>
      <c r="BYQ1059" s="307"/>
      <c r="BYR1059" s="307"/>
      <c r="BYS1059" s="307"/>
      <c r="BYT1059" s="307"/>
      <c r="BYU1059" s="307"/>
      <c r="BYV1059" s="307"/>
      <c r="BYW1059" s="307"/>
      <c r="BYX1059" s="307"/>
      <c r="BYY1059" s="307"/>
      <c r="BYZ1059" s="307"/>
      <c r="BZA1059" s="307"/>
      <c r="BZB1059" s="307"/>
      <c r="BZC1059" s="307"/>
      <c r="BZD1059" s="307"/>
      <c r="BZE1059" s="307"/>
      <c r="BZF1059" s="307"/>
      <c r="BZG1059" s="307"/>
      <c r="BZH1059" s="307"/>
      <c r="BZI1059" s="307"/>
      <c r="BZJ1059" s="307"/>
      <c r="BZK1059" s="307"/>
      <c r="BZL1059" s="307"/>
      <c r="BZM1059" s="307"/>
      <c r="BZN1059" s="307"/>
      <c r="BZO1059" s="307"/>
      <c r="BZP1059" s="307"/>
      <c r="BZQ1059" s="307"/>
      <c r="BZR1059" s="307"/>
      <c r="BZS1059" s="307"/>
      <c r="BZT1059" s="307"/>
      <c r="BZU1059" s="307"/>
      <c r="BZV1059" s="307"/>
      <c r="BZW1059" s="307"/>
      <c r="BZX1059" s="307"/>
      <c r="BZY1059" s="307"/>
      <c r="BZZ1059" s="307"/>
      <c r="CAA1059" s="307"/>
      <c r="CAB1059" s="307"/>
      <c r="CAC1059" s="307"/>
      <c r="CAD1059" s="307"/>
      <c r="CAE1059" s="307"/>
      <c r="CAF1059" s="307"/>
      <c r="CAG1059" s="307"/>
      <c r="CAH1059" s="307"/>
      <c r="CAI1059" s="307"/>
      <c r="CAJ1059" s="307"/>
      <c r="CAK1059" s="307"/>
      <c r="CAL1059" s="307"/>
      <c r="CAM1059" s="307"/>
      <c r="CAN1059" s="307"/>
      <c r="CAO1059" s="307"/>
      <c r="CAP1059" s="307"/>
      <c r="CAQ1059" s="307"/>
      <c r="CAR1059" s="307"/>
      <c r="CAS1059" s="307"/>
      <c r="CAT1059" s="307"/>
      <c r="CAU1059" s="307"/>
      <c r="CAV1059" s="307"/>
      <c r="CAW1059" s="307"/>
      <c r="CAX1059" s="307"/>
      <c r="CAY1059" s="307"/>
      <c r="CAZ1059" s="307"/>
      <c r="CBA1059" s="307"/>
      <c r="CBB1059" s="307"/>
      <c r="CBC1059" s="307"/>
      <c r="CBD1059" s="307"/>
      <c r="CBE1059" s="307"/>
      <c r="CBF1059" s="307"/>
      <c r="CBG1059" s="307"/>
      <c r="CBH1059" s="307"/>
      <c r="CBI1059" s="307"/>
      <c r="CBJ1059" s="307"/>
      <c r="CBK1059" s="307"/>
      <c r="CBL1059" s="307"/>
      <c r="CBM1059" s="307"/>
      <c r="CBN1059" s="307"/>
      <c r="CBO1059" s="307"/>
      <c r="CBP1059" s="307"/>
      <c r="CBQ1059" s="307"/>
      <c r="CBR1059" s="307"/>
      <c r="CBS1059" s="307"/>
      <c r="CBT1059" s="307"/>
      <c r="CBU1059" s="307"/>
      <c r="CBV1059" s="307"/>
      <c r="CBW1059" s="307"/>
      <c r="CBX1059" s="307"/>
      <c r="CBY1059" s="307"/>
      <c r="CBZ1059" s="307"/>
      <c r="CCA1059" s="307"/>
      <c r="CCB1059" s="307"/>
      <c r="CCC1059" s="307"/>
      <c r="CCD1059" s="307"/>
      <c r="CCE1059" s="307"/>
      <c r="CCF1059" s="307"/>
      <c r="CCG1059" s="307"/>
      <c r="CCH1059" s="307"/>
      <c r="CCI1059" s="307"/>
      <c r="CCJ1059" s="307"/>
      <c r="CCK1059" s="307"/>
      <c r="CCL1059" s="307"/>
      <c r="CCM1059" s="307"/>
      <c r="CCN1059" s="307"/>
      <c r="CCO1059" s="307"/>
      <c r="CCP1059" s="307"/>
      <c r="CCQ1059" s="307"/>
      <c r="CCR1059" s="307"/>
      <c r="CCS1059" s="307"/>
      <c r="CCT1059" s="307"/>
      <c r="CCU1059" s="307"/>
      <c r="CCV1059" s="307"/>
      <c r="CCW1059" s="307"/>
      <c r="CCX1059" s="307"/>
      <c r="CCY1059" s="307"/>
      <c r="CCZ1059" s="307"/>
      <c r="CDA1059" s="307"/>
      <c r="CDB1059" s="307"/>
      <c r="CDC1059" s="307"/>
      <c r="CDD1059" s="307"/>
      <c r="CDE1059" s="307"/>
      <c r="CDF1059" s="307"/>
      <c r="CDG1059" s="307"/>
      <c r="CDH1059" s="307"/>
      <c r="CDI1059" s="307"/>
      <c r="CDJ1059" s="307"/>
      <c r="CDK1059" s="307"/>
      <c r="CDL1059" s="307"/>
      <c r="CDM1059" s="307"/>
      <c r="CDN1059" s="307"/>
      <c r="CDO1059" s="307"/>
      <c r="CDP1059" s="307"/>
      <c r="CDQ1059" s="307"/>
      <c r="CDR1059" s="307"/>
      <c r="CDS1059" s="307"/>
      <c r="CDT1059" s="307"/>
      <c r="CDU1059" s="307"/>
      <c r="CDV1059" s="307"/>
      <c r="CDW1059" s="307"/>
      <c r="CDX1059" s="307"/>
      <c r="CDY1059" s="307"/>
      <c r="CDZ1059" s="307"/>
      <c r="CEA1059" s="307"/>
      <c r="CEB1059" s="307"/>
      <c r="CEC1059" s="307"/>
      <c r="CED1059" s="307"/>
      <c r="CEE1059" s="307"/>
      <c r="CEF1059" s="307"/>
      <c r="CEG1059" s="307"/>
      <c r="CEH1059" s="307"/>
      <c r="CEI1059" s="307"/>
      <c r="CEJ1059" s="307"/>
      <c r="CEK1059" s="307"/>
      <c r="CEL1059" s="307"/>
      <c r="CEM1059" s="307"/>
      <c r="CEN1059" s="307"/>
      <c r="CEO1059" s="307"/>
      <c r="CEP1059" s="307"/>
      <c r="CEQ1059" s="307"/>
      <c r="CER1059" s="307"/>
      <c r="CES1059" s="307"/>
      <c r="CET1059" s="307"/>
      <c r="CEU1059" s="307"/>
      <c r="CEV1059" s="307"/>
      <c r="CEW1059" s="307"/>
      <c r="CEX1059" s="307"/>
      <c r="CEY1059" s="307"/>
      <c r="CEZ1059" s="307"/>
      <c r="CFA1059" s="307"/>
      <c r="CFB1059" s="307"/>
      <c r="CFC1059" s="307"/>
      <c r="CFD1059" s="307"/>
      <c r="CFE1059" s="307"/>
      <c r="CFF1059" s="307"/>
      <c r="CFG1059" s="307"/>
      <c r="CFH1059" s="307"/>
      <c r="CFI1059" s="307"/>
      <c r="CFJ1059" s="307"/>
      <c r="CFK1059" s="307"/>
      <c r="CFL1059" s="307"/>
      <c r="CFM1059" s="307"/>
      <c r="CFN1059" s="307"/>
      <c r="CFO1059" s="307"/>
      <c r="CFP1059" s="307"/>
      <c r="CFQ1059" s="307"/>
      <c r="CFR1059" s="307"/>
      <c r="CFS1059" s="307"/>
      <c r="CFT1059" s="307"/>
      <c r="CFU1059" s="307"/>
      <c r="CFV1059" s="307"/>
      <c r="CFW1059" s="307"/>
      <c r="CFX1059" s="307"/>
      <c r="CFY1059" s="307"/>
      <c r="CFZ1059" s="307"/>
      <c r="CGA1059" s="307"/>
      <c r="CGB1059" s="307"/>
      <c r="CGC1059" s="307"/>
      <c r="CGD1059" s="307"/>
      <c r="CGE1059" s="307"/>
      <c r="CGF1059" s="307"/>
      <c r="CGG1059" s="307"/>
      <c r="CGH1059" s="307"/>
      <c r="CGI1059" s="307"/>
      <c r="CGJ1059" s="307"/>
      <c r="CGK1059" s="307"/>
      <c r="CGL1059" s="307"/>
      <c r="CGM1059" s="307"/>
      <c r="CGN1059" s="307"/>
      <c r="CGO1059" s="307"/>
      <c r="CGP1059" s="307"/>
      <c r="CGQ1059" s="307"/>
      <c r="CGR1059" s="307"/>
      <c r="CGS1059" s="307"/>
      <c r="CGT1059" s="307"/>
      <c r="CGU1059" s="307"/>
      <c r="CGV1059" s="307"/>
      <c r="CGW1059" s="307"/>
      <c r="CGX1059" s="307"/>
      <c r="CGY1059" s="307"/>
      <c r="CGZ1059" s="307"/>
      <c r="CHA1059" s="307"/>
      <c r="CHB1059" s="307"/>
      <c r="CHC1059" s="307"/>
      <c r="CHD1059" s="307"/>
      <c r="CHE1059" s="307"/>
      <c r="CHF1059" s="307"/>
      <c r="CHG1059" s="307"/>
      <c r="CHH1059" s="307"/>
      <c r="CHI1059" s="307"/>
      <c r="CHJ1059" s="307"/>
      <c r="CHK1059" s="307"/>
      <c r="CHL1059" s="307"/>
      <c r="CHM1059" s="307"/>
      <c r="CHN1059" s="307"/>
      <c r="CHO1059" s="307"/>
      <c r="CHP1059" s="307"/>
      <c r="CHQ1059" s="307"/>
      <c r="CHR1059" s="307"/>
      <c r="CHS1059" s="307"/>
      <c r="CHT1059" s="307"/>
      <c r="CHU1059" s="307"/>
      <c r="CHV1059" s="307"/>
      <c r="CHW1059" s="307"/>
      <c r="CHX1059" s="307"/>
      <c r="CHY1059" s="307"/>
      <c r="CHZ1059" s="307"/>
      <c r="CIA1059" s="307"/>
      <c r="CIB1059" s="307"/>
      <c r="CIC1059" s="307"/>
      <c r="CID1059" s="307"/>
      <c r="CIE1059" s="307"/>
      <c r="CIF1059" s="307"/>
      <c r="CIG1059" s="307"/>
      <c r="CIH1059" s="307"/>
      <c r="CII1059" s="307"/>
      <c r="CIJ1059" s="307"/>
      <c r="CIK1059" s="307"/>
      <c r="CIL1059" s="307"/>
      <c r="CIM1059" s="307"/>
      <c r="CIN1059" s="307"/>
      <c r="CIO1059" s="307"/>
      <c r="CIP1059" s="307"/>
      <c r="CIQ1059" s="307"/>
      <c r="CIR1059" s="307"/>
      <c r="CIS1059" s="307"/>
      <c r="CIT1059" s="307"/>
      <c r="CIU1059" s="307"/>
      <c r="CIV1059" s="307"/>
      <c r="CIW1059" s="307"/>
      <c r="CIX1059" s="307"/>
      <c r="CIY1059" s="307"/>
      <c r="CIZ1059" s="307"/>
      <c r="CJA1059" s="307"/>
      <c r="CJB1059" s="307"/>
      <c r="CJC1059" s="307"/>
      <c r="CJD1059" s="307"/>
      <c r="CJE1059" s="307"/>
      <c r="CJF1059" s="307"/>
      <c r="CJG1059" s="307"/>
      <c r="CJH1059" s="307"/>
      <c r="CJI1059" s="307"/>
      <c r="CJJ1059" s="307"/>
      <c r="CJK1059" s="307"/>
      <c r="CJL1059" s="307"/>
      <c r="CJM1059" s="307"/>
      <c r="CJN1059" s="307"/>
      <c r="CJO1059" s="307"/>
      <c r="CJP1059" s="307"/>
      <c r="CJQ1059" s="307"/>
      <c r="CJR1059" s="307"/>
      <c r="CJS1059" s="307"/>
      <c r="CJT1059" s="307"/>
      <c r="CJU1059" s="307"/>
      <c r="CJV1059" s="307"/>
      <c r="CJW1059" s="307"/>
      <c r="CJX1059" s="307"/>
      <c r="CJY1059" s="307"/>
      <c r="CJZ1059" s="307"/>
      <c r="CKA1059" s="307"/>
      <c r="CKB1059" s="307"/>
      <c r="CKC1059" s="307"/>
      <c r="CKD1059" s="307"/>
      <c r="CKE1059" s="307"/>
      <c r="CKF1059" s="307"/>
      <c r="CKG1059" s="307"/>
      <c r="CKH1059" s="307"/>
      <c r="CKI1059" s="307"/>
      <c r="CKJ1059" s="307"/>
      <c r="CKK1059" s="307"/>
      <c r="CKL1059" s="307"/>
      <c r="CKM1059" s="307"/>
      <c r="CKN1059" s="307"/>
      <c r="CKO1059" s="307"/>
      <c r="CKP1059" s="307"/>
      <c r="CKQ1059" s="307"/>
      <c r="CKR1059" s="307"/>
      <c r="CKS1059" s="307"/>
      <c r="CKT1059" s="307"/>
      <c r="CKU1059" s="307"/>
      <c r="CKV1059" s="307"/>
      <c r="CKW1059" s="307"/>
      <c r="CKX1059" s="307"/>
      <c r="CKY1059" s="307"/>
      <c r="CKZ1059" s="307"/>
      <c r="CLA1059" s="307"/>
      <c r="CLB1059" s="307"/>
      <c r="CLC1059" s="307"/>
      <c r="CLD1059" s="307"/>
      <c r="CLE1059" s="307"/>
      <c r="CLF1059" s="307"/>
      <c r="CLG1059" s="307"/>
      <c r="CLH1059" s="307"/>
      <c r="CLI1059" s="307"/>
      <c r="CLJ1059" s="307"/>
      <c r="CLK1059" s="307"/>
      <c r="CLL1059" s="307"/>
      <c r="CLM1059" s="307"/>
      <c r="CLN1059" s="307"/>
      <c r="CLO1059" s="307"/>
      <c r="CLP1059" s="307"/>
      <c r="CLQ1059" s="307"/>
      <c r="CLR1059" s="307"/>
      <c r="CLS1059" s="307"/>
      <c r="CLT1059" s="307"/>
      <c r="CLU1059" s="307"/>
      <c r="CLV1059" s="307"/>
      <c r="CLW1059" s="307"/>
      <c r="CLX1059" s="307"/>
      <c r="CLY1059" s="307"/>
      <c r="CLZ1059" s="307"/>
      <c r="CMA1059" s="307"/>
      <c r="CMB1059" s="307"/>
      <c r="CMC1059" s="307"/>
      <c r="CMD1059" s="307"/>
      <c r="CME1059" s="307"/>
      <c r="CMF1059" s="307"/>
      <c r="CMG1059" s="307"/>
      <c r="CMH1059" s="307"/>
      <c r="CMI1059" s="307"/>
      <c r="CMJ1059" s="307"/>
      <c r="CMK1059" s="307"/>
      <c r="CML1059" s="307"/>
      <c r="CMM1059" s="307"/>
      <c r="CMN1059" s="307"/>
      <c r="CMO1059" s="307"/>
      <c r="CMP1059" s="307"/>
      <c r="CMQ1059" s="307"/>
      <c r="CMR1059" s="307"/>
      <c r="CMS1059" s="307"/>
      <c r="CMT1059" s="307"/>
      <c r="CMU1059" s="307"/>
      <c r="CMV1059" s="307"/>
      <c r="CMW1059" s="307"/>
      <c r="CMX1059" s="307"/>
      <c r="CMY1059" s="307"/>
      <c r="CMZ1059" s="307"/>
      <c r="CNA1059" s="307"/>
      <c r="CNB1059" s="307"/>
      <c r="CNC1059" s="307"/>
      <c r="CND1059" s="307"/>
      <c r="CNE1059" s="307"/>
      <c r="CNF1059" s="307"/>
      <c r="CNG1059" s="307"/>
      <c r="CNH1059" s="307"/>
      <c r="CNI1059" s="307"/>
      <c r="CNJ1059" s="307"/>
      <c r="CNK1059" s="307"/>
      <c r="CNL1059" s="307"/>
      <c r="CNM1059" s="307"/>
      <c r="CNN1059" s="307"/>
      <c r="CNO1059" s="307"/>
      <c r="CNP1059" s="307"/>
      <c r="CNQ1059" s="307"/>
      <c r="CNR1059" s="307"/>
      <c r="CNS1059" s="307"/>
      <c r="CNT1059" s="307"/>
      <c r="CNU1059" s="307"/>
      <c r="CNV1059" s="307"/>
      <c r="CNW1059" s="307"/>
      <c r="CNX1059" s="307"/>
      <c r="CNY1059" s="307"/>
      <c r="CNZ1059" s="307"/>
      <c r="COA1059" s="307"/>
      <c r="COB1059" s="307"/>
      <c r="COC1059" s="307"/>
      <c r="COD1059" s="307"/>
      <c r="COE1059" s="307"/>
      <c r="COF1059" s="307"/>
      <c r="COG1059" s="307"/>
      <c r="COH1059" s="307"/>
      <c r="COI1059" s="307"/>
      <c r="COJ1059" s="307"/>
      <c r="COK1059" s="307"/>
      <c r="COL1059" s="307"/>
      <c r="COM1059" s="307"/>
      <c r="CON1059" s="307"/>
      <c r="COO1059" s="307"/>
      <c r="COP1059" s="307"/>
      <c r="COQ1059" s="307"/>
      <c r="COR1059" s="307"/>
      <c r="COS1059" s="307"/>
      <c r="COT1059" s="307"/>
      <c r="COU1059" s="307"/>
      <c r="COV1059" s="307"/>
      <c r="COW1059" s="307"/>
      <c r="COX1059" s="307"/>
      <c r="COY1059" s="307"/>
      <c r="COZ1059" s="307"/>
      <c r="CPA1059" s="307"/>
      <c r="CPB1059" s="307"/>
      <c r="CPC1059" s="307"/>
      <c r="CPD1059" s="307"/>
      <c r="CPE1059" s="307"/>
      <c r="CPF1059" s="307"/>
      <c r="CPG1059" s="307"/>
      <c r="CPH1059" s="307"/>
      <c r="CPI1059" s="307"/>
      <c r="CPJ1059" s="307"/>
      <c r="CPK1059" s="307"/>
      <c r="CPL1059" s="307"/>
      <c r="CPM1059" s="307"/>
      <c r="CPN1059" s="307"/>
      <c r="CPO1059" s="307"/>
      <c r="CPP1059" s="307"/>
      <c r="CPQ1059" s="307"/>
      <c r="CPR1059" s="307"/>
      <c r="CPS1059" s="307"/>
      <c r="CPT1059" s="307"/>
      <c r="CPU1059" s="307"/>
      <c r="CPV1059" s="307"/>
      <c r="CPW1059" s="307"/>
      <c r="CPX1059" s="307"/>
      <c r="CPY1059" s="307"/>
      <c r="CPZ1059" s="307"/>
      <c r="CQA1059" s="307"/>
      <c r="CQB1059" s="307"/>
      <c r="CQC1059" s="307"/>
      <c r="CQD1059" s="307"/>
      <c r="CQE1059" s="307"/>
      <c r="CQF1059" s="307"/>
      <c r="CQG1059" s="307"/>
      <c r="CQH1059" s="307"/>
      <c r="CQI1059" s="307"/>
      <c r="CQJ1059" s="307"/>
      <c r="CQK1059" s="307"/>
      <c r="CQL1059" s="307"/>
      <c r="CQM1059" s="307"/>
      <c r="CQN1059" s="307"/>
      <c r="CQO1059" s="307"/>
      <c r="CQP1059" s="307"/>
      <c r="CQQ1059" s="307"/>
      <c r="CQR1059" s="307"/>
      <c r="CQS1059" s="307"/>
      <c r="CQT1059" s="307"/>
      <c r="CQU1059" s="307"/>
      <c r="CQV1059" s="307"/>
      <c r="CQW1059" s="307"/>
      <c r="CQX1059" s="307"/>
      <c r="CQY1059" s="307"/>
      <c r="CQZ1059" s="307"/>
      <c r="CRA1059" s="307"/>
      <c r="CRB1059" s="307"/>
      <c r="CRC1059" s="307"/>
      <c r="CRD1059" s="307"/>
      <c r="CRE1059" s="307"/>
      <c r="CRF1059" s="307"/>
      <c r="CRG1059" s="307"/>
      <c r="CRH1059" s="307"/>
      <c r="CRI1059" s="307"/>
      <c r="CRJ1059" s="307"/>
      <c r="CRK1059" s="307"/>
      <c r="CRL1059" s="307"/>
      <c r="CRM1059" s="307"/>
      <c r="CRN1059" s="307"/>
      <c r="CRO1059" s="307"/>
      <c r="CRP1059" s="307"/>
      <c r="CRQ1059" s="307"/>
      <c r="CRR1059" s="307"/>
      <c r="CRS1059" s="307"/>
      <c r="CRT1059" s="307"/>
      <c r="CRU1059" s="307"/>
      <c r="CRV1059" s="307"/>
      <c r="CRW1059" s="307"/>
      <c r="CRX1059" s="307"/>
      <c r="CRY1059" s="307"/>
      <c r="CRZ1059" s="307"/>
      <c r="CSA1059" s="307"/>
      <c r="CSB1059" s="307"/>
      <c r="CSC1059" s="307"/>
      <c r="CSD1059" s="307"/>
      <c r="CSE1059" s="307"/>
      <c r="CSF1059" s="307"/>
      <c r="CSG1059" s="307"/>
      <c r="CSH1059" s="307"/>
      <c r="CSI1059" s="307"/>
      <c r="CSJ1059" s="307"/>
      <c r="CSK1059" s="307"/>
      <c r="CSL1059" s="307"/>
      <c r="CSM1059" s="307"/>
      <c r="CSN1059" s="307"/>
      <c r="CSO1059" s="307"/>
      <c r="CSP1059" s="307"/>
      <c r="CSQ1059" s="307"/>
      <c r="CSR1059" s="307"/>
      <c r="CSS1059" s="307"/>
      <c r="CST1059" s="307"/>
      <c r="CSU1059" s="307"/>
      <c r="CSV1059" s="307"/>
      <c r="CSW1059" s="307"/>
      <c r="CSX1059" s="307"/>
      <c r="CSY1059" s="307"/>
      <c r="CSZ1059" s="307"/>
      <c r="CTA1059" s="307"/>
      <c r="CTB1059" s="307"/>
      <c r="CTC1059" s="307"/>
      <c r="CTD1059" s="307"/>
      <c r="CTE1059" s="307"/>
      <c r="CTF1059" s="307"/>
      <c r="CTG1059" s="307"/>
      <c r="CTH1059" s="307"/>
      <c r="CTI1059" s="307"/>
      <c r="CTJ1059" s="307"/>
      <c r="CTK1059" s="307"/>
      <c r="CTL1059" s="307"/>
      <c r="CTM1059" s="307"/>
      <c r="CTN1059" s="307"/>
      <c r="CTO1059" s="307"/>
      <c r="CTP1059" s="307"/>
      <c r="CTQ1059" s="307"/>
      <c r="CTR1059" s="307"/>
      <c r="CTS1059" s="307"/>
      <c r="CTT1059" s="307"/>
      <c r="CTU1059" s="307"/>
      <c r="CTV1059" s="307"/>
      <c r="CTW1059" s="307"/>
      <c r="CTX1059" s="307"/>
      <c r="CTY1059" s="307"/>
      <c r="CTZ1059" s="307"/>
      <c r="CUA1059" s="307"/>
      <c r="CUB1059" s="307"/>
      <c r="CUC1059" s="307"/>
      <c r="CUD1059" s="307"/>
      <c r="CUE1059" s="307"/>
      <c r="CUF1059" s="307"/>
      <c r="CUG1059" s="307"/>
      <c r="CUH1059" s="307"/>
      <c r="CUI1059" s="307"/>
      <c r="CUJ1059" s="307"/>
      <c r="CUK1059" s="307"/>
      <c r="CUL1059" s="307"/>
      <c r="CUM1059" s="307"/>
      <c r="CUN1059" s="307"/>
      <c r="CUO1059" s="307"/>
      <c r="CUP1059" s="307"/>
      <c r="CUQ1059" s="307"/>
      <c r="CUR1059" s="307"/>
      <c r="CUS1059" s="307"/>
      <c r="CUT1059" s="307"/>
      <c r="CUU1059" s="307"/>
      <c r="CUV1059" s="307"/>
      <c r="CUW1059" s="307"/>
      <c r="CUX1059" s="307"/>
      <c r="CUY1059" s="307"/>
      <c r="CUZ1059" s="307"/>
      <c r="CVA1059" s="307"/>
      <c r="CVB1059" s="307"/>
      <c r="CVC1059" s="307"/>
      <c r="CVD1059" s="307"/>
      <c r="CVE1059" s="307"/>
      <c r="CVF1059" s="307"/>
      <c r="CVG1059" s="307"/>
      <c r="CVH1059" s="307"/>
      <c r="CVI1059" s="307"/>
      <c r="CVJ1059" s="307"/>
      <c r="CVK1059" s="307"/>
      <c r="CVL1059" s="307"/>
      <c r="CVM1059" s="307"/>
      <c r="CVN1059" s="307"/>
      <c r="CVO1059" s="307"/>
      <c r="CVP1059" s="307"/>
      <c r="CVQ1059" s="307"/>
      <c r="CVR1059" s="307"/>
      <c r="CVS1059" s="307"/>
      <c r="CVT1059" s="307"/>
      <c r="CVU1059" s="307"/>
      <c r="CVV1059" s="307"/>
      <c r="CVW1059" s="307"/>
      <c r="CVX1059" s="307"/>
      <c r="CVY1059" s="307"/>
      <c r="CVZ1059" s="307"/>
      <c r="CWA1059" s="307"/>
      <c r="CWB1059" s="307"/>
      <c r="CWC1059" s="307"/>
      <c r="CWD1059" s="307"/>
      <c r="CWE1059" s="307"/>
      <c r="CWF1059" s="307"/>
      <c r="CWG1059" s="307"/>
      <c r="CWH1059" s="307"/>
      <c r="CWI1059" s="307"/>
      <c r="CWJ1059" s="307"/>
      <c r="CWK1059" s="307"/>
      <c r="CWL1059" s="307"/>
      <c r="CWM1059" s="307"/>
      <c r="CWN1059" s="307"/>
      <c r="CWO1059" s="307"/>
      <c r="CWP1059" s="307"/>
      <c r="CWQ1059" s="307"/>
      <c r="CWR1059" s="307"/>
      <c r="CWS1059" s="307"/>
      <c r="CWT1059" s="307"/>
      <c r="CWU1059" s="307"/>
      <c r="CWV1059" s="307"/>
      <c r="CWW1059" s="307"/>
      <c r="CWX1059" s="307"/>
      <c r="CWY1059" s="307"/>
      <c r="CWZ1059" s="307"/>
      <c r="CXA1059" s="307"/>
      <c r="CXB1059" s="307"/>
      <c r="CXC1059" s="307"/>
      <c r="CXD1059" s="307"/>
      <c r="CXE1059" s="307"/>
      <c r="CXF1059" s="307"/>
      <c r="CXG1059" s="307"/>
      <c r="CXH1059" s="307"/>
      <c r="CXI1059" s="307"/>
      <c r="CXJ1059" s="307"/>
      <c r="CXK1059" s="307"/>
      <c r="CXL1059" s="307"/>
      <c r="CXM1059" s="307"/>
      <c r="CXN1059" s="307"/>
      <c r="CXO1059" s="307"/>
      <c r="CXP1059" s="307"/>
      <c r="CXQ1059" s="307"/>
      <c r="CXR1059" s="307"/>
      <c r="CXS1059" s="307"/>
      <c r="CXT1059" s="307"/>
      <c r="CXU1059" s="307"/>
      <c r="CXV1059" s="307"/>
      <c r="CXW1059" s="307"/>
      <c r="CXX1059" s="307"/>
      <c r="CXY1059" s="307"/>
      <c r="CXZ1059" s="307"/>
      <c r="CYA1059" s="307"/>
      <c r="CYB1059" s="307"/>
      <c r="CYC1059" s="307"/>
      <c r="CYD1059" s="307"/>
      <c r="CYE1059" s="307"/>
      <c r="CYF1059" s="307"/>
      <c r="CYG1059" s="307"/>
      <c r="CYH1059" s="307"/>
      <c r="CYI1059" s="307"/>
      <c r="CYJ1059" s="307"/>
      <c r="CYK1059" s="307"/>
      <c r="CYL1059" s="307"/>
      <c r="CYM1059" s="307"/>
      <c r="CYN1059" s="307"/>
      <c r="CYO1059" s="307"/>
      <c r="CYP1059" s="307"/>
      <c r="CYQ1059" s="307"/>
      <c r="CYR1059" s="307"/>
      <c r="CYS1059" s="307"/>
      <c r="CYT1059" s="307"/>
      <c r="CYU1059" s="307"/>
      <c r="CYV1059" s="307"/>
      <c r="CYW1059" s="307"/>
      <c r="CYX1059" s="307"/>
      <c r="CYY1059" s="307"/>
      <c r="CYZ1059" s="307"/>
      <c r="CZA1059" s="307"/>
      <c r="CZB1059" s="307"/>
      <c r="CZC1059" s="307"/>
      <c r="CZD1059" s="307"/>
      <c r="CZE1059" s="307"/>
      <c r="CZF1059" s="307"/>
      <c r="CZG1059" s="307"/>
      <c r="CZH1059" s="307"/>
      <c r="CZI1059" s="307"/>
      <c r="CZJ1059" s="307"/>
      <c r="CZK1059" s="307"/>
      <c r="CZL1059" s="307"/>
      <c r="CZM1059" s="307"/>
      <c r="CZN1059" s="307"/>
      <c r="CZO1059" s="307"/>
      <c r="CZP1059" s="307"/>
      <c r="CZQ1059" s="307"/>
      <c r="CZR1059" s="307"/>
      <c r="CZS1059" s="307"/>
      <c r="CZT1059" s="307"/>
      <c r="CZU1059" s="307"/>
      <c r="CZV1059" s="307"/>
      <c r="CZW1059" s="307"/>
      <c r="CZX1059" s="307"/>
      <c r="CZY1059" s="307"/>
      <c r="CZZ1059" s="307"/>
      <c r="DAA1059" s="307"/>
      <c r="DAB1059" s="307"/>
      <c r="DAC1059" s="307"/>
      <c r="DAD1059" s="307"/>
      <c r="DAE1059" s="307"/>
      <c r="DAF1059" s="307"/>
      <c r="DAG1059" s="307"/>
      <c r="DAH1059" s="307"/>
      <c r="DAI1059" s="307"/>
      <c r="DAJ1059" s="307"/>
      <c r="DAK1059" s="307"/>
      <c r="DAL1059" s="307"/>
      <c r="DAM1059" s="307"/>
      <c r="DAN1059" s="307"/>
      <c r="DAO1059" s="307"/>
      <c r="DAP1059" s="307"/>
      <c r="DAQ1059" s="307"/>
      <c r="DAR1059" s="307"/>
      <c r="DAS1059" s="307"/>
      <c r="DAT1059" s="307"/>
      <c r="DAU1059" s="307"/>
      <c r="DAV1059" s="307"/>
      <c r="DAW1059" s="307"/>
      <c r="DAX1059" s="307"/>
      <c r="DAY1059" s="307"/>
      <c r="DAZ1059" s="307"/>
      <c r="DBA1059" s="307"/>
      <c r="DBB1059" s="307"/>
      <c r="DBC1059" s="307"/>
      <c r="DBD1059" s="307"/>
      <c r="DBE1059" s="307"/>
      <c r="DBF1059" s="307"/>
      <c r="DBG1059" s="307"/>
      <c r="DBH1059" s="307"/>
      <c r="DBI1059" s="307"/>
      <c r="DBJ1059" s="307"/>
      <c r="DBK1059" s="307"/>
      <c r="DBL1059" s="307"/>
      <c r="DBM1059" s="307"/>
      <c r="DBN1059" s="307"/>
      <c r="DBO1059" s="307"/>
      <c r="DBP1059" s="307"/>
      <c r="DBQ1059" s="307"/>
      <c r="DBR1059" s="307"/>
      <c r="DBS1059" s="307"/>
      <c r="DBT1059" s="307"/>
      <c r="DBU1059" s="307"/>
      <c r="DBV1059" s="307"/>
      <c r="DBW1059" s="307"/>
      <c r="DBX1059" s="307"/>
      <c r="DBY1059" s="307"/>
      <c r="DBZ1059" s="307"/>
      <c r="DCA1059" s="307"/>
      <c r="DCB1059" s="307"/>
      <c r="DCC1059" s="307"/>
      <c r="DCD1059" s="307"/>
      <c r="DCE1059" s="307"/>
      <c r="DCF1059" s="307"/>
      <c r="DCG1059" s="307"/>
      <c r="DCH1059" s="307"/>
      <c r="DCI1059" s="307"/>
      <c r="DCJ1059" s="307"/>
      <c r="DCK1059" s="307"/>
      <c r="DCL1059" s="307"/>
      <c r="DCM1059" s="307"/>
      <c r="DCN1059" s="307"/>
      <c r="DCO1059" s="307"/>
      <c r="DCP1059" s="307"/>
      <c r="DCQ1059" s="307"/>
      <c r="DCR1059" s="307"/>
      <c r="DCS1059" s="307"/>
      <c r="DCT1059" s="307"/>
      <c r="DCU1059" s="307"/>
      <c r="DCV1059" s="307"/>
      <c r="DCW1059" s="307"/>
      <c r="DCX1059" s="307"/>
      <c r="DCY1059" s="307"/>
      <c r="DCZ1059" s="307"/>
      <c r="DDA1059" s="307"/>
      <c r="DDB1059" s="307"/>
      <c r="DDC1059" s="307"/>
      <c r="DDD1059" s="307"/>
      <c r="DDE1059" s="307"/>
      <c r="DDF1059" s="307"/>
      <c r="DDG1059" s="307"/>
      <c r="DDH1059" s="307"/>
      <c r="DDI1059" s="307"/>
      <c r="DDJ1059" s="307"/>
      <c r="DDK1059" s="307"/>
      <c r="DDL1059" s="307"/>
      <c r="DDM1059" s="307"/>
      <c r="DDN1059" s="307"/>
      <c r="DDO1059" s="307"/>
      <c r="DDP1059" s="307"/>
      <c r="DDQ1059" s="307"/>
      <c r="DDR1059" s="307"/>
      <c r="DDS1059" s="307"/>
      <c r="DDT1059" s="307"/>
      <c r="DDU1059" s="307"/>
      <c r="DDV1059" s="307"/>
      <c r="DDW1059" s="307"/>
      <c r="DDX1059" s="307"/>
      <c r="DDY1059" s="307"/>
      <c r="DDZ1059" s="307"/>
      <c r="DEA1059" s="307"/>
      <c r="DEB1059" s="307"/>
      <c r="DEC1059" s="307"/>
      <c r="DED1059" s="307"/>
      <c r="DEE1059" s="307"/>
      <c r="DEF1059" s="307"/>
      <c r="DEG1059" s="307"/>
      <c r="DEH1059" s="307"/>
      <c r="DEI1059" s="307"/>
      <c r="DEJ1059" s="307"/>
      <c r="DEK1059" s="307"/>
      <c r="DEL1059" s="307"/>
      <c r="DEM1059" s="307"/>
      <c r="DEN1059" s="307"/>
      <c r="DEO1059" s="307"/>
      <c r="DEP1059" s="307"/>
      <c r="DEQ1059" s="307"/>
      <c r="DER1059" s="307"/>
      <c r="DES1059" s="307"/>
      <c r="DET1059" s="307"/>
      <c r="DEU1059" s="307"/>
      <c r="DEV1059" s="307"/>
      <c r="DEW1059" s="307"/>
      <c r="DEX1059" s="307"/>
      <c r="DEY1059" s="307"/>
      <c r="DEZ1059" s="307"/>
      <c r="DFA1059" s="307"/>
      <c r="DFB1059" s="307"/>
      <c r="DFC1059" s="307"/>
      <c r="DFD1059" s="307"/>
      <c r="DFE1059" s="307"/>
      <c r="DFF1059" s="307"/>
      <c r="DFG1059" s="307"/>
      <c r="DFH1059" s="307"/>
      <c r="DFI1059" s="307"/>
      <c r="DFJ1059" s="307"/>
      <c r="DFK1059" s="307"/>
      <c r="DFL1059" s="307"/>
      <c r="DFM1059" s="307"/>
      <c r="DFN1059" s="307"/>
      <c r="DFO1059" s="307"/>
      <c r="DFP1059" s="307"/>
      <c r="DFQ1059" s="307"/>
      <c r="DFR1059" s="307"/>
      <c r="DFS1059" s="307"/>
      <c r="DFT1059" s="307"/>
      <c r="DFU1059" s="307"/>
      <c r="DFV1059" s="307"/>
      <c r="DFW1059" s="307"/>
      <c r="DFX1059" s="307"/>
      <c r="DFY1059" s="307"/>
      <c r="DFZ1059" s="307"/>
      <c r="DGA1059" s="307"/>
      <c r="DGB1059" s="307"/>
      <c r="DGC1059" s="307"/>
      <c r="DGD1059" s="307"/>
      <c r="DGE1059" s="307"/>
      <c r="DGF1059" s="307"/>
      <c r="DGG1059" s="307"/>
      <c r="DGH1059" s="307"/>
      <c r="DGI1059" s="307"/>
      <c r="DGJ1059" s="307"/>
      <c r="DGK1059" s="307"/>
      <c r="DGL1059" s="307"/>
      <c r="DGM1059" s="307"/>
      <c r="DGN1059" s="307"/>
      <c r="DGO1059" s="307"/>
      <c r="DGP1059" s="307"/>
      <c r="DGQ1059" s="307"/>
      <c r="DGR1059" s="307"/>
      <c r="DGS1059" s="307"/>
      <c r="DGT1059" s="307"/>
      <c r="DGU1059" s="307"/>
      <c r="DGV1059" s="307"/>
      <c r="DGW1059" s="307"/>
      <c r="DGX1059" s="307"/>
      <c r="DGY1059" s="307"/>
      <c r="DGZ1059" s="307"/>
      <c r="DHA1059" s="307"/>
      <c r="DHB1059" s="307"/>
      <c r="DHC1059" s="307"/>
      <c r="DHD1059" s="307"/>
      <c r="DHE1059" s="307"/>
      <c r="DHF1059" s="307"/>
      <c r="DHG1059" s="307"/>
      <c r="DHH1059" s="307"/>
      <c r="DHI1059" s="307"/>
      <c r="DHJ1059" s="307"/>
      <c r="DHK1059" s="307"/>
      <c r="DHL1059" s="307"/>
      <c r="DHM1059" s="307"/>
      <c r="DHN1059" s="307"/>
      <c r="DHO1059" s="307"/>
      <c r="DHP1059" s="307"/>
      <c r="DHQ1059" s="307"/>
      <c r="DHR1059" s="307"/>
      <c r="DHS1059" s="307"/>
      <c r="DHT1059" s="307"/>
      <c r="DHU1059" s="307"/>
      <c r="DHV1059" s="307"/>
      <c r="DHW1059" s="307"/>
      <c r="DHX1059" s="307"/>
      <c r="DHY1059" s="307"/>
      <c r="DHZ1059" s="307"/>
      <c r="DIA1059" s="307"/>
      <c r="DIB1059" s="307"/>
      <c r="DIC1059" s="307"/>
      <c r="DID1059" s="307"/>
      <c r="DIE1059" s="307"/>
      <c r="DIF1059" s="307"/>
      <c r="DIG1059" s="307"/>
      <c r="DIH1059" s="307"/>
      <c r="DII1059" s="307"/>
      <c r="DIJ1059" s="307"/>
      <c r="DIK1059" s="307"/>
      <c r="DIL1059" s="307"/>
      <c r="DIM1059" s="307"/>
      <c r="DIN1059" s="307"/>
      <c r="DIO1059" s="307"/>
      <c r="DIP1059" s="307"/>
      <c r="DIQ1059" s="307"/>
      <c r="DIR1059" s="307"/>
      <c r="DIS1059" s="307"/>
      <c r="DIT1059" s="307"/>
      <c r="DIU1059" s="307"/>
      <c r="DIV1059" s="307"/>
      <c r="DIW1059" s="307"/>
      <c r="DIX1059" s="307"/>
      <c r="DIY1059" s="307"/>
      <c r="DIZ1059" s="307"/>
      <c r="DJA1059" s="307"/>
      <c r="DJB1059" s="307"/>
      <c r="DJC1059" s="307"/>
      <c r="DJD1059" s="307"/>
      <c r="DJE1059" s="307"/>
      <c r="DJF1059" s="307"/>
      <c r="DJG1059" s="307"/>
      <c r="DJH1059" s="307"/>
      <c r="DJI1059" s="307"/>
      <c r="DJJ1059" s="307"/>
      <c r="DJK1059" s="307"/>
      <c r="DJL1059" s="307"/>
      <c r="DJM1059" s="307"/>
      <c r="DJN1059" s="307"/>
      <c r="DJO1059" s="307"/>
      <c r="DJP1059" s="307"/>
      <c r="DJQ1059" s="307"/>
      <c r="DJR1059" s="307"/>
      <c r="DJS1059" s="307"/>
      <c r="DJT1059" s="307"/>
      <c r="DJU1059" s="307"/>
      <c r="DJV1059" s="307"/>
      <c r="DJW1059" s="307"/>
      <c r="DJX1059" s="307"/>
      <c r="DJY1059" s="307"/>
      <c r="DJZ1059" s="307"/>
      <c r="DKA1059" s="307"/>
      <c r="DKB1059" s="307"/>
      <c r="DKC1059" s="307"/>
      <c r="DKD1059" s="307"/>
      <c r="DKE1059" s="307"/>
      <c r="DKF1059" s="307"/>
      <c r="DKG1059" s="307"/>
      <c r="DKH1059" s="307"/>
      <c r="DKI1059" s="307"/>
      <c r="DKJ1059" s="307"/>
      <c r="DKK1059" s="307"/>
      <c r="DKL1059" s="307"/>
      <c r="DKM1059" s="307"/>
      <c r="DKN1059" s="307"/>
      <c r="DKO1059" s="307"/>
      <c r="DKP1059" s="307"/>
      <c r="DKQ1059" s="307"/>
      <c r="DKR1059" s="307"/>
      <c r="DKS1059" s="307"/>
      <c r="DKT1059" s="307"/>
      <c r="DKU1059" s="307"/>
      <c r="DKV1059" s="307"/>
      <c r="DKW1059" s="307"/>
      <c r="DKX1059" s="307"/>
      <c r="DKY1059" s="307"/>
      <c r="DKZ1059" s="307"/>
      <c r="DLA1059" s="307"/>
      <c r="DLB1059" s="307"/>
      <c r="DLC1059" s="307"/>
      <c r="DLD1059" s="307"/>
      <c r="DLE1059" s="307"/>
      <c r="DLF1059" s="307"/>
      <c r="DLG1059" s="307"/>
      <c r="DLH1059" s="307"/>
      <c r="DLI1059" s="307"/>
      <c r="DLJ1059" s="307"/>
      <c r="DLK1059" s="307"/>
      <c r="DLL1059" s="307"/>
      <c r="DLM1059" s="307"/>
      <c r="DLN1059" s="307"/>
      <c r="DLO1059" s="307"/>
      <c r="DLP1059" s="307"/>
      <c r="DLQ1059" s="307"/>
      <c r="DLR1059" s="307"/>
      <c r="DLS1059" s="307"/>
      <c r="DLT1059" s="307"/>
      <c r="DLU1059" s="307"/>
      <c r="DLV1059" s="307"/>
      <c r="DLW1059" s="307"/>
      <c r="DLX1059" s="307"/>
      <c r="DLY1059" s="307"/>
      <c r="DLZ1059" s="307"/>
      <c r="DMA1059" s="307"/>
      <c r="DMB1059" s="307"/>
      <c r="DMC1059" s="307"/>
      <c r="DMD1059" s="307"/>
      <c r="DME1059" s="307"/>
      <c r="DMF1059" s="307"/>
      <c r="DMG1059" s="307"/>
      <c r="DMH1059" s="307"/>
      <c r="DMI1059" s="307"/>
      <c r="DMJ1059" s="307"/>
      <c r="DMK1059" s="307"/>
      <c r="DML1059" s="307"/>
      <c r="DMM1059" s="307"/>
      <c r="DMN1059" s="307"/>
      <c r="DMO1059" s="307"/>
      <c r="DMP1059" s="307"/>
      <c r="DMQ1059" s="307"/>
      <c r="DMR1059" s="307"/>
      <c r="DMS1059" s="307"/>
      <c r="DMT1059" s="307"/>
      <c r="DMU1059" s="307"/>
      <c r="DMV1059" s="307"/>
      <c r="DMW1059" s="307"/>
      <c r="DMX1059" s="307"/>
      <c r="DMY1059" s="307"/>
      <c r="DMZ1059" s="307"/>
      <c r="DNA1059" s="307"/>
      <c r="DNB1059" s="307"/>
      <c r="DNC1059" s="307"/>
      <c r="DND1059" s="307"/>
      <c r="DNE1059" s="307"/>
      <c r="DNF1059" s="307"/>
      <c r="DNG1059" s="307"/>
      <c r="DNH1059" s="307"/>
      <c r="DNI1059" s="307"/>
      <c r="DNJ1059" s="307"/>
      <c r="DNK1059" s="307"/>
      <c r="DNL1059" s="307"/>
      <c r="DNM1059" s="307"/>
      <c r="DNN1059" s="307"/>
      <c r="DNO1059" s="307"/>
      <c r="DNP1059" s="307"/>
      <c r="DNQ1059" s="307"/>
      <c r="DNR1059" s="307"/>
      <c r="DNS1059" s="307"/>
      <c r="DNT1059" s="307"/>
      <c r="DNU1059" s="307"/>
      <c r="DNV1059" s="307"/>
      <c r="DNW1059" s="307"/>
      <c r="DNX1059" s="307"/>
      <c r="DNY1059" s="307"/>
      <c r="DNZ1059" s="307"/>
      <c r="DOA1059" s="307"/>
      <c r="DOB1059" s="307"/>
      <c r="DOC1059" s="307"/>
      <c r="DOD1059" s="307"/>
      <c r="DOE1059" s="307"/>
      <c r="DOF1059" s="307"/>
      <c r="DOG1059" s="307"/>
      <c r="DOH1059" s="307"/>
      <c r="DOI1059" s="307"/>
      <c r="DOJ1059" s="307"/>
      <c r="DOK1059" s="307"/>
      <c r="DOL1059" s="307"/>
      <c r="DOM1059" s="307"/>
      <c r="DON1059" s="307"/>
      <c r="DOO1059" s="307"/>
      <c r="DOP1059" s="307"/>
      <c r="DOQ1059" s="307"/>
      <c r="DOR1059" s="307"/>
      <c r="DOS1059" s="307"/>
      <c r="DOT1059" s="307"/>
      <c r="DOU1059" s="307"/>
      <c r="DOV1059" s="307"/>
      <c r="DOW1059" s="307"/>
      <c r="DOX1059" s="307"/>
      <c r="DOY1059" s="307"/>
      <c r="DOZ1059" s="307"/>
      <c r="DPA1059" s="307"/>
      <c r="DPB1059" s="307"/>
      <c r="DPC1059" s="307"/>
      <c r="DPD1059" s="307"/>
      <c r="DPE1059" s="307"/>
      <c r="DPF1059" s="307"/>
      <c r="DPG1059" s="307"/>
      <c r="DPH1059" s="307"/>
      <c r="DPI1059" s="307"/>
      <c r="DPJ1059" s="307"/>
      <c r="DPK1059" s="307"/>
      <c r="DPL1059" s="307"/>
      <c r="DPM1059" s="307"/>
      <c r="DPN1059" s="307"/>
      <c r="DPO1059" s="307"/>
      <c r="DPP1059" s="307"/>
      <c r="DPQ1059" s="307"/>
      <c r="DPR1059" s="307"/>
      <c r="DPS1059" s="307"/>
      <c r="DPT1059" s="307"/>
      <c r="DPU1059" s="307"/>
      <c r="DPV1059" s="307"/>
      <c r="DPW1059" s="307"/>
      <c r="DPX1059" s="307"/>
      <c r="DPY1059" s="307"/>
      <c r="DPZ1059" s="307"/>
      <c r="DQA1059" s="307"/>
      <c r="DQB1059" s="307"/>
      <c r="DQC1059" s="307"/>
      <c r="DQD1059" s="307"/>
      <c r="DQE1059" s="307"/>
      <c r="DQF1059" s="307"/>
      <c r="DQG1059" s="307"/>
      <c r="DQH1059" s="307"/>
      <c r="DQI1059" s="307"/>
      <c r="DQJ1059" s="307"/>
      <c r="DQK1059" s="307"/>
      <c r="DQL1059" s="307"/>
      <c r="DQM1059" s="307"/>
      <c r="DQN1059" s="307"/>
      <c r="DQO1059" s="307"/>
      <c r="DQP1059" s="307"/>
      <c r="DQQ1059" s="307"/>
      <c r="DQR1059" s="307"/>
      <c r="DQS1059" s="307"/>
      <c r="DQT1059" s="307"/>
      <c r="DQU1059" s="307"/>
      <c r="DQV1059" s="307"/>
      <c r="DQW1059" s="307"/>
      <c r="DQX1059" s="307"/>
      <c r="DQY1059" s="307"/>
      <c r="DQZ1059" s="307"/>
      <c r="DRA1059" s="307"/>
      <c r="DRB1059" s="307"/>
      <c r="DRC1059" s="307"/>
      <c r="DRD1059" s="307"/>
      <c r="DRE1059" s="307"/>
      <c r="DRF1059" s="307"/>
      <c r="DRG1059" s="307"/>
      <c r="DRH1059" s="307"/>
      <c r="DRI1059" s="307"/>
      <c r="DRJ1059" s="307"/>
      <c r="DRK1059" s="307"/>
      <c r="DRL1059" s="307"/>
      <c r="DRM1059" s="307"/>
      <c r="DRN1059" s="307"/>
      <c r="DRO1059" s="307"/>
      <c r="DRP1059" s="307"/>
      <c r="DRQ1059" s="307"/>
      <c r="DRR1059" s="307"/>
      <c r="DRS1059" s="307"/>
      <c r="DRT1059" s="307"/>
      <c r="DRU1059" s="307"/>
      <c r="DRV1059" s="307"/>
      <c r="DRW1059" s="307"/>
      <c r="DRX1059" s="307"/>
      <c r="DRY1059" s="307"/>
      <c r="DRZ1059" s="307"/>
      <c r="DSA1059" s="307"/>
      <c r="DSB1059" s="307"/>
      <c r="DSC1059" s="307"/>
      <c r="DSD1059" s="307"/>
      <c r="DSE1059" s="307"/>
      <c r="DSF1059" s="307"/>
      <c r="DSG1059" s="307"/>
      <c r="DSH1059" s="307"/>
      <c r="DSI1059" s="307"/>
      <c r="DSJ1059" s="307"/>
      <c r="DSK1059" s="307"/>
      <c r="DSL1059" s="307"/>
      <c r="DSM1059" s="307"/>
      <c r="DSN1059" s="307"/>
      <c r="DSO1059" s="307"/>
      <c r="DSP1059" s="307"/>
      <c r="DSQ1059" s="307"/>
      <c r="DSR1059" s="307"/>
      <c r="DSS1059" s="307"/>
      <c r="DST1059" s="307"/>
      <c r="DSU1059" s="307"/>
      <c r="DSV1059" s="307"/>
      <c r="DSW1059" s="307"/>
      <c r="DSX1059" s="307"/>
      <c r="DSY1059" s="307"/>
      <c r="DSZ1059" s="307"/>
      <c r="DTA1059" s="307"/>
      <c r="DTB1059" s="307"/>
      <c r="DTC1059" s="307"/>
      <c r="DTD1059" s="307"/>
      <c r="DTE1059" s="307"/>
      <c r="DTF1059" s="307"/>
      <c r="DTG1059" s="307"/>
      <c r="DTH1059" s="307"/>
      <c r="DTI1059" s="307"/>
      <c r="DTJ1059" s="307"/>
      <c r="DTK1059" s="307"/>
      <c r="DTL1059" s="307"/>
      <c r="DTM1059" s="307"/>
      <c r="DTN1059" s="307"/>
      <c r="DTO1059" s="307"/>
      <c r="DTP1059" s="307"/>
      <c r="DTQ1059" s="307"/>
      <c r="DTR1059" s="307"/>
      <c r="DTS1059" s="307"/>
      <c r="DTT1059" s="307"/>
      <c r="DTU1059" s="307"/>
      <c r="DTV1059" s="307"/>
      <c r="DTW1059" s="307"/>
      <c r="DTX1059" s="307"/>
      <c r="DTY1059" s="307"/>
      <c r="DTZ1059" s="307"/>
      <c r="DUA1059" s="307"/>
      <c r="DUB1059" s="307"/>
      <c r="DUC1059" s="307"/>
      <c r="DUD1059" s="307"/>
      <c r="DUE1059" s="307"/>
      <c r="DUF1059" s="307"/>
      <c r="DUG1059" s="307"/>
      <c r="DUH1059" s="307"/>
      <c r="DUI1059" s="307"/>
      <c r="DUJ1059" s="307"/>
      <c r="DUK1059" s="307"/>
      <c r="DUL1059" s="307"/>
      <c r="DUM1059" s="307"/>
      <c r="DUN1059" s="307"/>
      <c r="DUO1059" s="307"/>
      <c r="DUP1059" s="307"/>
      <c r="DUQ1059" s="307"/>
      <c r="DUR1059" s="307"/>
      <c r="DUS1059" s="307"/>
      <c r="DUT1059" s="307"/>
      <c r="DUU1059" s="307"/>
      <c r="DUV1059" s="307"/>
      <c r="DUW1059" s="307"/>
      <c r="DUX1059" s="307"/>
      <c r="DUY1059" s="307"/>
      <c r="DUZ1059" s="307"/>
      <c r="DVA1059" s="307"/>
      <c r="DVB1059" s="307"/>
      <c r="DVC1059" s="307"/>
      <c r="DVD1059" s="307"/>
      <c r="DVE1059" s="307"/>
      <c r="DVF1059" s="307"/>
      <c r="DVG1059" s="307"/>
      <c r="DVH1059" s="307"/>
      <c r="DVI1059" s="307"/>
      <c r="DVJ1059" s="307"/>
      <c r="DVK1059" s="307"/>
      <c r="DVL1059" s="307"/>
      <c r="DVM1059" s="307"/>
      <c r="DVN1059" s="307"/>
      <c r="DVO1059" s="307"/>
      <c r="DVP1059" s="307"/>
      <c r="DVQ1059" s="307"/>
      <c r="DVR1059" s="307"/>
      <c r="DVS1059" s="307"/>
      <c r="DVT1059" s="307"/>
      <c r="DVU1059" s="307"/>
      <c r="DVV1059" s="307"/>
      <c r="DVW1059" s="307"/>
      <c r="DVX1059" s="307"/>
      <c r="DVY1059" s="307"/>
      <c r="DVZ1059" s="307"/>
      <c r="DWA1059" s="307"/>
      <c r="DWB1059" s="307"/>
      <c r="DWC1059" s="307"/>
      <c r="DWD1059" s="307"/>
      <c r="DWE1059" s="307"/>
      <c r="DWF1059" s="307"/>
      <c r="DWG1059" s="307"/>
      <c r="DWH1059" s="307"/>
      <c r="DWI1059" s="307"/>
      <c r="DWJ1059" s="307"/>
      <c r="DWK1059" s="307"/>
      <c r="DWL1059" s="307"/>
      <c r="DWM1059" s="307"/>
      <c r="DWN1059" s="307"/>
      <c r="DWO1059" s="307"/>
      <c r="DWP1059" s="307"/>
      <c r="DWQ1059" s="307"/>
      <c r="DWR1059" s="307"/>
      <c r="DWS1059" s="307"/>
      <c r="DWT1059" s="307"/>
      <c r="DWU1059" s="307"/>
      <c r="DWV1059" s="307"/>
      <c r="DWW1059" s="307"/>
      <c r="DWX1059" s="307"/>
      <c r="DWY1059" s="307"/>
      <c r="DWZ1059" s="307"/>
      <c r="DXA1059" s="307"/>
      <c r="DXB1059" s="307"/>
      <c r="DXC1059" s="307"/>
      <c r="DXD1059" s="307"/>
      <c r="DXE1059" s="307"/>
      <c r="DXF1059" s="307"/>
      <c r="DXG1059" s="307"/>
      <c r="DXH1059" s="307"/>
      <c r="DXI1059" s="307"/>
      <c r="DXJ1059" s="307"/>
      <c r="DXK1059" s="307"/>
      <c r="DXL1059" s="307"/>
      <c r="DXM1059" s="307"/>
      <c r="DXN1059" s="307"/>
      <c r="DXO1059" s="307"/>
      <c r="DXP1059" s="307"/>
      <c r="DXQ1059" s="307"/>
      <c r="DXR1059" s="307"/>
      <c r="DXS1059" s="307"/>
      <c r="DXT1059" s="307"/>
      <c r="DXU1059" s="307"/>
      <c r="DXV1059" s="307"/>
      <c r="DXW1059" s="307"/>
      <c r="DXX1059" s="307"/>
      <c r="DXY1059" s="307"/>
      <c r="DXZ1059" s="307"/>
      <c r="DYA1059" s="307"/>
      <c r="DYB1059" s="307"/>
      <c r="DYC1059" s="307"/>
      <c r="DYD1059" s="307"/>
      <c r="DYE1059" s="307"/>
      <c r="DYF1059" s="307"/>
      <c r="DYG1059" s="307"/>
      <c r="DYH1059" s="307"/>
      <c r="DYI1059" s="307"/>
      <c r="DYJ1059" s="307"/>
      <c r="DYK1059" s="307"/>
      <c r="DYL1059" s="307"/>
      <c r="DYM1059" s="307"/>
      <c r="DYN1059" s="307"/>
      <c r="DYO1059" s="307"/>
      <c r="DYP1059" s="307"/>
      <c r="DYQ1059" s="307"/>
      <c r="DYR1059" s="307"/>
      <c r="DYS1059" s="307"/>
      <c r="DYT1059" s="307"/>
      <c r="DYU1059" s="307"/>
      <c r="DYV1059" s="307"/>
      <c r="DYW1059" s="307"/>
      <c r="DYX1059" s="307"/>
      <c r="DYY1059" s="307"/>
      <c r="DYZ1059" s="307"/>
      <c r="DZA1059" s="307"/>
      <c r="DZB1059" s="307"/>
      <c r="DZC1059" s="307"/>
      <c r="DZD1059" s="307"/>
      <c r="DZE1059" s="307"/>
      <c r="DZF1059" s="307"/>
      <c r="DZG1059" s="307"/>
      <c r="DZH1059" s="307"/>
      <c r="DZI1059" s="307"/>
      <c r="DZJ1059" s="307"/>
      <c r="DZK1059" s="307"/>
      <c r="DZL1059" s="307"/>
      <c r="DZM1059" s="307"/>
      <c r="DZN1059" s="307"/>
      <c r="DZO1059" s="307"/>
      <c r="DZP1059" s="307"/>
      <c r="DZQ1059" s="307"/>
      <c r="DZR1059" s="307"/>
      <c r="DZS1059" s="307"/>
      <c r="DZT1059" s="307"/>
      <c r="DZU1059" s="307"/>
      <c r="DZV1059" s="307"/>
      <c r="DZW1059" s="307"/>
      <c r="DZX1059" s="307"/>
      <c r="DZY1059" s="307"/>
      <c r="DZZ1059" s="307"/>
      <c r="EAA1059" s="307"/>
      <c r="EAB1059" s="307"/>
      <c r="EAC1059" s="307"/>
      <c r="EAD1059" s="307"/>
      <c r="EAE1059" s="307"/>
      <c r="EAF1059" s="307"/>
      <c r="EAG1059" s="307"/>
      <c r="EAH1059" s="307"/>
      <c r="EAI1059" s="307"/>
      <c r="EAJ1059" s="307"/>
      <c r="EAK1059" s="307"/>
      <c r="EAL1059" s="307"/>
      <c r="EAM1059" s="307"/>
      <c r="EAN1059" s="307"/>
      <c r="EAO1059" s="307"/>
      <c r="EAP1059" s="307"/>
      <c r="EAQ1059" s="307"/>
      <c r="EAR1059" s="307"/>
      <c r="EAS1059" s="307"/>
      <c r="EAT1059" s="307"/>
      <c r="EAU1059" s="307"/>
      <c r="EAV1059" s="307"/>
      <c r="EAW1059" s="307"/>
      <c r="EAX1059" s="307"/>
      <c r="EAY1059" s="307"/>
      <c r="EAZ1059" s="307"/>
      <c r="EBA1059" s="307"/>
      <c r="EBB1059" s="307"/>
      <c r="EBC1059" s="307"/>
      <c r="EBD1059" s="307"/>
      <c r="EBE1059" s="307"/>
      <c r="EBF1059" s="307"/>
      <c r="EBG1059" s="307"/>
      <c r="EBH1059" s="307"/>
      <c r="EBI1059" s="307"/>
      <c r="EBJ1059" s="307"/>
      <c r="EBK1059" s="307"/>
      <c r="EBL1059" s="307"/>
      <c r="EBM1059" s="307"/>
      <c r="EBN1059" s="307"/>
      <c r="EBO1059" s="307"/>
      <c r="EBP1059" s="307"/>
      <c r="EBQ1059" s="307"/>
      <c r="EBR1059" s="307"/>
      <c r="EBS1059" s="307"/>
      <c r="EBT1059" s="307"/>
      <c r="EBU1059" s="307"/>
      <c r="EBV1059" s="307"/>
      <c r="EBW1059" s="307"/>
      <c r="EBX1059" s="307"/>
      <c r="EBY1059" s="307"/>
      <c r="EBZ1059" s="307"/>
      <c r="ECA1059" s="307"/>
      <c r="ECB1059" s="307"/>
      <c r="ECC1059" s="307"/>
      <c r="ECD1059" s="307"/>
      <c r="ECE1059" s="307"/>
      <c r="ECF1059" s="307"/>
      <c r="ECG1059" s="307"/>
      <c r="ECH1059" s="307"/>
      <c r="ECI1059" s="307"/>
      <c r="ECJ1059" s="307"/>
      <c r="ECK1059" s="307"/>
      <c r="ECL1059" s="307"/>
      <c r="ECM1059" s="307"/>
      <c r="ECN1059" s="307"/>
      <c r="ECO1059" s="307"/>
      <c r="ECP1059" s="307"/>
      <c r="ECQ1059" s="307"/>
      <c r="ECR1059" s="307"/>
      <c r="ECS1059" s="307"/>
      <c r="ECT1059" s="307"/>
      <c r="ECU1059" s="307"/>
      <c r="ECV1059" s="307"/>
      <c r="ECW1059" s="307"/>
      <c r="ECX1059" s="307"/>
      <c r="ECY1059" s="307"/>
      <c r="ECZ1059" s="307"/>
      <c r="EDA1059" s="307"/>
      <c r="EDB1059" s="307"/>
      <c r="EDC1059" s="307"/>
      <c r="EDD1059" s="307"/>
      <c r="EDE1059" s="307"/>
      <c r="EDF1059" s="307"/>
      <c r="EDG1059" s="307"/>
      <c r="EDH1059" s="307"/>
      <c r="EDI1059" s="307"/>
      <c r="EDJ1059" s="307"/>
      <c r="EDK1059" s="307"/>
      <c r="EDL1059" s="307"/>
      <c r="EDM1059" s="307"/>
      <c r="EDN1059" s="307"/>
      <c r="EDO1059" s="307"/>
      <c r="EDP1059" s="307"/>
      <c r="EDQ1059" s="307"/>
      <c r="EDR1059" s="307"/>
      <c r="EDS1059" s="307"/>
      <c r="EDT1059" s="307"/>
      <c r="EDU1059" s="307"/>
      <c r="EDV1059" s="307"/>
      <c r="EDW1059" s="307"/>
      <c r="EDX1059" s="307"/>
      <c r="EDY1059" s="307"/>
      <c r="EDZ1059" s="307"/>
      <c r="EEA1059" s="307"/>
      <c r="EEB1059" s="307"/>
      <c r="EEC1059" s="307"/>
      <c r="EED1059" s="307"/>
      <c r="EEE1059" s="307"/>
      <c r="EEF1059" s="307"/>
      <c r="EEG1059" s="307"/>
      <c r="EEH1059" s="307"/>
      <c r="EEI1059" s="307"/>
      <c r="EEJ1059" s="307"/>
      <c r="EEK1059" s="307"/>
      <c r="EEL1059" s="307"/>
      <c r="EEM1059" s="307"/>
      <c r="EEN1059" s="307"/>
      <c r="EEO1059" s="307"/>
      <c r="EEP1059" s="307"/>
      <c r="EEQ1059" s="307"/>
      <c r="EER1059" s="307"/>
      <c r="EES1059" s="307"/>
      <c r="EET1059" s="307"/>
      <c r="EEU1059" s="307"/>
      <c r="EEV1059" s="307"/>
      <c r="EEW1059" s="307"/>
      <c r="EEX1059" s="307"/>
      <c r="EEY1059" s="307"/>
      <c r="EEZ1059" s="307"/>
      <c r="EFA1059" s="307"/>
      <c r="EFB1059" s="307"/>
      <c r="EFC1059" s="307"/>
      <c r="EFD1059" s="307"/>
      <c r="EFE1059" s="307"/>
      <c r="EFF1059" s="307"/>
      <c r="EFG1059" s="307"/>
      <c r="EFH1059" s="307"/>
      <c r="EFI1059" s="307"/>
      <c r="EFJ1059" s="307"/>
      <c r="EFK1059" s="307"/>
      <c r="EFL1059" s="307"/>
      <c r="EFM1059" s="307"/>
      <c r="EFN1059" s="307"/>
      <c r="EFO1059" s="307"/>
      <c r="EFP1059" s="307"/>
      <c r="EFQ1059" s="307"/>
      <c r="EFR1059" s="307"/>
      <c r="EFS1059" s="307"/>
      <c r="EFT1059" s="307"/>
      <c r="EFU1059" s="307"/>
      <c r="EFV1059" s="307"/>
      <c r="EFW1059" s="307"/>
      <c r="EFX1059" s="307"/>
      <c r="EFY1059" s="307"/>
      <c r="EFZ1059" s="307"/>
      <c r="EGA1059" s="307"/>
      <c r="EGB1059" s="307"/>
      <c r="EGC1059" s="307"/>
      <c r="EGD1059" s="307"/>
      <c r="EGE1059" s="307"/>
      <c r="EGF1059" s="307"/>
      <c r="EGG1059" s="307"/>
      <c r="EGH1059" s="307"/>
      <c r="EGI1059" s="307"/>
      <c r="EGJ1059" s="307"/>
      <c r="EGK1059" s="307"/>
      <c r="EGL1059" s="307"/>
      <c r="EGM1059" s="307"/>
      <c r="EGN1059" s="307"/>
      <c r="EGO1059" s="307"/>
      <c r="EGP1059" s="307"/>
      <c r="EGQ1059" s="307"/>
      <c r="EGR1059" s="307"/>
      <c r="EGS1059" s="307"/>
      <c r="EGT1059" s="307"/>
      <c r="EGU1059" s="307"/>
      <c r="EGV1059" s="307"/>
      <c r="EGW1059" s="307"/>
      <c r="EGX1059" s="307"/>
      <c r="EGY1059" s="307"/>
      <c r="EGZ1059" s="307"/>
      <c r="EHA1059" s="307"/>
      <c r="EHB1059" s="307"/>
      <c r="EHC1059" s="307"/>
      <c r="EHD1059" s="307"/>
      <c r="EHE1059" s="307"/>
      <c r="EHF1059" s="307"/>
      <c r="EHG1059" s="307"/>
      <c r="EHH1059" s="307"/>
      <c r="EHI1059" s="307"/>
      <c r="EHJ1059" s="307"/>
      <c r="EHK1059" s="307"/>
      <c r="EHL1059" s="307"/>
      <c r="EHM1059" s="307"/>
      <c r="EHN1059" s="307"/>
      <c r="EHO1059" s="307"/>
      <c r="EHP1059" s="307"/>
      <c r="EHQ1059" s="307"/>
      <c r="EHR1059" s="307"/>
      <c r="EHS1059" s="307"/>
      <c r="EHT1059" s="307"/>
      <c r="EHU1059" s="307"/>
      <c r="EHV1059" s="307"/>
      <c r="EHW1059" s="307"/>
      <c r="EHX1059" s="307"/>
      <c r="EHY1059" s="307"/>
      <c r="EHZ1059" s="307"/>
      <c r="EIA1059" s="307"/>
      <c r="EIB1059" s="307"/>
      <c r="EIC1059" s="307"/>
      <c r="EID1059" s="307"/>
      <c r="EIE1059" s="307"/>
      <c r="EIF1059" s="307"/>
      <c r="EIG1059" s="307"/>
      <c r="EIH1059" s="307"/>
      <c r="EII1059" s="307"/>
      <c r="EIJ1059" s="307"/>
      <c r="EIK1059" s="307"/>
      <c r="EIL1059" s="307"/>
      <c r="EIM1059" s="307"/>
      <c r="EIN1059" s="307"/>
      <c r="EIO1059" s="307"/>
      <c r="EIP1059" s="307"/>
      <c r="EIQ1059" s="307"/>
      <c r="EIR1059" s="307"/>
      <c r="EIS1059" s="307"/>
      <c r="EIT1059" s="307"/>
      <c r="EIU1059" s="307"/>
      <c r="EIV1059" s="307"/>
      <c r="EIW1059" s="307"/>
      <c r="EIX1059" s="307"/>
      <c r="EIY1059" s="307"/>
      <c r="EIZ1059" s="307"/>
      <c r="EJA1059" s="307"/>
      <c r="EJB1059" s="307"/>
      <c r="EJC1059" s="307"/>
      <c r="EJD1059" s="307"/>
      <c r="EJE1059" s="307"/>
      <c r="EJF1059" s="307"/>
      <c r="EJG1059" s="307"/>
      <c r="EJH1059" s="307"/>
      <c r="EJI1059" s="307"/>
      <c r="EJJ1059" s="307"/>
      <c r="EJK1059" s="307"/>
      <c r="EJL1059" s="307"/>
      <c r="EJM1059" s="307"/>
      <c r="EJN1059" s="307"/>
      <c r="EJO1059" s="307"/>
      <c r="EJP1059" s="307"/>
      <c r="EJQ1059" s="307"/>
      <c r="EJR1059" s="307"/>
      <c r="EJS1059" s="307"/>
      <c r="EJT1059" s="307"/>
      <c r="EJU1059" s="307"/>
      <c r="EJV1059" s="307"/>
      <c r="EJW1059" s="307"/>
      <c r="EJX1059" s="307"/>
      <c r="EJY1059" s="307"/>
      <c r="EJZ1059" s="307"/>
      <c r="EKA1059" s="307"/>
      <c r="EKB1059" s="307"/>
      <c r="EKC1059" s="307"/>
      <c r="EKD1059" s="307"/>
      <c r="EKE1059" s="307"/>
      <c r="EKF1059" s="307"/>
      <c r="EKG1059" s="307"/>
      <c r="EKH1059" s="307"/>
      <c r="EKI1059" s="307"/>
      <c r="EKJ1059" s="307"/>
      <c r="EKK1059" s="307"/>
      <c r="EKL1059" s="307"/>
      <c r="EKM1059" s="307"/>
      <c r="EKN1059" s="307"/>
      <c r="EKO1059" s="307"/>
      <c r="EKP1059" s="307"/>
      <c r="EKQ1059" s="307"/>
      <c r="EKR1059" s="307"/>
      <c r="EKS1059" s="307"/>
      <c r="EKT1059" s="307"/>
      <c r="EKU1059" s="307"/>
      <c r="EKV1059" s="307"/>
      <c r="EKW1059" s="307"/>
      <c r="EKX1059" s="307"/>
      <c r="EKY1059" s="307"/>
      <c r="EKZ1059" s="307"/>
      <c r="ELA1059" s="307"/>
      <c r="ELB1059" s="307"/>
      <c r="ELC1059" s="307"/>
      <c r="ELD1059" s="307"/>
      <c r="ELE1059" s="307"/>
      <c r="ELF1059" s="307"/>
      <c r="ELG1059" s="307"/>
      <c r="ELH1059" s="307"/>
      <c r="ELI1059" s="307"/>
      <c r="ELJ1059" s="307"/>
      <c r="ELK1059" s="307"/>
      <c r="ELL1059" s="307"/>
      <c r="ELM1059" s="307"/>
      <c r="ELN1059" s="307"/>
      <c r="ELO1059" s="307"/>
      <c r="ELP1059" s="307"/>
      <c r="ELQ1059" s="307"/>
      <c r="ELR1059" s="307"/>
      <c r="ELS1059" s="307"/>
      <c r="ELT1059" s="307"/>
      <c r="ELU1059" s="307"/>
      <c r="ELV1059" s="307"/>
      <c r="ELW1059" s="307"/>
      <c r="ELX1059" s="307"/>
      <c r="ELY1059" s="307"/>
      <c r="ELZ1059" s="307"/>
      <c r="EMA1059" s="307"/>
      <c r="EMB1059" s="307"/>
      <c r="EMC1059" s="307"/>
      <c r="EMD1059" s="307"/>
      <c r="EME1059" s="307"/>
      <c r="EMF1059" s="307"/>
      <c r="EMG1059" s="307"/>
      <c r="EMH1059" s="307"/>
      <c r="EMI1059" s="307"/>
      <c r="EMJ1059" s="307"/>
      <c r="EMK1059" s="307"/>
      <c r="EML1059" s="307"/>
      <c r="EMM1059" s="307"/>
      <c r="EMN1059" s="307"/>
      <c r="EMO1059" s="307"/>
      <c r="EMP1059" s="307"/>
      <c r="EMQ1059" s="307"/>
      <c r="EMR1059" s="307"/>
      <c r="EMS1059" s="307"/>
      <c r="EMT1059" s="307"/>
      <c r="EMU1059" s="307"/>
      <c r="EMV1059" s="307"/>
      <c r="EMW1059" s="307"/>
      <c r="EMX1059" s="307"/>
      <c r="EMY1059" s="307"/>
      <c r="EMZ1059" s="307"/>
      <c r="ENA1059" s="307"/>
      <c r="ENB1059" s="307"/>
      <c r="ENC1059" s="307"/>
      <c r="END1059" s="307"/>
      <c r="ENE1059" s="307"/>
      <c r="ENF1059" s="307"/>
      <c r="ENG1059" s="307"/>
      <c r="ENH1059" s="307"/>
      <c r="ENI1059" s="307"/>
      <c r="ENJ1059" s="307"/>
      <c r="ENK1059" s="307"/>
      <c r="ENL1059" s="307"/>
      <c r="ENM1059" s="307"/>
      <c r="ENN1059" s="307"/>
      <c r="ENO1059" s="307"/>
      <c r="ENP1059" s="307"/>
      <c r="ENQ1059" s="307"/>
      <c r="ENR1059" s="307"/>
      <c r="ENS1059" s="307"/>
      <c r="ENT1059" s="307"/>
      <c r="ENU1059" s="307"/>
      <c r="ENV1059" s="307"/>
      <c r="ENW1059" s="307"/>
      <c r="ENX1059" s="307"/>
      <c r="ENY1059" s="307"/>
      <c r="ENZ1059" s="307"/>
      <c r="EOA1059" s="307"/>
      <c r="EOB1059" s="307"/>
      <c r="EOC1059" s="307"/>
      <c r="EOD1059" s="307"/>
      <c r="EOE1059" s="307"/>
      <c r="EOF1059" s="307"/>
      <c r="EOG1059" s="307"/>
      <c r="EOH1059" s="307"/>
      <c r="EOI1059" s="307"/>
      <c r="EOJ1059" s="307"/>
      <c r="EOK1059" s="307"/>
      <c r="EOL1059" s="307"/>
      <c r="EOM1059" s="307"/>
      <c r="EON1059" s="307"/>
      <c r="EOO1059" s="307"/>
      <c r="EOP1059" s="307"/>
      <c r="EOQ1059" s="307"/>
      <c r="EOR1059" s="307"/>
      <c r="EOS1059" s="307"/>
      <c r="EOT1059" s="307"/>
      <c r="EOU1059" s="307"/>
      <c r="EOV1059" s="307"/>
      <c r="EOW1059" s="307"/>
      <c r="EOX1059" s="307"/>
      <c r="EOY1059" s="307"/>
      <c r="EOZ1059" s="307"/>
      <c r="EPA1059" s="307"/>
      <c r="EPB1059" s="307"/>
      <c r="EPC1059" s="307"/>
      <c r="EPD1059" s="307"/>
      <c r="EPE1059" s="307"/>
      <c r="EPF1059" s="307"/>
      <c r="EPG1059" s="307"/>
      <c r="EPH1059" s="307"/>
      <c r="EPI1059" s="307"/>
      <c r="EPJ1059" s="307"/>
      <c r="EPK1059" s="307"/>
      <c r="EPL1059" s="307"/>
      <c r="EPM1059" s="307"/>
      <c r="EPN1059" s="307"/>
      <c r="EPO1059" s="307"/>
      <c r="EPP1059" s="307"/>
      <c r="EPQ1059" s="307"/>
      <c r="EPR1059" s="307"/>
      <c r="EPS1059" s="307"/>
      <c r="EPT1059" s="307"/>
      <c r="EPU1059" s="307"/>
      <c r="EPV1059" s="307"/>
      <c r="EPW1059" s="307"/>
      <c r="EPX1059" s="307"/>
      <c r="EPY1059" s="307"/>
      <c r="EPZ1059" s="307"/>
      <c r="EQA1059" s="307"/>
      <c r="EQB1059" s="307"/>
      <c r="EQC1059" s="307"/>
      <c r="EQD1059" s="307"/>
      <c r="EQE1059" s="307"/>
      <c r="EQF1059" s="307"/>
      <c r="EQG1059" s="307"/>
      <c r="EQH1059" s="307"/>
      <c r="EQI1059" s="307"/>
      <c r="EQJ1059" s="307"/>
      <c r="EQK1059" s="307"/>
      <c r="EQL1059" s="307"/>
      <c r="EQM1059" s="307"/>
      <c r="EQN1059" s="307"/>
      <c r="EQO1059" s="307"/>
      <c r="EQP1059" s="307"/>
      <c r="EQQ1059" s="307"/>
      <c r="EQR1059" s="307"/>
      <c r="EQS1059" s="307"/>
      <c r="EQT1059" s="307"/>
      <c r="EQU1059" s="307"/>
      <c r="EQV1059" s="307"/>
      <c r="EQW1059" s="307"/>
      <c r="EQX1059" s="307"/>
      <c r="EQY1059" s="307"/>
      <c r="EQZ1059" s="307"/>
      <c r="ERA1059" s="307"/>
      <c r="ERB1059" s="307"/>
      <c r="ERC1059" s="307"/>
      <c r="ERD1059" s="307"/>
      <c r="ERE1059" s="307"/>
      <c r="ERF1059" s="307"/>
      <c r="ERG1059" s="307"/>
      <c r="ERH1059" s="307"/>
      <c r="ERI1059" s="307"/>
      <c r="ERJ1059" s="307"/>
      <c r="ERK1059" s="307"/>
      <c r="ERL1059" s="307"/>
      <c r="ERM1059" s="307"/>
      <c r="ERN1059" s="307"/>
      <c r="ERO1059" s="307"/>
      <c r="ERP1059" s="307"/>
      <c r="ERQ1059" s="307"/>
      <c r="ERR1059" s="307"/>
      <c r="ERS1059" s="307"/>
      <c r="ERT1059" s="307"/>
      <c r="ERU1059" s="307"/>
      <c r="ERV1059" s="307"/>
      <c r="ERW1059" s="307"/>
      <c r="ERX1059" s="307"/>
      <c r="ERY1059" s="307"/>
      <c r="ERZ1059" s="307"/>
      <c r="ESA1059" s="307"/>
      <c r="ESB1059" s="307"/>
      <c r="ESC1059" s="307"/>
      <c r="ESD1059" s="307"/>
      <c r="ESE1059" s="307"/>
      <c r="ESF1059" s="307"/>
      <c r="ESG1059" s="307"/>
      <c r="ESH1059" s="307"/>
      <c r="ESI1059" s="307"/>
      <c r="ESJ1059" s="307"/>
      <c r="ESK1059" s="307"/>
      <c r="ESL1059" s="307"/>
      <c r="ESM1059" s="307"/>
      <c r="ESN1059" s="307"/>
      <c r="ESO1059" s="307"/>
      <c r="ESP1059" s="307"/>
      <c r="ESQ1059" s="307"/>
      <c r="ESR1059" s="307"/>
      <c r="ESS1059" s="307"/>
      <c r="EST1059" s="307"/>
      <c r="ESU1059" s="307"/>
      <c r="ESV1059" s="307"/>
      <c r="ESW1059" s="307"/>
      <c r="ESX1059" s="307"/>
      <c r="ESY1059" s="307"/>
      <c r="ESZ1059" s="307"/>
      <c r="ETA1059" s="307"/>
      <c r="ETB1059" s="307"/>
      <c r="ETC1059" s="307"/>
      <c r="ETD1059" s="307"/>
      <c r="ETE1059" s="307"/>
      <c r="ETF1059" s="307"/>
      <c r="ETG1059" s="307"/>
      <c r="ETH1059" s="307"/>
      <c r="ETI1059" s="307"/>
      <c r="ETJ1059" s="307"/>
      <c r="ETK1059" s="307"/>
      <c r="ETL1059" s="307"/>
      <c r="ETM1059" s="307"/>
      <c r="ETN1059" s="307"/>
      <c r="ETO1059" s="307"/>
      <c r="ETP1059" s="307"/>
      <c r="ETQ1059" s="307"/>
      <c r="ETR1059" s="307"/>
      <c r="ETS1059" s="307"/>
      <c r="ETT1059" s="307"/>
      <c r="ETU1059" s="307"/>
      <c r="ETV1059" s="307"/>
      <c r="ETW1059" s="307"/>
      <c r="ETX1059" s="307"/>
      <c r="ETY1059" s="307"/>
      <c r="ETZ1059" s="307"/>
      <c r="EUA1059" s="307"/>
      <c r="EUB1059" s="307"/>
      <c r="EUC1059" s="307"/>
      <c r="EUD1059" s="307"/>
      <c r="EUE1059" s="307"/>
      <c r="EUF1059" s="307"/>
      <c r="EUG1059" s="307"/>
      <c r="EUH1059" s="307"/>
      <c r="EUI1059" s="307"/>
      <c r="EUJ1059" s="307"/>
      <c r="EUK1059" s="307"/>
      <c r="EUL1059" s="307"/>
      <c r="EUM1059" s="307"/>
      <c r="EUN1059" s="307"/>
      <c r="EUO1059" s="307"/>
      <c r="EUP1059" s="307"/>
      <c r="EUQ1059" s="307"/>
      <c r="EUR1059" s="307"/>
      <c r="EUS1059" s="307"/>
      <c r="EUT1059" s="307"/>
      <c r="EUU1059" s="307"/>
      <c r="EUV1059" s="307"/>
      <c r="EUW1059" s="307"/>
      <c r="EUX1059" s="307"/>
      <c r="EUY1059" s="307"/>
      <c r="EUZ1059" s="307"/>
      <c r="EVA1059" s="307"/>
      <c r="EVB1059" s="307"/>
      <c r="EVC1059" s="307"/>
      <c r="EVD1059" s="307"/>
      <c r="EVE1059" s="307"/>
      <c r="EVF1059" s="307"/>
      <c r="EVG1059" s="307"/>
      <c r="EVH1059" s="307"/>
      <c r="EVI1059" s="307"/>
      <c r="EVJ1059" s="307"/>
      <c r="EVK1059" s="307"/>
      <c r="EVL1059" s="307"/>
      <c r="EVM1059" s="307"/>
      <c r="EVN1059" s="307"/>
      <c r="EVO1059" s="307"/>
      <c r="EVP1059" s="307"/>
      <c r="EVQ1059" s="307"/>
      <c r="EVR1059" s="307"/>
      <c r="EVS1059" s="307"/>
      <c r="EVT1059" s="307"/>
      <c r="EVU1059" s="307"/>
      <c r="EVV1059" s="307"/>
      <c r="EVW1059" s="307"/>
      <c r="EVX1059" s="307"/>
      <c r="EVY1059" s="307"/>
      <c r="EVZ1059" s="307"/>
      <c r="EWA1059" s="307"/>
      <c r="EWB1059" s="307"/>
      <c r="EWC1059" s="307"/>
      <c r="EWD1059" s="307"/>
      <c r="EWE1059" s="307"/>
      <c r="EWF1059" s="307"/>
      <c r="EWG1059" s="307"/>
      <c r="EWH1059" s="307"/>
      <c r="EWI1059" s="307"/>
      <c r="EWJ1059" s="307"/>
      <c r="EWK1059" s="307"/>
      <c r="EWL1059" s="307"/>
      <c r="EWM1059" s="307"/>
      <c r="EWN1059" s="307"/>
      <c r="EWO1059" s="307"/>
      <c r="EWP1059" s="307"/>
      <c r="EWQ1059" s="307"/>
      <c r="EWR1059" s="307"/>
      <c r="EWS1059" s="307"/>
      <c r="EWT1059" s="307"/>
      <c r="EWU1059" s="307"/>
      <c r="EWV1059" s="307"/>
      <c r="EWW1059" s="307"/>
      <c r="EWX1059" s="307"/>
      <c r="EWY1059" s="307"/>
      <c r="EWZ1059" s="307"/>
      <c r="EXA1059" s="307"/>
      <c r="EXB1059" s="307"/>
      <c r="EXC1059" s="307"/>
      <c r="EXD1059" s="307"/>
      <c r="EXE1059" s="307"/>
      <c r="EXF1059" s="307"/>
      <c r="EXG1059" s="307"/>
      <c r="EXH1059" s="307"/>
      <c r="EXI1059" s="307"/>
      <c r="EXJ1059" s="307"/>
      <c r="EXK1059" s="307"/>
      <c r="EXL1059" s="307"/>
      <c r="EXM1059" s="307"/>
      <c r="EXN1059" s="307"/>
      <c r="EXO1059" s="307"/>
      <c r="EXP1059" s="307"/>
      <c r="EXQ1059" s="307"/>
      <c r="EXR1059" s="307"/>
      <c r="EXS1059" s="307"/>
      <c r="EXT1059" s="307"/>
      <c r="EXU1059" s="307"/>
      <c r="EXV1059" s="307"/>
      <c r="EXW1059" s="307"/>
      <c r="EXX1059" s="307"/>
      <c r="EXY1059" s="307"/>
      <c r="EXZ1059" s="307"/>
      <c r="EYA1059" s="307"/>
      <c r="EYB1059" s="307"/>
      <c r="EYC1059" s="307"/>
      <c r="EYD1059" s="307"/>
      <c r="EYE1059" s="307"/>
      <c r="EYF1059" s="307"/>
      <c r="EYG1059" s="307"/>
      <c r="EYH1059" s="307"/>
      <c r="EYI1059" s="307"/>
      <c r="EYJ1059" s="307"/>
      <c r="EYK1059" s="307"/>
      <c r="EYL1059" s="307"/>
      <c r="EYM1059" s="307"/>
      <c r="EYN1059" s="307"/>
      <c r="EYO1059" s="307"/>
      <c r="EYP1059" s="307"/>
      <c r="EYQ1059" s="307"/>
      <c r="EYR1059" s="307"/>
      <c r="EYS1059" s="307"/>
      <c r="EYT1059" s="307"/>
      <c r="EYU1059" s="307"/>
      <c r="EYV1059" s="307"/>
      <c r="EYW1059" s="307"/>
      <c r="EYX1059" s="307"/>
      <c r="EYY1059" s="307"/>
      <c r="EYZ1059" s="307"/>
      <c r="EZA1059" s="307"/>
      <c r="EZB1059" s="307"/>
      <c r="EZC1059" s="307"/>
      <c r="EZD1059" s="307"/>
      <c r="EZE1059" s="307"/>
      <c r="EZF1059" s="307"/>
      <c r="EZG1059" s="307"/>
      <c r="EZH1059" s="307"/>
      <c r="EZI1059" s="307"/>
      <c r="EZJ1059" s="307"/>
      <c r="EZK1059" s="307"/>
      <c r="EZL1059" s="307"/>
      <c r="EZM1059" s="307"/>
      <c r="EZN1059" s="307"/>
      <c r="EZO1059" s="307"/>
      <c r="EZP1059" s="307"/>
      <c r="EZQ1059" s="307"/>
      <c r="EZR1059" s="307"/>
      <c r="EZS1059" s="307"/>
      <c r="EZT1059" s="307"/>
      <c r="EZU1059" s="307"/>
      <c r="EZV1059" s="307"/>
      <c r="EZW1059" s="307"/>
      <c r="EZX1059" s="307"/>
      <c r="EZY1059" s="307"/>
      <c r="EZZ1059" s="307"/>
      <c r="FAA1059" s="307"/>
      <c r="FAB1059" s="307"/>
      <c r="FAC1059" s="307"/>
      <c r="FAD1059" s="307"/>
      <c r="FAE1059" s="307"/>
      <c r="FAF1059" s="307"/>
      <c r="FAG1059" s="307"/>
      <c r="FAH1059" s="307"/>
      <c r="FAI1059" s="307"/>
      <c r="FAJ1059" s="307"/>
      <c r="FAK1059" s="307"/>
      <c r="FAL1059" s="307"/>
      <c r="FAM1059" s="307"/>
      <c r="FAN1059" s="307"/>
      <c r="FAO1059" s="307"/>
      <c r="FAP1059" s="307"/>
      <c r="FAQ1059" s="307"/>
      <c r="FAR1059" s="307"/>
      <c r="FAS1059" s="307"/>
      <c r="FAT1059" s="307"/>
      <c r="FAU1059" s="307"/>
      <c r="FAV1059" s="307"/>
      <c r="FAW1059" s="307"/>
      <c r="FAX1059" s="307"/>
      <c r="FAY1059" s="307"/>
      <c r="FAZ1059" s="307"/>
      <c r="FBA1059" s="307"/>
      <c r="FBB1059" s="307"/>
      <c r="FBC1059" s="307"/>
      <c r="FBD1059" s="307"/>
      <c r="FBE1059" s="307"/>
      <c r="FBF1059" s="307"/>
      <c r="FBG1059" s="307"/>
      <c r="FBH1059" s="307"/>
      <c r="FBI1059" s="307"/>
      <c r="FBJ1059" s="307"/>
      <c r="FBK1059" s="307"/>
      <c r="FBL1059" s="307"/>
      <c r="FBM1059" s="307"/>
      <c r="FBN1059" s="307"/>
      <c r="FBO1059" s="307"/>
      <c r="FBP1059" s="307"/>
      <c r="FBQ1059" s="307"/>
      <c r="FBR1059" s="307"/>
      <c r="FBS1059" s="307"/>
      <c r="FBT1059" s="307"/>
      <c r="FBU1059" s="307"/>
      <c r="FBV1059" s="307"/>
      <c r="FBW1059" s="307"/>
      <c r="FBX1059" s="307"/>
      <c r="FBY1059" s="307"/>
      <c r="FBZ1059" s="307"/>
      <c r="FCA1059" s="307"/>
      <c r="FCB1059" s="307"/>
      <c r="FCC1059" s="307"/>
      <c r="FCD1059" s="307"/>
      <c r="FCE1059" s="307"/>
      <c r="FCF1059" s="307"/>
      <c r="FCG1059" s="307"/>
      <c r="FCH1059" s="307"/>
      <c r="FCI1059" s="307"/>
      <c r="FCJ1059" s="307"/>
      <c r="FCK1059" s="307"/>
      <c r="FCL1059" s="307"/>
      <c r="FCM1059" s="307"/>
      <c r="FCN1059" s="307"/>
      <c r="FCO1059" s="307"/>
      <c r="FCP1059" s="307"/>
      <c r="FCQ1059" s="307"/>
      <c r="FCR1059" s="307"/>
      <c r="FCS1059" s="307"/>
      <c r="FCT1059" s="307"/>
      <c r="FCU1059" s="307"/>
      <c r="FCV1059" s="307"/>
      <c r="FCW1059" s="307"/>
      <c r="FCX1059" s="307"/>
      <c r="FCY1059" s="307"/>
      <c r="FCZ1059" s="307"/>
      <c r="FDA1059" s="307"/>
      <c r="FDB1059" s="307"/>
      <c r="FDC1059" s="307"/>
      <c r="FDD1059" s="307"/>
      <c r="FDE1059" s="307"/>
      <c r="FDF1059" s="307"/>
      <c r="FDG1059" s="307"/>
      <c r="FDH1059" s="307"/>
      <c r="FDI1059" s="307"/>
      <c r="FDJ1059" s="307"/>
      <c r="FDK1059" s="307"/>
      <c r="FDL1059" s="307"/>
      <c r="FDM1059" s="307"/>
      <c r="FDN1059" s="307"/>
      <c r="FDO1059" s="307"/>
      <c r="FDP1059" s="307"/>
      <c r="FDQ1059" s="307"/>
      <c r="FDR1059" s="307"/>
      <c r="FDS1059" s="307"/>
      <c r="FDT1059" s="307"/>
      <c r="FDU1059" s="307"/>
      <c r="FDV1059" s="307"/>
      <c r="FDW1059" s="307"/>
      <c r="FDX1059" s="307"/>
      <c r="FDY1059" s="307"/>
      <c r="FDZ1059" s="307"/>
      <c r="FEA1059" s="307"/>
      <c r="FEB1059" s="307"/>
      <c r="FEC1059" s="307"/>
      <c r="FED1059" s="307"/>
      <c r="FEE1059" s="307"/>
      <c r="FEF1059" s="307"/>
      <c r="FEG1059" s="307"/>
      <c r="FEH1059" s="307"/>
      <c r="FEI1059" s="307"/>
      <c r="FEJ1059" s="307"/>
      <c r="FEK1059" s="307"/>
      <c r="FEL1059" s="307"/>
      <c r="FEM1059" s="307"/>
      <c r="FEN1059" s="307"/>
      <c r="FEO1059" s="307"/>
      <c r="FEP1059" s="307"/>
      <c r="FEQ1059" s="307"/>
      <c r="FER1059" s="307"/>
      <c r="FES1059" s="307"/>
      <c r="FET1059" s="307"/>
      <c r="FEU1059" s="307"/>
      <c r="FEV1059" s="307"/>
      <c r="FEW1059" s="307"/>
      <c r="FEX1059" s="307"/>
      <c r="FEY1059" s="307"/>
      <c r="FEZ1059" s="307"/>
      <c r="FFA1059" s="307"/>
      <c r="FFB1059" s="307"/>
      <c r="FFC1059" s="307"/>
      <c r="FFD1059" s="307"/>
      <c r="FFE1059" s="307"/>
      <c r="FFF1059" s="307"/>
      <c r="FFG1059" s="307"/>
      <c r="FFH1059" s="307"/>
      <c r="FFI1059" s="307"/>
      <c r="FFJ1059" s="307"/>
      <c r="FFK1059" s="307"/>
      <c r="FFL1059" s="307"/>
      <c r="FFM1059" s="307"/>
      <c r="FFN1059" s="307"/>
      <c r="FFO1059" s="307"/>
      <c r="FFP1059" s="307"/>
      <c r="FFQ1059" s="307"/>
      <c r="FFR1059" s="307"/>
      <c r="FFS1059" s="307"/>
      <c r="FFT1059" s="307"/>
      <c r="FFU1059" s="307"/>
      <c r="FFV1059" s="307"/>
      <c r="FFW1059" s="307"/>
      <c r="FFX1059" s="307"/>
      <c r="FFY1059" s="307"/>
      <c r="FFZ1059" s="307"/>
      <c r="FGA1059" s="307"/>
      <c r="FGB1059" s="307"/>
      <c r="FGC1059" s="307"/>
      <c r="FGD1059" s="307"/>
      <c r="FGE1059" s="307"/>
      <c r="FGF1059" s="307"/>
      <c r="FGG1059" s="307"/>
      <c r="FGH1059" s="307"/>
      <c r="FGI1059" s="307"/>
      <c r="FGJ1059" s="307"/>
      <c r="FGK1059" s="307"/>
      <c r="FGL1059" s="307"/>
      <c r="FGM1059" s="307"/>
      <c r="FGN1059" s="307"/>
      <c r="FGO1059" s="307"/>
      <c r="FGP1059" s="307"/>
      <c r="FGQ1059" s="307"/>
      <c r="FGR1059" s="307"/>
      <c r="FGS1059" s="307"/>
      <c r="FGT1059" s="307"/>
      <c r="FGU1059" s="307"/>
      <c r="FGV1059" s="307"/>
      <c r="FGW1059" s="307"/>
      <c r="FGX1059" s="307"/>
      <c r="FGY1059" s="307"/>
      <c r="FGZ1059" s="307"/>
      <c r="FHA1059" s="307"/>
      <c r="FHB1059" s="307"/>
      <c r="FHC1059" s="307"/>
      <c r="FHD1059" s="307"/>
      <c r="FHE1059" s="307"/>
      <c r="FHF1059" s="307"/>
      <c r="FHG1059" s="307"/>
      <c r="FHH1059" s="307"/>
      <c r="FHI1059" s="307"/>
      <c r="FHJ1059" s="307"/>
      <c r="FHK1059" s="307"/>
      <c r="FHL1059" s="307"/>
      <c r="FHM1059" s="307"/>
      <c r="FHN1059" s="307"/>
      <c r="FHO1059" s="307"/>
      <c r="FHP1059" s="307"/>
      <c r="FHQ1059" s="307"/>
      <c r="FHR1059" s="307"/>
      <c r="FHS1059" s="307"/>
      <c r="FHT1059" s="307"/>
      <c r="FHU1059" s="307"/>
      <c r="FHV1059" s="307"/>
      <c r="FHW1059" s="307"/>
      <c r="FHX1059" s="307"/>
      <c r="FHY1059" s="307"/>
      <c r="FHZ1059" s="307"/>
      <c r="FIA1059" s="307"/>
      <c r="FIB1059" s="307"/>
      <c r="FIC1059" s="307"/>
      <c r="FID1059" s="307"/>
      <c r="FIE1059" s="307"/>
      <c r="FIF1059" s="307"/>
      <c r="FIG1059" s="307"/>
      <c r="FIH1059" s="307"/>
      <c r="FII1059" s="307"/>
      <c r="FIJ1059" s="307"/>
      <c r="FIK1059" s="307"/>
      <c r="FIL1059" s="307"/>
      <c r="FIM1059" s="307"/>
      <c r="FIN1059" s="307"/>
      <c r="FIO1059" s="307"/>
      <c r="FIP1059" s="307"/>
      <c r="FIQ1059" s="307"/>
      <c r="FIR1059" s="307"/>
      <c r="FIS1059" s="307"/>
      <c r="FIT1059" s="307"/>
      <c r="FIU1059" s="307"/>
      <c r="FIV1059" s="307"/>
      <c r="FIW1059" s="307"/>
      <c r="FIX1059" s="307"/>
      <c r="FIY1059" s="307"/>
      <c r="FIZ1059" s="307"/>
      <c r="FJA1059" s="307"/>
      <c r="FJB1059" s="307"/>
      <c r="FJC1059" s="307"/>
      <c r="FJD1059" s="307"/>
      <c r="FJE1059" s="307"/>
      <c r="FJF1059" s="307"/>
      <c r="FJG1059" s="307"/>
      <c r="FJH1059" s="307"/>
      <c r="FJI1059" s="307"/>
      <c r="FJJ1059" s="307"/>
      <c r="FJK1059" s="307"/>
      <c r="FJL1059" s="307"/>
      <c r="FJM1059" s="307"/>
      <c r="FJN1059" s="307"/>
      <c r="FJO1059" s="307"/>
      <c r="FJP1059" s="307"/>
      <c r="FJQ1059" s="307"/>
      <c r="FJR1059" s="307"/>
      <c r="FJS1059" s="307"/>
      <c r="FJT1059" s="307"/>
      <c r="FJU1059" s="307"/>
      <c r="FJV1059" s="307"/>
      <c r="FJW1059" s="307"/>
      <c r="FJX1059" s="307"/>
      <c r="FJY1059" s="307"/>
      <c r="FJZ1059" s="307"/>
      <c r="FKA1059" s="307"/>
      <c r="FKB1059" s="307"/>
      <c r="FKC1059" s="307"/>
      <c r="FKD1059" s="307"/>
      <c r="FKE1059" s="307"/>
      <c r="FKF1059" s="307"/>
      <c r="FKG1059" s="307"/>
      <c r="FKH1059" s="307"/>
      <c r="FKI1059" s="307"/>
      <c r="FKJ1059" s="307"/>
      <c r="FKK1059" s="307"/>
      <c r="FKL1059" s="307"/>
      <c r="FKM1059" s="307"/>
      <c r="FKN1059" s="307"/>
      <c r="FKO1059" s="307"/>
      <c r="FKP1059" s="307"/>
      <c r="FKQ1059" s="307"/>
      <c r="FKR1059" s="307"/>
      <c r="FKS1059" s="307"/>
      <c r="FKT1059" s="307"/>
      <c r="FKU1059" s="307"/>
      <c r="FKV1059" s="307"/>
      <c r="FKW1059" s="307"/>
      <c r="FKX1059" s="307"/>
      <c r="FKY1059" s="307"/>
      <c r="FKZ1059" s="307"/>
      <c r="FLA1059" s="307"/>
      <c r="FLB1059" s="307"/>
      <c r="FLC1059" s="307"/>
      <c r="FLD1059" s="307"/>
      <c r="FLE1059" s="307"/>
      <c r="FLF1059" s="307"/>
      <c r="FLG1059" s="307"/>
      <c r="FLH1059" s="307"/>
      <c r="FLI1059" s="307"/>
      <c r="FLJ1059" s="307"/>
      <c r="FLK1059" s="307"/>
      <c r="FLL1059" s="307"/>
      <c r="FLM1059" s="307"/>
      <c r="FLN1059" s="307"/>
      <c r="FLO1059" s="307"/>
      <c r="FLP1059" s="307"/>
      <c r="FLQ1059" s="307"/>
      <c r="FLR1059" s="307"/>
      <c r="FLS1059" s="307"/>
      <c r="FLT1059" s="307"/>
      <c r="FLU1059" s="307"/>
      <c r="FLV1059" s="307"/>
      <c r="FLW1059" s="307"/>
      <c r="FLX1059" s="307"/>
      <c r="FLY1059" s="307"/>
      <c r="FLZ1059" s="307"/>
      <c r="FMA1059" s="307"/>
      <c r="FMB1059" s="307"/>
      <c r="FMC1059" s="307"/>
      <c r="FMD1059" s="307"/>
      <c r="FME1059" s="307"/>
      <c r="FMF1059" s="307"/>
      <c r="FMG1059" s="307"/>
      <c r="FMH1059" s="307"/>
      <c r="FMI1059" s="307"/>
      <c r="FMJ1059" s="307"/>
      <c r="FMK1059" s="307"/>
      <c r="FML1059" s="307"/>
      <c r="FMM1059" s="307"/>
      <c r="FMN1059" s="307"/>
      <c r="FMO1059" s="307"/>
      <c r="FMP1059" s="307"/>
      <c r="FMQ1059" s="307"/>
      <c r="FMR1059" s="307"/>
      <c r="FMS1059" s="307"/>
      <c r="FMT1059" s="307"/>
      <c r="FMU1059" s="307"/>
      <c r="FMV1059" s="307"/>
      <c r="FMW1059" s="307"/>
      <c r="FMX1059" s="307"/>
      <c r="FMY1059" s="307"/>
      <c r="FMZ1059" s="307"/>
      <c r="FNA1059" s="307"/>
      <c r="FNB1059" s="307"/>
      <c r="FNC1059" s="307"/>
      <c r="FND1059" s="307"/>
      <c r="FNE1059" s="307"/>
      <c r="FNF1059" s="307"/>
      <c r="FNG1059" s="307"/>
      <c r="FNH1059" s="307"/>
      <c r="FNI1059" s="307"/>
      <c r="FNJ1059" s="307"/>
      <c r="FNK1059" s="307"/>
      <c r="FNL1059" s="307"/>
      <c r="FNM1059" s="307"/>
      <c r="FNN1059" s="307"/>
      <c r="FNO1059" s="307"/>
      <c r="FNP1059" s="307"/>
      <c r="FNQ1059" s="307"/>
      <c r="FNR1059" s="307"/>
      <c r="FNS1059" s="307"/>
      <c r="FNT1059" s="307"/>
      <c r="FNU1059" s="307"/>
      <c r="FNV1059" s="307"/>
      <c r="FNW1059" s="307"/>
      <c r="FNX1059" s="307"/>
      <c r="FNY1059" s="307"/>
      <c r="FNZ1059" s="307"/>
      <c r="FOA1059" s="307"/>
      <c r="FOB1059" s="307"/>
      <c r="FOC1059" s="307"/>
      <c r="FOD1059" s="307"/>
      <c r="FOE1059" s="307"/>
      <c r="FOF1059" s="307"/>
      <c r="FOG1059" s="307"/>
      <c r="FOH1059" s="307"/>
      <c r="FOI1059" s="307"/>
      <c r="FOJ1059" s="307"/>
      <c r="FOK1059" s="307"/>
      <c r="FOL1059" s="307"/>
      <c r="FOM1059" s="307"/>
      <c r="FON1059" s="307"/>
      <c r="FOO1059" s="307"/>
      <c r="FOP1059" s="307"/>
      <c r="FOQ1059" s="307"/>
      <c r="FOR1059" s="307"/>
      <c r="FOS1059" s="307"/>
      <c r="FOT1059" s="307"/>
      <c r="FOU1059" s="307"/>
      <c r="FOV1059" s="307"/>
      <c r="FOW1059" s="307"/>
      <c r="FOX1059" s="307"/>
      <c r="FOY1059" s="307"/>
      <c r="FOZ1059" s="307"/>
      <c r="FPA1059" s="307"/>
      <c r="FPB1059" s="307"/>
      <c r="FPC1059" s="307"/>
      <c r="FPD1059" s="307"/>
      <c r="FPE1059" s="307"/>
      <c r="FPF1059" s="307"/>
      <c r="FPG1059" s="307"/>
      <c r="FPH1059" s="307"/>
      <c r="FPI1059" s="307"/>
      <c r="FPJ1059" s="307"/>
      <c r="FPK1059" s="307"/>
      <c r="FPL1059" s="307"/>
      <c r="FPM1059" s="307"/>
      <c r="FPN1059" s="307"/>
      <c r="FPO1059" s="307"/>
      <c r="FPP1059" s="307"/>
      <c r="FPQ1059" s="307"/>
      <c r="FPR1059" s="307"/>
      <c r="FPS1059" s="307"/>
      <c r="FPT1059" s="307"/>
      <c r="FPU1059" s="307"/>
      <c r="FPV1059" s="307"/>
      <c r="FPW1059" s="307"/>
      <c r="FPX1059" s="307"/>
      <c r="FPY1059" s="307"/>
      <c r="FPZ1059" s="307"/>
      <c r="FQA1059" s="307"/>
      <c r="FQB1059" s="307"/>
      <c r="FQC1059" s="307"/>
      <c r="FQD1059" s="307"/>
      <c r="FQE1059" s="307"/>
      <c r="FQF1059" s="307"/>
      <c r="FQG1059" s="307"/>
      <c r="FQH1059" s="307"/>
      <c r="FQI1059" s="307"/>
      <c r="FQJ1059" s="307"/>
      <c r="FQK1059" s="307"/>
      <c r="FQL1059" s="307"/>
      <c r="FQM1059" s="307"/>
      <c r="FQN1059" s="307"/>
      <c r="FQO1059" s="307"/>
      <c r="FQP1059" s="307"/>
      <c r="FQQ1059" s="307"/>
      <c r="FQR1059" s="307"/>
      <c r="FQS1059" s="307"/>
      <c r="FQT1059" s="307"/>
      <c r="FQU1059" s="307"/>
      <c r="FQV1059" s="307"/>
      <c r="FQW1059" s="307"/>
      <c r="FQX1059" s="307"/>
      <c r="FQY1059" s="307"/>
      <c r="FQZ1059" s="307"/>
      <c r="FRA1059" s="307"/>
      <c r="FRB1059" s="307"/>
      <c r="FRC1059" s="307"/>
      <c r="FRD1059" s="307"/>
      <c r="FRE1059" s="307"/>
      <c r="FRF1059" s="307"/>
      <c r="FRG1059" s="307"/>
      <c r="FRH1059" s="307"/>
      <c r="FRI1059" s="307"/>
      <c r="FRJ1059" s="307"/>
      <c r="FRK1059" s="307"/>
      <c r="FRL1059" s="307"/>
      <c r="FRM1059" s="307"/>
      <c r="FRN1059" s="307"/>
      <c r="FRO1059" s="307"/>
      <c r="FRP1059" s="307"/>
      <c r="FRQ1059" s="307"/>
      <c r="FRR1059" s="307"/>
      <c r="FRS1059" s="307"/>
      <c r="FRT1059" s="307"/>
      <c r="FRU1059" s="307"/>
      <c r="FRV1059" s="307"/>
      <c r="FRW1059" s="307"/>
      <c r="FRX1059" s="307"/>
      <c r="FRY1059" s="307"/>
      <c r="FRZ1059" s="307"/>
      <c r="FSA1059" s="307"/>
      <c r="FSB1059" s="307"/>
      <c r="FSC1059" s="307"/>
      <c r="FSD1059" s="307"/>
      <c r="FSE1059" s="307"/>
      <c r="FSF1059" s="307"/>
      <c r="FSG1059" s="307"/>
      <c r="FSH1059" s="307"/>
      <c r="FSI1059" s="307"/>
      <c r="FSJ1059" s="307"/>
      <c r="FSK1059" s="307"/>
      <c r="FSL1059" s="307"/>
      <c r="FSM1059" s="307"/>
      <c r="FSN1059" s="307"/>
      <c r="FSO1059" s="307"/>
      <c r="FSP1059" s="307"/>
      <c r="FSQ1059" s="307"/>
      <c r="FSR1059" s="307"/>
      <c r="FSS1059" s="307"/>
      <c r="FST1059" s="307"/>
      <c r="FSU1059" s="307"/>
      <c r="FSV1059" s="307"/>
      <c r="FSW1059" s="307"/>
      <c r="FSX1059" s="307"/>
      <c r="FSY1059" s="307"/>
      <c r="FSZ1059" s="307"/>
      <c r="FTA1059" s="307"/>
      <c r="FTB1059" s="307"/>
      <c r="FTC1059" s="307"/>
      <c r="FTD1059" s="307"/>
      <c r="FTE1059" s="307"/>
      <c r="FTF1059" s="307"/>
      <c r="FTG1059" s="307"/>
      <c r="FTH1059" s="307"/>
      <c r="FTI1059" s="307"/>
      <c r="FTJ1059" s="307"/>
      <c r="FTK1059" s="307"/>
      <c r="FTL1059" s="307"/>
      <c r="FTM1059" s="307"/>
      <c r="FTN1059" s="307"/>
      <c r="FTO1059" s="307"/>
      <c r="FTP1059" s="307"/>
      <c r="FTQ1059" s="307"/>
      <c r="FTR1059" s="307"/>
      <c r="FTS1059" s="307"/>
      <c r="FTT1059" s="307"/>
      <c r="FTU1059" s="307"/>
      <c r="FTV1059" s="307"/>
      <c r="FTW1059" s="307"/>
      <c r="FTX1059" s="307"/>
      <c r="FTY1059" s="307"/>
      <c r="FTZ1059" s="307"/>
      <c r="FUA1059" s="307"/>
      <c r="FUB1059" s="307"/>
      <c r="FUC1059" s="307"/>
      <c r="FUD1059" s="307"/>
      <c r="FUE1059" s="307"/>
      <c r="FUF1059" s="307"/>
      <c r="FUG1059" s="307"/>
      <c r="FUH1059" s="307"/>
      <c r="FUI1059" s="307"/>
      <c r="FUJ1059" s="307"/>
      <c r="FUK1059" s="307"/>
      <c r="FUL1059" s="307"/>
      <c r="FUM1059" s="307"/>
      <c r="FUN1059" s="307"/>
      <c r="FUO1059" s="307"/>
      <c r="FUP1059" s="307"/>
      <c r="FUQ1059" s="307"/>
      <c r="FUR1059" s="307"/>
      <c r="FUS1059" s="307"/>
      <c r="FUT1059" s="307"/>
      <c r="FUU1059" s="307"/>
      <c r="FUV1059" s="307"/>
      <c r="FUW1059" s="307"/>
      <c r="FUX1059" s="307"/>
      <c r="FUY1059" s="307"/>
      <c r="FUZ1059" s="307"/>
      <c r="FVA1059" s="307"/>
      <c r="FVB1059" s="307"/>
      <c r="FVC1059" s="307"/>
      <c r="FVD1059" s="307"/>
      <c r="FVE1059" s="307"/>
      <c r="FVF1059" s="307"/>
      <c r="FVG1059" s="307"/>
      <c r="FVH1059" s="307"/>
      <c r="FVI1059" s="307"/>
      <c r="FVJ1059" s="307"/>
      <c r="FVK1059" s="307"/>
      <c r="FVL1059" s="307"/>
      <c r="FVM1059" s="307"/>
      <c r="FVN1059" s="307"/>
      <c r="FVO1059" s="307"/>
      <c r="FVP1059" s="307"/>
      <c r="FVQ1059" s="307"/>
      <c r="FVR1059" s="307"/>
      <c r="FVS1059" s="307"/>
      <c r="FVT1059" s="307"/>
      <c r="FVU1059" s="307"/>
      <c r="FVV1059" s="307"/>
      <c r="FVW1059" s="307"/>
      <c r="FVX1059" s="307"/>
      <c r="FVY1059" s="307"/>
      <c r="FVZ1059" s="307"/>
      <c r="FWA1059" s="307"/>
      <c r="FWB1059" s="307"/>
      <c r="FWC1059" s="307"/>
      <c r="FWD1059" s="307"/>
      <c r="FWE1059" s="307"/>
      <c r="FWF1059" s="307"/>
      <c r="FWG1059" s="307"/>
      <c r="FWH1059" s="307"/>
      <c r="FWI1059" s="307"/>
      <c r="FWJ1059" s="307"/>
      <c r="FWK1059" s="307"/>
      <c r="FWL1059" s="307"/>
      <c r="FWM1059" s="307"/>
      <c r="FWN1059" s="307"/>
      <c r="FWO1059" s="307"/>
      <c r="FWP1059" s="307"/>
      <c r="FWQ1059" s="307"/>
      <c r="FWR1059" s="307"/>
      <c r="FWS1059" s="307"/>
      <c r="FWT1059" s="307"/>
      <c r="FWU1059" s="307"/>
      <c r="FWV1059" s="307"/>
      <c r="FWW1059" s="307"/>
      <c r="FWX1059" s="307"/>
      <c r="FWY1059" s="307"/>
      <c r="FWZ1059" s="307"/>
      <c r="FXA1059" s="307"/>
      <c r="FXB1059" s="307"/>
      <c r="FXC1059" s="307"/>
      <c r="FXD1059" s="307"/>
      <c r="FXE1059" s="307"/>
      <c r="FXF1059" s="307"/>
      <c r="FXG1059" s="307"/>
      <c r="FXH1059" s="307"/>
      <c r="FXI1059" s="307"/>
      <c r="FXJ1059" s="307"/>
      <c r="FXK1059" s="307"/>
      <c r="FXL1059" s="307"/>
      <c r="FXM1059" s="307"/>
      <c r="FXN1059" s="307"/>
      <c r="FXO1059" s="307"/>
      <c r="FXP1059" s="307"/>
      <c r="FXQ1059" s="307"/>
      <c r="FXR1059" s="307"/>
      <c r="FXS1059" s="307"/>
      <c r="FXT1059" s="307"/>
      <c r="FXU1059" s="307"/>
      <c r="FXV1059" s="307"/>
      <c r="FXW1059" s="307"/>
      <c r="FXX1059" s="307"/>
      <c r="FXY1059" s="307"/>
      <c r="FXZ1059" s="307"/>
      <c r="FYA1059" s="307"/>
      <c r="FYB1059" s="307"/>
      <c r="FYC1059" s="307"/>
      <c r="FYD1059" s="307"/>
      <c r="FYE1059" s="307"/>
      <c r="FYF1059" s="307"/>
      <c r="FYG1059" s="307"/>
      <c r="FYH1059" s="307"/>
      <c r="FYI1059" s="307"/>
      <c r="FYJ1059" s="307"/>
      <c r="FYK1059" s="307"/>
      <c r="FYL1059" s="307"/>
      <c r="FYM1059" s="307"/>
      <c r="FYN1059" s="307"/>
      <c r="FYO1059" s="307"/>
      <c r="FYP1059" s="307"/>
      <c r="FYQ1059" s="307"/>
      <c r="FYR1059" s="307"/>
      <c r="FYS1059" s="307"/>
      <c r="FYT1059" s="307"/>
      <c r="FYU1059" s="307"/>
      <c r="FYV1059" s="307"/>
      <c r="FYW1059" s="307"/>
      <c r="FYX1059" s="307"/>
      <c r="FYY1059" s="307"/>
      <c r="FYZ1059" s="307"/>
      <c r="FZA1059" s="307"/>
      <c r="FZB1059" s="307"/>
      <c r="FZC1059" s="307"/>
      <c r="FZD1059" s="307"/>
      <c r="FZE1059" s="307"/>
      <c r="FZF1059" s="307"/>
      <c r="FZG1059" s="307"/>
      <c r="FZH1059" s="307"/>
      <c r="FZI1059" s="307"/>
      <c r="FZJ1059" s="307"/>
      <c r="FZK1059" s="307"/>
      <c r="FZL1059" s="307"/>
      <c r="FZM1059" s="307"/>
      <c r="FZN1059" s="307"/>
      <c r="FZO1059" s="307"/>
      <c r="FZP1059" s="307"/>
      <c r="FZQ1059" s="307"/>
      <c r="FZR1059" s="307"/>
      <c r="FZS1059" s="307"/>
      <c r="FZT1059" s="307"/>
      <c r="FZU1059" s="307"/>
      <c r="FZV1059" s="307"/>
      <c r="FZW1059" s="307"/>
      <c r="FZX1059" s="307"/>
      <c r="FZY1059" s="307"/>
      <c r="FZZ1059" s="307"/>
      <c r="GAA1059" s="307"/>
      <c r="GAB1059" s="307"/>
      <c r="GAC1059" s="307"/>
      <c r="GAD1059" s="307"/>
      <c r="GAE1059" s="307"/>
      <c r="GAF1059" s="307"/>
      <c r="GAG1059" s="307"/>
      <c r="GAH1059" s="307"/>
      <c r="GAI1059" s="307"/>
      <c r="GAJ1059" s="307"/>
      <c r="GAK1059" s="307"/>
      <c r="GAL1059" s="307"/>
      <c r="GAM1059" s="307"/>
      <c r="GAN1059" s="307"/>
      <c r="GAO1059" s="307"/>
      <c r="GAP1059" s="307"/>
      <c r="GAQ1059" s="307"/>
      <c r="GAR1059" s="307"/>
      <c r="GAS1059" s="307"/>
      <c r="GAT1059" s="307"/>
      <c r="GAU1059" s="307"/>
      <c r="GAV1059" s="307"/>
      <c r="GAW1059" s="307"/>
      <c r="GAX1059" s="307"/>
      <c r="GAY1059" s="307"/>
      <c r="GAZ1059" s="307"/>
      <c r="GBA1059" s="307"/>
      <c r="GBB1059" s="307"/>
      <c r="GBC1059" s="307"/>
      <c r="GBD1059" s="307"/>
      <c r="GBE1059" s="307"/>
      <c r="GBF1059" s="307"/>
      <c r="GBG1059" s="307"/>
      <c r="GBH1059" s="307"/>
      <c r="GBI1059" s="307"/>
      <c r="GBJ1059" s="307"/>
      <c r="GBK1059" s="307"/>
      <c r="GBL1059" s="307"/>
      <c r="GBM1059" s="307"/>
      <c r="GBN1059" s="307"/>
      <c r="GBO1059" s="307"/>
      <c r="GBP1059" s="307"/>
      <c r="GBQ1059" s="307"/>
      <c r="GBR1059" s="307"/>
      <c r="GBS1059" s="307"/>
      <c r="GBT1059" s="307"/>
      <c r="GBU1059" s="307"/>
      <c r="GBV1059" s="307"/>
      <c r="GBW1059" s="307"/>
      <c r="GBX1059" s="307"/>
      <c r="GBY1059" s="307"/>
      <c r="GBZ1059" s="307"/>
      <c r="GCA1059" s="307"/>
      <c r="GCB1059" s="307"/>
      <c r="GCC1059" s="307"/>
      <c r="GCD1059" s="307"/>
      <c r="GCE1059" s="307"/>
      <c r="GCF1059" s="307"/>
      <c r="GCG1059" s="307"/>
      <c r="GCH1059" s="307"/>
      <c r="GCI1059" s="307"/>
      <c r="GCJ1059" s="307"/>
      <c r="GCK1059" s="307"/>
      <c r="GCL1059" s="307"/>
      <c r="GCM1059" s="307"/>
      <c r="GCN1059" s="307"/>
      <c r="GCO1059" s="307"/>
      <c r="GCP1059" s="307"/>
      <c r="GCQ1059" s="307"/>
      <c r="GCR1059" s="307"/>
      <c r="GCS1059" s="307"/>
      <c r="GCT1059" s="307"/>
      <c r="GCU1059" s="307"/>
      <c r="GCV1059" s="307"/>
      <c r="GCW1059" s="307"/>
      <c r="GCX1059" s="307"/>
      <c r="GCY1059" s="307"/>
      <c r="GCZ1059" s="307"/>
      <c r="GDA1059" s="307"/>
      <c r="GDB1059" s="307"/>
      <c r="GDC1059" s="307"/>
      <c r="GDD1059" s="307"/>
      <c r="GDE1059" s="307"/>
      <c r="GDF1059" s="307"/>
      <c r="GDG1059" s="307"/>
      <c r="GDH1059" s="307"/>
      <c r="GDI1059" s="307"/>
      <c r="GDJ1059" s="307"/>
      <c r="GDK1059" s="307"/>
      <c r="GDL1059" s="307"/>
      <c r="GDM1059" s="307"/>
      <c r="GDN1059" s="307"/>
      <c r="GDO1059" s="307"/>
      <c r="GDP1059" s="307"/>
      <c r="GDQ1059" s="307"/>
      <c r="GDR1059" s="307"/>
      <c r="GDS1059" s="307"/>
      <c r="GDT1059" s="307"/>
      <c r="GDU1059" s="307"/>
      <c r="GDV1059" s="307"/>
      <c r="GDW1059" s="307"/>
      <c r="GDX1059" s="307"/>
      <c r="GDY1059" s="307"/>
      <c r="GDZ1059" s="307"/>
      <c r="GEA1059" s="307"/>
      <c r="GEB1059" s="307"/>
      <c r="GEC1059" s="307"/>
      <c r="GED1059" s="307"/>
      <c r="GEE1059" s="307"/>
      <c r="GEF1059" s="307"/>
      <c r="GEG1059" s="307"/>
      <c r="GEH1059" s="307"/>
      <c r="GEI1059" s="307"/>
      <c r="GEJ1059" s="307"/>
      <c r="GEK1059" s="307"/>
      <c r="GEL1059" s="307"/>
      <c r="GEM1059" s="307"/>
      <c r="GEN1059" s="307"/>
      <c r="GEO1059" s="307"/>
      <c r="GEP1059" s="307"/>
      <c r="GEQ1059" s="307"/>
      <c r="GER1059" s="307"/>
      <c r="GES1059" s="307"/>
      <c r="GET1059" s="307"/>
      <c r="GEU1059" s="307"/>
      <c r="GEV1059" s="307"/>
      <c r="GEW1059" s="307"/>
      <c r="GEX1059" s="307"/>
      <c r="GEY1059" s="307"/>
      <c r="GEZ1059" s="307"/>
      <c r="GFA1059" s="307"/>
      <c r="GFB1059" s="307"/>
      <c r="GFC1059" s="307"/>
      <c r="GFD1059" s="307"/>
      <c r="GFE1059" s="307"/>
      <c r="GFF1059" s="307"/>
      <c r="GFG1059" s="307"/>
      <c r="GFH1059" s="307"/>
      <c r="GFI1059" s="307"/>
      <c r="GFJ1059" s="307"/>
      <c r="GFK1059" s="307"/>
      <c r="GFL1059" s="307"/>
      <c r="GFM1059" s="307"/>
      <c r="GFN1059" s="307"/>
      <c r="GFO1059" s="307"/>
      <c r="GFP1059" s="307"/>
      <c r="GFQ1059" s="307"/>
      <c r="GFR1059" s="307"/>
      <c r="GFS1059" s="307"/>
      <c r="GFT1059" s="307"/>
      <c r="GFU1059" s="307"/>
      <c r="GFV1059" s="307"/>
      <c r="GFW1059" s="307"/>
      <c r="GFX1059" s="307"/>
      <c r="GFY1059" s="307"/>
      <c r="GFZ1059" s="307"/>
      <c r="GGA1059" s="307"/>
      <c r="GGB1059" s="307"/>
      <c r="GGC1059" s="307"/>
      <c r="GGD1059" s="307"/>
      <c r="GGE1059" s="307"/>
      <c r="GGF1059" s="307"/>
      <c r="GGG1059" s="307"/>
      <c r="GGH1059" s="307"/>
      <c r="GGI1059" s="307"/>
      <c r="GGJ1059" s="307"/>
      <c r="GGK1059" s="307"/>
      <c r="GGL1059" s="307"/>
      <c r="GGM1059" s="307"/>
      <c r="GGN1059" s="307"/>
      <c r="GGO1059" s="307"/>
      <c r="GGP1059" s="307"/>
      <c r="GGQ1059" s="307"/>
      <c r="GGR1059" s="307"/>
      <c r="GGS1059" s="307"/>
      <c r="GGT1059" s="307"/>
      <c r="GGU1059" s="307"/>
      <c r="GGV1059" s="307"/>
      <c r="GGW1059" s="307"/>
      <c r="GGX1059" s="307"/>
      <c r="GGY1059" s="307"/>
      <c r="GGZ1059" s="307"/>
      <c r="GHA1059" s="307"/>
      <c r="GHB1059" s="307"/>
      <c r="GHC1059" s="307"/>
      <c r="GHD1059" s="307"/>
      <c r="GHE1059" s="307"/>
      <c r="GHF1059" s="307"/>
      <c r="GHG1059" s="307"/>
      <c r="GHH1059" s="307"/>
      <c r="GHI1059" s="307"/>
      <c r="GHJ1059" s="307"/>
      <c r="GHK1059" s="307"/>
      <c r="GHL1059" s="307"/>
      <c r="GHM1059" s="307"/>
      <c r="GHN1059" s="307"/>
      <c r="GHO1059" s="307"/>
      <c r="GHP1059" s="307"/>
      <c r="GHQ1059" s="307"/>
      <c r="GHR1059" s="307"/>
      <c r="GHS1059" s="307"/>
      <c r="GHT1059" s="307"/>
      <c r="GHU1059" s="307"/>
      <c r="GHV1059" s="307"/>
      <c r="GHW1059" s="307"/>
      <c r="GHX1059" s="307"/>
      <c r="GHY1059" s="307"/>
      <c r="GHZ1059" s="307"/>
      <c r="GIA1059" s="307"/>
      <c r="GIB1059" s="307"/>
      <c r="GIC1059" s="307"/>
      <c r="GID1059" s="307"/>
      <c r="GIE1059" s="307"/>
      <c r="GIF1059" s="307"/>
      <c r="GIG1059" s="307"/>
      <c r="GIH1059" s="307"/>
      <c r="GII1059" s="307"/>
      <c r="GIJ1059" s="307"/>
      <c r="GIK1059" s="307"/>
      <c r="GIL1059" s="307"/>
      <c r="GIM1059" s="307"/>
      <c r="GIN1059" s="307"/>
      <c r="GIO1059" s="307"/>
      <c r="GIP1059" s="307"/>
      <c r="GIQ1059" s="307"/>
      <c r="GIR1059" s="307"/>
      <c r="GIS1059" s="307"/>
      <c r="GIT1059" s="307"/>
      <c r="GIU1059" s="307"/>
      <c r="GIV1059" s="307"/>
      <c r="GIW1059" s="307"/>
      <c r="GIX1059" s="307"/>
      <c r="GIY1059" s="307"/>
      <c r="GIZ1059" s="307"/>
      <c r="GJA1059" s="307"/>
      <c r="GJB1059" s="307"/>
      <c r="GJC1059" s="307"/>
      <c r="GJD1059" s="307"/>
      <c r="GJE1059" s="307"/>
      <c r="GJF1059" s="307"/>
      <c r="GJG1059" s="307"/>
      <c r="GJH1059" s="307"/>
      <c r="GJI1059" s="307"/>
      <c r="GJJ1059" s="307"/>
      <c r="GJK1059" s="307"/>
      <c r="GJL1059" s="307"/>
      <c r="GJM1059" s="307"/>
      <c r="GJN1059" s="307"/>
      <c r="GJO1059" s="307"/>
      <c r="GJP1059" s="307"/>
      <c r="GJQ1059" s="307"/>
      <c r="GJR1059" s="307"/>
      <c r="GJS1059" s="307"/>
      <c r="GJT1059" s="307"/>
      <c r="GJU1059" s="307"/>
      <c r="GJV1059" s="307"/>
      <c r="GJW1059" s="307"/>
      <c r="GJX1059" s="307"/>
      <c r="GJY1059" s="307"/>
      <c r="GJZ1059" s="307"/>
      <c r="GKA1059" s="307"/>
      <c r="GKB1059" s="307"/>
      <c r="GKC1059" s="307"/>
      <c r="GKD1059" s="307"/>
      <c r="GKE1059" s="307"/>
      <c r="GKF1059" s="307"/>
      <c r="GKG1059" s="307"/>
      <c r="GKH1059" s="307"/>
      <c r="GKI1059" s="307"/>
      <c r="GKJ1059" s="307"/>
      <c r="GKK1059" s="307"/>
      <c r="GKL1059" s="307"/>
      <c r="GKM1059" s="307"/>
      <c r="GKN1059" s="307"/>
      <c r="GKO1059" s="307"/>
      <c r="GKP1059" s="307"/>
      <c r="GKQ1059" s="307"/>
      <c r="GKR1059" s="307"/>
      <c r="GKS1059" s="307"/>
      <c r="GKT1059" s="307"/>
      <c r="GKU1059" s="307"/>
      <c r="GKV1059" s="307"/>
      <c r="GKW1059" s="307"/>
      <c r="GKX1059" s="307"/>
      <c r="GKY1059" s="307"/>
      <c r="GKZ1059" s="307"/>
      <c r="GLA1059" s="307"/>
      <c r="GLB1059" s="307"/>
      <c r="GLC1059" s="307"/>
      <c r="GLD1059" s="307"/>
      <c r="GLE1059" s="307"/>
      <c r="GLF1059" s="307"/>
      <c r="GLG1059" s="307"/>
      <c r="GLH1059" s="307"/>
      <c r="GLI1059" s="307"/>
      <c r="GLJ1059" s="307"/>
      <c r="GLK1059" s="307"/>
      <c r="GLL1059" s="307"/>
      <c r="GLM1059" s="307"/>
      <c r="GLN1059" s="307"/>
      <c r="GLO1059" s="307"/>
      <c r="GLP1059" s="307"/>
      <c r="GLQ1059" s="307"/>
      <c r="GLR1059" s="307"/>
      <c r="GLS1059" s="307"/>
      <c r="GLT1059" s="307"/>
      <c r="GLU1059" s="307"/>
      <c r="GLV1059" s="307"/>
      <c r="GLW1059" s="307"/>
      <c r="GLX1059" s="307"/>
      <c r="GLY1059" s="307"/>
      <c r="GLZ1059" s="307"/>
      <c r="GMA1059" s="307"/>
      <c r="GMB1059" s="307"/>
      <c r="GMC1059" s="307"/>
      <c r="GMD1059" s="307"/>
      <c r="GME1059" s="307"/>
      <c r="GMF1059" s="307"/>
      <c r="GMG1059" s="307"/>
      <c r="GMH1059" s="307"/>
      <c r="GMI1059" s="307"/>
      <c r="GMJ1059" s="307"/>
      <c r="GMK1059" s="307"/>
      <c r="GML1059" s="307"/>
      <c r="GMM1059" s="307"/>
      <c r="GMN1059" s="307"/>
      <c r="GMO1059" s="307"/>
      <c r="GMP1059" s="307"/>
      <c r="GMQ1059" s="307"/>
      <c r="GMR1059" s="307"/>
      <c r="GMS1059" s="307"/>
      <c r="GMT1059" s="307"/>
      <c r="GMU1059" s="307"/>
      <c r="GMV1059" s="307"/>
      <c r="GMW1059" s="307"/>
      <c r="GMX1059" s="307"/>
      <c r="GMY1059" s="307"/>
      <c r="GMZ1059" s="307"/>
      <c r="GNA1059" s="307"/>
      <c r="GNB1059" s="307"/>
      <c r="GNC1059" s="307"/>
      <c r="GND1059" s="307"/>
      <c r="GNE1059" s="307"/>
      <c r="GNF1059" s="307"/>
      <c r="GNG1059" s="307"/>
      <c r="GNH1059" s="307"/>
      <c r="GNI1059" s="307"/>
      <c r="GNJ1059" s="307"/>
      <c r="GNK1059" s="307"/>
      <c r="GNL1059" s="307"/>
      <c r="GNM1059" s="307"/>
      <c r="GNN1059" s="307"/>
      <c r="GNO1059" s="307"/>
      <c r="GNP1059" s="307"/>
      <c r="GNQ1059" s="307"/>
      <c r="GNR1059" s="307"/>
      <c r="GNS1059" s="307"/>
      <c r="GNT1059" s="307"/>
      <c r="GNU1059" s="307"/>
      <c r="GNV1059" s="307"/>
      <c r="GNW1059" s="307"/>
      <c r="GNX1059" s="307"/>
      <c r="GNY1059" s="307"/>
      <c r="GNZ1059" s="307"/>
      <c r="GOA1059" s="307"/>
      <c r="GOB1059" s="307"/>
      <c r="GOC1059" s="307"/>
      <c r="GOD1059" s="307"/>
      <c r="GOE1059" s="307"/>
      <c r="GOF1059" s="307"/>
      <c r="GOG1059" s="307"/>
      <c r="GOH1059" s="307"/>
      <c r="GOI1059" s="307"/>
      <c r="GOJ1059" s="307"/>
      <c r="GOK1059" s="307"/>
      <c r="GOL1059" s="307"/>
      <c r="GOM1059" s="307"/>
      <c r="GON1059" s="307"/>
      <c r="GOO1059" s="307"/>
      <c r="GOP1059" s="307"/>
      <c r="GOQ1059" s="307"/>
      <c r="GOR1059" s="307"/>
      <c r="GOS1059" s="307"/>
      <c r="GOT1059" s="307"/>
      <c r="GOU1059" s="307"/>
      <c r="GOV1059" s="307"/>
      <c r="GOW1059" s="307"/>
      <c r="GOX1059" s="307"/>
      <c r="GOY1059" s="307"/>
      <c r="GOZ1059" s="307"/>
      <c r="GPA1059" s="307"/>
      <c r="GPB1059" s="307"/>
      <c r="GPC1059" s="307"/>
      <c r="GPD1059" s="307"/>
      <c r="GPE1059" s="307"/>
      <c r="GPF1059" s="307"/>
      <c r="GPG1059" s="307"/>
      <c r="GPH1059" s="307"/>
      <c r="GPI1059" s="307"/>
      <c r="GPJ1059" s="307"/>
      <c r="GPK1059" s="307"/>
      <c r="GPL1059" s="307"/>
      <c r="GPM1059" s="307"/>
      <c r="GPN1059" s="307"/>
      <c r="GPO1059" s="307"/>
      <c r="GPP1059" s="307"/>
      <c r="GPQ1059" s="307"/>
      <c r="GPR1059" s="307"/>
      <c r="GPS1059" s="307"/>
      <c r="GPT1059" s="307"/>
      <c r="GPU1059" s="307"/>
      <c r="GPV1059" s="307"/>
      <c r="GPW1059" s="307"/>
      <c r="GPX1059" s="307"/>
      <c r="GPY1059" s="307"/>
      <c r="GPZ1059" s="307"/>
      <c r="GQA1059" s="307"/>
      <c r="GQB1059" s="307"/>
      <c r="GQC1059" s="307"/>
      <c r="GQD1059" s="307"/>
      <c r="GQE1059" s="307"/>
      <c r="GQF1059" s="307"/>
      <c r="GQG1059" s="307"/>
      <c r="GQH1059" s="307"/>
      <c r="GQI1059" s="307"/>
      <c r="GQJ1059" s="307"/>
      <c r="GQK1059" s="307"/>
      <c r="GQL1059" s="307"/>
      <c r="GQM1059" s="307"/>
      <c r="GQN1059" s="307"/>
      <c r="GQO1059" s="307"/>
      <c r="GQP1059" s="307"/>
      <c r="GQQ1059" s="307"/>
      <c r="GQR1059" s="307"/>
      <c r="GQS1059" s="307"/>
      <c r="GQT1059" s="307"/>
      <c r="GQU1059" s="307"/>
      <c r="GQV1059" s="307"/>
      <c r="GQW1059" s="307"/>
      <c r="GQX1059" s="307"/>
      <c r="GQY1059" s="307"/>
      <c r="GQZ1059" s="307"/>
      <c r="GRA1059" s="307"/>
      <c r="GRB1059" s="307"/>
      <c r="GRC1059" s="307"/>
      <c r="GRD1059" s="307"/>
      <c r="GRE1059" s="307"/>
      <c r="GRF1059" s="307"/>
      <c r="GRG1059" s="307"/>
      <c r="GRH1059" s="307"/>
      <c r="GRI1059" s="307"/>
      <c r="GRJ1059" s="307"/>
      <c r="GRK1059" s="307"/>
      <c r="GRL1059" s="307"/>
      <c r="GRM1059" s="307"/>
      <c r="GRN1059" s="307"/>
      <c r="GRO1059" s="307"/>
      <c r="GRP1059" s="307"/>
      <c r="GRQ1059" s="307"/>
      <c r="GRR1059" s="307"/>
      <c r="GRS1059" s="307"/>
      <c r="GRT1059" s="307"/>
      <c r="GRU1059" s="307"/>
      <c r="GRV1059" s="307"/>
      <c r="GRW1059" s="307"/>
      <c r="GRX1059" s="307"/>
      <c r="GRY1059" s="307"/>
      <c r="GRZ1059" s="307"/>
      <c r="GSA1059" s="307"/>
      <c r="GSB1059" s="307"/>
      <c r="GSC1059" s="307"/>
      <c r="GSD1059" s="307"/>
      <c r="GSE1059" s="307"/>
      <c r="GSF1059" s="307"/>
      <c r="GSG1059" s="307"/>
      <c r="GSH1059" s="307"/>
      <c r="GSI1059" s="307"/>
      <c r="GSJ1059" s="307"/>
      <c r="GSK1059" s="307"/>
      <c r="GSL1059" s="307"/>
      <c r="GSM1059" s="307"/>
      <c r="GSN1059" s="307"/>
      <c r="GSO1059" s="307"/>
      <c r="GSP1059" s="307"/>
      <c r="GSQ1059" s="307"/>
      <c r="GSR1059" s="307"/>
      <c r="GSS1059" s="307"/>
      <c r="GST1059" s="307"/>
      <c r="GSU1059" s="307"/>
      <c r="GSV1059" s="307"/>
      <c r="GSW1059" s="307"/>
      <c r="GSX1059" s="307"/>
      <c r="GSY1059" s="307"/>
      <c r="GSZ1059" s="307"/>
      <c r="GTA1059" s="307"/>
      <c r="GTB1059" s="307"/>
      <c r="GTC1059" s="307"/>
      <c r="GTD1059" s="307"/>
      <c r="GTE1059" s="307"/>
      <c r="GTF1059" s="307"/>
      <c r="GTG1059" s="307"/>
      <c r="GTH1059" s="307"/>
      <c r="GTI1059" s="307"/>
      <c r="GTJ1059" s="307"/>
      <c r="GTK1059" s="307"/>
      <c r="GTL1059" s="307"/>
      <c r="GTM1059" s="307"/>
      <c r="GTN1059" s="307"/>
      <c r="GTO1059" s="307"/>
      <c r="GTP1059" s="307"/>
      <c r="GTQ1059" s="307"/>
      <c r="GTR1059" s="307"/>
      <c r="GTS1059" s="307"/>
      <c r="GTT1059" s="307"/>
      <c r="GTU1059" s="307"/>
      <c r="GTV1059" s="307"/>
      <c r="GTW1059" s="307"/>
      <c r="GTX1059" s="307"/>
      <c r="GTY1059" s="307"/>
      <c r="GTZ1059" s="307"/>
      <c r="GUA1059" s="307"/>
      <c r="GUB1059" s="307"/>
      <c r="GUC1059" s="307"/>
      <c r="GUD1059" s="307"/>
      <c r="GUE1059" s="307"/>
      <c r="GUF1059" s="307"/>
      <c r="GUG1059" s="307"/>
      <c r="GUH1059" s="307"/>
      <c r="GUI1059" s="307"/>
      <c r="GUJ1059" s="307"/>
      <c r="GUK1059" s="307"/>
      <c r="GUL1059" s="307"/>
      <c r="GUM1059" s="307"/>
      <c r="GUN1059" s="307"/>
      <c r="GUO1059" s="307"/>
      <c r="GUP1059" s="307"/>
      <c r="GUQ1059" s="307"/>
      <c r="GUR1059" s="307"/>
      <c r="GUS1059" s="307"/>
      <c r="GUT1059" s="307"/>
      <c r="GUU1059" s="307"/>
      <c r="GUV1059" s="307"/>
      <c r="GUW1059" s="307"/>
      <c r="GUX1059" s="307"/>
      <c r="GUY1059" s="307"/>
      <c r="GUZ1059" s="307"/>
      <c r="GVA1059" s="307"/>
      <c r="GVB1059" s="307"/>
      <c r="GVC1059" s="307"/>
      <c r="GVD1059" s="307"/>
      <c r="GVE1059" s="307"/>
      <c r="GVF1059" s="307"/>
      <c r="GVG1059" s="307"/>
      <c r="GVH1059" s="307"/>
      <c r="GVI1059" s="307"/>
      <c r="GVJ1059" s="307"/>
      <c r="GVK1059" s="307"/>
      <c r="GVL1059" s="307"/>
      <c r="GVM1059" s="307"/>
      <c r="GVN1059" s="307"/>
      <c r="GVO1059" s="307"/>
      <c r="GVP1059" s="307"/>
      <c r="GVQ1059" s="307"/>
      <c r="GVR1059" s="307"/>
      <c r="GVS1059" s="307"/>
      <c r="GVT1059" s="307"/>
      <c r="GVU1059" s="307"/>
      <c r="GVV1059" s="307"/>
      <c r="GVW1059" s="307"/>
      <c r="GVX1059" s="307"/>
      <c r="GVY1059" s="307"/>
      <c r="GVZ1059" s="307"/>
      <c r="GWA1059" s="307"/>
      <c r="GWB1059" s="307"/>
      <c r="GWC1059" s="307"/>
      <c r="GWD1059" s="307"/>
      <c r="GWE1059" s="307"/>
      <c r="GWF1059" s="307"/>
      <c r="GWG1059" s="307"/>
      <c r="GWH1059" s="307"/>
      <c r="GWI1059" s="307"/>
      <c r="GWJ1059" s="307"/>
      <c r="GWK1059" s="307"/>
      <c r="GWL1059" s="307"/>
      <c r="GWM1059" s="307"/>
      <c r="GWN1059" s="307"/>
      <c r="GWO1059" s="307"/>
      <c r="GWP1059" s="307"/>
      <c r="GWQ1059" s="307"/>
      <c r="GWR1059" s="307"/>
      <c r="GWS1059" s="307"/>
      <c r="GWT1059" s="307"/>
      <c r="GWU1059" s="307"/>
      <c r="GWV1059" s="307"/>
      <c r="GWW1059" s="307"/>
      <c r="GWX1059" s="307"/>
      <c r="GWY1059" s="307"/>
      <c r="GWZ1059" s="307"/>
      <c r="GXA1059" s="307"/>
      <c r="GXB1059" s="307"/>
      <c r="GXC1059" s="307"/>
      <c r="GXD1059" s="307"/>
      <c r="GXE1059" s="307"/>
      <c r="GXF1059" s="307"/>
      <c r="GXG1059" s="307"/>
      <c r="GXH1059" s="307"/>
      <c r="GXI1059" s="307"/>
      <c r="GXJ1059" s="307"/>
      <c r="GXK1059" s="307"/>
      <c r="GXL1059" s="307"/>
      <c r="GXM1059" s="307"/>
      <c r="GXN1059" s="307"/>
      <c r="GXO1059" s="307"/>
      <c r="GXP1059" s="307"/>
      <c r="GXQ1059" s="307"/>
      <c r="GXR1059" s="307"/>
      <c r="GXS1059" s="307"/>
      <c r="GXT1059" s="307"/>
      <c r="GXU1059" s="307"/>
      <c r="GXV1059" s="307"/>
      <c r="GXW1059" s="307"/>
      <c r="GXX1059" s="307"/>
      <c r="GXY1059" s="307"/>
      <c r="GXZ1059" s="307"/>
      <c r="GYA1059" s="307"/>
      <c r="GYB1059" s="307"/>
      <c r="GYC1059" s="307"/>
      <c r="GYD1059" s="307"/>
      <c r="GYE1059" s="307"/>
      <c r="GYF1059" s="307"/>
      <c r="GYG1059" s="307"/>
      <c r="GYH1059" s="307"/>
      <c r="GYI1059" s="307"/>
      <c r="GYJ1059" s="307"/>
      <c r="GYK1059" s="307"/>
      <c r="GYL1059" s="307"/>
      <c r="GYM1059" s="307"/>
      <c r="GYN1059" s="307"/>
      <c r="GYO1059" s="307"/>
      <c r="GYP1059" s="307"/>
      <c r="GYQ1059" s="307"/>
      <c r="GYR1059" s="307"/>
      <c r="GYS1059" s="307"/>
      <c r="GYT1059" s="307"/>
      <c r="GYU1059" s="307"/>
      <c r="GYV1059" s="307"/>
      <c r="GYW1059" s="307"/>
      <c r="GYX1059" s="307"/>
      <c r="GYY1059" s="307"/>
      <c r="GYZ1059" s="307"/>
      <c r="GZA1059" s="307"/>
      <c r="GZB1059" s="307"/>
      <c r="GZC1059" s="307"/>
      <c r="GZD1059" s="307"/>
      <c r="GZE1059" s="307"/>
      <c r="GZF1059" s="307"/>
      <c r="GZG1059" s="307"/>
      <c r="GZH1059" s="307"/>
      <c r="GZI1059" s="307"/>
      <c r="GZJ1059" s="307"/>
      <c r="GZK1059" s="307"/>
      <c r="GZL1059" s="307"/>
      <c r="GZM1059" s="307"/>
      <c r="GZN1059" s="307"/>
      <c r="GZO1059" s="307"/>
      <c r="GZP1059" s="307"/>
      <c r="GZQ1059" s="307"/>
      <c r="GZR1059" s="307"/>
      <c r="GZS1059" s="307"/>
      <c r="GZT1059" s="307"/>
      <c r="GZU1059" s="307"/>
      <c r="GZV1059" s="307"/>
      <c r="GZW1059" s="307"/>
      <c r="GZX1059" s="307"/>
      <c r="GZY1059" s="307"/>
      <c r="GZZ1059" s="307"/>
      <c r="HAA1059" s="307"/>
      <c r="HAB1059" s="307"/>
      <c r="HAC1059" s="307"/>
      <c r="HAD1059" s="307"/>
      <c r="HAE1059" s="307"/>
      <c r="HAF1059" s="307"/>
      <c r="HAG1059" s="307"/>
      <c r="HAH1059" s="307"/>
      <c r="HAI1059" s="307"/>
      <c r="HAJ1059" s="307"/>
      <c r="HAK1059" s="307"/>
      <c r="HAL1059" s="307"/>
      <c r="HAM1059" s="307"/>
      <c r="HAN1059" s="307"/>
      <c r="HAO1059" s="307"/>
      <c r="HAP1059" s="307"/>
      <c r="HAQ1059" s="307"/>
      <c r="HAR1059" s="307"/>
      <c r="HAS1059" s="307"/>
      <c r="HAT1059" s="307"/>
      <c r="HAU1059" s="307"/>
      <c r="HAV1059" s="307"/>
      <c r="HAW1059" s="307"/>
      <c r="HAX1059" s="307"/>
      <c r="HAY1059" s="307"/>
      <c r="HAZ1059" s="307"/>
      <c r="HBA1059" s="307"/>
      <c r="HBB1059" s="307"/>
      <c r="HBC1059" s="307"/>
      <c r="HBD1059" s="307"/>
      <c r="HBE1059" s="307"/>
      <c r="HBF1059" s="307"/>
      <c r="HBG1059" s="307"/>
      <c r="HBH1059" s="307"/>
      <c r="HBI1059" s="307"/>
      <c r="HBJ1059" s="307"/>
      <c r="HBK1059" s="307"/>
      <c r="HBL1059" s="307"/>
      <c r="HBM1059" s="307"/>
      <c r="HBN1059" s="307"/>
      <c r="HBO1059" s="307"/>
      <c r="HBP1059" s="307"/>
      <c r="HBQ1059" s="307"/>
      <c r="HBR1059" s="307"/>
      <c r="HBS1059" s="307"/>
      <c r="HBT1059" s="307"/>
      <c r="HBU1059" s="307"/>
      <c r="HBV1059" s="307"/>
      <c r="HBW1059" s="307"/>
      <c r="HBX1059" s="307"/>
      <c r="HBY1059" s="307"/>
      <c r="HBZ1059" s="307"/>
      <c r="HCA1059" s="307"/>
      <c r="HCB1059" s="307"/>
      <c r="HCC1059" s="307"/>
      <c r="HCD1059" s="307"/>
      <c r="HCE1059" s="307"/>
      <c r="HCF1059" s="307"/>
      <c r="HCG1059" s="307"/>
      <c r="HCH1059" s="307"/>
      <c r="HCI1059" s="307"/>
      <c r="HCJ1059" s="307"/>
      <c r="HCK1059" s="307"/>
      <c r="HCL1059" s="307"/>
      <c r="HCM1059" s="307"/>
      <c r="HCN1059" s="307"/>
      <c r="HCO1059" s="307"/>
      <c r="HCP1059" s="307"/>
      <c r="HCQ1059" s="307"/>
      <c r="HCR1059" s="307"/>
      <c r="HCS1059" s="307"/>
      <c r="HCT1059" s="307"/>
      <c r="HCU1059" s="307"/>
      <c r="HCV1059" s="307"/>
      <c r="HCW1059" s="307"/>
      <c r="HCX1059" s="307"/>
      <c r="HCY1059" s="307"/>
      <c r="HCZ1059" s="307"/>
      <c r="HDA1059" s="307"/>
      <c r="HDB1059" s="307"/>
      <c r="HDC1059" s="307"/>
      <c r="HDD1059" s="307"/>
      <c r="HDE1059" s="307"/>
      <c r="HDF1059" s="307"/>
      <c r="HDG1059" s="307"/>
      <c r="HDH1059" s="307"/>
      <c r="HDI1059" s="307"/>
      <c r="HDJ1059" s="307"/>
      <c r="HDK1059" s="307"/>
      <c r="HDL1059" s="307"/>
      <c r="HDM1059" s="307"/>
      <c r="HDN1059" s="307"/>
      <c r="HDO1059" s="307"/>
      <c r="HDP1059" s="307"/>
      <c r="HDQ1059" s="307"/>
      <c r="HDR1059" s="307"/>
      <c r="HDS1059" s="307"/>
      <c r="HDT1059" s="307"/>
      <c r="HDU1059" s="307"/>
      <c r="HDV1059" s="307"/>
      <c r="HDW1059" s="307"/>
      <c r="HDX1059" s="307"/>
      <c r="HDY1059" s="307"/>
      <c r="HDZ1059" s="307"/>
      <c r="HEA1059" s="307"/>
      <c r="HEB1059" s="307"/>
      <c r="HEC1059" s="307"/>
      <c r="HED1059" s="307"/>
      <c r="HEE1059" s="307"/>
      <c r="HEF1059" s="307"/>
      <c r="HEG1059" s="307"/>
      <c r="HEH1059" s="307"/>
      <c r="HEI1059" s="307"/>
      <c r="HEJ1059" s="307"/>
      <c r="HEK1059" s="307"/>
      <c r="HEL1059" s="307"/>
      <c r="HEM1059" s="307"/>
      <c r="HEN1059" s="307"/>
      <c r="HEO1059" s="307"/>
      <c r="HEP1059" s="307"/>
      <c r="HEQ1059" s="307"/>
      <c r="HER1059" s="307"/>
      <c r="HES1059" s="307"/>
      <c r="HET1059" s="307"/>
      <c r="HEU1059" s="307"/>
      <c r="HEV1059" s="307"/>
      <c r="HEW1059" s="307"/>
      <c r="HEX1059" s="307"/>
      <c r="HEY1059" s="307"/>
      <c r="HEZ1059" s="307"/>
      <c r="HFA1059" s="307"/>
      <c r="HFB1059" s="307"/>
      <c r="HFC1059" s="307"/>
      <c r="HFD1059" s="307"/>
      <c r="HFE1059" s="307"/>
      <c r="HFF1059" s="307"/>
      <c r="HFG1059" s="307"/>
      <c r="HFH1059" s="307"/>
      <c r="HFI1059" s="307"/>
      <c r="HFJ1059" s="307"/>
      <c r="HFK1059" s="307"/>
      <c r="HFL1059" s="307"/>
      <c r="HFM1059" s="307"/>
      <c r="HFN1059" s="307"/>
      <c r="HFO1059" s="307"/>
      <c r="HFP1059" s="307"/>
      <c r="HFQ1059" s="307"/>
      <c r="HFR1059" s="307"/>
      <c r="HFS1059" s="307"/>
      <c r="HFT1059" s="307"/>
      <c r="HFU1059" s="307"/>
      <c r="HFV1059" s="307"/>
      <c r="HFW1059" s="307"/>
      <c r="HFX1059" s="307"/>
      <c r="HFY1059" s="307"/>
      <c r="HFZ1059" s="307"/>
      <c r="HGA1059" s="307"/>
      <c r="HGB1059" s="307"/>
      <c r="HGC1059" s="307"/>
      <c r="HGD1059" s="307"/>
      <c r="HGE1059" s="307"/>
      <c r="HGF1059" s="307"/>
      <c r="HGG1059" s="307"/>
      <c r="HGH1059" s="307"/>
      <c r="HGI1059" s="307"/>
      <c r="HGJ1059" s="307"/>
      <c r="HGK1059" s="307"/>
      <c r="HGL1059" s="307"/>
      <c r="HGM1059" s="307"/>
      <c r="HGN1059" s="307"/>
      <c r="HGO1059" s="307"/>
      <c r="HGP1059" s="307"/>
      <c r="HGQ1059" s="307"/>
      <c r="HGR1059" s="307"/>
      <c r="HGS1059" s="307"/>
      <c r="HGT1059" s="307"/>
      <c r="HGU1059" s="307"/>
      <c r="HGV1059" s="307"/>
      <c r="HGW1059" s="307"/>
      <c r="HGX1059" s="307"/>
      <c r="HGY1059" s="307"/>
      <c r="HGZ1059" s="307"/>
      <c r="HHA1059" s="307"/>
      <c r="HHB1059" s="307"/>
      <c r="HHC1059" s="307"/>
      <c r="HHD1059" s="307"/>
      <c r="HHE1059" s="307"/>
      <c r="HHF1059" s="307"/>
      <c r="HHG1059" s="307"/>
      <c r="HHH1059" s="307"/>
      <c r="HHI1059" s="307"/>
      <c r="HHJ1059" s="307"/>
      <c r="HHK1059" s="307"/>
      <c r="HHL1059" s="307"/>
      <c r="HHM1059" s="307"/>
      <c r="HHN1059" s="307"/>
      <c r="HHO1059" s="307"/>
      <c r="HHP1059" s="307"/>
      <c r="HHQ1059" s="307"/>
      <c r="HHR1059" s="307"/>
      <c r="HHS1059" s="307"/>
      <c r="HHT1059" s="307"/>
      <c r="HHU1059" s="307"/>
      <c r="HHV1059" s="307"/>
      <c r="HHW1059" s="307"/>
      <c r="HHX1059" s="307"/>
      <c r="HHY1059" s="307"/>
      <c r="HHZ1059" s="307"/>
      <c r="HIA1059" s="307"/>
      <c r="HIB1059" s="307"/>
      <c r="HIC1059" s="307"/>
      <c r="HID1059" s="307"/>
      <c r="HIE1059" s="307"/>
      <c r="HIF1059" s="307"/>
      <c r="HIG1059" s="307"/>
      <c r="HIH1059" s="307"/>
      <c r="HII1059" s="307"/>
      <c r="HIJ1059" s="307"/>
      <c r="HIK1059" s="307"/>
      <c r="HIL1059" s="307"/>
      <c r="HIM1059" s="307"/>
      <c r="HIN1059" s="307"/>
      <c r="HIO1059" s="307"/>
      <c r="HIP1059" s="307"/>
      <c r="HIQ1059" s="307"/>
      <c r="HIR1059" s="307"/>
      <c r="HIS1059" s="307"/>
      <c r="HIT1059" s="307"/>
      <c r="HIU1059" s="307"/>
      <c r="HIV1059" s="307"/>
      <c r="HIW1059" s="307"/>
      <c r="HIX1059" s="307"/>
      <c r="HIY1059" s="307"/>
      <c r="HIZ1059" s="307"/>
      <c r="HJA1059" s="307"/>
      <c r="HJB1059" s="307"/>
      <c r="HJC1059" s="307"/>
      <c r="HJD1059" s="307"/>
      <c r="HJE1059" s="307"/>
      <c r="HJF1059" s="307"/>
      <c r="HJG1059" s="307"/>
      <c r="HJH1059" s="307"/>
      <c r="HJI1059" s="307"/>
      <c r="HJJ1059" s="307"/>
      <c r="HJK1059" s="307"/>
      <c r="HJL1059" s="307"/>
      <c r="HJM1059" s="307"/>
      <c r="HJN1059" s="307"/>
      <c r="HJO1059" s="307"/>
      <c r="HJP1059" s="307"/>
      <c r="HJQ1059" s="307"/>
      <c r="HJR1059" s="307"/>
      <c r="HJS1059" s="307"/>
      <c r="HJT1059" s="307"/>
      <c r="HJU1059" s="307"/>
      <c r="HJV1059" s="307"/>
      <c r="HJW1059" s="307"/>
      <c r="HJX1059" s="307"/>
      <c r="HJY1059" s="307"/>
      <c r="HJZ1059" s="307"/>
      <c r="HKA1059" s="307"/>
      <c r="HKB1059" s="307"/>
      <c r="HKC1059" s="307"/>
      <c r="HKD1059" s="307"/>
      <c r="HKE1059" s="307"/>
      <c r="HKF1059" s="307"/>
      <c r="HKG1059" s="307"/>
      <c r="HKH1059" s="307"/>
      <c r="HKI1059" s="307"/>
      <c r="HKJ1059" s="307"/>
      <c r="HKK1059" s="307"/>
      <c r="HKL1059" s="307"/>
      <c r="HKM1059" s="307"/>
      <c r="HKN1059" s="307"/>
      <c r="HKO1059" s="307"/>
      <c r="HKP1059" s="307"/>
      <c r="HKQ1059" s="307"/>
      <c r="HKR1059" s="307"/>
      <c r="HKS1059" s="307"/>
      <c r="HKT1059" s="307"/>
      <c r="HKU1059" s="307"/>
      <c r="HKV1059" s="307"/>
      <c r="HKW1059" s="307"/>
      <c r="HKX1059" s="307"/>
      <c r="HKY1059" s="307"/>
      <c r="HKZ1059" s="307"/>
      <c r="HLA1059" s="307"/>
      <c r="HLB1059" s="307"/>
      <c r="HLC1059" s="307"/>
      <c r="HLD1059" s="307"/>
      <c r="HLE1059" s="307"/>
      <c r="HLF1059" s="307"/>
      <c r="HLG1059" s="307"/>
      <c r="HLH1059" s="307"/>
      <c r="HLI1059" s="307"/>
      <c r="HLJ1059" s="307"/>
      <c r="HLK1059" s="307"/>
      <c r="HLL1059" s="307"/>
      <c r="HLM1059" s="307"/>
      <c r="HLN1059" s="307"/>
      <c r="HLO1059" s="307"/>
      <c r="HLP1059" s="307"/>
      <c r="HLQ1059" s="307"/>
      <c r="HLR1059" s="307"/>
      <c r="HLS1059" s="307"/>
      <c r="HLT1059" s="307"/>
      <c r="HLU1059" s="307"/>
      <c r="HLV1059" s="307"/>
      <c r="HLW1059" s="307"/>
      <c r="HLX1059" s="307"/>
      <c r="HLY1059" s="307"/>
      <c r="HLZ1059" s="307"/>
      <c r="HMA1059" s="307"/>
      <c r="HMB1059" s="307"/>
      <c r="HMC1059" s="307"/>
      <c r="HMD1059" s="307"/>
      <c r="HME1059" s="307"/>
      <c r="HMF1059" s="307"/>
      <c r="HMG1059" s="307"/>
      <c r="HMH1059" s="307"/>
      <c r="HMI1059" s="307"/>
      <c r="HMJ1059" s="307"/>
      <c r="HMK1059" s="307"/>
      <c r="HML1059" s="307"/>
      <c r="HMM1059" s="307"/>
      <c r="HMN1059" s="307"/>
      <c r="HMO1059" s="307"/>
      <c r="HMP1059" s="307"/>
      <c r="HMQ1059" s="307"/>
      <c r="HMR1059" s="307"/>
      <c r="HMS1059" s="307"/>
      <c r="HMT1059" s="307"/>
      <c r="HMU1059" s="307"/>
      <c r="HMV1059" s="307"/>
      <c r="HMW1059" s="307"/>
      <c r="HMX1059" s="307"/>
      <c r="HMY1059" s="307"/>
      <c r="HMZ1059" s="307"/>
      <c r="HNA1059" s="307"/>
      <c r="HNB1059" s="307"/>
      <c r="HNC1059" s="307"/>
      <c r="HND1059" s="307"/>
      <c r="HNE1059" s="307"/>
      <c r="HNF1059" s="307"/>
      <c r="HNG1059" s="307"/>
      <c r="HNH1059" s="307"/>
      <c r="HNI1059" s="307"/>
      <c r="HNJ1059" s="307"/>
      <c r="HNK1059" s="307"/>
      <c r="HNL1059" s="307"/>
      <c r="HNM1059" s="307"/>
      <c r="HNN1059" s="307"/>
      <c r="HNO1059" s="307"/>
      <c r="HNP1059" s="307"/>
      <c r="HNQ1059" s="307"/>
      <c r="HNR1059" s="307"/>
      <c r="HNS1059" s="307"/>
      <c r="HNT1059" s="307"/>
      <c r="HNU1059" s="307"/>
      <c r="HNV1059" s="307"/>
      <c r="HNW1059" s="307"/>
      <c r="HNX1059" s="307"/>
      <c r="HNY1059" s="307"/>
      <c r="HNZ1059" s="307"/>
      <c r="HOA1059" s="307"/>
      <c r="HOB1059" s="307"/>
      <c r="HOC1059" s="307"/>
      <c r="HOD1059" s="307"/>
      <c r="HOE1059" s="307"/>
      <c r="HOF1059" s="307"/>
      <c r="HOG1059" s="307"/>
      <c r="HOH1059" s="307"/>
      <c r="HOI1059" s="307"/>
      <c r="HOJ1059" s="307"/>
      <c r="HOK1059" s="307"/>
      <c r="HOL1059" s="307"/>
      <c r="HOM1059" s="307"/>
      <c r="HON1059" s="307"/>
      <c r="HOO1059" s="307"/>
      <c r="HOP1059" s="307"/>
      <c r="HOQ1059" s="307"/>
      <c r="HOR1059" s="307"/>
      <c r="HOS1059" s="307"/>
      <c r="HOT1059" s="307"/>
      <c r="HOU1059" s="307"/>
      <c r="HOV1059" s="307"/>
      <c r="HOW1059" s="307"/>
      <c r="HOX1059" s="307"/>
      <c r="HOY1059" s="307"/>
      <c r="HOZ1059" s="307"/>
      <c r="HPA1059" s="307"/>
      <c r="HPB1059" s="307"/>
      <c r="HPC1059" s="307"/>
      <c r="HPD1059" s="307"/>
      <c r="HPE1059" s="307"/>
      <c r="HPF1059" s="307"/>
      <c r="HPG1059" s="307"/>
      <c r="HPH1059" s="307"/>
      <c r="HPI1059" s="307"/>
      <c r="HPJ1059" s="307"/>
      <c r="HPK1059" s="307"/>
      <c r="HPL1059" s="307"/>
      <c r="HPM1059" s="307"/>
      <c r="HPN1059" s="307"/>
      <c r="HPO1059" s="307"/>
      <c r="HPP1059" s="307"/>
      <c r="HPQ1059" s="307"/>
      <c r="HPR1059" s="307"/>
      <c r="HPS1059" s="307"/>
      <c r="HPT1059" s="307"/>
      <c r="HPU1059" s="307"/>
      <c r="HPV1059" s="307"/>
      <c r="HPW1059" s="307"/>
      <c r="HPX1059" s="307"/>
      <c r="HPY1059" s="307"/>
      <c r="HPZ1059" s="307"/>
      <c r="HQA1059" s="307"/>
      <c r="HQB1059" s="307"/>
      <c r="HQC1059" s="307"/>
      <c r="HQD1059" s="307"/>
      <c r="HQE1059" s="307"/>
      <c r="HQF1059" s="307"/>
      <c r="HQG1059" s="307"/>
      <c r="HQH1059" s="307"/>
      <c r="HQI1059" s="307"/>
      <c r="HQJ1059" s="307"/>
      <c r="HQK1059" s="307"/>
      <c r="HQL1059" s="307"/>
      <c r="HQM1059" s="307"/>
      <c r="HQN1059" s="307"/>
      <c r="HQO1059" s="307"/>
      <c r="HQP1059" s="307"/>
      <c r="HQQ1059" s="307"/>
      <c r="HQR1059" s="307"/>
      <c r="HQS1059" s="307"/>
      <c r="HQT1059" s="307"/>
      <c r="HQU1059" s="307"/>
      <c r="HQV1059" s="307"/>
      <c r="HQW1059" s="307"/>
      <c r="HQX1059" s="307"/>
      <c r="HQY1059" s="307"/>
      <c r="HQZ1059" s="307"/>
      <c r="HRA1059" s="307"/>
      <c r="HRB1059" s="307"/>
      <c r="HRC1059" s="307"/>
      <c r="HRD1059" s="307"/>
      <c r="HRE1059" s="307"/>
      <c r="HRF1059" s="307"/>
      <c r="HRG1059" s="307"/>
      <c r="HRH1059" s="307"/>
      <c r="HRI1059" s="307"/>
      <c r="HRJ1059" s="307"/>
      <c r="HRK1059" s="307"/>
      <c r="HRL1059" s="307"/>
      <c r="HRM1059" s="307"/>
      <c r="HRN1059" s="307"/>
      <c r="HRO1059" s="307"/>
      <c r="HRP1059" s="307"/>
      <c r="HRQ1059" s="307"/>
      <c r="HRR1059" s="307"/>
      <c r="HRS1059" s="307"/>
      <c r="HRT1059" s="307"/>
      <c r="HRU1059" s="307"/>
      <c r="HRV1059" s="307"/>
      <c r="HRW1059" s="307"/>
      <c r="HRX1059" s="307"/>
      <c r="HRY1059" s="307"/>
      <c r="HRZ1059" s="307"/>
      <c r="HSA1059" s="307"/>
      <c r="HSB1059" s="307"/>
      <c r="HSC1059" s="307"/>
      <c r="HSD1059" s="307"/>
      <c r="HSE1059" s="307"/>
      <c r="HSF1059" s="307"/>
      <c r="HSG1059" s="307"/>
      <c r="HSH1059" s="307"/>
      <c r="HSI1059" s="307"/>
      <c r="HSJ1059" s="307"/>
      <c r="HSK1059" s="307"/>
      <c r="HSL1059" s="307"/>
      <c r="HSM1059" s="307"/>
      <c r="HSN1059" s="307"/>
      <c r="HSO1059" s="307"/>
      <c r="HSP1059" s="307"/>
      <c r="HSQ1059" s="307"/>
      <c r="HSR1059" s="307"/>
      <c r="HSS1059" s="307"/>
      <c r="HST1059" s="307"/>
      <c r="HSU1059" s="307"/>
      <c r="HSV1059" s="307"/>
      <c r="HSW1059" s="307"/>
      <c r="HSX1059" s="307"/>
      <c r="HSY1059" s="307"/>
      <c r="HSZ1059" s="307"/>
      <c r="HTA1059" s="307"/>
      <c r="HTB1059" s="307"/>
      <c r="HTC1059" s="307"/>
      <c r="HTD1059" s="307"/>
      <c r="HTE1059" s="307"/>
      <c r="HTF1059" s="307"/>
      <c r="HTG1059" s="307"/>
      <c r="HTH1059" s="307"/>
      <c r="HTI1059" s="307"/>
      <c r="HTJ1059" s="307"/>
      <c r="HTK1059" s="307"/>
      <c r="HTL1059" s="307"/>
      <c r="HTM1059" s="307"/>
      <c r="HTN1059" s="307"/>
      <c r="HTO1059" s="307"/>
      <c r="HTP1059" s="307"/>
      <c r="HTQ1059" s="307"/>
      <c r="HTR1059" s="307"/>
      <c r="HTS1059" s="307"/>
      <c r="HTT1059" s="307"/>
      <c r="HTU1059" s="307"/>
      <c r="HTV1059" s="307"/>
      <c r="HTW1059" s="307"/>
      <c r="HTX1059" s="307"/>
      <c r="HTY1059" s="307"/>
      <c r="HTZ1059" s="307"/>
      <c r="HUA1059" s="307"/>
      <c r="HUB1059" s="307"/>
      <c r="HUC1059" s="307"/>
      <c r="HUD1059" s="307"/>
      <c r="HUE1059" s="307"/>
      <c r="HUF1059" s="307"/>
      <c r="HUG1059" s="307"/>
      <c r="HUH1059" s="307"/>
      <c r="HUI1059" s="307"/>
      <c r="HUJ1059" s="307"/>
      <c r="HUK1059" s="307"/>
      <c r="HUL1059" s="307"/>
      <c r="HUM1059" s="307"/>
      <c r="HUN1059" s="307"/>
      <c r="HUO1059" s="307"/>
      <c r="HUP1059" s="307"/>
      <c r="HUQ1059" s="307"/>
      <c r="HUR1059" s="307"/>
      <c r="HUS1059" s="307"/>
      <c r="HUT1059" s="307"/>
      <c r="HUU1059" s="307"/>
      <c r="HUV1059" s="307"/>
      <c r="HUW1059" s="307"/>
      <c r="HUX1059" s="307"/>
      <c r="HUY1059" s="307"/>
      <c r="HUZ1059" s="307"/>
      <c r="HVA1059" s="307"/>
      <c r="HVB1059" s="307"/>
      <c r="HVC1059" s="307"/>
      <c r="HVD1059" s="307"/>
      <c r="HVE1059" s="307"/>
      <c r="HVF1059" s="307"/>
      <c r="HVG1059" s="307"/>
      <c r="HVH1059" s="307"/>
      <c r="HVI1059" s="307"/>
      <c r="HVJ1059" s="307"/>
      <c r="HVK1059" s="307"/>
      <c r="HVL1059" s="307"/>
      <c r="HVM1059" s="307"/>
      <c r="HVN1059" s="307"/>
      <c r="HVO1059" s="307"/>
      <c r="HVP1059" s="307"/>
      <c r="HVQ1059" s="307"/>
      <c r="HVR1059" s="307"/>
      <c r="HVS1059" s="307"/>
      <c r="HVT1059" s="307"/>
      <c r="HVU1059" s="307"/>
      <c r="HVV1059" s="307"/>
      <c r="HVW1059" s="307"/>
      <c r="HVX1059" s="307"/>
      <c r="HVY1059" s="307"/>
      <c r="HVZ1059" s="307"/>
      <c r="HWA1059" s="307"/>
      <c r="HWB1059" s="307"/>
      <c r="HWC1059" s="307"/>
      <c r="HWD1059" s="307"/>
      <c r="HWE1059" s="307"/>
      <c r="HWF1059" s="307"/>
      <c r="HWG1059" s="307"/>
      <c r="HWH1059" s="307"/>
      <c r="HWI1059" s="307"/>
      <c r="HWJ1059" s="307"/>
      <c r="HWK1059" s="307"/>
      <c r="HWL1059" s="307"/>
      <c r="HWM1059" s="307"/>
      <c r="HWN1059" s="307"/>
      <c r="HWO1059" s="307"/>
      <c r="HWP1059" s="307"/>
      <c r="HWQ1059" s="307"/>
      <c r="HWR1059" s="307"/>
      <c r="HWS1059" s="307"/>
      <c r="HWT1059" s="307"/>
      <c r="HWU1059" s="307"/>
      <c r="HWV1059" s="307"/>
      <c r="HWW1059" s="307"/>
      <c r="HWX1059" s="307"/>
      <c r="HWY1059" s="307"/>
      <c r="HWZ1059" s="307"/>
      <c r="HXA1059" s="307"/>
      <c r="HXB1059" s="307"/>
      <c r="HXC1059" s="307"/>
      <c r="HXD1059" s="307"/>
      <c r="HXE1059" s="307"/>
      <c r="HXF1059" s="307"/>
      <c r="HXG1059" s="307"/>
      <c r="HXH1059" s="307"/>
      <c r="HXI1059" s="307"/>
      <c r="HXJ1059" s="307"/>
      <c r="HXK1059" s="307"/>
      <c r="HXL1059" s="307"/>
      <c r="HXM1059" s="307"/>
      <c r="HXN1059" s="307"/>
      <c r="HXO1059" s="307"/>
      <c r="HXP1059" s="307"/>
      <c r="HXQ1059" s="307"/>
      <c r="HXR1059" s="307"/>
      <c r="HXS1059" s="307"/>
      <c r="HXT1059" s="307"/>
      <c r="HXU1059" s="307"/>
      <c r="HXV1059" s="307"/>
      <c r="HXW1059" s="307"/>
      <c r="HXX1059" s="307"/>
      <c r="HXY1059" s="307"/>
      <c r="HXZ1059" s="307"/>
      <c r="HYA1059" s="307"/>
      <c r="HYB1059" s="307"/>
      <c r="HYC1059" s="307"/>
      <c r="HYD1059" s="307"/>
      <c r="HYE1059" s="307"/>
      <c r="HYF1059" s="307"/>
      <c r="HYG1059" s="307"/>
      <c r="HYH1059" s="307"/>
      <c r="HYI1059" s="307"/>
      <c r="HYJ1059" s="307"/>
      <c r="HYK1059" s="307"/>
      <c r="HYL1059" s="307"/>
      <c r="HYM1059" s="307"/>
      <c r="HYN1059" s="307"/>
      <c r="HYO1059" s="307"/>
      <c r="HYP1059" s="307"/>
      <c r="HYQ1059" s="307"/>
      <c r="HYR1059" s="307"/>
      <c r="HYS1059" s="307"/>
      <c r="HYT1059" s="307"/>
      <c r="HYU1059" s="307"/>
      <c r="HYV1059" s="307"/>
      <c r="HYW1059" s="307"/>
      <c r="HYX1059" s="307"/>
      <c r="HYY1059" s="307"/>
      <c r="HYZ1059" s="307"/>
      <c r="HZA1059" s="307"/>
      <c r="HZB1059" s="307"/>
      <c r="HZC1059" s="307"/>
      <c r="HZD1059" s="307"/>
      <c r="HZE1059" s="307"/>
      <c r="HZF1059" s="307"/>
      <c r="HZG1059" s="307"/>
      <c r="HZH1059" s="307"/>
      <c r="HZI1059" s="307"/>
      <c r="HZJ1059" s="307"/>
      <c r="HZK1059" s="307"/>
      <c r="HZL1059" s="307"/>
      <c r="HZM1059" s="307"/>
      <c r="HZN1059" s="307"/>
      <c r="HZO1059" s="307"/>
      <c r="HZP1059" s="307"/>
      <c r="HZQ1059" s="307"/>
      <c r="HZR1059" s="307"/>
      <c r="HZS1059" s="307"/>
      <c r="HZT1059" s="307"/>
      <c r="HZU1059" s="307"/>
      <c r="HZV1059" s="307"/>
      <c r="HZW1059" s="307"/>
      <c r="HZX1059" s="307"/>
      <c r="HZY1059" s="307"/>
      <c r="HZZ1059" s="307"/>
      <c r="IAA1059" s="307"/>
      <c r="IAB1059" s="307"/>
      <c r="IAC1059" s="307"/>
      <c r="IAD1059" s="307"/>
      <c r="IAE1059" s="307"/>
      <c r="IAF1059" s="307"/>
      <c r="IAG1059" s="307"/>
      <c r="IAH1059" s="307"/>
      <c r="IAI1059" s="307"/>
      <c r="IAJ1059" s="307"/>
      <c r="IAK1059" s="307"/>
      <c r="IAL1059" s="307"/>
      <c r="IAM1059" s="307"/>
      <c r="IAN1059" s="307"/>
      <c r="IAO1059" s="307"/>
      <c r="IAP1059" s="307"/>
      <c r="IAQ1059" s="307"/>
      <c r="IAR1059" s="307"/>
      <c r="IAS1059" s="307"/>
      <c r="IAT1059" s="307"/>
      <c r="IAU1059" s="307"/>
      <c r="IAV1059" s="307"/>
      <c r="IAW1059" s="307"/>
      <c r="IAX1059" s="307"/>
      <c r="IAY1059" s="307"/>
      <c r="IAZ1059" s="307"/>
      <c r="IBA1059" s="307"/>
      <c r="IBB1059" s="307"/>
      <c r="IBC1059" s="307"/>
      <c r="IBD1059" s="307"/>
      <c r="IBE1059" s="307"/>
      <c r="IBF1059" s="307"/>
      <c r="IBG1059" s="307"/>
      <c r="IBH1059" s="307"/>
      <c r="IBI1059" s="307"/>
      <c r="IBJ1059" s="307"/>
      <c r="IBK1059" s="307"/>
      <c r="IBL1059" s="307"/>
      <c r="IBM1059" s="307"/>
      <c r="IBN1059" s="307"/>
      <c r="IBO1059" s="307"/>
      <c r="IBP1059" s="307"/>
      <c r="IBQ1059" s="307"/>
      <c r="IBR1059" s="307"/>
      <c r="IBS1059" s="307"/>
      <c r="IBT1059" s="307"/>
      <c r="IBU1059" s="307"/>
      <c r="IBV1059" s="307"/>
      <c r="IBW1059" s="307"/>
      <c r="IBX1059" s="307"/>
      <c r="IBY1059" s="307"/>
      <c r="IBZ1059" s="307"/>
      <c r="ICA1059" s="307"/>
      <c r="ICB1059" s="307"/>
      <c r="ICC1059" s="307"/>
      <c r="ICD1059" s="307"/>
      <c r="ICE1059" s="307"/>
      <c r="ICF1059" s="307"/>
      <c r="ICG1059" s="307"/>
      <c r="ICH1059" s="307"/>
      <c r="ICI1059" s="307"/>
      <c r="ICJ1059" s="307"/>
      <c r="ICK1059" s="307"/>
      <c r="ICL1059" s="307"/>
      <c r="ICM1059" s="307"/>
      <c r="ICN1059" s="307"/>
      <c r="ICO1059" s="307"/>
      <c r="ICP1059" s="307"/>
      <c r="ICQ1059" s="307"/>
      <c r="ICR1059" s="307"/>
      <c r="ICS1059" s="307"/>
      <c r="ICT1059" s="307"/>
      <c r="ICU1059" s="307"/>
      <c r="ICV1059" s="307"/>
      <c r="ICW1059" s="307"/>
      <c r="ICX1059" s="307"/>
      <c r="ICY1059" s="307"/>
      <c r="ICZ1059" s="307"/>
      <c r="IDA1059" s="307"/>
      <c r="IDB1059" s="307"/>
      <c r="IDC1059" s="307"/>
      <c r="IDD1059" s="307"/>
      <c r="IDE1059" s="307"/>
      <c r="IDF1059" s="307"/>
      <c r="IDG1059" s="307"/>
      <c r="IDH1059" s="307"/>
      <c r="IDI1059" s="307"/>
      <c r="IDJ1059" s="307"/>
      <c r="IDK1059" s="307"/>
      <c r="IDL1059" s="307"/>
      <c r="IDM1059" s="307"/>
      <c r="IDN1059" s="307"/>
      <c r="IDO1059" s="307"/>
      <c r="IDP1059" s="307"/>
      <c r="IDQ1059" s="307"/>
      <c r="IDR1059" s="307"/>
      <c r="IDS1059" s="307"/>
      <c r="IDT1059" s="307"/>
      <c r="IDU1059" s="307"/>
      <c r="IDV1059" s="307"/>
      <c r="IDW1059" s="307"/>
      <c r="IDX1059" s="307"/>
      <c r="IDY1059" s="307"/>
      <c r="IDZ1059" s="307"/>
      <c r="IEA1059" s="307"/>
      <c r="IEB1059" s="307"/>
      <c r="IEC1059" s="307"/>
      <c r="IED1059" s="307"/>
      <c r="IEE1059" s="307"/>
      <c r="IEF1059" s="307"/>
      <c r="IEG1059" s="307"/>
      <c r="IEH1059" s="307"/>
      <c r="IEI1059" s="307"/>
      <c r="IEJ1059" s="307"/>
      <c r="IEK1059" s="307"/>
      <c r="IEL1059" s="307"/>
      <c r="IEM1059" s="307"/>
      <c r="IEN1059" s="307"/>
      <c r="IEO1059" s="307"/>
      <c r="IEP1059" s="307"/>
      <c r="IEQ1059" s="307"/>
      <c r="IER1059" s="307"/>
      <c r="IES1059" s="307"/>
      <c r="IET1059" s="307"/>
      <c r="IEU1059" s="307"/>
      <c r="IEV1059" s="307"/>
      <c r="IEW1059" s="307"/>
      <c r="IEX1059" s="307"/>
      <c r="IEY1059" s="307"/>
      <c r="IEZ1059" s="307"/>
      <c r="IFA1059" s="307"/>
      <c r="IFB1059" s="307"/>
      <c r="IFC1059" s="307"/>
      <c r="IFD1059" s="307"/>
      <c r="IFE1059" s="307"/>
      <c r="IFF1059" s="307"/>
      <c r="IFG1059" s="307"/>
      <c r="IFH1059" s="307"/>
      <c r="IFI1059" s="307"/>
      <c r="IFJ1059" s="307"/>
      <c r="IFK1059" s="307"/>
      <c r="IFL1059" s="307"/>
      <c r="IFM1059" s="307"/>
      <c r="IFN1059" s="307"/>
      <c r="IFO1059" s="307"/>
      <c r="IFP1059" s="307"/>
      <c r="IFQ1059" s="307"/>
      <c r="IFR1059" s="307"/>
      <c r="IFS1059" s="307"/>
      <c r="IFT1059" s="307"/>
      <c r="IFU1059" s="307"/>
      <c r="IFV1059" s="307"/>
      <c r="IFW1059" s="307"/>
      <c r="IFX1059" s="307"/>
      <c r="IFY1059" s="307"/>
      <c r="IFZ1059" s="307"/>
      <c r="IGA1059" s="307"/>
      <c r="IGB1059" s="307"/>
      <c r="IGC1059" s="307"/>
      <c r="IGD1059" s="307"/>
      <c r="IGE1059" s="307"/>
      <c r="IGF1059" s="307"/>
      <c r="IGG1059" s="307"/>
      <c r="IGH1059" s="307"/>
      <c r="IGI1059" s="307"/>
      <c r="IGJ1059" s="307"/>
      <c r="IGK1059" s="307"/>
      <c r="IGL1059" s="307"/>
      <c r="IGM1059" s="307"/>
      <c r="IGN1059" s="307"/>
      <c r="IGO1059" s="307"/>
      <c r="IGP1059" s="307"/>
      <c r="IGQ1059" s="307"/>
      <c r="IGR1059" s="307"/>
      <c r="IGS1059" s="307"/>
      <c r="IGT1059" s="307"/>
      <c r="IGU1059" s="307"/>
      <c r="IGV1059" s="307"/>
      <c r="IGW1059" s="307"/>
      <c r="IGX1059" s="307"/>
      <c r="IGY1059" s="307"/>
      <c r="IGZ1059" s="307"/>
      <c r="IHA1059" s="307"/>
      <c r="IHB1059" s="307"/>
      <c r="IHC1059" s="307"/>
      <c r="IHD1059" s="307"/>
      <c r="IHE1059" s="307"/>
      <c r="IHF1059" s="307"/>
      <c r="IHG1059" s="307"/>
      <c r="IHH1059" s="307"/>
      <c r="IHI1059" s="307"/>
      <c r="IHJ1059" s="307"/>
      <c r="IHK1059" s="307"/>
      <c r="IHL1059" s="307"/>
      <c r="IHM1059" s="307"/>
      <c r="IHN1059" s="307"/>
      <c r="IHO1059" s="307"/>
      <c r="IHP1059" s="307"/>
      <c r="IHQ1059" s="307"/>
      <c r="IHR1059" s="307"/>
      <c r="IHS1059" s="307"/>
      <c r="IHT1059" s="307"/>
      <c r="IHU1059" s="307"/>
      <c r="IHV1059" s="307"/>
      <c r="IHW1059" s="307"/>
      <c r="IHX1059" s="307"/>
      <c r="IHY1059" s="307"/>
      <c r="IHZ1059" s="307"/>
      <c r="IIA1059" s="307"/>
      <c r="IIB1059" s="307"/>
      <c r="IIC1059" s="307"/>
      <c r="IID1059" s="307"/>
      <c r="IIE1059" s="307"/>
      <c r="IIF1059" s="307"/>
      <c r="IIG1059" s="307"/>
      <c r="IIH1059" s="307"/>
      <c r="III1059" s="307"/>
      <c r="IIJ1059" s="307"/>
      <c r="IIK1059" s="307"/>
      <c r="IIL1059" s="307"/>
      <c r="IIM1059" s="307"/>
      <c r="IIN1059" s="307"/>
      <c r="IIO1059" s="307"/>
      <c r="IIP1059" s="307"/>
      <c r="IIQ1059" s="307"/>
      <c r="IIR1059" s="307"/>
      <c r="IIS1059" s="307"/>
      <c r="IIT1059" s="307"/>
      <c r="IIU1059" s="307"/>
      <c r="IIV1059" s="307"/>
      <c r="IIW1059" s="307"/>
      <c r="IIX1059" s="307"/>
      <c r="IIY1059" s="307"/>
      <c r="IIZ1059" s="307"/>
      <c r="IJA1059" s="307"/>
      <c r="IJB1059" s="307"/>
      <c r="IJC1059" s="307"/>
      <c r="IJD1059" s="307"/>
      <c r="IJE1059" s="307"/>
      <c r="IJF1059" s="307"/>
      <c r="IJG1059" s="307"/>
      <c r="IJH1059" s="307"/>
      <c r="IJI1059" s="307"/>
      <c r="IJJ1059" s="307"/>
      <c r="IJK1059" s="307"/>
      <c r="IJL1059" s="307"/>
      <c r="IJM1059" s="307"/>
      <c r="IJN1059" s="307"/>
      <c r="IJO1059" s="307"/>
      <c r="IJP1059" s="307"/>
      <c r="IJQ1059" s="307"/>
      <c r="IJR1059" s="307"/>
      <c r="IJS1059" s="307"/>
      <c r="IJT1059" s="307"/>
      <c r="IJU1059" s="307"/>
      <c r="IJV1059" s="307"/>
      <c r="IJW1059" s="307"/>
      <c r="IJX1059" s="307"/>
      <c r="IJY1059" s="307"/>
      <c r="IJZ1059" s="307"/>
      <c r="IKA1059" s="307"/>
      <c r="IKB1059" s="307"/>
      <c r="IKC1059" s="307"/>
      <c r="IKD1059" s="307"/>
      <c r="IKE1059" s="307"/>
      <c r="IKF1059" s="307"/>
      <c r="IKG1059" s="307"/>
      <c r="IKH1059" s="307"/>
      <c r="IKI1059" s="307"/>
      <c r="IKJ1059" s="307"/>
      <c r="IKK1059" s="307"/>
      <c r="IKL1059" s="307"/>
      <c r="IKM1059" s="307"/>
      <c r="IKN1059" s="307"/>
      <c r="IKO1059" s="307"/>
      <c r="IKP1059" s="307"/>
      <c r="IKQ1059" s="307"/>
      <c r="IKR1059" s="307"/>
      <c r="IKS1059" s="307"/>
      <c r="IKT1059" s="307"/>
      <c r="IKU1059" s="307"/>
      <c r="IKV1059" s="307"/>
      <c r="IKW1059" s="307"/>
      <c r="IKX1059" s="307"/>
      <c r="IKY1059" s="307"/>
      <c r="IKZ1059" s="307"/>
      <c r="ILA1059" s="307"/>
      <c r="ILB1059" s="307"/>
      <c r="ILC1059" s="307"/>
      <c r="ILD1059" s="307"/>
      <c r="ILE1059" s="307"/>
      <c r="ILF1059" s="307"/>
      <c r="ILG1059" s="307"/>
      <c r="ILH1059" s="307"/>
      <c r="ILI1059" s="307"/>
      <c r="ILJ1059" s="307"/>
      <c r="ILK1059" s="307"/>
      <c r="ILL1059" s="307"/>
      <c r="ILM1059" s="307"/>
      <c r="ILN1059" s="307"/>
      <c r="ILO1059" s="307"/>
      <c r="ILP1059" s="307"/>
      <c r="ILQ1059" s="307"/>
      <c r="ILR1059" s="307"/>
      <c r="ILS1059" s="307"/>
      <c r="ILT1059" s="307"/>
      <c r="ILU1059" s="307"/>
      <c r="ILV1059" s="307"/>
      <c r="ILW1059" s="307"/>
      <c r="ILX1059" s="307"/>
      <c r="ILY1059" s="307"/>
      <c r="ILZ1059" s="307"/>
      <c r="IMA1059" s="307"/>
      <c r="IMB1059" s="307"/>
      <c r="IMC1059" s="307"/>
      <c r="IMD1059" s="307"/>
      <c r="IME1059" s="307"/>
      <c r="IMF1059" s="307"/>
      <c r="IMG1059" s="307"/>
      <c r="IMH1059" s="307"/>
      <c r="IMI1059" s="307"/>
      <c r="IMJ1059" s="307"/>
      <c r="IMK1059" s="307"/>
      <c r="IML1059" s="307"/>
      <c r="IMM1059" s="307"/>
      <c r="IMN1059" s="307"/>
      <c r="IMO1059" s="307"/>
      <c r="IMP1059" s="307"/>
      <c r="IMQ1059" s="307"/>
      <c r="IMR1059" s="307"/>
      <c r="IMS1059" s="307"/>
      <c r="IMT1059" s="307"/>
      <c r="IMU1059" s="307"/>
      <c r="IMV1059" s="307"/>
      <c r="IMW1059" s="307"/>
      <c r="IMX1059" s="307"/>
      <c r="IMY1059" s="307"/>
      <c r="IMZ1059" s="307"/>
      <c r="INA1059" s="307"/>
      <c r="INB1059" s="307"/>
      <c r="INC1059" s="307"/>
      <c r="IND1059" s="307"/>
      <c r="INE1059" s="307"/>
      <c r="INF1059" s="307"/>
      <c r="ING1059" s="307"/>
      <c r="INH1059" s="307"/>
      <c r="INI1059" s="307"/>
      <c r="INJ1059" s="307"/>
      <c r="INK1059" s="307"/>
      <c r="INL1059" s="307"/>
      <c r="INM1059" s="307"/>
      <c r="INN1059" s="307"/>
      <c r="INO1059" s="307"/>
      <c r="INP1059" s="307"/>
      <c r="INQ1059" s="307"/>
      <c r="INR1059" s="307"/>
      <c r="INS1059" s="307"/>
      <c r="INT1059" s="307"/>
      <c r="INU1059" s="307"/>
      <c r="INV1059" s="307"/>
      <c r="INW1059" s="307"/>
      <c r="INX1059" s="307"/>
      <c r="INY1059" s="307"/>
      <c r="INZ1059" s="307"/>
      <c r="IOA1059" s="307"/>
      <c r="IOB1059" s="307"/>
      <c r="IOC1059" s="307"/>
      <c r="IOD1059" s="307"/>
      <c r="IOE1059" s="307"/>
      <c r="IOF1059" s="307"/>
      <c r="IOG1059" s="307"/>
      <c r="IOH1059" s="307"/>
      <c r="IOI1059" s="307"/>
      <c r="IOJ1059" s="307"/>
      <c r="IOK1059" s="307"/>
      <c r="IOL1059" s="307"/>
      <c r="IOM1059" s="307"/>
      <c r="ION1059" s="307"/>
      <c r="IOO1059" s="307"/>
      <c r="IOP1059" s="307"/>
      <c r="IOQ1059" s="307"/>
      <c r="IOR1059" s="307"/>
      <c r="IOS1059" s="307"/>
      <c r="IOT1059" s="307"/>
      <c r="IOU1059" s="307"/>
      <c r="IOV1059" s="307"/>
      <c r="IOW1059" s="307"/>
      <c r="IOX1059" s="307"/>
      <c r="IOY1059" s="307"/>
      <c r="IOZ1059" s="307"/>
      <c r="IPA1059" s="307"/>
      <c r="IPB1059" s="307"/>
      <c r="IPC1059" s="307"/>
      <c r="IPD1059" s="307"/>
      <c r="IPE1059" s="307"/>
      <c r="IPF1059" s="307"/>
      <c r="IPG1059" s="307"/>
      <c r="IPH1059" s="307"/>
      <c r="IPI1059" s="307"/>
      <c r="IPJ1059" s="307"/>
      <c r="IPK1059" s="307"/>
      <c r="IPL1059" s="307"/>
      <c r="IPM1059" s="307"/>
      <c r="IPN1059" s="307"/>
      <c r="IPO1059" s="307"/>
      <c r="IPP1059" s="307"/>
      <c r="IPQ1059" s="307"/>
      <c r="IPR1059" s="307"/>
      <c r="IPS1059" s="307"/>
      <c r="IPT1059" s="307"/>
      <c r="IPU1059" s="307"/>
      <c r="IPV1059" s="307"/>
      <c r="IPW1059" s="307"/>
      <c r="IPX1059" s="307"/>
      <c r="IPY1059" s="307"/>
      <c r="IPZ1059" s="307"/>
      <c r="IQA1059" s="307"/>
      <c r="IQB1059" s="307"/>
      <c r="IQC1059" s="307"/>
      <c r="IQD1059" s="307"/>
      <c r="IQE1059" s="307"/>
      <c r="IQF1059" s="307"/>
      <c r="IQG1059" s="307"/>
      <c r="IQH1059" s="307"/>
      <c r="IQI1059" s="307"/>
      <c r="IQJ1059" s="307"/>
      <c r="IQK1059" s="307"/>
      <c r="IQL1059" s="307"/>
      <c r="IQM1059" s="307"/>
      <c r="IQN1059" s="307"/>
      <c r="IQO1059" s="307"/>
      <c r="IQP1059" s="307"/>
      <c r="IQQ1059" s="307"/>
      <c r="IQR1059" s="307"/>
      <c r="IQS1059" s="307"/>
      <c r="IQT1059" s="307"/>
      <c r="IQU1059" s="307"/>
      <c r="IQV1059" s="307"/>
      <c r="IQW1059" s="307"/>
      <c r="IQX1059" s="307"/>
      <c r="IQY1059" s="307"/>
      <c r="IQZ1059" s="307"/>
      <c r="IRA1059" s="307"/>
      <c r="IRB1059" s="307"/>
      <c r="IRC1059" s="307"/>
      <c r="IRD1059" s="307"/>
      <c r="IRE1059" s="307"/>
      <c r="IRF1059" s="307"/>
      <c r="IRG1059" s="307"/>
      <c r="IRH1059" s="307"/>
      <c r="IRI1059" s="307"/>
      <c r="IRJ1059" s="307"/>
      <c r="IRK1059" s="307"/>
      <c r="IRL1059" s="307"/>
      <c r="IRM1059" s="307"/>
      <c r="IRN1059" s="307"/>
      <c r="IRO1059" s="307"/>
      <c r="IRP1059" s="307"/>
      <c r="IRQ1059" s="307"/>
      <c r="IRR1059" s="307"/>
      <c r="IRS1059" s="307"/>
      <c r="IRT1059" s="307"/>
      <c r="IRU1059" s="307"/>
      <c r="IRV1059" s="307"/>
      <c r="IRW1059" s="307"/>
      <c r="IRX1059" s="307"/>
      <c r="IRY1059" s="307"/>
      <c r="IRZ1059" s="307"/>
      <c r="ISA1059" s="307"/>
      <c r="ISB1059" s="307"/>
      <c r="ISC1059" s="307"/>
      <c r="ISD1059" s="307"/>
      <c r="ISE1059" s="307"/>
      <c r="ISF1059" s="307"/>
      <c r="ISG1059" s="307"/>
      <c r="ISH1059" s="307"/>
      <c r="ISI1059" s="307"/>
      <c r="ISJ1059" s="307"/>
      <c r="ISK1059" s="307"/>
      <c r="ISL1059" s="307"/>
      <c r="ISM1059" s="307"/>
      <c r="ISN1059" s="307"/>
      <c r="ISO1059" s="307"/>
      <c r="ISP1059" s="307"/>
      <c r="ISQ1059" s="307"/>
      <c r="ISR1059" s="307"/>
      <c r="ISS1059" s="307"/>
      <c r="IST1059" s="307"/>
      <c r="ISU1059" s="307"/>
      <c r="ISV1059" s="307"/>
      <c r="ISW1059" s="307"/>
      <c r="ISX1059" s="307"/>
      <c r="ISY1059" s="307"/>
      <c r="ISZ1059" s="307"/>
      <c r="ITA1059" s="307"/>
      <c r="ITB1059" s="307"/>
      <c r="ITC1059" s="307"/>
      <c r="ITD1059" s="307"/>
      <c r="ITE1059" s="307"/>
      <c r="ITF1059" s="307"/>
      <c r="ITG1059" s="307"/>
      <c r="ITH1059" s="307"/>
      <c r="ITI1059" s="307"/>
      <c r="ITJ1059" s="307"/>
      <c r="ITK1059" s="307"/>
      <c r="ITL1059" s="307"/>
      <c r="ITM1059" s="307"/>
      <c r="ITN1059" s="307"/>
      <c r="ITO1059" s="307"/>
      <c r="ITP1059" s="307"/>
      <c r="ITQ1059" s="307"/>
      <c r="ITR1059" s="307"/>
      <c r="ITS1059" s="307"/>
      <c r="ITT1059" s="307"/>
      <c r="ITU1059" s="307"/>
      <c r="ITV1059" s="307"/>
      <c r="ITW1059" s="307"/>
      <c r="ITX1059" s="307"/>
      <c r="ITY1059" s="307"/>
      <c r="ITZ1059" s="307"/>
      <c r="IUA1059" s="307"/>
      <c r="IUB1059" s="307"/>
      <c r="IUC1059" s="307"/>
      <c r="IUD1059" s="307"/>
      <c r="IUE1059" s="307"/>
      <c r="IUF1059" s="307"/>
      <c r="IUG1059" s="307"/>
      <c r="IUH1059" s="307"/>
      <c r="IUI1059" s="307"/>
      <c r="IUJ1059" s="307"/>
      <c r="IUK1059" s="307"/>
      <c r="IUL1059" s="307"/>
      <c r="IUM1059" s="307"/>
      <c r="IUN1059" s="307"/>
      <c r="IUO1059" s="307"/>
      <c r="IUP1059" s="307"/>
      <c r="IUQ1059" s="307"/>
      <c r="IUR1059" s="307"/>
      <c r="IUS1059" s="307"/>
      <c r="IUT1059" s="307"/>
      <c r="IUU1059" s="307"/>
      <c r="IUV1059" s="307"/>
      <c r="IUW1059" s="307"/>
      <c r="IUX1059" s="307"/>
      <c r="IUY1059" s="307"/>
      <c r="IUZ1059" s="307"/>
      <c r="IVA1059" s="307"/>
      <c r="IVB1059" s="307"/>
      <c r="IVC1059" s="307"/>
      <c r="IVD1059" s="307"/>
      <c r="IVE1059" s="307"/>
      <c r="IVF1059" s="307"/>
      <c r="IVG1059" s="307"/>
      <c r="IVH1059" s="307"/>
      <c r="IVI1059" s="307"/>
      <c r="IVJ1059" s="307"/>
      <c r="IVK1059" s="307"/>
      <c r="IVL1059" s="307"/>
      <c r="IVM1059" s="307"/>
      <c r="IVN1059" s="307"/>
      <c r="IVO1059" s="307"/>
      <c r="IVP1059" s="307"/>
      <c r="IVQ1059" s="307"/>
      <c r="IVR1059" s="307"/>
      <c r="IVS1059" s="307"/>
      <c r="IVT1059" s="307"/>
      <c r="IVU1059" s="307"/>
      <c r="IVV1059" s="307"/>
      <c r="IVW1059" s="307"/>
      <c r="IVX1059" s="307"/>
      <c r="IVY1059" s="307"/>
      <c r="IVZ1059" s="307"/>
      <c r="IWA1059" s="307"/>
      <c r="IWB1059" s="307"/>
      <c r="IWC1059" s="307"/>
      <c r="IWD1059" s="307"/>
      <c r="IWE1059" s="307"/>
      <c r="IWF1059" s="307"/>
      <c r="IWG1059" s="307"/>
      <c r="IWH1059" s="307"/>
      <c r="IWI1059" s="307"/>
      <c r="IWJ1059" s="307"/>
      <c r="IWK1059" s="307"/>
      <c r="IWL1059" s="307"/>
      <c r="IWM1059" s="307"/>
      <c r="IWN1059" s="307"/>
      <c r="IWO1059" s="307"/>
      <c r="IWP1059" s="307"/>
      <c r="IWQ1059" s="307"/>
      <c r="IWR1059" s="307"/>
      <c r="IWS1059" s="307"/>
      <c r="IWT1059" s="307"/>
      <c r="IWU1059" s="307"/>
      <c r="IWV1059" s="307"/>
      <c r="IWW1059" s="307"/>
      <c r="IWX1059" s="307"/>
      <c r="IWY1059" s="307"/>
      <c r="IWZ1059" s="307"/>
      <c r="IXA1059" s="307"/>
      <c r="IXB1059" s="307"/>
      <c r="IXC1059" s="307"/>
      <c r="IXD1059" s="307"/>
      <c r="IXE1059" s="307"/>
      <c r="IXF1059" s="307"/>
      <c r="IXG1059" s="307"/>
      <c r="IXH1059" s="307"/>
      <c r="IXI1059" s="307"/>
      <c r="IXJ1059" s="307"/>
      <c r="IXK1059" s="307"/>
      <c r="IXL1059" s="307"/>
      <c r="IXM1059" s="307"/>
      <c r="IXN1059" s="307"/>
      <c r="IXO1059" s="307"/>
      <c r="IXP1059" s="307"/>
      <c r="IXQ1059" s="307"/>
      <c r="IXR1059" s="307"/>
      <c r="IXS1059" s="307"/>
      <c r="IXT1059" s="307"/>
      <c r="IXU1059" s="307"/>
      <c r="IXV1059" s="307"/>
      <c r="IXW1059" s="307"/>
      <c r="IXX1059" s="307"/>
      <c r="IXY1059" s="307"/>
      <c r="IXZ1059" s="307"/>
      <c r="IYA1059" s="307"/>
      <c r="IYB1059" s="307"/>
      <c r="IYC1059" s="307"/>
      <c r="IYD1059" s="307"/>
      <c r="IYE1059" s="307"/>
      <c r="IYF1059" s="307"/>
      <c r="IYG1059" s="307"/>
      <c r="IYH1059" s="307"/>
      <c r="IYI1059" s="307"/>
      <c r="IYJ1059" s="307"/>
      <c r="IYK1059" s="307"/>
      <c r="IYL1059" s="307"/>
      <c r="IYM1059" s="307"/>
      <c r="IYN1059" s="307"/>
      <c r="IYO1059" s="307"/>
      <c r="IYP1059" s="307"/>
      <c r="IYQ1059" s="307"/>
      <c r="IYR1059" s="307"/>
      <c r="IYS1059" s="307"/>
      <c r="IYT1059" s="307"/>
      <c r="IYU1059" s="307"/>
      <c r="IYV1059" s="307"/>
      <c r="IYW1059" s="307"/>
      <c r="IYX1059" s="307"/>
      <c r="IYY1059" s="307"/>
      <c r="IYZ1059" s="307"/>
      <c r="IZA1059" s="307"/>
      <c r="IZB1059" s="307"/>
      <c r="IZC1059" s="307"/>
      <c r="IZD1059" s="307"/>
      <c r="IZE1059" s="307"/>
      <c r="IZF1059" s="307"/>
      <c r="IZG1059" s="307"/>
      <c r="IZH1059" s="307"/>
      <c r="IZI1059" s="307"/>
      <c r="IZJ1059" s="307"/>
      <c r="IZK1059" s="307"/>
      <c r="IZL1059" s="307"/>
      <c r="IZM1059" s="307"/>
      <c r="IZN1059" s="307"/>
      <c r="IZO1059" s="307"/>
      <c r="IZP1059" s="307"/>
      <c r="IZQ1059" s="307"/>
      <c r="IZR1059" s="307"/>
      <c r="IZS1059" s="307"/>
      <c r="IZT1059" s="307"/>
      <c r="IZU1059" s="307"/>
      <c r="IZV1059" s="307"/>
      <c r="IZW1059" s="307"/>
      <c r="IZX1059" s="307"/>
      <c r="IZY1059" s="307"/>
      <c r="IZZ1059" s="307"/>
      <c r="JAA1059" s="307"/>
      <c r="JAB1059" s="307"/>
      <c r="JAC1059" s="307"/>
      <c r="JAD1059" s="307"/>
      <c r="JAE1059" s="307"/>
      <c r="JAF1059" s="307"/>
      <c r="JAG1059" s="307"/>
      <c r="JAH1059" s="307"/>
      <c r="JAI1059" s="307"/>
      <c r="JAJ1059" s="307"/>
      <c r="JAK1059" s="307"/>
      <c r="JAL1059" s="307"/>
      <c r="JAM1059" s="307"/>
      <c r="JAN1059" s="307"/>
      <c r="JAO1059" s="307"/>
      <c r="JAP1059" s="307"/>
      <c r="JAQ1059" s="307"/>
      <c r="JAR1059" s="307"/>
      <c r="JAS1059" s="307"/>
      <c r="JAT1059" s="307"/>
      <c r="JAU1059" s="307"/>
      <c r="JAV1059" s="307"/>
      <c r="JAW1059" s="307"/>
      <c r="JAX1059" s="307"/>
      <c r="JAY1059" s="307"/>
      <c r="JAZ1059" s="307"/>
      <c r="JBA1059" s="307"/>
      <c r="JBB1059" s="307"/>
      <c r="JBC1059" s="307"/>
      <c r="JBD1059" s="307"/>
      <c r="JBE1059" s="307"/>
      <c r="JBF1059" s="307"/>
      <c r="JBG1059" s="307"/>
      <c r="JBH1059" s="307"/>
      <c r="JBI1059" s="307"/>
      <c r="JBJ1059" s="307"/>
      <c r="JBK1059" s="307"/>
      <c r="JBL1059" s="307"/>
      <c r="JBM1059" s="307"/>
      <c r="JBN1059" s="307"/>
      <c r="JBO1059" s="307"/>
      <c r="JBP1059" s="307"/>
      <c r="JBQ1059" s="307"/>
      <c r="JBR1059" s="307"/>
      <c r="JBS1059" s="307"/>
      <c r="JBT1059" s="307"/>
      <c r="JBU1059" s="307"/>
      <c r="JBV1059" s="307"/>
      <c r="JBW1059" s="307"/>
      <c r="JBX1059" s="307"/>
      <c r="JBY1059" s="307"/>
      <c r="JBZ1059" s="307"/>
      <c r="JCA1059" s="307"/>
      <c r="JCB1059" s="307"/>
      <c r="JCC1059" s="307"/>
      <c r="JCD1059" s="307"/>
      <c r="JCE1059" s="307"/>
      <c r="JCF1059" s="307"/>
      <c r="JCG1059" s="307"/>
      <c r="JCH1059" s="307"/>
      <c r="JCI1059" s="307"/>
      <c r="JCJ1059" s="307"/>
      <c r="JCK1059" s="307"/>
      <c r="JCL1059" s="307"/>
      <c r="JCM1059" s="307"/>
      <c r="JCN1059" s="307"/>
      <c r="JCO1059" s="307"/>
      <c r="JCP1059" s="307"/>
      <c r="JCQ1059" s="307"/>
      <c r="JCR1059" s="307"/>
      <c r="JCS1059" s="307"/>
      <c r="JCT1059" s="307"/>
      <c r="JCU1059" s="307"/>
      <c r="JCV1059" s="307"/>
      <c r="JCW1059" s="307"/>
      <c r="JCX1059" s="307"/>
      <c r="JCY1059" s="307"/>
      <c r="JCZ1059" s="307"/>
      <c r="JDA1059" s="307"/>
      <c r="JDB1059" s="307"/>
      <c r="JDC1059" s="307"/>
      <c r="JDD1059" s="307"/>
      <c r="JDE1059" s="307"/>
      <c r="JDF1059" s="307"/>
      <c r="JDG1059" s="307"/>
      <c r="JDH1059" s="307"/>
      <c r="JDI1059" s="307"/>
      <c r="JDJ1059" s="307"/>
      <c r="JDK1059" s="307"/>
      <c r="JDL1059" s="307"/>
      <c r="JDM1059" s="307"/>
      <c r="JDN1059" s="307"/>
      <c r="JDO1059" s="307"/>
      <c r="JDP1059" s="307"/>
      <c r="JDQ1059" s="307"/>
      <c r="JDR1059" s="307"/>
      <c r="JDS1059" s="307"/>
      <c r="JDT1059" s="307"/>
      <c r="JDU1059" s="307"/>
      <c r="JDV1059" s="307"/>
      <c r="JDW1059" s="307"/>
      <c r="JDX1059" s="307"/>
      <c r="JDY1059" s="307"/>
      <c r="JDZ1059" s="307"/>
      <c r="JEA1059" s="307"/>
      <c r="JEB1059" s="307"/>
      <c r="JEC1059" s="307"/>
      <c r="JED1059" s="307"/>
      <c r="JEE1059" s="307"/>
      <c r="JEF1059" s="307"/>
      <c r="JEG1059" s="307"/>
      <c r="JEH1059" s="307"/>
      <c r="JEI1059" s="307"/>
      <c r="JEJ1059" s="307"/>
      <c r="JEK1059" s="307"/>
      <c r="JEL1059" s="307"/>
      <c r="JEM1059" s="307"/>
      <c r="JEN1059" s="307"/>
      <c r="JEO1059" s="307"/>
      <c r="JEP1059" s="307"/>
      <c r="JEQ1059" s="307"/>
      <c r="JER1059" s="307"/>
      <c r="JES1059" s="307"/>
      <c r="JET1059" s="307"/>
      <c r="JEU1059" s="307"/>
      <c r="JEV1059" s="307"/>
      <c r="JEW1059" s="307"/>
      <c r="JEX1059" s="307"/>
      <c r="JEY1059" s="307"/>
      <c r="JEZ1059" s="307"/>
      <c r="JFA1059" s="307"/>
      <c r="JFB1059" s="307"/>
      <c r="JFC1059" s="307"/>
      <c r="JFD1059" s="307"/>
      <c r="JFE1059" s="307"/>
      <c r="JFF1059" s="307"/>
      <c r="JFG1059" s="307"/>
      <c r="JFH1059" s="307"/>
      <c r="JFI1059" s="307"/>
      <c r="JFJ1059" s="307"/>
      <c r="JFK1059" s="307"/>
      <c r="JFL1059" s="307"/>
      <c r="JFM1059" s="307"/>
      <c r="JFN1059" s="307"/>
      <c r="JFO1059" s="307"/>
      <c r="JFP1059" s="307"/>
      <c r="JFQ1059" s="307"/>
      <c r="JFR1059" s="307"/>
      <c r="JFS1059" s="307"/>
      <c r="JFT1059" s="307"/>
      <c r="JFU1059" s="307"/>
      <c r="JFV1059" s="307"/>
      <c r="JFW1059" s="307"/>
      <c r="JFX1059" s="307"/>
      <c r="JFY1059" s="307"/>
      <c r="JFZ1059" s="307"/>
      <c r="JGA1059" s="307"/>
      <c r="JGB1059" s="307"/>
      <c r="JGC1059" s="307"/>
      <c r="JGD1059" s="307"/>
      <c r="JGE1059" s="307"/>
      <c r="JGF1059" s="307"/>
      <c r="JGG1059" s="307"/>
      <c r="JGH1059" s="307"/>
      <c r="JGI1059" s="307"/>
      <c r="JGJ1059" s="307"/>
      <c r="JGK1059" s="307"/>
      <c r="JGL1059" s="307"/>
      <c r="JGM1059" s="307"/>
      <c r="JGN1059" s="307"/>
      <c r="JGO1059" s="307"/>
      <c r="JGP1059" s="307"/>
      <c r="JGQ1059" s="307"/>
      <c r="JGR1059" s="307"/>
      <c r="JGS1059" s="307"/>
      <c r="JGT1059" s="307"/>
      <c r="JGU1059" s="307"/>
      <c r="JGV1059" s="307"/>
      <c r="JGW1059" s="307"/>
      <c r="JGX1059" s="307"/>
      <c r="JGY1059" s="307"/>
      <c r="JGZ1059" s="307"/>
      <c r="JHA1059" s="307"/>
      <c r="JHB1059" s="307"/>
      <c r="JHC1059" s="307"/>
      <c r="JHD1059" s="307"/>
      <c r="JHE1059" s="307"/>
      <c r="JHF1059" s="307"/>
      <c r="JHG1059" s="307"/>
      <c r="JHH1059" s="307"/>
      <c r="JHI1059" s="307"/>
      <c r="JHJ1059" s="307"/>
      <c r="JHK1059" s="307"/>
      <c r="JHL1059" s="307"/>
      <c r="JHM1059" s="307"/>
      <c r="JHN1059" s="307"/>
      <c r="JHO1059" s="307"/>
      <c r="JHP1059" s="307"/>
      <c r="JHQ1059" s="307"/>
      <c r="JHR1059" s="307"/>
      <c r="JHS1059" s="307"/>
      <c r="JHT1059" s="307"/>
      <c r="JHU1059" s="307"/>
      <c r="JHV1059" s="307"/>
      <c r="JHW1059" s="307"/>
      <c r="JHX1059" s="307"/>
      <c r="JHY1059" s="307"/>
      <c r="JHZ1059" s="307"/>
      <c r="JIA1059" s="307"/>
      <c r="JIB1059" s="307"/>
      <c r="JIC1059" s="307"/>
      <c r="JID1059" s="307"/>
      <c r="JIE1059" s="307"/>
      <c r="JIF1059" s="307"/>
      <c r="JIG1059" s="307"/>
      <c r="JIH1059" s="307"/>
      <c r="JII1059" s="307"/>
      <c r="JIJ1059" s="307"/>
      <c r="JIK1059" s="307"/>
      <c r="JIL1059" s="307"/>
      <c r="JIM1059" s="307"/>
      <c r="JIN1059" s="307"/>
      <c r="JIO1059" s="307"/>
      <c r="JIP1059" s="307"/>
      <c r="JIQ1059" s="307"/>
      <c r="JIR1059" s="307"/>
      <c r="JIS1059" s="307"/>
      <c r="JIT1059" s="307"/>
      <c r="JIU1059" s="307"/>
      <c r="JIV1059" s="307"/>
      <c r="JIW1059" s="307"/>
      <c r="JIX1059" s="307"/>
      <c r="JIY1059" s="307"/>
      <c r="JIZ1059" s="307"/>
      <c r="JJA1059" s="307"/>
      <c r="JJB1059" s="307"/>
      <c r="JJC1059" s="307"/>
      <c r="JJD1059" s="307"/>
      <c r="JJE1059" s="307"/>
      <c r="JJF1059" s="307"/>
      <c r="JJG1059" s="307"/>
      <c r="JJH1059" s="307"/>
      <c r="JJI1059" s="307"/>
      <c r="JJJ1059" s="307"/>
      <c r="JJK1059" s="307"/>
      <c r="JJL1059" s="307"/>
      <c r="JJM1059" s="307"/>
      <c r="JJN1059" s="307"/>
      <c r="JJO1059" s="307"/>
      <c r="JJP1059" s="307"/>
      <c r="JJQ1059" s="307"/>
      <c r="JJR1059" s="307"/>
      <c r="JJS1059" s="307"/>
      <c r="JJT1059" s="307"/>
      <c r="JJU1059" s="307"/>
      <c r="JJV1059" s="307"/>
      <c r="JJW1059" s="307"/>
      <c r="JJX1059" s="307"/>
      <c r="JJY1059" s="307"/>
      <c r="JJZ1059" s="307"/>
      <c r="JKA1059" s="307"/>
      <c r="JKB1059" s="307"/>
      <c r="JKC1059" s="307"/>
      <c r="JKD1059" s="307"/>
      <c r="JKE1059" s="307"/>
      <c r="JKF1059" s="307"/>
      <c r="JKG1059" s="307"/>
      <c r="JKH1059" s="307"/>
      <c r="JKI1059" s="307"/>
      <c r="JKJ1059" s="307"/>
      <c r="JKK1059" s="307"/>
      <c r="JKL1059" s="307"/>
      <c r="JKM1059" s="307"/>
      <c r="JKN1059" s="307"/>
      <c r="JKO1059" s="307"/>
      <c r="JKP1059" s="307"/>
      <c r="JKQ1059" s="307"/>
      <c r="JKR1059" s="307"/>
      <c r="JKS1059" s="307"/>
      <c r="JKT1059" s="307"/>
      <c r="JKU1059" s="307"/>
      <c r="JKV1059" s="307"/>
      <c r="JKW1059" s="307"/>
      <c r="JKX1059" s="307"/>
      <c r="JKY1059" s="307"/>
      <c r="JKZ1059" s="307"/>
      <c r="JLA1059" s="307"/>
      <c r="JLB1059" s="307"/>
      <c r="JLC1059" s="307"/>
      <c r="JLD1059" s="307"/>
      <c r="JLE1059" s="307"/>
      <c r="JLF1059" s="307"/>
      <c r="JLG1059" s="307"/>
      <c r="JLH1059" s="307"/>
      <c r="JLI1059" s="307"/>
      <c r="JLJ1059" s="307"/>
      <c r="JLK1059" s="307"/>
      <c r="JLL1059" s="307"/>
      <c r="JLM1059" s="307"/>
      <c r="JLN1059" s="307"/>
      <c r="JLO1059" s="307"/>
      <c r="JLP1059" s="307"/>
      <c r="JLQ1059" s="307"/>
      <c r="JLR1059" s="307"/>
      <c r="JLS1059" s="307"/>
      <c r="JLT1059" s="307"/>
      <c r="JLU1059" s="307"/>
      <c r="JLV1059" s="307"/>
      <c r="JLW1059" s="307"/>
      <c r="JLX1059" s="307"/>
      <c r="JLY1059" s="307"/>
      <c r="JLZ1059" s="307"/>
      <c r="JMA1059" s="307"/>
      <c r="JMB1059" s="307"/>
      <c r="JMC1059" s="307"/>
      <c r="JMD1059" s="307"/>
      <c r="JME1059" s="307"/>
      <c r="JMF1059" s="307"/>
      <c r="JMG1059" s="307"/>
      <c r="JMH1059" s="307"/>
      <c r="JMI1059" s="307"/>
      <c r="JMJ1059" s="307"/>
      <c r="JMK1059" s="307"/>
      <c r="JML1059" s="307"/>
      <c r="JMM1059" s="307"/>
      <c r="JMN1059" s="307"/>
      <c r="JMO1059" s="307"/>
      <c r="JMP1059" s="307"/>
      <c r="JMQ1059" s="307"/>
      <c r="JMR1059" s="307"/>
      <c r="JMS1059" s="307"/>
      <c r="JMT1059" s="307"/>
      <c r="JMU1059" s="307"/>
      <c r="JMV1059" s="307"/>
      <c r="JMW1059" s="307"/>
      <c r="JMX1059" s="307"/>
      <c r="JMY1059" s="307"/>
      <c r="JMZ1059" s="307"/>
      <c r="JNA1059" s="307"/>
      <c r="JNB1059" s="307"/>
      <c r="JNC1059" s="307"/>
      <c r="JND1059" s="307"/>
      <c r="JNE1059" s="307"/>
      <c r="JNF1059" s="307"/>
      <c r="JNG1059" s="307"/>
      <c r="JNH1059" s="307"/>
      <c r="JNI1059" s="307"/>
      <c r="JNJ1059" s="307"/>
      <c r="JNK1059" s="307"/>
      <c r="JNL1059" s="307"/>
      <c r="JNM1059" s="307"/>
      <c r="JNN1059" s="307"/>
      <c r="JNO1059" s="307"/>
      <c r="JNP1059" s="307"/>
      <c r="JNQ1059" s="307"/>
      <c r="JNR1059" s="307"/>
      <c r="JNS1059" s="307"/>
      <c r="JNT1059" s="307"/>
      <c r="JNU1059" s="307"/>
      <c r="JNV1059" s="307"/>
      <c r="JNW1059" s="307"/>
      <c r="JNX1059" s="307"/>
      <c r="JNY1059" s="307"/>
      <c r="JNZ1059" s="307"/>
      <c r="JOA1059" s="307"/>
      <c r="JOB1059" s="307"/>
      <c r="JOC1059" s="307"/>
      <c r="JOD1059" s="307"/>
      <c r="JOE1059" s="307"/>
      <c r="JOF1059" s="307"/>
      <c r="JOG1059" s="307"/>
      <c r="JOH1059" s="307"/>
      <c r="JOI1059" s="307"/>
      <c r="JOJ1059" s="307"/>
      <c r="JOK1059" s="307"/>
      <c r="JOL1059" s="307"/>
      <c r="JOM1059" s="307"/>
      <c r="JON1059" s="307"/>
      <c r="JOO1059" s="307"/>
      <c r="JOP1059" s="307"/>
      <c r="JOQ1059" s="307"/>
      <c r="JOR1059" s="307"/>
      <c r="JOS1059" s="307"/>
      <c r="JOT1059" s="307"/>
      <c r="JOU1059" s="307"/>
      <c r="JOV1059" s="307"/>
      <c r="JOW1059" s="307"/>
      <c r="JOX1059" s="307"/>
      <c r="JOY1059" s="307"/>
      <c r="JOZ1059" s="307"/>
      <c r="JPA1059" s="307"/>
      <c r="JPB1059" s="307"/>
      <c r="JPC1059" s="307"/>
      <c r="JPD1059" s="307"/>
      <c r="JPE1059" s="307"/>
      <c r="JPF1059" s="307"/>
      <c r="JPG1059" s="307"/>
      <c r="JPH1059" s="307"/>
      <c r="JPI1059" s="307"/>
      <c r="JPJ1059" s="307"/>
      <c r="JPK1059" s="307"/>
      <c r="JPL1059" s="307"/>
      <c r="JPM1059" s="307"/>
      <c r="JPN1059" s="307"/>
      <c r="JPO1059" s="307"/>
      <c r="JPP1059" s="307"/>
      <c r="JPQ1059" s="307"/>
      <c r="JPR1059" s="307"/>
      <c r="JPS1059" s="307"/>
      <c r="JPT1059" s="307"/>
      <c r="JPU1059" s="307"/>
      <c r="JPV1059" s="307"/>
      <c r="JPW1059" s="307"/>
      <c r="JPX1059" s="307"/>
      <c r="JPY1059" s="307"/>
      <c r="JPZ1059" s="307"/>
      <c r="JQA1059" s="307"/>
      <c r="JQB1059" s="307"/>
      <c r="JQC1059" s="307"/>
      <c r="JQD1059" s="307"/>
      <c r="JQE1059" s="307"/>
      <c r="JQF1059" s="307"/>
      <c r="JQG1059" s="307"/>
      <c r="JQH1059" s="307"/>
      <c r="JQI1059" s="307"/>
      <c r="JQJ1059" s="307"/>
      <c r="JQK1059" s="307"/>
      <c r="JQL1059" s="307"/>
      <c r="JQM1059" s="307"/>
      <c r="JQN1059" s="307"/>
      <c r="JQO1059" s="307"/>
      <c r="JQP1059" s="307"/>
      <c r="JQQ1059" s="307"/>
      <c r="JQR1059" s="307"/>
      <c r="JQS1059" s="307"/>
      <c r="JQT1059" s="307"/>
      <c r="JQU1059" s="307"/>
      <c r="JQV1059" s="307"/>
      <c r="JQW1059" s="307"/>
      <c r="JQX1059" s="307"/>
      <c r="JQY1059" s="307"/>
      <c r="JQZ1059" s="307"/>
      <c r="JRA1059" s="307"/>
      <c r="JRB1059" s="307"/>
      <c r="JRC1059" s="307"/>
      <c r="JRD1059" s="307"/>
      <c r="JRE1059" s="307"/>
      <c r="JRF1059" s="307"/>
      <c r="JRG1059" s="307"/>
      <c r="JRH1059" s="307"/>
      <c r="JRI1059" s="307"/>
      <c r="JRJ1059" s="307"/>
      <c r="JRK1059" s="307"/>
      <c r="JRL1059" s="307"/>
      <c r="JRM1059" s="307"/>
      <c r="JRN1059" s="307"/>
      <c r="JRO1059" s="307"/>
      <c r="JRP1059" s="307"/>
      <c r="JRQ1059" s="307"/>
      <c r="JRR1059" s="307"/>
      <c r="JRS1059" s="307"/>
      <c r="JRT1059" s="307"/>
      <c r="JRU1059" s="307"/>
      <c r="JRV1059" s="307"/>
      <c r="JRW1059" s="307"/>
      <c r="JRX1059" s="307"/>
      <c r="JRY1059" s="307"/>
      <c r="JRZ1059" s="307"/>
      <c r="JSA1059" s="307"/>
      <c r="JSB1059" s="307"/>
      <c r="JSC1059" s="307"/>
      <c r="JSD1059" s="307"/>
      <c r="JSE1059" s="307"/>
      <c r="JSF1059" s="307"/>
      <c r="JSG1059" s="307"/>
      <c r="JSH1059" s="307"/>
      <c r="JSI1059" s="307"/>
      <c r="JSJ1059" s="307"/>
      <c r="JSK1059" s="307"/>
      <c r="JSL1059" s="307"/>
      <c r="JSM1059" s="307"/>
      <c r="JSN1059" s="307"/>
      <c r="JSO1059" s="307"/>
      <c r="JSP1059" s="307"/>
      <c r="JSQ1059" s="307"/>
      <c r="JSR1059" s="307"/>
      <c r="JSS1059" s="307"/>
      <c r="JST1059" s="307"/>
      <c r="JSU1059" s="307"/>
      <c r="JSV1059" s="307"/>
      <c r="JSW1059" s="307"/>
      <c r="JSX1059" s="307"/>
      <c r="JSY1059" s="307"/>
      <c r="JSZ1059" s="307"/>
      <c r="JTA1059" s="307"/>
      <c r="JTB1059" s="307"/>
      <c r="JTC1059" s="307"/>
      <c r="JTD1059" s="307"/>
      <c r="JTE1059" s="307"/>
      <c r="JTF1059" s="307"/>
      <c r="JTG1059" s="307"/>
      <c r="JTH1059" s="307"/>
      <c r="JTI1059" s="307"/>
      <c r="JTJ1059" s="307"/>
      <c r="JTK1059" s="307"/>
      <c r="JTL1059" s="307"/>
      <c r="JTM1059" s="307"/>
      <c r="JTN1059" s="307"/>
      <c r="JTO1059" s="307"/>
      <c r="JTP1059" s="307"/>
      <c r="JTQ1059" s="307"/>
      <c r="JTR1059" s="307"/>
      <c r="JTS1059" s="307"/>
      <c r="JTT1059" s="307"/>
      <c r="JTU1059" s="307"/>
      <c r="JTV1059" s="307"/>
      <c r="JTW1059" s="307"/>
      <c r="JTX1059" s="307"/>
      <c r="JTY1059" s="307"/>
      <c r="JTZ1059" s="307"/>
      <c r="JUA1059" s="307"/>
      <c r="JUB1059" s="307"/>
      <c r="JUC1059" s="307"/>
      <c r="JUD1059" s="307"/>
      <c r="JUE1059" s="307"/>
      <c r="JUF1059" s="307"/>
      <c r="JUG1059" s="307"/>
      <c r="JUH1059" s="307"/>
      <c r="JUI1059" s="307"/>
      <c r="JUJ1059" s="307"/>
      <c r="JUK1059" s="307"/>
      <c r="JUL1059" s="307"/>
      <c r="JUM1059" s="307"/>
      <c r="JUN1059" s="307"/>
      <c r="JUO1059" s="307"/>
      <c r="JUP1059" s="307"/>
      <c r="JUQ1059" s="307"/>
      <c r="JUR1059" s="307"/>
      <c r="JUS1059" s="307"/>
      <c r="JUT1059" s="307"/>
      <c r="JUU1059" s="307"/>
      <c r="JUV1059" s="307"/>
      <c r="JUW1059" s="307"/>
      <c r="JUX1059" s="307"/>
      <c r="JUY1059" s="307"/>
      <c r="JUZ1059" s="307"/>
      <c r="JVA1059" s="307"/>
      <c r="JVB1059" s="307"/>
      <c r="JVC1059" s="307"/>
      <c r="JVD1059" s="307"/>
      <c r="JVE1059" s="307"/>
      <c r="JVF1059" s="307"/>
      <c r="JVG1059" s="307"/>
      <c r="JVH1059" s="307"/>
      <c r="JVI1059" s="307"/>
      <c r="JVJ1059" s="307"/>
      <c r="JVK1059" s="307"/>
      <c r="JVL1059" s="307"/>
      <c r="JVM1059" s="307"/>
      <c r="JVN1059" s="307"/>
      <c r="JVO1059" s="307"/>
      <c r="JVP1059" s="307"/>
      <c r="JVQ1059" s="307"/>
      <c r="JVR1059" s="307"/>
      <c r="JVS1059" s="307"/>
      <c r="JVT1059" s="307"/>
      <c r="JVU1059" s="307"/>
      <c r="JVV1059" s="307"/>
      <c r="JVW1059" s="307"/>
      <c r="JVX1059" s="307"/>
      <c r="JVY1059" s="307"/>
      <c r="JVZ1059" s="307"/>
      <c r="JWA1059" s="307"/>
      <c r="JWB1059" s="307"/>
      <c r="JWC1059" s="307"/>
      <c r="JWD1059" s="307"/>
      <c r="JWE1059" s="307"/>
      <c r="JWF1059" s="307"/>
      <c r="JWG1059" s="307"/>
      <c r="JWH1059" s="307"/>
      <c r="JWI1059" s="307"/>
      <c r="JWJ1059" s="307"/>
      <c r="JWK1059" s="307"/>
      <c r="JWL1059" s="307"/>
      <c r="JWM1059" s="307"/>
      <c r="JWN1059" s="307"/>
      <c r="JWO1059" s="307"/>
      <c r="JWP1059" s="307"/>
      <c r="JWQ1059" s="307"/>
      <c r="JWR1059" s="307"/>
      <c r="JWS1059" s="307"/>
      <c r="JWT1059" s="307"/>
      <c r="JWU1059" s="307"/>
      <c r="JWV1059" s="307"/>
      <c r="JWW1059" s="307"/>
      <c r="JWX1059" s="307"/>
      <c r="JWY1059" s="307"/>
      <c r="JWZ1059" s="307"/>
      <c r="JXA1059" s="307"/>
      <c r="JXB1059" s="307"/>
      <c r="JXC1059" s="307"/>
      <c r="JXD1059" s="307"/>
      <c r="JXE1059" s="307"/>
      <c r="JXF1059" s="307"/>
      <c r="JXG1059" s="307"/>
      <c r="JXH1059" s="307"/>
      <c r="JXI1059" s="307"/>
      <c r="JXJ1059" s="307"/>
      <c r="JXK1059" s="307"/>
      <c r="JXL1059" s="307"/>
      <c r="JXM1059" s="307"/>
      <c r="JXN1059" s="307"/>
      <c r="JXO1059" s="307"/>
      <c r="JXP1059" s="307"/>
      <c r="JXQ1059" s="307"/>
      <c r="JXR1059" s="307"/>
      <c r="JXS1059" s="307"/>
      <c r="JXT1059" s="307"/>
      <c r="JXU1059" s="307"/>
      <c r="JXV1059" s="307"/>
      <c r="JXW1059" s="307"/>
      <c r="JXX1059" s="307"/>
      <c r="JXY1059" s="307"/>
      <c r="JXZ1059" s="307"/>
      <c r="JYA1059" s="307"/>
      <c r="JYB1059" s="307"/>
      <c r="JYC1059" s="307"/>
      <c r="JYD1059" s="307"/>
      <c r="JYE1059" s="307"/>
      <c r="JYF1059" s="307"/>
      <c r="JYG1059" s="307"/>
      <c r="JYH1059" s="307"/>
      <c r="JYI1059" s="307"/>
      <c r="JYJ1059" s="307"/>
      <c r="JYK1059" s="307"/>
      <c r="JYL1059" s="307"/>
      <c r="JYM1059" s="307"/>
      <c r="JYN1059" s="307"/>
      <c r="JYO1059" s="307"/>
      <c r="JYP1059" s="307"/>
      <c r="JYQ1059" s="307"/>
      <c r="JYR1059" s="307"/>
      <c r="JYS1059" s="307"/>
      <c r="JYT1059" s="307"/>
      <c r="JYU1059" s="307"/>
      <c r="JYV1059" s="307"/>
      <c r="JYW1059" s="307"/>
      <c r="JYX1059" s="307"/>
      <c r="JYY1059" s="307"/>
      <c r="JYZ1059" s="307"/>
      <c r="JZA1059" s="307"/>
      <c r="JZB1059" s="307"/>
      <c r="JZC1059" s="307"/>
      <c r="JZD1059" s="307"/>
      <c r="JZE1059" s="307"/>
      <c r="JZF1059" s="307"/>
      <c r="JZG1059" s="307"/>
      <c r="JZH1059" s="307"/>
      <c r="JZI1059" s="307"/>
      <c r="JZJ1059" s="307"/>
      <c r="JZK1059" s="307"/>
      <c r="JZL1059" s="307"/>
      <c r="JZM1059" s="307"/>
      <c r="JZN1059" s="307"/>
      <c r="JZO1059" s="307"/>
      <c r="JZP1059" s="307"/>
      <c r="JZQ1059" s="307"/>
      <c r="JZR1059" s="307"/>
      <c r="JZS1059" s="307"/>
      <c r="JZT1059" s="307"/>
      <c r="JZU1059" s="307"/>
      <c r="JZV1059" s="307"/>
      <c r="JZW1059" s="307"/>
      <c r="JZX1059" s="307"/>
      <c r="JZY1059" s="307"/>
      <c r="JZZ1059" s="307"/>
      <c r="KAA1059" s="307"/>
      <c r="KAB1059" s="307"/>
      <c r="KAC1059" s="307"/>
      <c r="KAD1059" s="307"/>
      <c r="KAE1059" s="307"/>
      <c r="KAF1059" s="307"/>
      <c r="KAG1059" s="307"/>
      <c r="KAH1059" s="307"/>
      <c r="KAI1059" s="307"/>
      <c r="KAJ1059" s="307"/>
      <c r="KAK1059" s="307"/>
      <c r="KAL1059" s="307"/>
      <c r="KAM1059" s="307"/>
      <c r="KAN1059" s="307"/>
      <c r="KAO1059" s="307"/>
      <c r="KAP1059" s="307"/>
      <c r="KAQ1059" s="307"/>
      <c r="KAR1059" s="307"/>
      <c r="KAS1059" s="307"/>
      <c r="KAT1059" s="307"/>
      <c r="KAU1059" s="307"/>
      <c r="KAV1059" s="307"/>
      <c r="KAW1059" s="307"/>
      <c r="KAX1059" s="307"/>
      <c r="KAY1059" s="307"/>
      <c r="KAZ1059" s="307"/>
      <c r="KBA1059" s="307"/>
      <c r="KBB1059" s="307"/>
      <c r="KBC1059" s="307"/>
      <c r="KBD1059" s="307"/>
      <c r="KBE1059" s="307"/>
      <c r="KBF1059" s="307"/>
      <c r="KBG1059" s="307"/>
      <c r="KBH1059" s="307"/>
      <c r="KBI1059" s="307"/>
      <c r="KBJ1059" s="307"/>
      <c r="KBK1059" s="307"/>
      <c r="KBL1059" s="307"/>
      <c r="KBM1059" s="307"/>
      <c r="KBN1059" s="307"/>
      <c r="KBO1059" s="307"/>
      <c r="KBP1059" s="307"/>
      <c r="KBQ1059" s="307"/>
      <c r="KBR1059" s="307"/>
      <c r="KBS1059" s="307"/>
      <c r="KBT1059" s="307"/>
      <c r="KBU1059" s="307"/>
      <c r="KBV1059" s="307"/>
      <c r="KBW1059" s="307"/>
      <c r="KBX1059" s="307"/>
      <c r="KBY1059" s="307"/>
      <c r="KBZ1059" s="307"/>
      <c r="KCA1059" s="307"/>
      <c r="KCB1059" s="307"/>
      <c r="KCC1059" s="307"/>
      <c r="KCD1059" s="307"/>
      <c r="KCE1059" s="307"/>
      <c r="KCF1059" s="307"/>
      <c r="KCG1059" s="307"/>
      <c r="KCH1059" s="307"/>
      <c r="KCI1059" s="307"/>
      <c r="KCJ1059" s="307"/>
      <c r="KCK1059" s="307"/>
      <c r="KCL1059" s="307"/>
      <c r="KCM1059" s="307"/>
      <c r="KCN1059" s="307"/>
      <c r="KCO1059" s="307"/>
      <c r="KCP1059" s="307"/>
      <c r="KCQ1059" s="307"/>
      <c r="KCR1059" s="307"/>
      <c r="KCS1059" s="307"/>
      <c r="KCT1059" s="307"/>
      <c r="KCU1059" s="307"/>
      <c r="KCV1059" s="307"/>
      <c r="KCW1059" s="307"/>
      <c r="KCX1059" s="307"/>
      <c r="KCY1059" s="307"/>
      <c r="KCZ1059" s="307"/>
      <c r="KDA1059" s="307"/>
      <c r="KDB1059" s="307"/>
      <c r="KDC1059" s="307"/>
      <c r="KDD1059" s="307"/>
      <c r="KDE1059" s="307"/>
      <c r="KDF1059" s="307"/>
      <c r="KDG1059" s="307"/>
      <c r="KDH1059" s="307"/>
      <c r="KDI1059" s="307"/>
      <c r="KDJ1059" s="307"/>
      <c r="KDK1059" s="307"/>
      <c r="KDL1059" s="307"/>
      <c r="KDM1059" s="307"/>
      <c r="KDN1059" s="307"/>
      <c r="KDO1059" s="307"/>
      <c r="KDP1059" s="307"/>
      <c r="KDQ1059" s="307"/>
      <c r="KDR1059" s="307"/>
      <c r="KDS1059" s="307"/>
      <c r="KDT1059" s="307"/>
      <c r="KDU1059" s="307"/>
      <c r="KDV1059" s="307"/>
      <c r="KDW1059" s="307"/>
      <c r="KDX1059" s="307"/>
      <c r="KDY1059" s="307"/>
      <c r="KDZ1059" s="307"/>
      <c r="KEA1059" s="307"/>
      <c r="KEB1059" s="307"/>
      <c r="KEC1059" s="307"/>
      <c r="KED1059" s="307"/>
      <c r="KEE1059" s="307"/>
      <c r="KEF1059" s="307"/>
      <c r="KEG1059" s="307"/>
      <c r="KEH1059" s="307"/>
      <c r="KEI1059" s="307"/>
      <c r="KEJ1059" s="307"/>
      <c r="KEK1059" s="307"/>
      <c r="KEL1059" s="307"/>
      <c r="KEM1059" s="307"/>
      <c r="KEN1059" s="307"/>
      <c r="KEO1059" s="307"/>
      <c r="KEP1059" s="307"/>
      <c r="KEQ1059" s="307"/>
      <c r="KER1059" s="307"/>
      <c r="KES1059" s="307"/>
      <c r="KET1059" s="307"/>
      <c r="KEU1059" s="307"/>
      <c r="KEV1059" s="307"/>
      <c r="KEW1059" s="307"/>
      <c r="KEX1059" s="307"/>
      <c r="KEY1059" s="307"/>
      <c r="KEZ1059" s="307"/>
      <c r="KFA1059" s="307"/>
      <c r="KFB1059" s="307"/>
      <c r="KFC1059" s="307"/>
      <c r="KFD1059" s="307"/>
      <c r="KFE1059" s="307"/>
      <c r="KFF1059" s="307"/>
      <c r="KFG1059" s="307"/>
      <c r="KFH1059" s="307"/>
      <c r="KFI1059" s="307"/>
      <c r="KFJ1059" s="307"/>
      <c r="KFK1059" s="307"/>
      <c r="KFL1059" s="307"/>
      <c r="KFM1059" s="307"/>
      <c r="KFN1059" s="307"/>
      <c r="KFO1059" s="307"/>
      <c r="KFP1059" s="307"/>
      <c r="KFQ1059" s="307"/>
      <c r="KFR1059" s="307"/>
      <c r="KFS1059" s="307"/>
      <c r="KFT1059" s="307"/>
      <c r="KFU1059" s="307"/>
      <c r="KFV1059" s="307"/>
      <c r="KFW1059" s="307"/>
      <c r="KFX1059" s="307"/>
      <c r="KFY1059" s="307"/>
      <c r="KFZ1059" s="307"/>
      <c r="KGA1059" s="307"/>
      <c r="KGB1059" s="307"/>
      <c r="KGC1059" s="307"/>
      <c r="KGD1059" s="307"/>
      <c r="KGE1059" s="307"/>
      <c r="KGF1059" s="307"/>
      <c r="KGG1059" s="307"/>
      <c r="KGH1059" s="307"/>
      <c r="KGI1059" s="307"/>
      <c r="KGJ1059" s="307"/>
      <c r="KGK1059" s="307"/>
      <c r="KGL1059" s="307"/>
      <c r="KGM1059" s="307"/>
      <c r="KGN1059" s="307"/>
      <c r="KGO1059" s="307"/>
      <c r="KGP1059" s="307"/>
      <c r="KGQ1059" s="307"/>
      <c r="KGR1059" s="307"/>
      <c r="KGS1059" s="307"/>
      <c r="KGT1059" s="307"/>
      <c r="KGU1059" s="307"/>
      <c r="KGV1059" s="307"/>
      <c r="KGW1059" s="307"/>
      <c r="KGX1059" s="307"/>
      <c r="KGY1059" s="307"/>
      <c r="KGZ1059" s="307"/>
      <c r="KHA1059" s="307"/>
      <c r="KHB1059" s="307"/>
      <c r="KHC1059" s="307"/>
      <c r="KHD1059" s="307"/>
      <c r="KHE1059" s="307"/>
      <c r="KHF1059" s="307"/>
      <c r="KHG1059" s="307"/>
      <c r="KHH1059" s="307"/>
      <c r="KHI1059" s="307"/>
      <c r="KHJ1059" s="307"/>
      <c r="KHK1059" s="307"/>
      <c r="KHL1059" s="307"/>
      <c r="KHM1059" s="307"/>
      <c r="KHN1059" s="307"/>
      <c r="KHO1059" s="307"/>
      <c r="KHP1059" s="307"/>
      <c r="KHQ1059" s="307"/>
      <c r="KHR1059" s="307"/>
      <c r="KHS1059" s="307"/>
      <c r="KHT1059" s="307"/>
      <c r="KHU1059" s="307"/>
      <c r="KHV1059" s="307"/>
      <c r="KHW1059" s="307"/>
      <c r="KHX1059" s="307"/>
      <c r="KHY1059" s="307"/>
      <c r="KHZ1059" s="307"/>
      <c r="KIA1059" s="307"/>
      <c r="KIB1059" s="307"/>
      <c r="KIC1059" s="307"/>
      <c r="KID1059" s="307"/>
      <c r="KIE1059" s="307"/>
      <c r="KIF1059" s="307"/>
      <c r="KIG1059" s="307"/>
      <c r="KIH1059" s="307"/>
      <c r="KII1059" s="307"/>
      <c r="KIJ1059" s="307"/>
      <c r="KIK1059" s="307"/>
      <c r="KIL1059" s="307"/>
      <c r="KIM1059" s="307"/>
      <c r="KIN1059" s="307"/>
      <c r="KIO1059" s="307"/>
      <c r="KIP1059" s="307"/>
      <c r="KIQ1059" s="307"/>
      <c r="KIR1059" s="307"/>
      <c r="KIS1059" s="307"/>
      <c r="KIT1059" s="307"/>
      <c r="KIU1059" s="307"/>
      <c r="KIV1059" s="307"/>
      <c r="KIW1059" s="307"/>
      <c r="KIX1059" s="307"/>
      <c r="KIY1059" s="307"/>
      <c r="KIZ1059" s="307"/>
      <c r="KJA1059" s="307"/>
      <c r="KJB1059" s="307"/>
      <c r="KJC1059" s="307"/>
      <c r="KJD1059" s="307"/>
      <c r="KJE1059" s="307"/>
      <c r="KJF1059" s="307"/>
      <c r="KJG1059" s="307"/>
      <c r="KJH1059" s="307"/>
      <c r="KJI1059" s="307"/>
      <c r="KJJ1059" s="307"/>
      <c r="KJK1059" s="307"/>
      <c r="KJL1059" s="307"/>
      <c r="KJM1059" s="307"/>
      <c r="KJN1059" s="307"/>
      <c r="KJO1059" s="307"/>
      <c r="KJP1059" s="307"/>
      <c r="KJQ1059" s="307"/>
      <c r="KJR1059" s="307"/>
      <c r="KJS1059" s="307"/>
      <c r="KJT1059" s="307"/>
      <c r="KJU1059" s="307"/>
      <c r="KJV1059" s="307"/>
      <c r="KJW1059" s="307"/>
      <c r="KJX1059" s="307"/>
      <c r="KJY1059" s="307"/>
      <c r="KJZ1059" s="307"/>
      <c r="KKA1059" s="307"/>
      <c r="KKB1059" s="307"/>
      <c r="KKC1059" s="307"/>
      <c r="KKD1059" s="307"/>
      <c r="KKE1059" s="307"/>
      <c r="KKF1059" s="307"/>
      <c r="KKG1059" s="307"/>
      <c r="KKH1059" s="307"/>
      <c r="KKI1059" s="307"/>
      <c r="KKJ1059" s="307"/>
      <c r="KKK1059" s="307"/>
      <c r="KKL1059" s="307"/>
      <c r="KKM1059" s="307"/>
      <c r="KKN1059" s="307"/>
      <c r="KKO1059" s="307"/>
      <c r="KKP1059" s="307"/>
      <c r="KKQ1059" s="307"/>
      <c r="KKR1059" s="307"/>
      <c r="KKS1059" s="307"/>
      <c r="KKT1059" s="307"/>
      <c r="KKU1059" s="307"/>
      <c r="KKV1059" s="307"/>
      <c r="KKW1059" s="307"/>
      <c r="KKX1059" s="307"/>
      <c r="KKY1059" s="307"/>
      <c r="KKZ1059" s="307"/>
      <c r="KLA1059" s="307"/>
      <c r="KLB1059" s="307"/>
      <c r="KLC1059" s="307"/>
      <c r="KLD1059" s="307"/>
      <c r="KLE1059" s="307"/>
      <c r="KLF1059" s="307"/>
      <c r="KLG1059" s="307"/>
      <c r="KLH1059" s="307"/>
      <c r="KLI1059" s="307"/>
      <c r="KLJ1059" s="307"/>
      <c r="KLK1059" s="307"/>
      <c r="KLL1059" s="307"/>
      <c r="KLM1059" s="307"/>
      <c r="KLN1059" s="307"/>
      <c r="KLO1059" s="307"/>
      <c r="KLP1059" s="307"/>
      <c r="KLQ1059" s="307"/>
      <c r="KLR1059" s="307"/>
      <c r="KLS1059" s="307"/>
      <c r="KLT1059" s="307"/>
      <c r="KLU1059" s="307"/>
      <c r="KLV1059" s="307"/>
      <c r="KLW1059" s="307"/>
      <c r="KLX1059" s="307"/>
      <c r="KLY1059" s="307"/>
      <c r="KLZ1059" s="307"/>
      <c r="KMA1059" s="307"/>
      <c r="KMB1059" s="307"/>
      <c r="KMC1059" s="307"/>
      <c r="KMD1059" s="307"/>
      <c r="KME1059" s="307"/>
      <c r="KMF1059" s="307"/>
      <c r="KMG1059" s="307"/>
      <c r="KMH1059" s="307"/>
      <c r="KMI1059" s="307"/>
      <c r="KMJ1059" s="307"/>
      <c r="KMK1059" s="307"/>
      <c r="KML1059" s="307"/>
      <c r="KMM1059" s="307"/>
      <c r="KMN1059" s="307"/>
      <c r="KMO1059" s="307"/>
      <c r="KMP1059" s="307"/>
      <c r="KMQ1059" s="307"/>
      <c r="KMR1059" s="307"/>
      <c r="KMS1059" s="307"/>
      <c r="KMT1059" s="307"/>
      <c r="KMU1059" s="307"/>
      <c r="KMV1059" s="307"/>
      <c r="KMW1059" s="307"/>
      <c r="KMX1059" s="307"/>
      <c r="KMY1059" s="307"/>
      <c r="KMZ1059" s="307"/>
      <c r="KNA1059" s="307"/>
      <c r="KNB1059" s="307"/>
      <c r="KNC1059" s="307"/>
      <c r="KND1059" s="307"/>
      <c r="KNE1059" s="307"/>
      <c r="KNF1059" s="307"/>
      <c r="KNG1059" s="307"/>
      <c r="KNH1059" s="307"/>
      <c r="KNI1059" s="307"/>
      <c r="KNJ1059" s="307"/>
      <c r="KNK1059" s="307"/>
      <c r="KNL1059" s="307"/>
      <c r="KNM1059" s="307"/>
      <c r="KNN1059" s="307"/>
      <c r="KNO1059" s="307"/>
      <c r="KNP1059" s="307"/>
      <c r="KNQ1059" s="307"/>
      <c r="KNR1059" s="307"/>
      <c r="KNS1059" s="307"/>
      <c r="KNT1059" s="307"/>
      <c r="KNU1059" s="307"/>
      <c r="KNV1059" s="307"/>
      <c r="KNW1059" s="307"/>
      <c r="KNX1059" s="307"/>
      <c r="KNY1059" s="307"/>
      <c r="KNZ1059" s="307"/>
      <c r="KOA1059" s="307"/>
      <c r="KOB1059" s="307"/>
      <c r="KOC1059" s="307"/>
      <c r="KOD1059" s="307"/>
      <c r="KOE1059" s="307"/>
      <c r="KOF1059" s="307"/>
      <c r="KOG1059" s="307"/>
      <c r="KOH1059" s="307"/>
      <c r="KOI1059" s="307"/>
      <c r="KOJ1059" s="307"/>
      <c r="KOK1059" s="307"/>
      <c r="KOL1059" s="307"/>
      <c r="KOM1059" s="307"/>
      <c r="KON1059" s="307"/>
      <c r="KOO1059" s="307"/>
      <c r="KOP1059" s="307"/>
      <c r="KOQ1059" s="307"/>
      <c r="KOR1059" s="307"/>
      <c r="KOS1059" s="307"/>
      <c r="KOT1059" s="307"/>
      <c r="KOU1059" s="307"/>
      <c r="KOV1059" s="307"/>
      <c r="KOW1059" s="307"/>
      <c r="KOX1059" s="307"/>
      <c r="KOY1059" s="307"/>
      <c r="KOZ1059" s="307"/>
      <c r="KPA1059" s="307"/>
      <c r="KPB1059" s="307"/>
      <c r="KPC1059" s="307"/>
      <c r="KPD1059" s="307"/>
      <c r="KPE1059" s="307"/>
      <c r="KPF1059" s="307"/>
      <c r="KPG1059" s="307"/>
      <c r="KPH1059" s="307"/>
      <c r="KPI1059" s="307"/>
      <c r="KPJ1059" s="307"/>
      <c r="KPK1059" s="307"/>
      <c r="KPL1059" s="307"/>
      <c r="KPM1059" s="307"/>
      <c r="KPN1059" s="307"/>
      <c r="KPO1059" s="307"/>
      <c r="KPP1059" s="307"/>
      <c r="KPQ1059" s="307"/>
      <c r="KPR1059" s="307"/>
      <c r="KPS1059" s="307"/>
      <c r="KPT1059" s="307"/>
      <c r="KPU1059" s="307"/>
      <c r="KPV1059" s="307"/>
      <c r="KPW1059" s="307"/>
      <c r="KPX1059" s="307"/>
      <c r="KPY1059" s="307"/>
      <c r="KPZ1059" s="307"/>
      <c r="KQA1059" s="307"/>
      <c r="KQB1059" s="307"/>
      <c r="KQC1059" s="307"/>
      <c r="KQD1059" s="307"/>
      <c r="KQE1059" s="307"/>
      <c r="KQF1059" s="307"/>
      <c r="KQG1059" s="307"/>
      <c r="KQH1059" s="307"/>
      <c r="KQI1059" s="307"/>
      <c r="KQJ1059" s="307"/>
      <c r="KQK1059" s="307"/>
      <c r="KQL1059" s="307"/>
      <c r="KQM1059" s="307"/>
      <c r="KQN1059" s="307"/>
      <c r="KQO1059" s="307"/>
      <c r="KQP1059" s="307"/>
      <c r="KQQ1059" s="307"/>
      <c r="KQR1059" s="307"/>
      <c r="KQS1059" s="307"/>
      <c r="KQT1059" s="307"/>
      <c r="KQU1059" s="307"/>
      <c r="KQV1059" s="307"/>
      <c r="KQW1059" s="307"/>
      <c r="KQX1059" s="307"/>
      <c r="KQY1059" s="307"/>
      <c r="KQZ1059" s="307"/>
      <c r="KRA1059" s="307"/>
      <c r="KRB1059" s="307"/>
      <c r="KRC1059" s="307"/>
      <c r="KRD1059" s="307"/>
      <c r="KRE1059" s="307"/>
      <c r="KRF1059" s="307"/>
      <c r="KRG1059" s="307"/>
      <c r="KRH1059" s="307"/>
      <c r="KRI1059" s="307"/>
      <c r="KRJ1059" s="307"/>
      <c r="KRK1059" s="307"/>
      <c r="KRL1059" s="307"/>
      <c r="KRM1059" s="307"/>
      <c r="KRN1059" s="307"/>
      <c r="KRO1059" s="307"/>
      <c r="KRP1059" s="307"/>
      <c r="KRQ1059" s="307"/>
      <c r="KRR1059" s="307"/>
      <c r="KRS1059" s="307"/>
      <c r="KRT1059" s="307"/>
      <c r="KRU1059" s="307"/>
      <c r="KRV1059" s="307"/>
      <c r="KRW1059" s="307"/>
      <c r="KRX1059" s="307"/>
      <c r="KRY1059" s="307"/>
      <c r="KRZ1059" s="307"/>
      <c r="KSA1059" s="307"/>
      <c r="KSB1059" s="307"/>
      <c r="KSC1059" s="307"/>
      <c r="KSD1059" s="307"/>
      <c r="KSE1059" s="307"/>
      <c r="KSF1059" s="307"/>
      <c r="KSG1059" s="307"/>
      <c r="KSH1059" s="307"/>
      <c r="KSI1059" s="307"/>
      <c r="KSJ1059" s="307"/>
      <c r="KSK1059" s="307"/>
      <c r="KSL1059" s="307"/>
      <c r="KSM1059" s="307"/>
      <c r="KSN1059" s="307"/>
      <c r="KSO1059" s="307"/>
      <c r="KSP1059" s="307"/>
      <c r="KSQ1059" s="307"/>
      <c r="KSR1059" s="307"/>
      <c r="KSS1059" s="307"/>
      <c r="KST1059" s="307"/>
      <c r="KSU1059" s="307"/>
      <c r="KSV1059" s="307"/>
      <c r="KSW1059" s="307"/>
      <c r="KSX1059" s="307"/>
      <c r="KSY1059" s="307"/>
      <c r="KSZ1059" s="307"/>
      <c r="KTA1059" s="307"/>
      <c r="KTB1059" s="307"/>
      <c r="KTC1059" s="307"/>
      <c r="KTD1059" s="307"/>
      <c r="KTE1059" s="307"/>
      <c r="KTF1059" s="307"/>
      <c r="KTG1059" s="307"/>
      <c r="KTH1059" s="307"/>
      <c r="KTI1059" s="307"/>
      <c r="KTJ1059" s="307"/>
      <c r="KTK1059" s="307"/>
      <c r="KTL1059" s="307"/>
      <c r="KTM1059" s="307"/>
      <c r="KTN1059" s="307"/>
      <c r="KTO1059" s="307"/>
      <c r="KTP1059" s="307"/>
      <c r="KTQ1059" s="307"/>
      <c r="KTR1059" s="307"/>
      <c r="KTS1059" s="307"/>
      <c r="KTT1059" s="307"/>
      <c r="KTU1059" s="307"/>
      <c r="KTV1059" s="307"/>
      <c r="KTW1059" s="307"/>
      <c r="KTX1059" s="307"/>
      <c r="KTY1059" s="307"/>
      <c r="KTZ1059" s="307"/>
      <c r="KUA1059" s="307"/>
      <c r="KUB1059" s="307"/>
      <c r="KUC1059" s="307"/>
      <c r="KUD1059" s="307"/>
      <c r="KUE1059" s="307"/>
      <c r="KUF1059" s="307"/>
      <c r="KUG1059" s="307"/>
      <c r="KUH1059" s="307"/>
      <c r="KUI1059" s="307"/>
      <c r="KUJ1059" s="307"/>
      <c r="KUK1059" s="307"/>
      <c r="KUL1059" s="307"/>
      <c r="KUM1059" s="307"/>
      <c r="KUN1059" s="307"/>
      <c r="KUO1059" s="307"/>
      <c r="KUP1059" s="307"/>
      <c r="KUQ1059" s="307"/>
      <c r="KUR1059" s="307"/>
      <c r="KUS1059" s="307"/>
      <c r="KUT1059" s="307"/>
      <c r="KUU1059" s="307"/>
      <c r="KUV1059" s="307"/>
      <c r="KUW1059" s="307"/>
      <c r="KUX1059" s="307"/>
      <c r="KUY1059" s="307"/>
      <c r="KUZ1059" s="307"/>
      <c r="KVA1059" s="307"/>
      <c r="KVB1059" s="307"/>
      <c r="KVC1059" s="307"/>
      <c r="KVD1059" s="307"/>
      <c r="KVE1059" s="307"/>
      <c r="KVF1059" s="307"/>
      <c r="KVG1059" s="307"/>
      <c r="KVH1059" s="307"/>
      <c r="KVI1059" s="307"/>
      <c r="KVJ1059" s="307"/>
      <c r="KVK1059" s="307"/>
      <c r="KVL1059" s="307"/>
      <c r="KVM1059" s="307"/>
      <c r="KVN1059" s="307"/>
      <c r="KVO1059" s="307"/>
      <c r="KVP1059" s="307"/>
      <c r="KVQ1059" s="307"/>
      <c r="KVR1059" s="307"/>
      <c r="KVS1059" s="307"/>
      <c r="KVT1059" s="307"/>
      <c r="KVU1059" s="307"/>
      <c r="KVV1059" s="307"/>
      <c r="KVW1059" s="307"/>
      <c r="KVX1059" s="307"/>
      <c r="KVY1059" s="307"/>
      <c r="KVZ1059" s="307"/>
      <c r="KWA1059" s="307"/>
      <c r="KWB1059" s="307"/>
      <c r="KWC1059" s="307"/>
      <c r="KWD1059" s="307"/>
      <c r="KWE1059" s="307"/>
      <c r="KWF1059" s="307"/>
      <c r="KWG1059" s="307"/>
      <c r="KWH1059" s="307"/>
      <c r="KWI1059" s="307"/>
      <c r="KWJ1059" s="307"/>
      <c r="KWK1059" s="307"/>
      <c r="KWL1059" s="307"/>
      <c r="KWM1059" s="307"/>
      <c r="KWN1059" s="307"/>
      <c r="KWO1059" s="307"/>
      <c r="KWP1059" s="307"/>
      <c r="KWQ1059" s="307"/>
      <c r="KWR1059" s="307"/>
      <c r="KWS1059" s="307"/>
      <c r="KWT1059" s="307"/>
      <c r="KWU1059" s="307"/>
      <c r="KWV1059" s="307"/>
      <c r="KWW1059" s="307"/>
      <c r="KWX1059" s="307"/>
      <c r="KWY1059" s="307"/>
      <c r="KWZ1059" s="307"/>
      <c r="KXA1059" s="307"/>
      <c r="KXB1059" s="307"/>
      <c r="KXC1059" s="307"/>
      <c r="KXD1059" s="307"/>
      <c r="KXE1059" s="307"/>
      <c r="KXF1059" s="307"/>
      <c r="KXG1059" s="307"/>
      <c r="KXH1059" s="307"/>
      <c r="KXI1059" s="307"/>
      <c r="KXJ1059" s="307"/>
      <c r="KXK1059" s="307"/>
      <c r="KXL1059" s="307"/>
      <c r="KXM1059" s="307"/>
      <c r="KXN1059" s="307"/>
      <c r="KXO1059" s="307"/>
      <c r="KXP1059" s="307"/>
      <c r="KXQ1059" s="307"/>
      <c r="KXR1059" s="307"/>
      <c r="KXS1059" s="307"/>
      <c r="KXT1059" s="307"/>
      <c r="KXU1059" s="307"/>
      <c r="KXV1059" s="307"/>
      <c r="KXW1059" s="307"/>
      <c r="KXX1059" s="307"/>
      <c r="KXY1059" s="307"/>
      <c r="KXZ1059" s="307"/>
      <c r="KYA1059" s="307"/>
      <c r="KYB1059" s="307"/>
      <c r="KYC1059" s="307"/>
      <c r="KYD1059" s="307"/>
      <c r="KYE1059" s="307"/>
      <c r="KYF1059" s="307"/>
      <c r="KYG1059" s="307"/>
      <c r="KYH1059" s="307"/>
      <c r="KYI1059" s="307"/>
      <c r="KYJ1059" s="307"/>
      <c r="KYK1059" s="307"/>
      <c r="KYL1059" s="307"/>
      <c r="KYM1059" s="307"/>
      <c r="KYN1059" s="307"/>
      <c r="KYO1059" s="307"/>
      <c r="KYP1059" s="307"/>
      <c r="KYQ1059" s="307"/>
      <c r="KYR1059" s="307"/>
      <c r="KYS1059" s="307"/>
      <c r="KYT1059" s="307"/>
      <c r="KYU1059" s="307"/>
      <c r="KYV1059" s="307"/>
      <c r="KYW1059" s="307"/>
      <c r="KYX1059" s="307"/>
      <c r="KYY1059" s="307"/>
      <c r="KYZ1059" s="307"/>
      <c r="KZA1059" s="307"/>
      <c r="KZB1059" s="307"/>
      <c r="KZC1059" s="307"/>
      <c r="KZD1059" s="307"/>
      <c r="KZE1059" s="307"/>
      <c r="KZF1059" s="307"/>
      <c r="KZG1059" s="307"/>
      <c r="KZH1059" s="307"/>
      <c r="KZI1059" s="307"/>
      <c r="KZJ1059" s="307"/>
      <c r="KZK1059" s="307"/>
      <c r="KZL1059" s="307"/>
      <c r="KZM1059" s="307"/>
      <c r="KZN1059" s="307"/>
      <c r="KZO1059" s="307"/>
      <c r="KZP1059" s="307"/>
      <c r="KZQ1059" s="307"/>
      <c r="KZR1059" s="307"/>
      <c r="KZS1059" s="307"/>
      <c r="KZT1059" s="307"/>
      <c r="KZU1059" s="307"/>
      <c r="KZV1059" s="307"/>
      <c r="KZW1059" s="307"/>
      <c r="KZX1059" s="307"/>
      <c r="KZY1059" s="307"/>
      <c r="KZZ1059" s="307"/>
      <c r="LAA1059" s="307"/>
      <c r="LAB1059" s="307"/>
      <c r="LAC1059" s="307"/>
      <c r="LAD1059" s="307"/>
      <c r="LAE1059" s="307"/>
      <c r="LAF1059" s="307"/>
      <c r="LAG1059" s="307"/>
      <c r="LAH1059" s="307"/>
      <c r="LAI1059" s="307"/>
      <c r="LAJ1059" s="307"/>
      <c r="LAK1059" s="307"/>
      <c r="LAL1059" s="307"/>
      <c r="LAM1059" s="307"/>
      <c r="LAN1059" s="307"/>
      <c r="LAO1059" s="307"/>
      <c r="LAP1059" s="307"/>
      <c r="LAQ1059" s="307"/>
      <c r="LAR1059" s="307"/>
      <c r="LAS1059" s="307"/>
      <c r="LAT1059" s="307"/>
      <c r="LAU1059" s="307"/>
      <c r="LAV1059" s="307"/>
      <c r="LAW1059" s="307"/>
      <c r="LAX1059" s="307"/>
      <c r="LAY1059" s="307"/>
      <c r="LAZ1059" s="307"/>
      <c r="LBA1059" s="307"/>
      <c r="LBB1059" s="307"/>
      <c r="LBC1059" s="307"/>
      <c r="LBD1059" s="307"/>
      <c r="LBE1059" s="307"/>
      <c r="LBF1059" s="307"/>
      <c r="LBG1059" s="307"/>
      <c r="LBH1059" s="307"/>
      <c r="LBI1059" s="307"/>
      <c r="LBJ1059" s="307"/>
      <c r="LBK1059" s="307"/>
      <c r="LBL1059" s="307"/>
      <c r="LBM1059" s="307"/>
      <c r="LBN1059" s="307"/>
      <c r="LBO1059" s="307"/>
      <c r="LBP1059" s="307"/>
      <c r="LBQ1059" s="307"/>
      <c r="LBR1059" s="307"/>
      <c r="LBS1059" s="307"/>
      <c r="LBT1059" s="307"/>
      <c r="LBU1059" s="307"/>
      <c r="LBV1059" s="307"/>
      <c r="LBW1059" s="307"/>
      <c r="LBX1059" s="307"/>
      <c r="LBY1059" s="307"/>
      <c r="LBZ1059" s="307"/>
      <c r="LCA1059" s="307"/>
      <c r="LCB1059" s="307"/>
      <c r="LCC1059" s="307"/>
      <c r="LCD1059" s="307"/>
      <c r="LCE1059" s="307"/>
      <c r="LCF1059" s="307"/>
      <c r="LCG1059" s="307"/>
      <c r="LCH1059" s="307"/>
      <c r="LCI1059" s="307"/>
      <c r="LCJ1059" s="307"/>
      <c r="LCK1059" s="307"/>
      <c r="LCL1059" s="307"/>
      <c r="LCM1059" s="307"/>
      <c r="LCN1059" s="307"/>
      <c r="LCO1059" s="307"/>
      <c r="LCP1059" s="307"/>
      <c r="LCQ1059" s="307"/>
      <c r="LCR1059" s="307"/>
      <c r="LCS1059" s="307"/>
      <c r="LCT1059" s="307"/>
      <c r="LCU1059" s="307"/>
      <c r="LCV1059" s="307"/>
      <c r="LCW1059" s="307"/>
      <c r="LCX1059" s="307"/>
      <c r="LCY1059" s="307"/>
      <c r="LCZ1059" s="307"/>
      <c r="LDA1059" s="307"/>
      <c r="LDB1059" s="307"/>
      <c r="LDC1059" s="307"/>
      <c r="LDD1059" s="307"/>
      <c r="LDE1059" s="307"/>
      <c r="LDF1059" s="307"/>
      <c r="LDG1059" s="307"/>
      <c r="LDH1059" s="307"/>
      <c r="LDI1059" s="307"/>
      <c r="LDJ1059" s="307"/>
      <c r="LDK1059" s="307"/>
      <c r="LDL1059" s="307"/>
      <c r="LDM1059" s="307"/>
      <c r="LDN1059" s="307"/>
      <c r="LDO1059" s="307"/>
      <c r="LDP1059" s="307"/>
      <c r="LDQ1059" s="307"/>
      <c r="LDR1059" s="307"/>
      <c r="LDS1059" s="307"/>
      <c r="LDT1059" s="307"/>
      <c r="LDU1059" s="307"/>
      <c r="LDV1059" s="307"/>
      <c r="LDW1059" s="307"/>
      <c r="LDX1059" s="307"/>
      <c r="LDY1059" s="307"/>
      <c r="LDZ1059" s="307"/>
      <c r="LEA1059" s="307"/>
      <c r="LEB1059" s="307"/>
      <c r="LEC1059" s="307"/>
      <c r="LED1059" s="307"/>
      <c r="LEE1059" s="307"/>
      <c r="LEF1059" s="307"/>
      <c r="LEG1059" s="307"/>
      <c r="LEH1059" s="307"/>
      <c r="LEI1059" s="307"/>
      <c r="LEJ1059" s="307"/>
      <c r="LEK1059" s="307"/>
      <c r="LEL1059" s="307"/>
      <c r="LEM1059" s="307"/>
      <c r="LEN1059" s="307"/>
      <c r="LEO1059" s="307"/>
      <c r="LEP1059" s="307"/>
      <c r="LEQ1059" s="307"/>
      <c r="LER1059" s="307"/>
      <c r="LES1059" s="307"/>
      <c r="LET1059" s="307"/>
      <c r="LEU1059" s="307"/>
      <c r="LEV1059" s="307"/>
      <c r="LEW1059" s="307"/>
      <c r="LEX1059" s="307"/>
      <c r="LEY1059" s="307"/>
      <c r="LEZ1059" s="307"/>
      <c r="LFA1059" s="307"/>
      <c r="LFB1059" s="307"/>
      <c r="LFC1059" s="307"/>
      <c r="LFD1059" s="307"/>
      <c r="LFE1059" s="307"/>
      <c r="LFF1059" s="307"/>
      <c r="LFG1059" s="307"/>
      <c r="LFH1059" s="307"/>
      <c r="LFI1059" s="307"/>
      <c r="LFJ1059" s="307"/>
      <c r="LFK1059" s="307"/>
      <c r="LFL1059" s="307"/>
      <c r="LFM1059" s="307"/>
      <c r="LFN1059" s="307"/>
      <c r="LFO1059" s="307"/>
      <c r="LFP1059" s="307"/>
      <c r="LFQ1059" s="307"/>
      <c r="LFR1059" s="307"/>
      <c r="LFS1059" s="307"/>
      <c r="LFT1059" s="307"/>
      <c r="LFU1059" s="307"/>
      <c r="LFV1059" s="307"/>
      <c r="LFW1059" s="307"/>
      <c r="LFX1059" s="307"/>
      <c r="LFY1059" s="307"/>
      <c r="LFZ1059" s="307"/>
      <c r="LGA1059" s="307"/>
      <c r="LGB1059" s="307"/>
      <c r="LGC1059" s="307"/>
      <c r="LGD1059" s="307"/>
      <c r="LGE1059" s="307"/>
      <c r="LGF1059" s="307"/>
      <c r="LGG1059" s="307"/>
      <c r="LGH1059" s="307"/>
      <c r="LGI1059" s="307"/>
      <c r="LGJ1059" s="307"/>
      <c r="LGK1059" s="307"/>
      <c r="LGL1059" s="307"/>
      <c r="LGM1059" s="307"/>
      <c r="LGN1059" s="307"/>
      <c r="LGO1059" s="307"/>
      <c r="LGP1059" s="307"/>
      <c r="LGQ1059" s="307"/>
      <c r="LGR1059" s="307"/>
      <c r="LGS1059" s="307"/>
      <c r="LGT1059" s="307"/>
      <c r="LGU1059" s="307"/>
      <c r="LGV1059" s="307"/>
      <c r="LGW1059" s="307"/>
      <c r="LGX1059" s="307"/>
      <c r="LGY1059" s="307"/>
      <c r="LGZ1059" s="307"/>
      <c r="LHA1059" s="307"/>
      <c r="LHB1059" s="307"/>
      <c r="LHC1059" s="307"/>
      <c r="LHD1059" s="307"/>
      <c r="LHE1059" s="307"/>
      <c r="LHF1059" s="307"/>
      <c r="LHG1059" s="307"/>
      <c r="LHH1059" s="307"/>
      <c r="LHI1059" s="307"/>
      <c r="LHJ1059" s="307"/>
      <c r="LHK1059" s="307"/>
      <c r="LHL1059" s="307"/>
      <c r="LHM1059" s="307"/>
      <c r="LHN1059" s="307"/>
      <c r="LHO1059" s="307"/>
      <c r="LHP1059" s="307"/>
      <c r="LHQ1059" s="307"/>
      <c r="LHR1059" s="307"/>
      <c r="LHS1059" s="307"/>
      <c r="LHT1059" s="307"/>
      <c r="LHU1059" s="307"/>
      <c r="LHV1059" s="307"/>
      <c r="LHW1059" s="307"/>
      <c r="LHX1059" s="307"/>
      <c r="LHY1059" s="307"/>
      <c r="LHZ1059" s="307"/>
      <c r="LIA1059" s="307"/>
      <c r="LIB1059" s="307"/>
      <c r="LIC1059" s="307"/>
      <c r="LID1059" s="307"/>
      <c r="LIE1059" s="307"/>
      <c r="LIF1059" s="307"/>
      <c r="LIG1059" s="307"/>
      <c r="LIH1059" s="307"/>
      <c r="LII1059" s="307"/>
      <c r="LIJ1059" s="307"/>
      <c r="LIK1059" s="307"/>
      <c r="LIL1059" s="307"/>
      <c r="LIM1059" s="307"/>
      <c r="LIN1059" s="307"/>
      <c r="LIO1059" s="307"/>
      <c r="LIP1059" s="307"/>
      <c r="LIQ1059" s="307"/>
      <c r="LIR1059" s="307"/>
      <c r="LIS1059" s="307"/>
      <c r="LIT1059" s="307"/>
      <c r="LIU1059" s="307"/>
      <c r="LIV1059" s="307"/>
      <c r="LIW1059" s="307"/>
      <c r="LIX1059" s="307"/>
      <c r="LIY1059" s="307"/>
      <c r="LIZ1059" s="307"/>
      <c r="LJA1059" s="307"/>
      <c r="LJB1059" s="307"/>
      <c r="LJC1059" s="307"/>
      <c r="LJD1059" s="307"/>
      <c r="LJE1059" s="307"/>
      <c r="LJF1059" s="307"/>
      <c r="LJG1059" s="307"/>
      <c r="LJH1059" s="307"/>
      <c r="LJI1059" s="307"/>
      <c r="LJJ1059" s="307"/>
      <c r="LJK1059" s="307"/>
      <c r="LJL1059" s="307"/>
      <c r="LJM1059" s="307"/>
      <c r="LJN1059" s="307"/>
      <c r="LJO1059" s="307"/>
      <c r="LJP1059" s="307"/>
      <c r="LJQ1059" s="307"/>
      <c r="LJR1059" s="307"/>
      <c r="LJS1059" s="307"/>
      <c r="LJT1059" s="307"/>
      <c r="LJU1059" s="307"/>
      <c r="LJV1059" s="307"/>
      <c r="LJW1059" s="307"/>
      <c r="LJX1059" s="307"/>
      <c r="LJY1059" s="307"/>
      <c r="LJZ1059" s="307"/>
      <c r="LKA1059" s="307"/>
      <c r="LKB1059" s="307"/>
      <c r="LKC1059" s="307"/>
      <c r="LKD1059" s="307"/>
      <c r="LKE1059" s="307"/>
      <c r="LKF1059" s="307"/>
      <c r="LKG1059" s="307"/>
      <c r="LKH1059" s="307"/>
      <c r="LKI1059" s="307"/>
      <c r="LKJ1059" s="307"/>
      <c r="LKK1059" s="307"/>
      <c r="LKL1059" s="307"/>
      <c r="LKM1059" s="307"/>
      <c r="LKN1059" s="307"/>
      <c r="LKO1059" s="307"/>
      <c r="LKP1059" s="307"/>
      <c r="LKQ1059" s="307"/>
      <c r="LKR1059" s="307"/>
      <c r="LKS1059" s="307"/>
      <c r="LKT1059" s="307"/>
      <c r="LKU1059" s="307"/>
      <c r="LKV1059" s="307"/>
      <c r="LKW1059" s="307"/>
      <c r="LKX1059" s="307"/>
      <c r="LKY1059" s="307"/>
      <c r="LKZ1059" s="307"/>
      <c r="LLA1059" s="307"/>
      <c r="LLB1059" s="307"/>
      <c r="LLC1059" s="307"/>
      <c r="LLD1059" s="307"/>
      <c r="LLE1059" s="307"/>
      <c r="LLF1059" s="307"/>
      <c r="LLG1059" s="307"/>
      <c r="LLH1059" s="307"/>
      <c r="LLI1059" s="307"/>
      <c r="LLJ1059" s="307"/>
      <c r="LLK1059" s="307"/>
      <c r="LLL1059" s="307"/>
      <c r="LLM1059" s="307"/>
      <c r="LLN1059" s="307"/>
      <c r="LLO1059" s="307"/>
      <c r="LLP1059" s="307"/>
      <c r="LLQ1059" s="307"/>
      <c r="LLR1059" s="307"/>
      <c r="LLS1059" s="307"/>
      <c r="LLT1059" s="307"/>
      <c r="LLU1059" s="307"/>
      <c r="LLV1059" s="307"/>
      <c r="LLW1059" s="307"/>
      <c r="LLX1059" s="307"/>
      <c r="LLY1059" s="307"/>
      <c r="LLZ1059" s="307"/>
      <c r="LMA1059" s="307"/>
      <c r="LMB1059" s="307"/>
      <c r="LMC1059" s="307"/>
      <c r="LMD1059" s="307"/>
      <c r="LME1059" s="307"/>
      <c r="LMF1059" s="307"/>
      <c r="LMG1059" s="307"/>
      <c r="LMH1059" s="307"/>
      <c r="LMI1059" s="307"/>
      <c r="LMJ1059" s="307"/>
      <c r="LMK1059" s="307"/>
      <c r="LML1059" s="307"/>
      <c r="LMM1059" s="307"/>
      <c r="LMN1059" s="307"/>
      <c r="LMO1059" s="307"/>
      <c r="LMP1059" s="307"/>
      <c r="LMQ1059" s="307"/>
      <c r="LMR1059" s="307"/>
      <c r="LMS1059" s="307"/>
      <c r="LMT1059" s="307"/>
      <c r="LMU1059" s="307"/>
      <c r="LMV1059" s="307"/>
      <c r="LMW1059" s="307"/>
      <c r="LMX1059" s="307"/>
      <c r="LMY1059" s="307"/>
      <c r="LMZ1059" s="307"/>
      <c r="LNA1059" s="307"/>
      <c r="LNB1059" s="307"/>
      <c r="LNC1059" s="307"/>
      <c r="LND1059" s="307"/>
      <c r="LNE1059" s="307"/>
      <c r="LNF1059" s="307"/>
      <c r="LNG1059" s="307"/>
      <c r="LNH1059" s="307"/>
      <c r="LNI1059" s="307"/>
      <c r="LNJ1059" s="307"/>
      <c r="LNK1059" s="307"/>
      <c r="LNL1059" s="307"/>
      <c r="LNM1059" s="307"/>
      <c r="LNN1059" s="307"/>
      <c r="LNO1059" s="307"/>
      <c r="LNP1059" s="307"/>
      <c r="LNQ1059" s="307"/>
      <c r="LNR1059" s="307"/>
      <c r="LNS1059" s="307"/>
      <c r="LNT1059" s="307"/>
      <c r="LNU1059" s="307"/>
      <c r="LNV1059" s="307"/>
      <c r="LNW1059" s="307"/>
      <c r="LNX1059" s="307"/>
      <c r="LNY1059" s="307"/>
      <c r="LNZ1059" s="307"/>
      <c r="LOA1059" s="307"/>
      <c r="LOB1059" s="307"/>
      <c r="LOC1059" s="307"/>
      <c r="LOD1059" s="307"/>
      <c r="LOE1059" s="307"/>
      <c r="LOF1059" s="307"/>
      <c r="LOG1059" s="307"/>
      <c r="LOH1059" s="307"/>
      <c r="LOI1059" s="307"/>
      <c r="LOJ1059" s="307"/>
      <c r="LOK1059" s="307"/>
      <c r="LOL1059" s="307"/>
      <c r="LOM1059" s="307"/>
      <c r="LON1059" s="307"/>
      <c r="LOO1059" s="307"/>
      <c r="LOP1059" s="307"/>
      <c r="LOQ1059" s="307"/>
      <c r="LOR1059" s="307"/>
      <c r="LOS1059" s="307"/>
      <c r="LOT1059" s="307"/>
      <c r="LOU1059" s="307"/>
      <c r="LOV1059" s="307"/>
      <c r="LOW1059" s="307"/>
      <c r="LOX1059" s="307"/>
      <c r="LOY1059" s="307"/>
      <c r="LOZ1059" s="307"/>
      <c r="LPA1059" s="307"/>
      <c r="LPB1059" s="307"/>
      <c r="LPC1059" s="307"/>
      <c r="LPD1059" s="307"/>
      <c r="LPE1059" s="307"/>
      <c r="LPF1059" s="307"/>
      <c r="LPG1059" s="307"/>
      <c r="LPH1059" s="307"/>
      <c r="LPI1059" s="307"/>
      <c r="LPJ1059" s="307"/>
      <c r="LPK1059" s="307"/>
      <c r="LPL1059" s="307"/>
      <c r="LPM1059" s="307"/>
      <c r="LPN1059" s="307"/>
      <c r="LPO1059" s="307"/>
      <c r="LPP1059" s="307"/>
      <c r="LPQ1059" s="307"/>
      <c r="LPR1059" s="307"/>
      <c r="LPS1059" s="307"/>
      <c r="LPT1059" s="307"/>
      <c r="LPU1059" s="307"/>
      <c r="LPV1059" s="307"/>
      <c r="LPW1059" s="307"/>
      <c r="LPX1059" s="307"/>
      <c r="LPY1059" s="307"/>
      <c r="LPZ1059" s="307"/>
      <c r="LQA1059" s="307"/>
      <c r="LQB1059" s="307"/>
      <c r="LQC1059" s="307"/>
      <c r="LQD1059" s="307"/>
      <c r="LQE1059" s="307"/>
      <c r="LQF1059" s="307"/>
      <c r="LQG1059" s="307"/>
      <c r="LQH1059" s="307"/>
      <c r="LQI1059" s="307"/>
      <c r="LQJ1059" s="307"/>
      <c r="LQK1059" s="307"/>
      <c r="LQL1059" s="307"/>
      <c r="LQM1059" s="307"/>
      <c r="LQN1059" s="307"/>
      <c r="LQO1059" s="307"/>
      <c r="LQP1059" s="307"/>
      <c r="LQQ1059" s="307"/>
      <c r="LQR1059" s="307"/>
      <c r="LQS1059" s="307"/>
      <c r="LQT1059" s="307"/>
      <c r="LQU1059" s="307"/>
      <c r="LQV1059" s="307"/>
      <c r="LQW1059" s="307"/>
      <c r="LQX1059" s="307"/>
      <c r="LQY1059" s="307"/>
      <c r="LQZ1059" s="307"/>
      <c r="LRA1059" s="307"/>
      <c r="LRB1059" s="307"/>
      <c r="LRC1059" s="307"/>
      <c r="LRD1059" s="307"/>
      <c r="LRE1059" s="307"/>
      <c r="LRF1059" s="307"/>
      <c r="LRG1059" s="307"/>
      <c r="LRH1059" s="307"/>
      <c r="LRI1059" s="307"/>
      <c r="LRJ1059" s="307"/>
      <c r="LRK1059" s="307"/>
      <c r="LRL1059" s="307"/>
      <c r="LRM1059" s="307"/>
      <c r="LRN1059" s="307"/>
      <c r="LRO1059" s="307"/>
      <c r="LRP1059" s="307"/>
      <c r="LRQ1059" s="307"/>
      <c r="LRR1059" s="307"/>
      <c r="LRS1059" s="307"/>
      <c r="LRT1059" s="307"/>
      <c r="LRU1059" s="307"/>
      <c r="LRV1059" s="307"/>
      <c r="LRW1059" s="307"/>
      <c r="LRX1059" s="307"/>
      <c r="LRY1059" s="307"/>
      <c r="LRZ1059" s="307"/>
      <c r="LSA1059" s="307"/>
      <c r="LSB1059" s="307"/>
      <c r="LSC1059" s="307"/>
      <c r="LSD1059" s="307"/>
      <c r="LSE1059" s="307"/>
      <c r="LSF1059" s="307"/>
      <c r="LSG1059" s="307"/>
      <c r="LSH1059" s="307"/>
      <c r="LSI1059" s="307"/>
      <c r="LSJ1059" s="307"/>
      <c r="LSK1059" s="307"/>
      <c r="LSL1059" s="307"/>
      <c r="LSM1059" s="307"/>
      <c r="LSN1059" s="307"/>
      <c r="LSO1059" s="307"/>
      <c r="LSP1059" s="307"/>
      <c r="LSQ1059" s="307"/>
      <c r="LSR1059" s="307"/>
      <c r="LSS1059" s="307"/>
      <c r="LST1059" s="307"/>
      <c r="LSU1059" s="307"/>
      <c r="LSV1059" s="307"/>
      <c r="LSW1059" s="307"/>
      <c r="LSX1059" s="307"/>
      <c r="LSY1059" s="307"/>
      <c r="LSZ1059" s="307"/>
      <c r="LTA1059" s="307"/>
      <c r="LTB1059" s="307"/>
      <c r="LTC1059" s="307"/>
      <c r="LTD1059" s="307"/>
      <c r="LTE1059" s="307"/>
      <c r="LTF1059" s="307"/>
      <c r="LTG1059" s="307"/>
      <c r="LTH1059" s="307"/>
      <c r="LTI1059" s="307"/>
      <c r="LTJ1059" s="307"/>
      <c r="LTK1059" s="307"/>
      <c r="LTL1059" s="307"/>
      <c r="LTM1059" s="307"/>
      <c r="LTN1059" s="307"/>
      <c r="LTO1059" s="307"/>
      <c r="LTP1059" s="307"/>
      <c r="LTQ1059" s="307"/>
      <c r="LTR1059" s="307"/>
      <c r="LTS1059" s="307"/>
      <c r="LTT1059" s="307"/>
      <c r="LTU1059" s="307"/>
      <c r="LTV1059" s="307"/>
      <c r="LTW1059" s="307"/>
      <c r="LTX1059" s="307"/>
      <c r="LTY1059" s="307"/>
      <c r="LTZ1059" s="307"/>
      <c r="LUA1059" s="307"/>
      <c r="LUB1059" s="307"/>
      <c r="LUC1059" s="307"/>
      <c r="LUD1059" s="307"/>
      <c r="LUE1059" s="307"/>
      <c r="LUF1059" s="307"/>
      <c r="LUG1059" s="307"/>
      <c r="LUH1059" s="307"/>
      <c r="LUI1059" s="307"/>
      <c r="LUJ1059" s="307"/>
      <c r="LUK1059" s="307"/>
      <c r="LUL1059" s="307"/>
      <c r="LUM1059" s="307"/>
      <c r="LUN1059" s="307"/>
      <c r="LUO1059" s="307"/>
      <c r="LUP1059" s="307"/>
      <c r="LUQ1059" s="307"/>
      <c r="LUR1059" s="307"/>
      <c r="LUS1059" s="307"/>
      <c r="LUT1059" s="307"/>
      <c r="LUU1059" s="307"/>
      <c r="LUV1059" s="307"/>
      <c r="LUW1059" s="307"/>
      <c r="LUX1059" s="307"/>
      <c r="LUY1059" s="307"/>
      <c r="LUZ1059" s="307"/>
      <c r="LVA1059" s="307"/>
      <c r="LVB1059" s="307"/>
      <c r="LVC1059" s="307"/>
      <c r="LVD1059" s="307"/>
      <c r="LVE1059" s="307"/>
      <c r="LVF1059" s="307"/>
      <c r="LVG1059" s="307"/>
      <c r="LVH1059" s="307"/>
      <c r="LVI1059" s="307"/>
      <c r="LVJ1059" s="307"/>
      <c r="LVK1059" s="307"/>
      <c r="LVL1059" s="307"/>
      <c r="LVM1059" s="307"/>
      <c r="LVN1059" s="307"/>
      <c r="LVO1059" s="307"/>
      <c r="LVP1059" s="307"/>
      <c r="LVQ1059" s="307"/>
      <c r="LVR1059" s="307"/>
      <c r="LVS1059" s="307"/>
      <c r="LVT1059" s="307"/>
      <c r="LVU1059" s="307"/>
      <c r="LVV1059" s="307"/>
      <c r="LVW1059" s="307"/>
      <c r="LVX1059" s="307"/>
      <c r="LVY1059" s="307"/>
      <c r="LVZ1059" s="307"/>
      <c r="LWA1059" s="307"/>
      <c r="LWB1059" s="307"/>
      <c r="LWC1059" s="307"/>
      <c r="LWD1059" s="307"/>
      <c r="LWE1059" s="307"/>
      <c r="LWF1059" s="307"/>
      <c r="LWG1059" s="307"/>
      <c r="LWH1059" s="307"/>
      <c r="LWI1059" s="307"/>
      <c r="LWJ1059" s="307"/>
      <c r="LWK1059" s="307"/>
      <c r="LWL1059" s="307"/>
      <c r="LWM1059" s="307"/>
      <c r="LWN1059" s="307"/>
      <c r="LWO1059" s="307"/>
      <c r="LWP1059" s="307"/>
      <c r="LWQ1059" s="307"/>
      <c r="LWR1059" s="307"/>
      <c r="LWS1059" s="307"/>
      <c r="LWT1059" s="307"/>
      <c r="LWU1059" s="307"/>
      <c r="LWV1059" s="307"/>
      <c r="LWW1059" s="307"/>
      <c r="LWX1059" s="307"/>
      <c r="LWY1059" s="307"/>
      <c r="LWZ1059" s="307"/>
      <c r="LXA1059" s="307"/>
      <c r="LXB1059" s="307"/>
      <c r="LXC1059" s="307"/>
      <c r="LXD1059" s="307"/>
      <c r="LXE1059" s="307"/>
      <c r="LXF1059" s="307"/>
      <c r="LXG1059" s="307"/>
      <c r="LXH1059" s="307"/>
      <c r="LXI1059" s="307"/>
      <c r="LXJ1059" s="307"/>
      <c r="LXK1059" s="307"/>
      <c r="LXL1059" s="307"/>
      <c r="LXM1059" s="307"/>
      <c r="LXN1059" s="307"/>
      <c r="LXO1059" s="307"/>
      <c r="LXP1059" s="307"/>
      <c r="LXQ1059" s="307"/>
      <c r="LXR1059" s="307"/>
      <c r="LXS1059" s="307"/>
      <c r="LXT1059" s="307"/>
      <c r="LXU1059" s="307"/>
      <c r="LXV1059" s="307"/>
      <c r="LXW1059" s="307"/>
      <c r="LXX1059" s="307"/>
      <c r="LXY1059" s="307"/>
      <c r="LXZ1059" s="307"/>
      <c r="LYA1059" s="307"/>
      <c r="LYB1059" s="307"/>
      <c r="LYC1059" s="307"/>
      <c r="LYD1059" s="307"/>
      <c r="LYE1059" s="307"/>
      <c r="LYF1059" s="307"/>
      <c r="LYG1059" s="307"/>
      <c r="LYH1059" s="307"/>
      <c r="LYI1059" s="307"/>
      <c r="LYJ1059" s="307"/>
      <c r="LYK1059" s="307"/>
      <c r="LYL1059" s="307"/>
      <c r="LYM1059" s="307"/>
      <c r="LYN1059" s="307"/>
      <c r="LYO1059" s="307"/>
      <c r="LYP1059" s="307"/>
      <c r="LYQ1059" s="307"/>
      <c r="LYR1059" s="307"/>
      <c r="LYS1059" s="307"/>
      <c r="LYT1059" s="307"/>
      <c r="LYU1059" s="307"/>
      <c r="LYV1059" s="307"/>
      <c r="LYW1059" s="307"/>
      <c r="LYX1059" s="307"/>
      <c r="LYY1059" s="307"/>
      <c r="LYZ1059" s="307"/>
      <c r="LZA1059" s="307"/>
      <c r="LZB1059" s="307"/>
      <c r="LZC1059" s="307"/>
      <c r="LZD1059" s="307"/>
      <c r="LZE1059" s="307"/>
      <c r="LZF1059" s="307"/>
      <c r="LZG1059" s="307"/>
      <c r="LZH1059" s="307"/>
      <c r="LZI1059" s="307"/>
      <c r="LZJ1059" s="307"/>
      <c r="LZK1059" s="307"/>
      <c r="LZL1059" s="307"/>
      <c r="LZM1059" s="307"/>
      <c r="LZN1059" s="307"/>
      <c r="LZO1059" s="307"/>
      <c r="LZP1059" s="307"/>
      <c r="LZQ1059" s="307"/>
      <c r="LZR1059" s="307"/>
      <c r="LZS1059" s="307"/>
      <c r="LZT1059" s="307"/>
      <c r="LZU1059" s="307"/>
      <c r="LZV1059" s="307"/>
      <c r="LZW1059" s="307"/>
      <c r="LZX1059" s="307"/>
      <c r="LZY1059" s="307"/>
      <c r="LZZ1059" s="307"/>
      <c r="MAA1059" s="307"/>
      <c r="MAB1059" s="307"/>
      <c r="MAC1059" s="307"/>
      <c r="MAD1059" s="307"/>
      <c r="MAE1059" s="307"/>
      <c r="MAF1059" s="307"/>
      <c r="MAG1059" s="307"/>
      <c r="MAH1059" s="307"/>
      <c r="MAI1059" s="307"/>
      <c r="MAJ1059" s="307"/>
      <c r="MAK1059" s="307"/>
      <c r="MAL1059" s="307"/>
      <c r="MAM1059" s="307"/>
      <c r="MAN1059" s="307"/>
      <c r="MAO1059" s="307"/>
      <c r="MAP1059" s="307"/>
      <c r="MAQ1059" s="307"/>
      <c r="MAR1059" s="307"/>
      <c r="MAS1059" s="307"/>
      <c r="MAT1059" s="307"/>
      <c r="MAU1059" s="307"/>
      <c r="MAV1059" s="307"/>
      <c r="MAW1059" s="307"/>
      <c r="MAX1059" s="307"/>
      <c r="MAY1059" s="307"/>
      <c r="MAZ1059" s="307"/>
      <c r="MBA1059" s="307"/>
      <c r="MBB1059" s="307"/>
      <c r="MBC1059" s="307"/>
      <c r="MBD1059" s="307"/>
      <c r="MBE1059" s="307"/>
      <c r="MBF1059" s="307"/>
      <c r="MBG1059" s="307"/>
      <c r="MBH1059" s="307"/>
      <c r="MBI1059" s="307"/>
      <c r="MBJ1059" s="307"/>
      <c r="MBK1059" s="307"/>
      <c r="MBL1059" s="307"/>
      <c r="MBM1059" s="307"/>
      <c r="MBN1059" s="307"/>
      <c r="MBO1059" s="307"/>
      <c r="MBP1059" s="307"/>
      <c r="MBQ1059" s="307"/>
      <c r="MBR1059" s="307"/>
      <c r="MBS1059" s="307"/>
      <c r="MBT1059" s="307"/>
      <c r="MBU1059" s="307"/>
      <c r="MBV1059" s="307"/>
      <c r="MBW1059" s="307"/>
      <c r="MBX1059" s="307"/>
      <c r="MBY1059" s="307"/>
      <c r="MBZ1059" s="307"/>
      <c r="MCA1059" s="307"/>
      <c r="MCB1059" s="307"/>
      <c r="MCC1059" s="307"/>
      <c r="MCD1059" s="307"/>
      <c r="MCE1059" s="307"/>
      <c r="MCF1059" s="307"/>
      <c r="MCG1059" s="307"/>
      <c r="MCH1059" s="307"/>
      <c r="MCI1059" s="307"/>
      <c r="MCJ1059" s="307"/>
      <c r="MCK1059" s="307"/>
      <c r="MCL1059" s="307"/>
      <c r="MCM1059" s="307"/>
      <c r="MCN1059" s="307"/>
      <c r="MCO1059" s="307"/>
      <c r="MCP1059" s="307"/>
      <c r="MCQ1059" s="307"/>
      <c r="MCR1059" s="307"/>
      <c r="MCS1059" s="307"/>
      <c r="MCT1059" s="307"/>
      <c r="MCU1059" s="307"/>
      <c r="MCV1059" s="307"/>
      <c r="MCW1059" s="307"/>
      <c r="MCX1059" s="307"/>
      <c r="MCY1059" s="307"/>
      <c r="MCZ1059" s="307"/>
      <c r="MDA1059" s="307"/>
      <c r="MDB1059" s="307"/>
      <c r="MDC1059" s="307"/>
      <c r="MDD1059" s="307"/>
      <c r="MDE1059" s="307"/>
      <c r="MDF1059" s="307"/>
      <c r="MDG1059" s="307"/>
      <c r="MDH1059" s="307"/>
      <c r="MDI1059" s="307"/>
      <c r="MDJ1059" s="307"/>
      <c r="MDK1059" s="307"/>
      <c r="MDL1059" s="307"/>
      <c r="MDM1059" s="307"/>
      <c r="MDN1059" s="307"/>
      <c r="MDO1059" s="307"/>
      <c r="MDP1059" s="307"/>
      <c r="MDQ1059" s="307"/>
      <c r="MDR1059" s="307"/>
      <c r="MDS1059" s="307"/>
      <c r="MDT1059" s="307"/>
      <c r="MDU1059" s="307"/>
      <c r="MDV1059" s="307"/>
      <c r="MDW1059" s="307"/>
      <c r="MDX1059" s="307"/>
      <c r="MDY1059" s="307"/>
      <c r="MDZ1059" s="307"/>
      <c r="MEA1059" s="307"/>
      <c r="MEB1059" s="307"/>
      <c r="MEC1059" s="307"/>
      <c r="MED1059" s="307"/>
      <c r="MEE1059" s="307"/>
      <c r="MEF1059" s="307"/>
      <c r="MEG1059" s="307"/>
      <c r="MEH1059" s="307"/>
      <c r="MEI1059" s="307"/>
      <c r="MEJ1059" s="307"/>
      <c r="MEK1059" s="307"/>
      <c r="MEL1059" s="307"/>
      <c r="MEM1059" s="307"/>
      <c r="MEN1059" s="307"/>
      <c r="MEO1059" s="307"/>
      <c r="MEP1059" s="307"/>
      <c r="MEQ1059" s="307"/>
      <c r="MER1059" s="307"/>
      <c r="MES1059" s="307"/>
      <c r="MET1059" s="307"/>
      <c r="MEU1059" s="307"/>
      <c r="MEV1059" s="307"/>
      <c r="MEW1059" s="307"/>
      <c r="MEX1059" s="307"/>
      <c r="MEY1059" s="307"/>
      <c r="MEZ1059" s="307"/>
      <c r="MFA1059" s="307"/>
      <c r="MFB1059" s="307"/>
      <c r="MFC1059" s="307"/>
      <c r="MFD1059" s="307"/>
      <c r="MFE1059" s="307"/>
      <c r="MFF1059" s="307"/>
      <c r="MFG1059" s="307"/>
      <c r="MFH1059" s="307"/>
      <c r="MFI1059" s="307"/>
      <c r="MFJ1059" s="307"/>
      <c r="MFK1059" s="307"/>
      <c r="MFL1059" s="307"/>
      <c r="MFM1059" s="307"/>
      <c r="MFN1059" s="307"/>
      <c r="MFO1059" s="307"/>
      <c r="MFP1059" s="307"/>
      <c r="MFQ1059" s="307"/>
      <c r="MFR1059" s="307"/>
      <c r="MFS1059" s="307"/>
      <c r="MFT1059" s="307"/>
      <c r="MFU1059" s="307"/>
      <c r="MFV1059" s="307"/>
      <c r="MFW1059" s="307"/>
      <c r="MFX1059" s="307"/>
      <c r="MFY1059" s="307"/>
      <c r="MFZ1059" s="307"/>
      <c r="MGA1059" s="307"/>
      <c r="MGB1059" s="307"/>
      <c r="MGC1059" s="307"/>
      <c r="MGD1059" s="307"/>
      <c r="MGE1059" s="307"/>
      <c r="MGF1059" s="307"/>
      <c r="MGG1059" s="307"/>
      <c r="MGH1059" s="307"/>
      <c r="MGI1059" s="307"/>
      <c r="MGJ1059" s="307"/>
      <c r="MGK1059" s="307"/>
      <c r="MGL1059" s="307"/>
      <c r="MGM1059" s="307"/>
      <c r="MGN1059" s="307"/>
      <c r="MGO1059" s="307"/>
      <c r="MGP1059" s="307"/>
      <c r="MGQ1059" s="307"/>
      <c r="MGR1059" s="307"/>
      <c r="MGS1059" s="307"/>
      <c r="MGT1059" s="307"/>
      <c r="MGU1059" s="307"/>
      <c r="MGV1059" s="307"/>
      <c r="MGW1059" s="307"/>
      <c r="MGX1059" s="307"/>
      <c r="MGY1059" s="307"/>
      <c r="MGZ1059" s="307"/>
      <c r="MHA1059" s="307"/>
      <c r="MHB1059" s="307"/>
      <c r="MHC1059" s="307"/>
      <c r="MHD1059" s="307"/>
      <c r="MHE1059" s="307"/>
      <c r="MHF1059" s="307"/>
      <c r="MHG1059" s="307"/>
      <c r="MHH1059" s="307"/>
      <c r="MHI1059" s="307"/>
      <c r="MHJ1059" s="307"/>
      <c r="MHK1059" s="307"/>
      <c r="MHL1059" s="307"/>
      <c r="MHM1059" s="307"/>
      <c r="MHN1059" s="307"/>
      <c r="MHO1059" s="307"/>
      <c r="MHP1059" s="307"/>
      <c r="MHQ1059" s="307"/>
      <c r="MHR1059" s="307"/>
      <c r="MHS1059" s="307"/>
      <c r="MHT1059" s="307"/>
      <c r="MHU1059" s="307"/>
      <c r="MHV1059" s="307"/>
      <c r="MHW1059" s="307"/>
      <c r="MHX1059" s="307"/>
      <c r="MHY1059" s="307"/>
      <c r="MHZ1059" s="307"/>
      <c r="MIA1059" s="307"/>
      <c r="MIB1059" s="307"/>
      <c r="MIC1059" s="307"/>
      <c r="MID1059" s="307"/>
      <c r="MIE1059" s="307"/>
      <c r="MIF1059" s="307"/>
      <c r="MIG1059" s="307"/>
      <c r="MIH1059" s="307"/>
      <c r="MII1059" s="307"/>
      <c r="MIJ1059" s="307"/>
      <c r="MIK1059" s="307"/>
      <c r="MIL1059" s="307"/>
      <c r="MIM1059" s="307"/>
      <c r="MIN1059" s="307"/>
      <c r="MIO1059" s="307"/>
      <c r="MIP1059" s="307"/>
      <c r="MIQ1059" s="307"/>
      <c r="MIR1059" s="307"/>
      <c r="MIS1059" s="307"/>
      <c r="MIT1059" s="307"/>
      <c r="MIU1059" s="307"/>
      <c r="MIV1059" s="307"/>
      <c r="MIW1059" s="307"/>
      <c r="MIX1059" s="307"/>
      <c r="MIY1059" s="307"/>
      <c r="MIZ1059" s="307"/>
      <c r="MJA1059" s="307"/>
      <c r="MJB1059" s="307"/>
      <c r="MJC1059" s="307"/>
      <c r="MJD1059" s="307"/>
      <c r="MJE1059" s="307"/>
      <c r="MJF1059" s="307"/>
      <c r="MJG1059" s="307"/>
      <c r="MJH1059" s="307"/>
      <c r="MJI1059" s="307"/>
      <c r="MJJ1059" s="307"/>
      <c r="MJK1059" s="307"/>
      <c r="MJL1059" s="307"/>
      <c r="MJM1059" s="307"/>
      <c r="MJN1059" s="307"/>
      <c r="MJO1059" s="307"/>
      <c r="MJP1059" s="307"/>
      <c r="MJQ1059" s="307"/>
      <c r="MJR1059" s="307"/>
      <c r="MJS1059" s="307"/>
      <c r="MJT1059" s="307"/>
      <c r="MJU1059" s="307"/>
      <c r="MJV1059" s="307"/>
      <c r="MJW1059" s="307"/>
      <c r="MJX1059" s="307"/>
      <c r="MJY1059" s="307"/>
      <c r="MJZ1059" s="307"/>
      <c r="MKA1059" s="307"/>
      <c r="MKB1059" s="307"/>
      <c r="MKC1059" s="307"/>
      <c r="MKD1059" s="307"/>
      <c r="MKE1059" s="307"/>
      <c r="MKF1059" s="307"/>
      <c r="MKG1059" s="307"/>
      <c r="MKH1059" s="307"/>
      <c r="MKI1059" s="307"/>
      <c r="MKJ1059" s="307"/>
      <c r="MKK1059" s="307"/>
      <c r="MKL1059" s="307"/>
      <c r="MKM1059" s="307"/>
      <c r="MKN1059" s="307"/>
      <c r="MKO1059" s="307"/>
      <c r="MKP1059" s="307"/>
      <c r="MKQ1059" s="307"/>
      <c r="MKR1059" s="307"/>
      <c r="MKS1059" s="307"/>
      <c r="MKT1059" s="307"/>
      <c r="MKU1059" s="307"/>
      <c r="MKV1059" s="307"/>
      <c r="MKW1059" s="307"/>
      <c r="MKX1059" s="307"/>
      <c r="MKY1059" s="307"/>
      <c r="MKZ1059" s="307"/>
      <c r="MLA1059" s="307"/>
      <c r="MLB1059" s="307"/>
      <c r="MLC1059" s="307"/>
      <c r="MLD1059" s="307"/>
      <c r="MLE1059" s="307"/>
      <c r="MLF1059" s="307"/>
      <c r="MLG1059" s="307"/>
      <c r="MLH1059" s="307"/>
      <c r="MLI1059" s="307"/>
      <c r="MLJ1059" s="307"/>
      <c r="MLK1059" s="307"/>
      <c r="MLL1059" s="307"/>
      <c r="MLM1059" s="307"/>
      <c r="MLN1059" s="307"/>
      <c r="MLO1059" s="307"/>
      <c r="MLP1059" s="307"/>
      <c r="MLQ1059" s="307"/>
      <c r="MLR1059" s="307"/>
      <c r="MLS1059" s="307"/>
      <c r="MLT1059" s="307"/>
      <c r="MLU1059" s="307"/>
      <c r="MLV1059" s="307"/>
      <c r="MLW1059" s="307"/>
      <c r="MLX1059" s="307"/>
      <c r="MLY1059" s="307"/>
      <c r="MLZ1059" s="307"/>
      <c r="MMA1059" s="307"/>
      <c r="MMB1059" s="307"/>
      <c r="MMC1059" s="307"/>
      <c r="MMD1059" s="307"/>
      <c r="MME1059" s="307"/>
      <c r="MMF1059" s="307"/>
      <c r="MMG1059" s="307"/>
      <c r="MMH1059" s="307"/>
      <c r="MMI1059" s="307"/>
      <c r="MMJ1059" s="307"/>
      <c r="MMK1059" s="307"/>
      <c r="MML1059" s="307"/>
      <c r="MMM1059" s="307"/>
      <c r="MMN1059" s="307"/>
      <c r="MMO1059" s="307"/>
      <c r="MMP1059" s="307"/>
      <c r="MMQ1059" s="307"/>
      <c r="MMR1059" s="307"/>
      <c r="MMS1059" s="307"/>
      <c r="MMT1059" s="307"/>
      <c r="MMU1059" s="307"/>
      <c r="MMV1059" s="307"/>
      <c r="MMW1059" s="307"/>
      <c r="MMX1059" s="307"/>
      <c r="MMY1059" s="307"/>
      <c r="MMZ1059" s="307"/>
      <c r="MNA1059" s="307"/>
      <c r="MNB1059" s="307"/>
      <c r="MNC1059" s="307"/>
      <c r="MND1059" s="307"/>
      <c r="MNE1059" s="307"/>
      <c r="MNF1059" s="307"/>
      <c r="MNG1059" s="307"/>
      <c r="MNH1059" s="307"/>
      <c r="MNI1059" s="307"/>
      <c r="MNJ1059" s="307"/>
      <c r="MNK1059" s="307"/>
      <c r="MNL1059" s="307"/>
      <c r="MNM1059" s="307"/>
      <c r="MNN1059" s="307"/>
      <c r="MNO1059" s="307"/>
      <c r="MNP1059" s="307"/>
      <c r="MNQ1059" s="307"/>
      <c r="MNR1059" s="307"/>
      <c r="MNS1059" s="307"/>
      <c r="MNT1059" s="307"/>
      <c r="MNU1059" s="307"/>
      <c r="MNV1059" s="307"/>
      <c r="MNW1059" s="307"/>
      <c r="MNX1059" s="307"/>
      <c r="MNY1059" s="307"/>
      <c r="MNZ1059" s="307"/>
      <c r="MOA1059" s="307"/>
      <c r="MOB1059" s="307"/>
      <c r="MOC1059" s="307"/>
      <c r="MOD1059" s="307"/>
      <c r="MOE1059" s="307"/>
      <c r="MOF1059" s="307"/>
      <c r="MOG1059" s="307"/>
      <c r="MOH1059" s="307"/>
      <c r="MOI1059" s="307"/>
      <c r="MOJ1059" s="307"/>
      <c r="MOK1059" s="307"/>
      <c r="MOL1059" s="307"/>
      <c r="MOM1059" s="307"/>
      <c r="MON1059" s="307"/>
      <c r="MOO1059" s="307"/>
      <c r="MOP1059" s="307"/>
      <c r="MOQ1059" s="307"/>
      <c r="MOR1059" s="307"/>
      <c r="MOS1059" s="307"/>
      <c r="MOT1059" s="307"/>
      <c r="MOU1059" s="307"/>
      <c r="MOV1059" s="307"/>
      <c r="MOW1059" s="307"/>
      <c r="MOX1059" s="307"/>
      <c r="MOY1059" s="307"/>
      <c r="MOZ1059" s="307"/>
      <c r="MPA1059" s="307"/>
      <c r="MPB1059" s="307"/>
      <c r="MPC1059" s="307"/>
      <c r="MPD1059" s="307"/>
      <c r="MPE1059" s="307"/>
      <c r="MPF1059" s="307"/>
      <c r="MPG1059" s="307"/>
      <c r="MPH1059" s="307"/>
      <c r="MPI1059" s="307"/>
      <c r="MPJ1059" s="307"/>
      <c r="MPK1059" s="307"/>
      <c r="MPL1059" s="307"/>
      <c r="MPM1059" s="307"/>
      <c r="MPN1059" s="307"/>
      <c r="MPO1059" s="307"/>
      <c r="MPP1059" s="307"/>
      <c r="MPQ1059" s="307"/>
      <c r="MPR1059" s="307"/>
      <c r="MPS1059" s="307"/>
      <c r="MPT1059" s="307"/>
      <c r="MPU1059" s="307"/>
      <c r="MPV1059" s="307"/>
      <c r="MPW1059" s="307"/>
      <c r="MPX1059" s="307"/>
      <c r="MPY1059" s="307"/>
      <c r="MPZ1059" s="307"/>
      <c r="MQA1059" s="307"/>
      <c r="MQB1059" s="307"/>
      <c r="MQC1059" s="307"/>
      <c r="MQD1059" s="307"/>
      <c r="MQE1059" s="307"/>
      <c r="MQF1059" s="307"/>
      <c r="MQG1059" s="307"/>
      <c r="MQH1059" s="307"/>
      <c r="MQI1059" s="307"/>
      <c r="MQJ1059" s="307"/>
      <c r="MQK1059" s="307"/>
      <c r="MQL1059" s="307"/>
      <c r="MQM1059" s="307"/>
      <c r="MQN1059" s="307"/>
      <c r="MQO1059" s="307"/>
      <c r="MQP1059" s="307"/>
      <c r="MQQ1059" s="307"/>
      <c r="MQR1059" s="307"/>
      <c r="MQS1059" s="307"/>
      <c r="MQT1059" s="307"/>
      <c r="MQU1059" s="307"/>
      <c r="MQV1059" s="307"/>
      <c r="MQW1059" s="307"/>
      <c r="MQX1059" s="307"/>
      <c r="MQY1059" s="307"/>
      <c r="MQZ1059" s="307"/>
      <c r="MRA1059" s="307"/>
      <c r="MRB1059" s="307"/>
      <c r="MRC1059" s="307"/>
      <c r="MRD1059" s="307"/>
      <c r="MRE1059" s="307"/>
      <c r="MRF1059" s="307"/>
      <c r="MRG1059" s="307"/>
      <c r="MRH1059" s="307"/>
      <c r="MRI1059" s="307"/>
      <c r="MRJ1059" s="307"/>
      <c r="MRK1059" s="307"/>
      <c r="MRL1059" s="307"/>
      <c r="MRM1059" s="307"/>
      <c r="MRN1059" s="307"/>
      <c r="MRO1059" s="307"/>
      <c r="MRP1059" s="307"/>
      <c r="MRQ1059" s="307"/>
      <c r="MRR1059" s="307"/>
      <c r="MRS1059" s="307"/>
      <c r="MRT1059" s="307"/>
      <c r="MRU1059" s="307"/>
      <c r="MRV1059" s="307"/>
      <c r="MRW1059" s="307"/>
      <c r="MRX1059" s="307"/>
      <c r="MRY1059" s="307"/>
      <c r="MRZ1059" s="307"/>
      <c r="MSA1059" s="307"/>
      <c r="MSB1059" s="307"/>
      <c r="MSC1059" s="307"/>
      <c r="MSD1059" s="307"/>
      <c r="MSE1059" s="307"/>
      <c r="MSF1059" s="307"/>
      <c r="MSG1059" s="307"/>
      <c r="MSH1059" s="307"/>
      <c r="MSI1059" s="307"/>
      <c r="MSJ1059" s="307"/>
      <c r="MSK1059" s="307"/>
      <c r="MSL1059" s="307"/>
      <c r="MSM1059" s="307"/>
      <c r="MSN1059" s="307"/>
      <c r="MSO1059" s="307"/>
      <c r="MSP1059" s="307"/>
      <c r="MSQ1059" s="307"/>
      <c r="MSR1059" s="307"/>
      <c r="MSS1059" s="307"/>
      <c r="MST1059" s="307"/>
      <c r="MSU1059" s="307"/>
      <c r="MSV1059" s="307"/>
      <c r="MSW1059" s="307"/>
      <c r="MSX1059" s="307"/>
      <c r="MSY1059" s="307"/>
      <c r="MSZ1059" s="307"/>
      <c r="MTA1059" s="307"/>
      <c r="MTB1059" s="307"/>
      <c r="MTC1059" s="307"/>
      <c r="MTD1059" s="307"/>
      <c r="MTE1059" s="307"/>
      <c r="MTF1059" s="307"/>
      <c r="MTG1059" s="307"/>
      <c r="MTH1059" s="307"/>
      <c r="MTI1059" s="307"/>
      <c r="MTJ1059" s="307"/>
      <c r="MTK1059" s="307"/>
      <c r="MTL1059" s="307"/>
      <c r="MTM1059" s="307"/>
      <c r="MTN1059" s="307"/>
      <c r="MTO1059" s="307"/>
      <c r="MTP1059" s="307"/>
      <c r="MTQ1059" s="307"/>
      <c r="MTR1059" s="307"/>
      <c r="MTS1059" s="307"/>
      <c r="MTT1059" s="307"/>
      <c r="MTU1059" s="307"/>
      <c r="MTV1059" s="307"/>
      <c r="MTW1059" s="307"/>
      <c r="MTX1059" s="307"/>
      <c r="MTY1059" s="307"/>
      <c r="MTZ1059" s="307"/>
      <c r="MUA1059" s="307"/>
      <c r="MUB1059" s="307"/>
      <c r="MUC1059" s="307"/>
      <c r="MUD1059" s="307"/>
      <c r="MUE1059" s="307"/>
      <c r="MUF1059" s="307"/>
      <c r="MUG1059" s="307"/>
      <c r="MUH1059" s="307"/>
      <c r="MUI1059" s="307"/>
      <c r="MUJ1059" s="307"/>
      <c r="MUK1059" s="307"/>
      <c r="MUL1059" s="307"/>
      <c r="MUM1059" s="307"/>
      <c r="MUN1059" s="307"/>
      <c r="MUO1059" s="307"/>
      <c r="MUP1059" s="307"/>
      <c r="MUQ1059" s="307"/>
      <c r="MUR1059" s="307"/>
      <c r="MUS1059" s="307"/>
      <c r="MUT1059" s="307"/>
      <c r="MUU1059" s="307"/>
      <c r="MUV1059" s="307"/>
      <c r="MUW1059" s="307"/>
      <c r="MUX1059" s="307"/>
      <c r="MUY1059" s="307"/>
      <c r="MUZ1059" s="307"/>
      <c r="MVA1059" s="307"/>
      <c r="MVB1059" s="307"/>
      <c r="MVC1059" s="307"/>
      <c r="MVD1059" s="307"/>
      <c r="MVE1059" s="307"/>
      <c r="MVF1059" s="307"/>
      <c r="MVG1059" s="307"/>
      <c r="MVH1059" s="307"/>
      <c r="MVI1059" s="307"/>
      <c r="MVJ1059" s="307"/>
      <c r="MVK1059" s="307"/>
      <c r="MVL1059" s="307"/>
      <c r="MVM1059" s="307"/>
      <c r="MVN1059" s="307"/>
      <c r="MVO1059" s="307"/>
      <c r="MVP1059" s="307"/>
      <c r="MVQ1059" s="307"/>
      <c r="MVR1059" s="307"/>
      <c r="MVS1059" s="307"/>
      <c r="MVT1059" s="307"/>
      <c r="MVU1059" s="307"/>
      <c r="MVV1059" s="307"/>
      <c r="MVW1059" s="307"/>
      <c r="MVX1059" s="307"/>
      <c r="MVY1059" s="307"/>
      <c r="MVZ1059" s="307"/>
      <c r="MWA1059" s="307"/>
      <c r="MWB1059" s="307"/>
      <c r="MWC1059" s="307"/>
      <c r="MWD1059" s="307"/>
      <c r="MWE1059" s="307"/>
      <c r="MWF1059" s="307"/>
      <c r="MWG1059" s="307"/>
      <c r="MWH1059" s="307"/>
      <c r="MWI1059" s="307"/>
      <c r="MWJ1059" s="307"/>
      <c r="MWK1059" s="307"/>
      <c r="MWL1059" s="307"/>
      <c r="MWM1059" s="307"/>
      <c r="MWN1059" s="307"/>
      <c r="MWO1059" s="307"/>
      <c r="MWP1059" s="307"/>
      <c r="MWQ1059" s="307"/>
      <c r="MWR1059" s="307"/>
      <c r="MWS1059" s="307"/>
      <c r="MWT1059" s="307"/>
      <c r="MWU1059" s="307"/>
      <c r="MWV1059" s="307"/>
      <c r="MWW1059" s="307"/>
      <c r="MWX1059" s="307"/>
      <c r="MWY1059" s="307"/>
      <c r="MWZ1059" s="307"/>
      <c r="MXA1059" s="307"/>
      <c r="MXB1059" s="307"/>
      <c r="MXC1059" s="307"/>
      <c r="MXD1059" s="307"/>
      <c r="MXE1059" s="307"/>
      <c r="MXF1059" s="307"/>
      <c r="MXG1059" s="307"/>
      <c r="MXH1059" s="307"/>
      <c r="MXI1059" s="307"/>
      <c r="MXJ1059" s="307"/>
      <c r="MXK1059" s="307"/>
      <c r="MXL1059" s="307"/>
      <c r="MXM1059" s="307"/>
      <c r="MXN1059" s="307"/>
      <c r="MXO1059" s="307"/>
      <c r="MXP1059" s="307"/>
      <c r="MXQ1059" s="307"/>
      <c r="MXR1059" s="307"/>
      <c r="MXS1059" s="307"/>
      <c r="MXT1059" s="307"/>
      <c r="MXU1059" s="307"/>
      <c r="MXV1059" s="307"/>
      <c r="MXW1059" s="307"/>
      <c r="MXX1059" s="307"/>
      <c r="MXY1059" s="307"/>
      <c r="MXZ1059" s="307"/>
      <c r="MYA1059" s="307"/>
      <c r="MYB1059" s="307"/>
      <c r="MYC1059" s="307"/>
      <c r="MYD1059" s="307"/>
      <c r="MYE1059" s="307"/>
      <c r="MYF1059" s="307"/>
      <c r="MYG1059" s="307"/>
      <c r="MYH1059" s="307"/>
      <c r="MYI1059" s="307"/>
      <c r="MYJ1059" s="307"/>
      <c r="MYK1059" s="307"/>
      <c r="MYL1059" s="307"/>
      <c r="MYM1059" s="307"/>
      <c r="MYN1059" s="307"/>
      <c r="MYO1059" s="307"/>
      <c r="MYP1059" s="307"/>
      <c r="MYQ1059" s="307"/>
      <c r="MYR1059" s="307"/>
      <c r="MYS1059" s="307"/>
      <c r="MYT1059" s="307"/>
      <c r="MYU1059" s="307"/>
      <c r="MYV1059" s="307"/>
      <c r="MYW1059" s="307"/>
      <c r="MYX1059" s="307"/>
      <c r="MYY1059" s="307"/>
      <c r="MYZ1059" s="307"/>
      <c r="MZA1059" s="307"/>
      <c r="MZB1059" s="307"/>
      <c r="MZC1059" s="307"/>
      <c r="MZD1059" s="307"/>
      <c r="MZE1059" s="307"/>
      <c r="MZF1059" s="307"/>
      <c r="MZG1059" s="307"/>
      <c r="MZH1059" s="307"/>
      <c r="MZI1059" s="307"/>
      <c r="MZJ1059" s="307"/>
      <c r="MZK1059" s="307"/>
      <c r="MZL1059" s="307"/>
      <c r="MZM1059" s="307"/>
      <c r="MZN1059" s="307"/>
      <c r="MZO1059" s="307"/>
      <c r="MZP1059" s="307"/>
      <c r="MZQ1059" s="307"/>
      <c r="MZR1059" s="307"/>
      <c r="MZS1059" s="307"/>
      <c r="MZT1059" s="307"/>
      <c r="MZU1059" s="307"/>
      <c r="MZV1059" s="307"/>
      <c r="MZW1059" s="307"/>
      <c r="MZX1059" s="307"/>
      <c r="MZY1059" s="307"/>
      <c r="MZZ1059" s="307"/>
      <c r="NAA1059" s="307"/>
      <c r="NAB1059" s="307"/>
      <c r="NAC1059" s="307"/>
      <c r="NAD1059" s="307"/>
      <c r="NAE1059" s="307"/>
      <c r="NAF1059" s="307"/>
      <c r="NAG1059" s="307"/>
      <c r="NAH1059" s="307"/>
      <c r="NAI1059" s="307"/>
      <c r="NAJ1059" s="307"/>
      <c r="NAK1059" s="307"/>
      <c r="NAL1059" s="307"/>
      <c r="NAM1059" s="307"/>
      <c r="NAN1059" s="307"/>
      <c r="NAO1059" s="307"/>
      <c r="NAP1059" s="307"/>
      <c r="NAQ1059" s="307"/>
      <c r="NAR1059" s="307"/>
      <c r="NAS1059" s="307"/>
      <c r="NAT1059" s="307"/>
      <c r="NAU1059" s="307"/>
      <c r="NAV1059" s="307"/>
      <c r="NAW1059" s="307"/>
      <c r="NAX1059" s="307"/>
      <c r="NAY1059" s="307"/>
      <c r="NAZ1059" s="307"/>
      <c r="NBA1059" s="307"/>
      <c r="NBB1059" s="307"/>
      <c r="NBC1059" s="307"/>
      <c r="NBD1059" s="307"/>
      <c r="NBE1059" s="307"/>
      <c r="NBF1059" s="307"/>
      <c r="NBG1059" s="307"/>
      <c r="NBH1059" s="307"/>
      <c r="NBI1059" s="307"/>
      <c r="NBJ1059" s="307"/>
      <c r="NBK1059" s="307"/>
      <c r="NBL1059" s="307"/>
      <c r="NBM1059" s="307"/>
      <c r="NBN1059" s="307"/>
      <c r="NBO1059" s="307"/>
      <c r="NBP1059" s="307"/>
      <c r="NBQ1059" s="307"/>
      <c r="NBR1059" s="307"/>
      <c r="NBS1059" s="307"/>
      <c r="NBT1059" s="307"/>
      <c r="NBU1059" s="307"/>
      <c r="NBV1059" s="307"/>
      <c r="NBW1059" s="307"/>
      <c r="NBX1059" s="307"/>
      <c r="NBY1059" s="307"/>
      <c r="NBZ1059" s="307"/>
      <c r="NCA1059" s="307"/>
      <c r="NCB1059" s="307"/>
      <c r="NCC1059" s="307"/>
      <c r="NCD1059" s="307"/>
      <c r="NCE1059" s="307"/>
      <c r="NCF1059" s="307"/>
      <c r="NCG1059" s="307"/>
      <c r="NCH1059" s="307"/>
      <c r="NCI1059" s="307"/>
      <c r="NCJ1059" s="307"/>
      <c r="NCK1059" s="307"/>
      <c r="NCL1059" s="307"/>
      <c r="NCM1059" s="307"/>
      <c r="NCN1059" s="307"/>
      <c r="NCO1059" s="307"/>
      <c r="NCP1059" s="307"/>
      <c r="NCQ1059" s="307"/>
      <c r="NCR1059" s="307"/>
      <c r="NCS1059" s="307"/>
      <c r="NCT1059" s="307"/>
      <c r="NCU1059" s="307"/>
      <c r="NCV1059" s="307"/>
      <c r="NCW1059" s="307"/>
      <c r="NCX1059" s="307"/>
      <c r="NCY1059" s="307"/>
      <c r="NCZ1059" s="307"/>
      <c r="NDA1059" s="307"/>
      <c r="NDB1059" s="307"/>
      <c r="NDC1059" s="307"/>
      <c r="NDD1059" s="307"/>
      <c r="NDE1059" s="307"/>
      <c r="NDF1059" s="307"/>
      <c r="NDG1059" s="307"/>
      <c r="NDH1059" s="307"/>
      <c r="NDI1059" s="307"/>
      <c r="NDJ1059" s="307"/>
      <c r="NDK1059" s="307"/>
      <c r="NDL1059" s="307"/>
      <c r="NDM1059" s="307"/>
      <c r="NDN1059" s="307"/>
      <c r="NDO1059" s="307"/>
      <c r="NDP1059" s="307"/>
      <c r="NDQ1059" s="307"/>
      <c r="NDR1059" s="307"/>
      <c r="NDS1059" s="307"/>
      <c r="NDT1059" s="307"/>
      <c r="NDU1059" s="307"/>
      <c r="NDV1059" s="307"/>
      <c r="NDW1059" s="307"/>
      <c r="NDX1059" s="307"/>
      <c r="NDY1059" s="307"/>
      <c r="NDZ1059" s="307"/>
      <c r="NEA1059" s="307"/>
      <c r="NEB1059" s="307"/>
      <c r="NEC1059" s="307"/>
      <c r="NED1059" s="307"/>
      <c r="NEE1059" s="307"/>
      <c r="NEF1059" s="307"/>
      <c r="NEG1059" s="307"/>
      <c r="NEH1059" s="307"/>
      <c r="NEI1059" s="307"/>
      <c r="NEJ1059" s="307"/>
      <c r="NEK1059" s="307"/>
      <c r="NEL1059" s="307"/>
      <c r="NEM1059" s="307"/>
      <c r="NEN1059" s="307"/>
      <c r="NEO1059" s="307"/>
      <c r="NEP1059" s="307"/>
      <c r="NEQ1059" s="307"/>
      <c r="NER1059" s="307"/>
      <c r="NES1059" s="307"/>
      <c r="NET1059" s="307"/>
      <c r="NEU1059" s="307"/>
      <c r="NEV1059" s="307"/>
      <c r="NEW1059" s="307"/>
      <c r="NEX1059" s="307"/>
      <c r="NEY1059" s="307"/>
      <c r="NEZ1059" s="307"/>
      <c r="NFA1059" s="307"/>
      <c r="NFB1059" s="307"/>
      <c r="NFC1059" s="307"/>
      <c r="NFD1059" s="307"/>
      <c r="NFE1059" s="307"/>
      <c r="NFF1059" s="307"/>
      <c r="NFG1059" s="307"/>
      <c r="NFH1059" s="307"/>
      <c r="NFI1059" s="307"/>
      <c r="NFJ1059" s="307"/>
      <c r="NFK1059" s="307"/>
      <c r="NFL1059" s="307"/>
      <c r="NFM1059" s="307"/>
      <c r="NFN1059" s="307"/>
      <c r="NFO1059" s="307"/>
      <c r="NFP1059" s="307"/>
      <c r="NFQ1059" s="307"/>
      <c r="NFR1059" s="307"/>
      <c r="NFS1059" s="307"/>
      <c r="NFT1059" s="307"/>
      <c r="NFU1059" s="307"/>
      <c r="NFV1059" s="307"/>
      <c r="NFW1059" s="307"/>
      <c r="NFX1059" s="307"/>
      <c r="NFY1059" s="307"/>
      <c r="NFZ1059" s="307"/>
      <c r="NGA1059" s="307"/>
      <c r="NGB1059" s="307"/>
      <c r="NGC1059" s="307"/>
      <c r="NGD1059" s="307"/>
      <c r="NGE1059" s="307"/>
      <c r="NGF1059" s="307"/>
      <c r="NGG1059" s="307"/>
      <c r="NGH1059" s="307"/>
      <c r="NGI1059" s="307"/>
      <c r="NGJ1059" s="307"/>
      <c r="NGK1059" s="307"/>
      <c r="NGL1059" s="307"/>
      <c r="NGM1059" s="307"/>
      <c r="NGN1059" s="307"/>
      <c r="NGO1059" s="307"/>
      <c r="NGP1059" s="307"/>
      <c r="NGQ1059" s="307"/>
      <c r="NGR1059" s="307"/>
      <c r="NGS1059" s="307"/>
      <c r="NGT1059" s="307"/>
      <c r="NGU1059" s="307"/>
      <c r="NGV1059" s="307"/>
      <c r="NGW1059" s="307"/>
      <c r="NGX1059" s="307"/>
      <c r="NGY1059" s="307"/>
      <c r="NGZ1059" s="307"/>
      <c r="NHA1059" s="307"/>
      <c r="NHB1059" s="307"/>
      <c r="NHC1059" s="307"/>
      <c r="NHD1059" s="307"/>
      <c r="NHE1059" s="307"/>
      <c r="NHF1059" s="307"/>
      <c r="NHG1059" s="307"/>
      <c r="NHH1059" s="307"/>
      <c r="NHI1059" s="307"/>
      <c r="NHJ1059" s="307"/>
      <c r="NHK1059" s="307"/>
      <c r="NHL1059" s="307"/>
      <c r="NHM1059" s="307"/>
      <c r="NHN1059" s="307"/>
      <c r="NHO1059" s="307"/>
      <c r="NHP1059" s="307"/>
      <c r="NHQ1059" s="307"/>
      <c r="NHR1059" s="307"/>
      <c r="NHS1059" s="307"/>
      <c r="NHT1059" s="307"/>
      <c r="NHU1059" s="307"/>
      <c r="NHV1059" s="307"/>
      <c r="NHW1059" s="307"/>
      <c r="NHX1059" s="307"/>
      <c r="NHY1059" s="307"/>
      <c r="NHZ1059" s="307"/>
      <c r="NIA1059" s="307"/>
      <c r="NIB1059" s="307"/>
      <c r="NIC1059" s="307"/>
      <c r="NID1059" s="307"/>
      <c r="NIE1059" s="307"/>
      <c r="NIF1059" s="307"/>
      <c r="NIG1059" s="307"/>
      <c r="NIH1059" s="307"/>
      <c r="NII1059" s="307"/>
      <c r="NIJ1059" s="307"/>
      <c r="NIK1059" s="307"/>
      <c r="NIL1059" s="307"/>
      <c r="NIM1059" s="307"/>
      <c r="NIN1059" s="307"/>
      <c r="NIO1059" s="307"/>
      <c r="NIP1059" s="307"/>
      <c r="NIQ1059" s="307"/>
      <c r="NIR1059" s="307"/>
      <c r="NIS1059" s="307"/>
      <c r="NIT1059" s="307"/>
      <c r="NIU1059" s="307"/>
      <c r="NIV1059" s="307"/>
      <c r="NIW1059" s="307"/>
      <c r="NIX1059" s="307"/>
      <c r="NIY1059" s="307"/>
      <c r="NIZ1059" s="307"/>
      <c r="NJA1059" s="307"/>
      <c r="NJB1059" s="307"/>
      <c r="NJC1059" s="307"/>
      <c r="NJD1059" s="307"/>
      <c r="NJE1059" s="307"/>
      <c r="NJF1059" s="307"/>
      <c r="NJG1059" s="307"/>
      <c r="NJH1059" s="307"/>
      <c r="NJI1059" s="307"/>
      <c r="NJJ1059" s="307"/>
      <c r="NJK1059" s="307"/>
      <c r="NJL1059" s="307"/>
      <c r="NJM1059" s="307"/>
      <c r="NJN1059" s="307"/>
      <c r="NJO1059" s="307"/>
      <c r="NJP1059" s="307"/>
      <c r="NJQ1059" s="307"/>
      <c r="NJR1059" s="307"/>
      <c r="NJS1059" s="307"/>
      <c r="NJT1059" s="307"/>
      <c r="NJU1059" s="307"/>
      <c r="NJV1059" s="307"/>
      <c r="NJW1059" s="307"/>
      <c r="NJX1059" s="307"/>
      <c r="NJY1059" s="307"/>
      <c r="NJZ1059" s="307"/>
      <c r="NKA1059" s="307"/>
      <c r="NKB1059" s="307"/>
      <c r="NKC1059" s="307"/>
      <c r="NKD1059" s="307"/>
      <c r="NKE1059" s="307"/>
      <c r="NKF1059" s="307"/>
      <c r="NKG1059" s="307"/>
      <c r="NKH1059" s="307"/>
      <c r="NKI1059" s="307"/>
      <c r="NKJ1059" s="307"/>
      <c r="NKK1059" s="307"/>
      <c r="NKL1059" s="307"/>
      <c r="NKM1059" s="307"/>
      <c r="NKN1059" s="307"/>
      <c r="NKO1059" s="307"/>
      <c r="NKP1059" s="307"/>
      <c r="NKQ1059" s="307"/>
      <c r="NKR1059" s="307"/>
      <c r="NKS1059" s="307"/>
      <c r="NKT1059" s="307"/>
      <c r="NKU1059" s="307"/>
      <c r="NKV1059" s="307"/>
      <c r="NKW1059" s="307"/>
      <c r="NKX1059" s="307"/>
      <c r="NKY1059" s="307"/>
      <c r="NKZ1059" s="307"/>
      <c r="NLA1059" s="307"/>
      <c r="NLB1059" s="307"/>
      <c r="NLC1059" s="307"/>
      <c r="NLD1059" s="307"/>
      <c r="NLE1059" s="307"/>
      <c r="NLF1059" s="307"/>
      <c r="NLG1059" s="307"/>
      <c r="NLH1059" s="307"/>
      <c r="NLI1059" s="307"/>
      <c r="NLJ1059" s="307"/>
      <c r="NLK1059" s="307"/>
      <c r="NLL1059" s="307"/>
      <c r="NLM1059" s="307"/>
      <c r="NLN1059" s="307"/>
      <c r="NLO1059" s="307"/>
      <c r="NLP1059" s="307"/>
      <c r="NLQ1059" s="307"/>
      <c r="NLR1059" s="307"/>
      <c r="NLS1059" s="307"/>
      <c r="NLT1059" s="307"/>
      <c r="NLU1059" s="307"/>
      <c r="NLV1059" s="307"/>
      <c r="NLW1059" s="307"/>
      <c r="NLX1059" s="307"/>
      <c r="NLY1059" s="307"/>
      <c r="NLZ1059" s="307"/>
      <c r="NMA1059" s="307"/>
      <c r="NMB1059" s="307"/>
      <c r="NMC1059" s="307"/>
      <c r="NMD1059" s="307"/>
      <c r="NME1059" s="307"/>
      <c r="NMF1059" s="307"/>
      <c r="NMG1059" s="307"/>
      <c r="NMH1059" s="307"/>
      <c r="NMI1059" s="307"/>
      <c r="NMJ1059" s="307"/>
      <c r="NMK1059" s="307"/>
      <c r="NML1059" s="307"/>
      <c r="NMM1059" s="307"/>
      <c r="NMN1059" s="307"/>
      <c r="NMO1059" s="307"/>
      <c r="NMP1059" s="307"/>
      <c r="NMQ1059" s="307"/>
      <c r="NMR1059" s="307"/>
      <c r="NMS1059" s="307"/>
      <c r="NMT1059" s="307"/>
      <c r="NMU1059" s="307"/>
      <c r="NMV1059" s="307"/>
      <c r="NMW1059" s="307"/>
      <c r="NMX1059" s="307"/>
      <c r="NMY1059" s="307"/>
      <c r="NMZ1059" s="307"/>
      <c r="NNA1059" s="307"/>
      <c r="NNB1059" s="307"/>
      <c r="NNC1059" s="307"/>
      <c r="NND1059" s="307"/>
      <c r="NNE1059" s="307"/>
      <c r="NNF1059" s="307"/>
      <c r="NNG1059" s="307"/>
      <c r="NNH1059" s="307"/>
      <c r="NNI1059" s="307"/>
      <c r="NNJ1059" s="307"/>
      <c r="NNK1059" s="307"/>
      <c r="NNL1059" s="307"/>
      <c r="NNM1059" s="307"/>
      <c r="NNN1059" s="307"/>
      <c r="NNO1059" s="307"/>
      <c r="NNP1059" s="307"/>
      <c r="NNQ1059" s="307"/>
      <c r="NNR1059" s="307"/>
      <c r="NNS1059" s="307"/>
      <c r="NNT1059" s="307"/>
      <c r="NNU1059" s="307"/>
      <c r="NNV1059" s="307"/>
      <c r="NNW1059" s="307"/>
      <c r="NNX1059" s="307"/>
      <c r="NNY1059" s="307"/>
      <c r="NNZ1059" s="307"/>
      <c r="NOA1059" s="307"/>
      <c r="NOB1059" s="307"/>
      <c r="NOC1059" s="307"/>
      <c r="NOD1059" s="307"/>
      <c r="NOE1059" s="307"/>
      <c r="NOF1059" s="307"/>
      <c r="NOG1059" s="307"/>
      <c r="NOH1059" s="307"/>
      <c r="NOI1059" s="307"/>
      <c r="NOJ1059" s="307"/>
      <c r="NOK1059" s="307"/>
      <c r="NOL1059" s="307"/>
      <c r="NOM1059" s="307"/>
      <c r="NON1059" s="307"/>
      <c r="NOO1059" s="307"/>
      <c r="NOP1059" s="307"/>
      <c r="NOQ1059" s="307"/>
      <c r="NOR1059" s="307"/>
      <c r="NOS1059" s="307"/>
      <c r="NOT1059" s="307"/>
      <c r="NOU1059" s="307"/>
      <c r="NOV1059" s="307"/>
      <c r="NOW1059" s="307"/>
      <c r="NOX1059" s="307"/>
      <c r="NOY1059" s="307"/>
      <c r="NOZ1059" s="307"/>
      <c r="NPA1059" s="307"/>
      <c r="NPB1059" s="307"/>
      <c r="NPC1059" s="307"/>
      <c r="NPD1059" s="307"/>
      <c r="NPE1059" s="307"/>
      <c r="NPF1059" s="307"/>
      <c r="NPG1059" s="307"/>
      <c r="NPH1059" s="307"/>
      <c r="NPI1059" s="307"/>
      <c r="NPJ1059" s="307"/>
      <c r="NPK1059" s="307"/>
      <c r="NPL1059" s="307"/>
      <c r="NPM1059" s="307"/>
      <c r="NPN1059" s="307"/>
      <c r="NPO1059" s="307"/>
      <c r="NPP1059" s="307"/>
      <c r="NPQ1059" s="307"/>
      <c r="NPR1059" s="307"/>
      <c r="NPS1059" s="307"/>
      <c r="NPT1059" s="307"/>
      <c r="NPU1059" s="307"/>
      <c r="NPV1059" s="307"/>
      <c r="NPW1059" s="307"/>
      <c r="NPX1059" s="307"/>
      <c r="NPY1059" s="307"/>
      <c r="NPZ1059" s="307"/>
      <c r="NQA1059" s="307"/>
      <c r="NQB1059" s="307"/>
      <c r="NQC1059" s="307"/>
      <c r="NQD1059" s="307"/>
      <c r="NQE1059" s="307"/>
      <c r="NQF1059" s="307"/>
      <c r="NQG1059" s="307"/>
      <c r="NQH1059" s="307"/>
      <c r="NQI1059" s="307"/>
      <c r="NQJ1059" s="307"/>
      <c r="NQK1059" s="307"/>
      <c r="NQL1059" s="307"/>
      <c r="NQM1059" s="307"/>
      <c r="NQN1059" s="307"/>
      <c r="NQO1059" s="307"/>
      <c r="NQP1059" s="307"/>
      <c r="NQQ1059" s="307"/>
      <c r="NQR1059" s="307"/>
      <c r="NQS1059" s="307"/>
      <c r="NQT1059" s="307"/>
      <c r="NQU1059" s="307"/>
      <c r="NQV1059" s="307"/>
      <c r="NQW1059" s="307"/>
      <c r="NQX1059" s="307"/>
      <c r="NQY1059" s="307"/>
      <c r="NQZ1059" s="307"/>
      <c r="NRA1059" s="307"/>
      <c r="NRB1059" s="307"/>
      <c r="NRC1059" s="307"/>
      <c r="NRD1059" s="307"/>
      <c r="NRE1059" s="307"/>
      <c r="NRF1059" s="307"/>
      <c r="NRG1059" s="307"/>
      <c r="NRH1059" s="307"/>
      <c r="NRI1059" s="307"/>
      <c r="NRJ1059" s="307"/>
      <c r="NRK1059" s="307"/>
      <c r="NRL1059" s="307"/>
      <c r="NRM1059" s="307"/>
      <c r="NRN1059" s="307"/>
      <c r="NRO1059" s="307"/>
      <c r="NRP1059" s="307"/>
      <c r="NRQ1059" s="307"/>
      <c r="NRR1059" s="307"/>
      <c r="NRS1059" s="307"/>
      <c r="NRT1059" s="307"/>
      <c r="NRU1059" s="307"/>
      <c r="NRV1059" s="307"/>
      <c r="NRW1059" s="307"/>
      <c r="NRX1059" s="307"/>
      <c r="NRY1059" s="307"/>
      <c r="NRZ1059" s="307"/>
      <c r="NSA1059" s="307"/>
      <c r="NSB1059" s="307"/>
      <c r="NSC1059" s="307"/>
      <c r="NSD1059" s="307"/>
      <c r="NSE1059" s="307"/>
      <c r="NSF1059" s="307"/>
      <c r="NSG1059" s="307"/>
      <c r="NSH1059" s="307"/>
      <c r="NSI1059" s="307"/>
      <c r="NSJ1059" s="307"/>
      <c r="NSK1059" s="307"/>
      <c r="NSL1059" s="307"/>
      <c r="NSM1059" s="307"/>
      <c r="NSN1059" s="307"/>
      <c r="NSO1059" s="307"/>
      <c r="NSP1059" s="307"/>
      <c r="NSQ1059" s="307"/>
      <c r="NSR1059" s="307"/>
      <c r="NSS1059" s="307"/>
      <c r="NST1059" s="307"/>
      <c r="NSU1059" s="307"/>
      <c r="NSV1059" s="307"/>
      <c r="NSW1059" s="307"/>
      <c r="NSX1059" s="307"/>
      <c r="NSY1059" s="307"/>
      <c r="NSZ1059" s="307"/>
      <c r="NTA1059" s="307"/>
      <c r="NTB1059" s="307"/>
      <c r="NTC1059" s="307"/>
      <c r="NTD1059" s="307"/>
      <c r="NTE1059" s="307"/>
      <c r="NTF1059" s="307"/>
      <c r="NTG1059" s="307"/>
      <c r="NTH1059" s="307"/>
      <c r="NTI1059" s="307"/>
      <c r="NTJ1059" s="307"/>
      <c r="NTK1059" s="307"/>
      <c r="NTL1059" s="307"/>
      <c r="NTM1059" s="307"/>
      <c r="NTN1059" s="307"/>
      <c r="NTO1059" s="307"/>
      <c r="NTP1059" s="307"/>
      <c r="NTQ1059" s="307"/>
      <c r="NTR1059" s="307"/>
      <c r="NTS1059" s="307"/>
      <c r="NTT1059" s="307"/>
      <c r="NTU1059" s="307"/>
      <c r="NTV1059" s="307"/>
      <c r="NTW1059" s="307"/>
      <c r="NTX1059" s="307"/>
      <c r="NTY1059" s="307"/>
      <c r="NTZ1059" s="307"/>
      <c r="NUA1059" s="307"/>
      <c r="NUB1059" s="307"/>
      <c r="NUC1059" s="307"/>
      <c r="NUD1059" s="307"/>
      <c r="NUE1059" s="307"/>
      <c r="NUF1059" s="307"/>
      <c r="NUG1059" s="307"/>
      <c r="NUH1059" s="307"/>
      <c r="NUI1059" s="307"/>
      <c r="NUJ1059" s="307"/>
      <c r="NUK1059" s="307"/>
      <c r="NUL1059" s="307"/>
      <c r="NUM1059" s="307"/>
      <c r="NUN1059" s="307"/>
      <c r="NUO1059" s="307"/>
      <c r="NUP1059" s="307"/>
      <c r="NUQ1059" s="307"/>
      <c r="NUR1059" s="307"/>
      <c r="NUS1059" s="307"/>
      <c r="NUT1059" s="307"/>
      <c r="NUU1059" s="307"/>
      <c r="NUV1059" s="307"/>
      <c r="NUW1059" s="307"/>
      <c r="NUX1059" s="307"/>
      <c r="NUY1059" s="307"/>
      <c r="NUZ1059" s="307"/>
      <c r="NVA1059" s="307"/>
      <c r="NVB1059" s="307"/>
      <c r="NVC1059" s="307"/>
      <c r="NVD1059" s="307"/>
      <c r="NVE1059" s="307"/>
      <c r="NVF1059" s="307"/>
      <c r="NVG1059" s="307"/>
      <c r="NVH1059" s="307"/>
      <c r="NVI1059" s="307"/>
      <c r="NVJ1059" s="307"/>
      <c r="NVK1059" s="307"/>
      <c r="NVL1059" s="307"/>
      <c r="NVM1059" s="307"/>
      <c r="NVN1059" s="307"/>
      <c r="NVO1059" s="307"/>
      <c r="NVP1059" s="307"/>
      <c r="NVQ1059" s="307"/>
      <c r="NVR1059" s="307"/>
      <c r="NVS1059" s="307"/>
      <c r="NVT1059" s="307"/>
      <c r="NVU1059" s="307"/>
      <c r="NVV1059" s="307"/>
      <c r="NVW1059" s="307"/>
      <c r="NVX1059" s="307"/>
      <c r="NVY1059" s="307"/>
      <c r="NVZ1059" s="307"/>
      <c r="NWA1059" s="307"/>
      <c r="NWB1059" s="307"/>
      <c r="NWC1059" s="307"/>
      <c r="NWD1059" s="307"/>
      <c r="NWE1059" s="307"/>
      <c r="NWF1059" s="307"/>
      <c r="NWG1059" s="307"/>
      <c r="NWH1059" s="307"/>
      <c r="NWI1059" s="307"/>
      <c r="NWJ1059" s="307"/>
      <c r="NWK1059" s="307"/>
      <c r="NWL1059" s="307"/>
      <c r="NWM1059" s="307"/>
      <c r="NWN1059" s="307"/>
      <c r="NWO1059" s="307"/>
      <c r="NWP1059" s="307"/>
      <c r="NWQ1059" s="307"/>
      <c r="NWR1059" s="307"/>
      <c r="NWS1059" s="307"/>
      <c r="NWT1059" s="307"/>
      <c r="NWU1059" s="307"/>
      <c r="NWV1059" s="307"/>
      <c r="NWW1059" s="307"/>
      <c r="NWX1059" s="307"/>
      <c r="NWY1059" s="307"/>
      <c r="NWZ1059" s="307"/>
      <c r="NXA1059" s="307"/>
      <c r="NXB1059" s="307"/>
      <c r="NXC1059" s="307"/>
      <c r="NXD1059" s="307"/>
      <c r="NXE1059" s="307"/>
      <c r="NXF1059" s="307"/>
      <c r="NXG1059" s="307"/>
      <c r="NXH1059" s="307"/>
      <c r="NXI1059" s="307"/>
      <c r="NXJ1059" s="307"/>
      <c r="NXK1059" s="307"/>
      <c r="NXL1059" s="307"/>
      <c r="NXM1059" s="307"/>
      <c r="NXN1059" s="307"/>
      <c r="NXO1059" s="307"/>
      <c r="NXP1059" s="307"/>
      <c r="NXQ1059" s="307"/>
      <c r="NXR1059" s="307"/>
      <c r="NXS1059" s="307"/>
      <c r="NXT1059" s="307"/>
      <c r="NXU1059" s="307"/>
      <c r="NXV1059" s="307"/>
      <c r="NXW1059" s="307"/>
      <c r="NXX1059" s="307"/>
      <c r="NXY1059" s="307"/>
      <c r="NXZ1059" s="307"/>
      <c r="NYA1059" s="307"/>
      <c r="NYB1059" s="307"/>
      <c r="NYC1059" s="307"/>
      <c r="NYD1059" s="307"/>
      <c r="NYE1059" s="307"/>
      <c r="NYF1059" s="307"/>
      <c r="NYG1059" s="307"/>
      <c r="NYH1059" s="307"/>
      <c r="NYI1059" s="307"/>
      <c r="NYJ1059" s="307"/>
      <c r="NYK1059" s="307"/>
      <c r="NYL1059" s="307"/>
      <c r="NYM1059" s="307"/>
      <c r="NYN1059" s="307"/>
      <c r="NYO1059" s="307"/>
      <c r="NYP1059" s="307"/>
      <c r="NYQ1059" s="307"/>
      <c r="NYR1059" s="307"/>
      <c r="NYS1059" s="307"/>
      <c r="NYT1059" s="307"/>
      <c r="NYU1059" s="307"/>
      <c r="NYV1059" s="307"/>
      <c r="NYW1059" s="307"/>
      <c r="NYX1059" s="307"/>
      <c r="NYY1059" s="307"/>
      <c r="NYZ1059" s="307"/>
      <c r="NZA1059" s="307"/>
      <c r="NZB1059" s="307"/>
      <c r="NZC1059" s="307"/>
      <c r="NZD1059" s="307"/>
      <c r="NZE1059" s="307"/>
      <c r="NZF1059" s="307"/>
      <c r="NZG1059" s="307"/>
      <c r="NZH1059" s="307"/>
      <c r="NZI1059" s="307"/>
      <c r="NZJ1059" s="307"/>
      <c r="NZK1059" s="307"/>
      <c r="NZL1059" s="307"/>
      <c r="NZM1059" s="307"/>
      <c r="NZN1059" s="307"/>
      <c r="NZO1059" s="307"/>
      <c r="NZP1059" s="307"/>
      <c r="NZQ1059" s="307"/>
      <c r="NZR1059" s="307"/>
      <c r="NZS1059" s="307"/>
      <c r="NZT1059" s="307"/>
      <c r="NZU1059" s="307"/>
      <c r="NZV1059" s="307"/>
      <c r="NZW1059" s="307"/>
      <c r="NZX1059" s="307"/>
      <c r="NZY1059" s="307"/>
      <c r="NZZ1059" s="307"/>
      <c r="OAA1059" s="307"/>
      <c r="OAB1059" s="307"/>
      <c r="OAC1059" s="307"/>
      <c r="OAD1059" s="307"/>
      <c r="OAE1059" s="307"/>
      <c r="OAF1059" s="307"/>
      <c r="OAG1059" s="307"/>
      <c r="OAH1059" s="307"/>
      <c r="OAI1059" s="307"/>
      <c r="OAJ1059" s="307"/>
      <c r="OAK1059" s="307"/>
      <c r="OAL1059" s="307"/>
      <c r="OAM1059" s="307"/>
      <c r="OAN1059" s="307"/>
      <c r="OAO1059" s="307"/>
      <c r="OAP1059" s="307"/>
      <c r="OAQ1059" s="307"/>
      <c r="OAR1059" s="307"/>
      <c r="OAS1059" s="307"/>
      <c r="OAT1059" s="307"/>
      <c r="OAU1059" s="307"/>
      <c r="OAV1059" s="307"/>
      <c r="OAW1059" s="307"/>
      <c r="OAX1059" s="307"/>
      <c r="OAY1059" s="307"/>
      <c r="OAZ1059" s="307"/>
      <c r="OBA1059" s="307"/>
      <c r="OBB1059" s="307"/>
      <c r="OBC1059" s="307"/>
      <c r="OBD1059" s="307"/>
      <c r="OBE1059" s="307"/>
      <c r="OBF1059" s="307"/>
      <c r="OBG1059" s="307"/>
      <c r="OBH1059" s="307"/>
      <c r="OBI1059" s="307"/>
      <c r="OBJ1059" s="307"/>
      <c r="OBK1059" s="307"/>
      <c r="OBL1059" s="307"/>
      <c r="OBM1059" s="307"/>
      <c r="OBN1059" s="307"/>
      <c r="OBO1059" s="307"/>
      <c r="OBP1059" s="307"/>
      <c r="OBQ1059" s="307"/>
      <c r="OBR1059" s="307"/>
      <c r="OBS1059" s="307"/>
      <c r="OBT1059" s="307"/>
      <c r="OBU1059" s="307"/>
      <c r="OBV1059" s="307"/>
      <c r="OBW1059" s="307"/>
      <c r="OBX1059" s="307"/>
      <c r="OBY1059" s="307"/>
      <c r="OBZ1059" s="307"/>
      <c r="OCA1059" s="307"/>
      <c r="OCB1059" s="307"/>
      <c r="OCC1059" s="307"/>
      <c r="OCD1059" s="307"/>
      <c r="OCE1059" s="307"/>
      <c r="OCF1059" s="307"/>
      <c r="OCG1059" s="307"/>
      <c r="OCH1059" s="307"/>
      <c r="OCI1059" s="307"/>
      <c r="OCJ1059" s="307"/>
      <c r="OCK1059" s="307"/>
      <c r="OCL1059" s="307"/>
      <c r="OCM1059" s="307"/>
      <c r="OCN1059" s="307"/>
      <c r="OCO1059" s="307"/>
      <c r="OCP1059" s="307"/>
      <c r="OCQ1059" s="307"/>
      <c r="OCR1059" s="307"/>
      <c r="OCS1059" s="307"/>
      <c r="OCT1059" s="307"/>
      <c r="OCU1059" s="307"/>
      <c r="OCV1059" s="307"/>
      <c r="OCW1059" s="307"/>
      <c r="OCX1059" s="307"/>
      <c r="OCY1059" s="307"/>
      <c r="OCZ1059" s="307"/>
      <c r="ODA1059" s="307"/>
      <c r="ODB1059" s="307"/>
      <c r="ODC1059" s="307"/>
      <c r="ODD1059" s="307"/>
      <c r="ODE1059" s="307"/>
      <c r="ODF1059" s="307"/>
      <c r="ODG1059" s="307"/>
      <c r="ODH1059" s="307"/>
      <c r="ODI1059" s="307"/>
      <c r="ODJ1059" s="307"/>
      <c r="ODK1059" s="307"/>
      <c r="ODL1059" s="307"/>
      <c r="ODM1059" s="307"/>
      <c r="ODN1059" s="307"/>
      <c r="ODO1059" s="307"/>
      <c r="ODP1059" s="307"/>
      <c r="ODQ1059" s="307"/>
      <c r="ODR1059" s="307"/>
      <c r="ODS1059" s="307"/>
      <c r="ODT1059" s="307"/>
      <c r="ODU1059" s="307"/>
      <c r="ODV1059" s="307"/>
      <c r="ODW1059" s="307"/>
      <c r="ODX1059" s="307"/>
      <c r="ODY1059" s="307"/>
      <c r="ODZ1059" s="307"/>
      <c r="OEA1059" s="307"/>
      <c r="OEB1059" s="307"/>
      <c r="OEC1059" s="307"/>
      <c r="OED1059" s="307"/>
      <c r="OEE1059" s="307"/>
      <c r="OEF1059" s="307"/>
      <c r="OEG1059" s="307"/>
      <c r="OEH1059" s="307"/>
      <c r="OEI1059" s="307"/>
      <c r="OEJ1059" s="307"/>
      <c r="OEK1059" s="307"/>
      <c r="OEL1059" s="307"/>
      <c r="OEM1059" s="307"/>
      <c r="OEN1059" s="307"/>
      <c r="OEO1059" s="307"/>
      <c r="OEP1059" s="307"/>
      <c r="OEQ1059" s="307"/>
      <c r="OER1059" s="307"/>
      <c r="OES1059" s="307"/>
      <c r="OET1059" s="307"/>
      <c r="OEU1059" s="307"/>
      <c r="OEV1059" s="307"/>
      <c r="OEW1059" s="307"/>
      <c r="OEX1059" s="307"/>
      <c r="OEY1059" s="307"/>
      <c r="OEZ1059" s="307"/>
      <c r="OFA1059" s="307"/>
      <c r="OFB1059" s="307"/>
      <c r="OFC1059" s="307"/>
      <c r="OFD1059" s="307"/>
      <c r="OFE1059" s="307"/>
      <c r="OFF1059" s="307"/>
      <c r="OFG1059" s="307"/>
      <c r="OFH1059" s="307"/>
      <c r="OFI1059" s="307"/>
      <c r="OFJ1059" s="307"/>
      <c r="OFK1059" s="307"/>
      <c r="OFL1059" s="307"/>
      <c r="OFM1059" s="307"/>
      <c r="OFN1059" s="307"/>
      <c r="OFO1059" s="307"/>
      <c r="OFP1059" s="307"/>
      <c r="OFQ1059" s="307"/>
      <c r="OFR1059" s="307"/>
      <c r="OFS1059" s="307"/>
      <c r="OFT1059" s="307"/>
      <c r="OFU1059" s="307"/>
      <c r="OFV1059" s="307"/>
      <c r="OFW1059" s="307"/>
      <c r="OFX1059" s="307"/>
      <c r="OFY1059" s="307"/>
      <c r="OFZ1059" s="307"/>
      <c r="OGA1059" s="307"/>
      <c r="OGB1059" s="307"/>
      <c r="OGC1059" s="307"/>
      <c r="OGD1059" s="307"/>
      <c r="OGE1059" s="307"/>
      <c r="OGF1059" s="307"/>
      <c r="OGG1059" s="307"/>
      <c r="OGH1059" s="307"/>
      <c r="OGI1059" s="307"/>
      <c r="OGJ1059" s="307"/>
      <c r="OGK1059" s="307"/>
      <c r="OGL1059" s="307"/>
      <c r="OGM1059" s="307"/>
      <c r="OGN1059" s="307"/>
      <c r="OGO1059" s="307"/>
      <c r="OGP1059" s="307"/>
      <c r="OGQ1059" s="307"/>
      <c r="OGR1059" s="307"/>
      <c r="OGS1059" s="307"/>
      <c r="OGT1059" s="307"/>
      <c r="OGU1059" s="307"/>
      <c r="OGV1059" s="307"/>
      <c r="OGW1059" s="307"/>
      <c r="OGX1059" s="307"/>
      <c r="OGY1059" s="307"/>
      <c r="OGZ1059" s="307"/>
      <c r="OHA1059" s="307"/>
      <c r="OHB1059" s="307"/>
      <c r="OHC1059" s="307"/>
      <c r="OHD1059" s="307"/>
      <c r="OHE1059" s="307"/>
      <c r="OHF1059" s="307"/>
      <c r="OHG1059" s="307"/>
      <c r="OHH1059" s="307"/>
      <c r="OHI1059" s="307"/>
      <c r="OHJ1059" s="307"/>
      <c r="OHK1059" s="307"/>
      <c r="OHL1059" s="307"/>
      <c r="OHM1059" s="307"/>
      <c r="OHN1059" s="307"/>
      <c r="OHO1059" s="307"/>
      <c r="OHP1059" s="307"/>
      <c r="OHQ1059" s="307"/>
      <c r="OHR1059" s="307"/>
      <c r="OHS1059" s="307"/>
      <c r="OHT1059" s="307"/>
      <c r="OHU1059" s="307"/>
      <c r="OHV1059" s="307"/>
      <c r="OHW1059" s="307"/>
      <c r="OHX1059" s="307"/>
      <c r="OHY1059" s="307"/>
      <c r="OHZ1059" s="307"/>
      <c r="OIA1059" s="307"/>
      <c r="OIB1059" s="307"/>
      <c r="OIC1059" s="307"/>
      <c r="OID1059" s="307"/>
      <c r="OIE1059" s="307"/>
      <c r="OIF1059" s="307"/>
      <c r="OIG1059" s="307"/>
      <c r="OIH1059" s="307"/>
      <c r="OII1059" s="307"/>
      <c r="OIJ1059" s="307"/>
      <c r="OIK1059" s="307"/>
      <c r="OIL1059" s="307"/>
      <c r="OIM1059" s="307"/>
      <c r="OIN1059" s="307"/>
      <c r="OIO1059" s="307"/>
      <c r="OIP1059" s="307"/>
      <c r="OIQ1059" s="307"/>
      <c r="OIR1059" s="307"/>
      <c r="OIS1059" s="307"/>
      <c r="OIT1059" s="307"/>
      <c r="OIU1059" s="307"/>
      <c r="OIV1059" s="307"/>
      <c r="OIW1059" s="307"/>
      <c r="OIX1059" s="307"/>
      <c r="OIY1059" s="307"/>
      <c r="OIZ1059" s="307"/>
      <c r="OJA1059" s="307"/>
      <c r="OJB1059" s="307"/>
      <c r="OJC1059" s="307"/>
      <c r="OJD1059" s="307"/>
      <c r="OJE1059" s="307"/>
      <c r="OJF1059" s="307"/>
      <c r="OJG1059" s="307"/>
      <c r="OJH1059" s="307"/>
      <c r="OJI1059" s="307"/>
      <c r="OJJ1059" s="307"/>
      <c r="OJK1059" s="307"/>
      <c r="OJL1059" s="307"/>
      <c r="OJM1059" s="307"/>
      <c r="OJN1059" s="307"/>
      <c r="OJO1059" s="307"/>
      <c r="OJP1059" s="307"/>
      <c r="OJQ1059" s="307"/>
      <c r="OJR1059" s="307"/>
      <c r="OJS1059" s="307"/>
      <c r="OJT1059" s="307"/>
      <c r="OJU1059" s="307"/>
      <c r="OJV1059" s="307"/>
      <c r="OJW1059" s="307"/>
      <c r="OJX1059" s="307"/>
      <c r="OJY1059" s="307"/>
      <c r="OJZ1059" s="307"/>
      <c r="OKA1059" s="307"/>
      <c r="OKB1059" s="307"/>
      <c r="OKC1059" s="307"/>
      <c r="OKD1059" s="307"/>
      <c r="OKE1059" s="307"/>
      <c r="OKF1059" s="307"/>
      <c r="OKG1059" s="307"/>
      <c r="OKH1059" s="307"/>
      <c r="OKI1059" s="307"/>
      <c r="OKJ1059" s="307"/>
      <c r="OKK1059" s="307"/>
      <c r="OKL1059" s="307"/>
      <c r="OKM1059" s="307"/>
      <c r="OKN1059" s="307"/>
      <c r="OKO1059" s="307"/>
      <c r="OKP1059" s="307"/>
      <c r="OKQ1059" s="307"/>
      <c r="OKR1059" s="307"/>
      <c r="OKS1059" s="307"/>
      <c r="OKT1059" s="307"/>
      <c r="OKU1059" s="307"/>
      <c r="OKV1059" s="307"/>
      <c r="OKW1059" s="307"/>
      <c r="OKX1059" s="307"/>
      <c r="OKY1059" s="307"/>
      <c r="OKZ1059" s="307"/>
      <c r="OLA1059" s="307"/>
      <c r="OLB1059" s="307"/>
      <c r="OLC1059" s="307"/>
      <c r="OLD1059" s="307"/>
      <c r="OLE1059" s="307"/>
      <c r="OLF1059" s="307"/>
      <c r="OLG1059" s="307"/>
      <c r="OLH1059" s="307"/>
      <c r="OLI1059" s="307"/>
      <c r="OLJ1059" s="307"/>
      <c r="OLK1059" s="307"/>
      <c r="OLL1059" s="307"/>
      <c r="OLM1059" s="307"/>
      <c r="OLN1059" s="307"/>
      <c r="OLO1059" s="307"/>
      <c r="OLP1059" s="307"/>
      <c r="OLQ1059" s="307"/>
      <c r="OLR1059" s="307"/>
      <c r="OLS1059" s="307"/>
      <c r="OLT1059" s="307"/>
      <c r="OLU1059" s="307"/>
      <c r="OLV1059" s="307"/>
      <c r="OLW1059" s="307"/>
      <c r="OLX1059" s="307"/>
      <c r="OLY1059" s="307"/>
      <c r="OLZ1059" s="307"/>
      <c r="OMA1059" s="307"/>
      <c r="OMB1059" s="307"/>
      <c r="OMC1059" s="307"/>
      <c r="OMD1059" s="307"/>
      <c r="OME1059" s="307"/>
      <c r="OMF1059" s="307"/>
      <c r="OMG1059" s="307"/>
      <c r="OMH1059" s="307"/>
      <c r="OMI1059" s="307"/>
      <c r="OMJ1059" s="307"/>
      <c r="OMK1059" s="307"/>
      <c r="OML1059" s="307"/>
      <c r="OMM1059" s="307"/>
      <c r="OMN1059" s="307"/>
      <c r="OMO1059" s="307"/>
      <c r="OMP1059" s="307"/>
      <c r="OMQ1059" s="307"/>
      <c r="OMR1059" s="307"/>
      <c r="OMS1059" s="307"/>
      <c r="OMT1059" s="307"/>
      <c r="OMU1059" s="307"/>
      <c r="OMV1059" s="307"/>
      <c r="OMW1059" s="307"/>
      <c r="OMX1059" s="307"/>
      <c r="OMY1059" s="307"/>
      <c r="OMZ1059" s="307"/>
      <c r="ONA1059" s="307"/>
      <c r="ONB1059" s="307"/>
      <c r="ONC1059" s="307"/>
      <c r="OND1059" s="307"/>
      <c r="ONE1059" s="307"/>
      <c r="ONF1059" s="307"/>
      <c r="ONG1059" s="307"/>
      <c r="ONH1059" s="307"/>
      <c r="ONI1059" s="307"/>
      <c r="ONJ1059" s="307"/>
      <c r="ONK1059" s="307"/>
      <c r="ONL1059" s="307"/>
      <c r="ONM1059" s="307"/>
      <c r="ONN1059" s="307"/>
      <c r="ONO1059" s="307"/>
      <c r="ONP1059" s="307"/>
      <c r="ONQ1059" s="307"/>
      <c r="ONR1059" s="307"/>
      <c r="ONS1059" s="307"/>
      <c r="ONT1059" s="307"/>
      <c r="ONU1059" s="307"/>
      <c r="ONV1059" s="307"/>
      <c r="ONW1059" s="307"/>
      <c r="ONX1059" s="307"/>
      <c r="ONY1059" s="307"/>
      <c r="ONZ1059" s="307"/>
      <c r="OOA1059" s="307"/>
      <c r="OOB1059" s="307"/>
      <c r="OOC1059" s="307"/>
      <c r="OOD1059" s="307"/>
      <c r="OOE1059" s="307"/>
      <c r="OOF1059" s="307"/>
      <c r="OOG1059" s="307"/>
      <c r="OOH1059" s="307"/>
      <c r="OOI1059" s="307"/>
      <c r="OOJ1059" s="307"/>
      <c r="OOK1059" s="307"/>
      <c r="OOL1059" s="307"/>
      <c r="OOM1059" s="307"/>
      <c r="OON1059" s="307"/>
      <c r="OOO1059" s="307"/>
      <c r="OOP1059" s="307"/>
      <c r="OOQ1059" s="307"/>
      <c r="OOR1059" s="307"/>
      <c r="OOS1059" s="307"/>
      <c r="OOT1059" s="307"/>
      <c r="OOU1059" s="307"/>
      <c r="OOV1059" s="307"/>
      <c r="OOW1059" s="307"/>
      <c r="OOX1059" s="307"/>
      <c r="OOY1059" s="307"/>
      <c r="OOZ1059" s="307"/>
      <c r="OPA1059" s="307"/>
      <c r="OPB1059" s="307"/>
      <c r="OPC1059" s="307"/>
      <c r="OPD1059" s="307"/>
      <c r="OPE1059" s="307"/>
      <c r="OPF1059" s="307"/>
      <c r="OPG1059" s="307"/>
      <c r="OPH1059" s="307"/>
      <c r="OPI1059" s="307"/>
      <c r="OPJ1059" s="307"/>
      <c r="OPK1059" s="307"/>
      <c r="OPL1059" s="307"/>
      <c r="OPM1059" s="307"/>
      <c r="OPN1059" s="307"/>
      <c r="OPO1059" s="307"/>
      <c r="OPP1059" s="307"/>
      <c r="OPQ1059" s="307"/>
      <c r="OPR1059" s="307"/>
      <c r="OPS1059" s="307"/>
      <c r="OPT1059" s="307"/>
      <c r="OPU1059" s="307"/>
      <c r="OPV1059" s="307"/>
      <c r="OPW1059" s="307"/>
      <c r="OPX1059" s="307"/>
      <c r="OPY1059" s="307"/>
      <c r="OPZ1059" s="307"/>
      <c r="OQA1059" s="307"/>
      <c r="OQB1059" s="307"/>
      <c r="OQC1059" s="307"/>
      <c r="OQD1059" s="307"/>
      <c r="OQE1059" s="307"/>
      <c r="OQF1059" s="307"/>
      <c r="OQG1059" s="307"/>
      <c r="OQH1059" s="307"/>
      <c r="OQI1059" s="307"/>
      <c r="OQJ1059" s="307"/>
      <c r="OQK1059" s="307"/>
      <c r="OQL1059" s="307"/>
      <c r="OQM1059" s="307"/>
      <c r="OQN1059" s="307"/>
      <c r="OQO1059" s="307"/>
      <c r="OQP1059" s="307"/>
      <c r="OQQ1059" s="307"/>
      <c r="OQR1059" s="307"/>
      <c r="OQS1059" s="307"/>
      <c r="OQT1059" s="307"/>
      <c r="OQU1059" s="307"/>
      <c r="OQV1059" s="307"/>
      <c r="OQW1059" s="307"/>
      <c r="OQX1059" s="307"/>
      <c r="OQY1059" s="307"/>
      <c r="OQZ1059" s="307"/>
      <c r="ORA1059" s="307"/>
      <c r="ORB1059" s="307"/>
      <c r="ORC1059" s="307"/>
      <c r="ORD1059" s="307"/>
      <c r="ORE1059" s="307"/>
      <c r="ORF1059" s="307"/>
      <c r="ORG1059" s="307"/>
      <c r="ORH1059" s="307"/>
      <c r="ORI1059" s="307"/>
      <c r="ORJ1059" s="307"/>
      <c r="ORK1059" s="307"/>
      <c r="ORL1059" s="307"/>
      <c r="ORM1059" s="307"/>
      <c r="ORN1059" s="307"/>
      <c r="ORO1059" s="307"/>
      <c r="ORP1059" s="307"/>
      <c r="ORQ1059" s="307"/>
      <c r="ORR1059" s="307"/>
      <c r="ORS1059" s="307"/>
      <c r="ORT1059" s="307"/>
      <c r="ORU1059" s="307"/>
      <c r="ORV1059" s="307"/>
      <c r="ORW1059" s="307"/>
      <c r="ORX1059" s="307"/>
      <c r="ORY1059" s="307"/>
      <c r="ORZ1059" s="307"/>
      <c r="OSA1059" s="307"/>
      <c r="OSB1059" s="307"/>
      <c r="OSC1059" s="307"/>
      <c r="OSD1059" s="307"/>
      <c r="OSE1059" s="307"/>
      <c r="OSF1059" s="307"/>
      <c r="OSG1059" s="307"/>
      <c r="OSH1059" s="307"/>
      <c r="OSI1059" s="307"/>
      <c r="OSJ1059" s="307"/>
      <c r="OSK1059" s="307"/>
      <c r="OSL1059" s="307"/>
      <c r="OSM1059" s="307"/>
      <c r="OSN1059" s="307"/>
      <c r="OSO1059" s="307"/>
      <c r="OSP1059" s="307"/>
      <c r="OSQ1059" s="307"/>
      <c r="OSR1059" s="307"/>
      <c r="OSS1059" s="307"/>
      <c r="OST1059" s="307"/>
      <c r="OSU1059" s="307"/>
      <c r="OSV1059" s="307"/>
      <c r="OSW1059" s="307"/>
      <c r="OSX1059" s="307"/>
      <c r="OSY1059" s="307"/>
      <c r="OSZ1059" s="307"/>
      <c r="OTA1059" s="307"/>
      <c r="OTB1059" s="307"/>
      <c r="OTC1059" s="307"/>
      <c r="OTD1059" s="307"/>
      <c r="OTE1059" s="307"/>
      <c r="OTF1059" s="307"/>
      <c r="OTG1059" s="307"/>
      <c r="OTH1059" s="307"/>
      <c r="OTI1059" s="307"/>
      <c r="OTJ1059" s="307"/>
      <c r="OTK1059" s="307"/>
      <c r="OTL1059" s="307"/>
      <c r="OTM1059" s="307"/>
      <c r="OTN1059" s="307"/>
      <c r="OTO1059" s="307"/>
      <c r="OTP1059" s="307"/>
      <c r="OTQ1059" s="307"/>
      <c r="OTR1059" s="307"/>
      <c r="OTS1059" s="307"/>
      <c r="OTT1059" s="307"/>
      <c r="OTU1059" s="307"/>
      <c r="OTV1059" s="307"/>
      <c r="OTW1059" s="307"/>
      <c r="OTX1059" s="307"/>
      <c r="OTY1059" s="307"/>
      <c r="OTZ1059" s="307"/>
      <c r="OUA1059" s="307"/>
      <c r="OUB1059" s="307"/>
      <c r="OUC1059" s="307"/>
      <c r="OUD1059" s="307"/>
      <c r="OUE1059" s="307"/>
      <c r="OUF1059" s="307"/>
      <c r="OUG1059" s="307"/>
      <c r="OUH1059" s="307"/>
      <c r="OUI1059" s="307"/>
      <c r="OUJ1059" s="307"/>
      <c r="OUK1059" s="307"/>
      <c r="OUL1059" s="307"/>
      <c r="OUM1059" s="307"/>
      <c r="OUN1059" s="307"/>
      <c r="OUO1059" s="307"/>
      <c r="OUP1059" s="307"/>
      <c r="OUQ1059" s="307"/>
      <c r="OUR1059" s="307"/>
      <c r="OUS1059" s="307"/>
      <c r="OUT1059" s="307"/>
      <c r="OUU1059" s="307"/>
      <c r="OUV1059" s="307"/>
      <c r="OUW1059" s="307"/>
      <c r="OUX1059" s="307"/>
      <c r="OUY1059" s="307"/>
      <c r="OUZ1059" s="307"/>
      <c r="OVA1059" s="307"/>
      <c r="OVB1059" s="307"/>
      <c r="OVC1059" s="307"/>
      <c r="OVD1059" s="307"/>
      <c r="OVE1059" s="307"/>
      <c r="OVF1059" s="307"/>
      <c r="OVG1059" s="307"/>
      <c r="OVH1059" s="307"/>
      <c r="OVI1059" s="307"/>
      <c r="OVJ1059" s="307"/>
      <c r="OVK1059" s="307"/>
      <c r="OVL1059" s="307"/>
      <c r="OVM1059" s="307"/>
      <c r="OVN1059" s="307"/>
      <c r="OVO1059" s="307"/>
      <c r="OVP1059" s="307"/>
      <c r="OVQ1059" s="307"/>
      <c r="OVR1059" s="307"/>
      <c r="OVS1059" s="307"/>
      <c r="OVT1059" s="307"/>
      <c r="OVU1059" s="307"/>
      <c r="OVV1059" s="307"/>
      <c r="OVW1059" s="307"/>
      <c r="OVX1059" s="307"/>
      <c r="OVY1059" s="307"/>
      <c r="OVZ1059" s="307"/>
      <c r="OWA1059" s="307"/>
      <c r="OWB1059" s="307"/>
      <c r="OWC1059" s="307"/>
      <c r="OWD1059" s="307"/>
      <c r="OWE1059" s="307"/>
      <c r="OWF1059" s="307"/>
      <c r="OWG1059" s="307"/>
      <c r="OWH1059" s="307"/>
      <c r="OWI1059" s="307"/>
      <c r="OWJ1059" s="307"/>
      <c r="OWK1059" s="307"/>
      <c r="OWL1059" s="307"/>
      <c r="OWM1059" s="307"/>
      <c r="OWN1059" s="307"/>
      <c r="OWO1059" s="307"/>
      <c r="OWP1059" s="307"/>
      <c r="OWQ1059" s="307"/>
      <c r="OWR1059" s="307"/>
      <c r="OWS1059" s="307"/>
      <c r="OWT1059" s="307"/>
      <c r="OWU1059" s="307"/>
      <c r="OWV1059" s="307"/>
      <c r="OWW1059" s="307"/>
      <c r="OWX1059" s="307"/>
      <c r="OWY1059" s="307"/>
      <c r="OWZ1059" s="307"/>
      <c r="OXA1059" s="307"/>
      <c r="OXB1059" s="307"/>
      <c r="OXC1059" s="307"/>
      <c r="OXD1059" s="307"/>
      <c r="OXE1059" s="307"/>
      <c r="OXF1059" s="307"/>
      <c r="OXG1059" s="307"/>
      <c r="OXH1059" s="307"/>
      <c r="OXI1059" s="307"/>
      <c r="OXJ1059" s="307"/>
      <c r="OXK1059" s="307"/>
      <c r="OXL1059" s="307"/>
      <c r="OXM1059" s="307"/>
      <c r="OXN1059" s="307"/>
      <c r="OXO1059" s="307"/>
      <c r="OXP1059" s="307"/>
      <c r="OXQ1059" s="307"/>
      <c r="OXR1059" s="307"/>
      <c r="OXS1059" s="307"/>
      <c r="OXT1059" s="307"/>
      <c r="OXU1059" s="307"/>
      <c r="OXV1059" s="307"/>
      <c r="OXW1059" s="307"/>
      <c r="OXX1059" s="307"/>
      <c r="OXY1059" s="307"/>
      <c r="OXZ1059" s="307"/>
      <c r="OYA1059" s="307"/>
      <c r="OYB1059" s="307"/>
      <c r="OYC1059" s="307"/>
      <c r="OYD1059" s="307"/>
      <c r="OYE1059" s="307"/>
      <c r="OYF1059" s="307"/>
      <c r="OYG1059" s="307"/>
      <c r="OYH1059" s="307"/>
      <c r="OYI1059" s="307"/>
      <c r="OYJ1059" s="307"/>
      <c r="OYK1059" s="307"/>
      <c r="OYL1059" s="307"/>
      <c r="OYM1059" s="307"/>
      <c r="OYN1059" s="307"/>
      <c r="OYO1059" s="307"/>
      <c r="OYP1059" s="307"/>
      <c r="OYQ1059" s="307"/>
      <c r="OYR1059" s="307"/>
      <c r="OYS1059" s="307"/>
      <c r="OYT1059" s="307"/>
      <c r="OYU1059" s="307"/>
      <c r="OYV1059" s="307"/>
      <c r="OYW1059" s="307"/>
      <c r="OYX1059" s="307"/>
      <c r="OYY1059" s="307"/>
      <c r="OYZ1059" s="307"/>
      <c r="OZA1059" s="307"/>
      <c r="OZB1059" s="307"/>
      <c r="OZC1059" s="307"/>
      <c r="OZD1059" s="307"/>
      <c r="OZE1059" s="307"/>
      <c r="OZF1059" s="307"/>
      <c r="OZG1059" s="307"/>
      <c r="OZH1059" s="307"/>
      <c r="OZI1059" s="307"/>
      <c r="OZJ1059" s="307"/>
      <c r="OZK1059" s="307"/>
      <c r="OZL1059" s="307"/>
      <c r="OZM1059" s="307"/>
      <c r="OZN1059" s="307"/>
      <c r="OZO1059" s="307"/>
      <c r="OZP1059" s="307"/>
      <c r="OZQ1059" s="307"/>
      <c r="OZR1059" s="307"/>
      <c r="OZS1059" s="307"/>
      <c r="OZT1059" s="307"/>
      <c r="OZU1059" s="307"/>
      <c r="OZV1059" s="307"/>
      <c r="OZW1059" s="307"/>
      <c r="OZX1059" s="307"/>
      <c r="OZY1059" s="307"/>
      <c r="OZZ1059" s="307"/>
      <c r="PAA1059" s="307"/>
      <c r="PAB1059" s="307"/>
      <c r="PAC1059" s="307"/>
      <c r="PAD1059" s="307"/>
      <c r="PAE1059" s="307"/>
      <c r="PAF1059" s="307"/>
      <c r="PAG1059" s="307"/>
      <c r="PAH1059" s="307"/>
      <c r="PAI1059" s="307"/>
      <c r="PAJ1059" s="307"/>
      <c r="PAK1059" s="307"/>
      <c r="PAL1059" s="307"/>
      <c r="PAM1059" s="307"/>
      <c r="PAN1059" s="307"/>
      <c r="PAO1059" s="307"/>
      <c r="PAP1059" s="307"/>
      <c r="PAQ1059" s="307"/>
      <c r="PAR1059" s="307"/>
      <c r="PAS1059" s="307"/>
      <c r="PAT1059" s="307"/>
      <c r="PAU1059" s="307"/>
      <c r="PAV1059" s="307"/>
      <c r="PAW1059" s="307"/>
      <c r="PAX1059" s="307"/>
      <c r="PAY1059" s="307"/>
      <c r="PAZ1059" s="307"/>
      <c r="PBA1059" s="307"/>
      <c r="PBB1059" s="307"/>
      <c r="PBC1059" s="307"/>
      <c r="PBD1059" s="307"/>
      <c r="PBE1059" s="307"/>
      <c r="PBF1059" s="307"/>
      <c r="PBG1059" s="307"/>
      <c r="PBH1059" s="307"/>
      <c r="PBI1059" s="307"/>
      <c r="PBJ1059" s="307"/>
      <c r="PBK1059" s="307"/>
      <c r="PBL1059" s="307"/>
      <c r="PBM1059" s="307"/>
      <c r="PBN1059" s="307"/>
      <c r="PBO1059" s="307"/>
      <c r="PBP1059" s="307"/>
      <c r="PBQ1059" s="307"/>
      <c r="PBR1059" s="307"/>
      <c r="PBS1059" s="307"/>
      <c r="PBT1059" s="307"/>
      <c r="PBU1059" s="307"/>
      <c r="PBV1059" s="307"/>
      <c r="PBW1059" s="307"/>
      <c r="PBX1059" s="307"/>
      <c r="PBY1059" s="307"/>
      <c r="PBZ1059" s="307"/>
      <c r="PCA1059" s="307"/>
      <c r="PCB1059" s="307"/>
      <c r="PCC1059" s="307"/>
      <c r="PCD1059" s="307"/>
      <c r="PCE1059" s="307"/>
      <c r="PCF1059" s="307"/>
      <c r="PCG1059" s="307"/>
      <c r="PCH1059" s="307"/>
      <c r="PCI1059" s="307"/>
      <c r="PCJ1059" s="307"/>
      <c r="PCK1059" s="307"/>
      <c r="PCL1059" s="307"/>
      <c r="PCM1059" s="307"/>
      <c r="PCN1059" s="307"/>
      <c r="PCO1059" s="307"/>
      <c r="PCP1059" s="307"/>
      <c r="PCQ1059" s="307"/>
      <c r="PCR1059" s="307"/>
      <c r="PCS1059" s="307"/>
      <c r="PCT1059" s="307"/>
      <c r="PCU1059" s="307"/>
      <c r="PCV1059" s="307"/>
      <c r="PCW1059" s="307"/>
      <c r="PCX1059" s="307"/>
      <c r="PCY1059" s="307"/>
      <c r="PCZ1059" s="307"/>
      <c r="PDA1059" s="307"/>
      <c r="PDB1059" s="307"/>
      <c r="PDC1059" s="307"/>
      <c r="PDD1059" s="307"/>
      <c r="PDE1059" s="307"/>
      <c r="PDF1059" s="307"/>
      <c r="PDG1059" s="307"/>
      <c r="PDH1059" s="307"/>
      <c r="PDI1059" s="307"/>
      <c r="PDJ1059" s="307"/>
      <c r="PDK1059" s="307"/>
      <c r="PDL1059" s="307"/>
      <c r="PDM1059" s="307"/>
      <c r="PDN1059" s="307"/>
      <c r="PDO1059" s="307"/>
      <c r="PDP1059" s="307"/>
      <c r="PDQ1059" s="307"/>
      <c r="PDR1059" s="307"/>
      <c r="PDS1059" s="307"/>
      <c r="PDT1059" s="307"/>
      <c r="PDU1059" s="307"/>
      <c r="PDV1059" s="307"/>
      <c r="PDW1059" s="307"/>
      <c r="PDX1059" s="307"/>
      <c r="PDY1059" s="307"/>
      <c r="PDZ1059" s="307"/>
      <c r="PEA1059" s="307"/>
      <c r="PEB1059" s="307"/>
      <c r="PEC1059" s="307"/>
      <c r="PED1059" s="307"/>
      <c r="PEE1059" s="307"/>
      <c r="PEF1059" s="307"/>
      <c r="PEG1059" s="307"/>
      <c r="PEH1059" s="307"/>
      <c r="PEI1059" s="307"/>
      <c r="PEJ1059" s="307"/>
      <c r="PEK1059" s="307"/>
      <c r="PEL1059" s="307"/>
      <c r="PEM1059" s="307"/>
      <c r="PEN1059" s="307"/>
      <c r="PEO1059" s="307"/>
      <c r="PEP1059" s="307"/>
      <c r="PEQ1059" s="307"/>
      <c r="PER1059" s="307"/>
      <c r="PES1059" s="307"/>
      <c r="PET1059" s="307"/>
      <c r="PEU1059" s="307"/>
      <c r="PEV1059" s="307"/>
      <c r="PEW1059" s="307"/>
      <c r="PEX1059" s="307"/>
      <c r="PEY1059" s="307"/>
      <c r="PEZ1059" s="307"/>
      <c r="PFA1059" s="307"/>
      <c r="PFB1059" s="307"/>
      <c r="PFC1059" s="307"/>
      <c r="PFD1059" s="307"/>
      <c r="PFE1059" s="307"/>
      <c r="PFF1059" s="307"/>
      <c r="PFG1059" s="307"/>
      <c r="PFH1059" s="307"/>
      <c r="PFI1059" s="307"/>
      <c r="PFJ1059" s="307"/>
      <c r="PFK1059" s="307"/>
      <c r="PFL1059" s="307"/>
      <c r="PFM1059" s="307"/>
      <c r="PFN1059" s="307"/>
      <c r="PFO1059" s="307"/>
      <c r="PFP1059" s="307"/>
      <c r="PFQ1059" s="307"/>
      <c r="PFR1059" s="307"/>
      <c r="PFS1059" s="307"/>
      <c r="PFT1059" s="307"/>
      <c r="PFU1059" s="307"/>
      <c r="PFV1059" s="307"/>
      <c r="PFW1059" s="307"/>
      <c r="PFX1059" s="307"/>
      <c r="PFY1059" s="307"/>
      <c r="PFZ1059" s="307"/>
      <c r="PGA1059" s="307"/>
      <c r="PGB1059" s="307"/>
      <c r="PGC1059" s="307"/>
      <c r="PGD1059" s="307"/>
      <c r="PGE1059" s="307"/>
      <c r="PGF1059" s="307"/>
      <c r="PGG1059" s="307"/>
      <c r="PGH1059" s="307"/>
      <c r="PGI1059" s="307"/>
      <c r="PGJ1059" s="307"/>
      <c r="PGK1059" s="307"/>
      <c r="PGL1059" s="307"/>
      <c r="PGM1059" s="307"/>
      <c r="PGN1059" s="307"/>
      <c r="PGO1059" s="307"/>
      <c r="PGP1059" s="307"/>
      <c r="PGQ1059" s="307"/>
      <c r="PGR1059" s="307"/>
      <c r="PGS1059" s="307"/>
      <c r="PGT1059" s="307"/>
      <c r="PGU1059" s="307"/>
      <c r="PGV1059" s="307"/>
      <c r="PGW1059" s="307"/>
      <c r="PGX1059" s="307"/>
      <c r="PGY1059" s="307"/>
      <c r="PGZ1059" s="307"/>
      <c r="PHA1059" s="307"/>
      <c r="PHB1059" s="307"/>
      <c r="PHC1059" s="307"/>
      <c r="PHD1059" s="307"/>
      <c r="PHE1059" s="307"/>
      <c r="PHF1059" s="307"/>
      <c r="PHG1059" s="307"/>
      <c r="PHH1059" s="307"/>
      <c r="PHI1059" s="307"/>
      <c r="PHJ1059" s="307"/>
      <c r="PHK1059" s="307"/>
      <c r="PHL1059" s="307"/>
      <c r="PHM1059" s="307"/>
      <c r="PHN1059" s="307"/>
      <c r="PHO1059" s="307"/>
      <c r="PHP1059" s="307"/>
      <c r="PHQ1059" s="307"/>
      <c r="PHR1059" s="307"/>
      <c r="PHS1059" s="307"/>
      <c r="PHT1059" s="307"/>
      <c r="PHU1059" s="307"/>
      <c r="PHV1059" s="307"/>
      <c r="PHW1059" s="307"/>
      <c r="PHX1059" s="307"/>
      <c r="PHY1059" s="307"/>
      <c r="PHZ1059" s="307"/>
      <c r="PIA1059" s="307"/>
      <c r="PIB1059" s="307"/>
      <c r="PIC1059" s="307"/>
      <c r="PID1059" s="307"/>
      <c r="PIE1059" s="307"/>
      <c r="PIF1059" s="307"/>
      <c r="PIG1059" s="307"/>
      <c r="PIH1059" s="307"/>
      <c r="PII1059" s="307"/>
      <c r="PIJ1059" s="307"/>
      <c r="PIK1059" s="307"/>
      <c r="PIL1059" s="307"/>
      <c r="PIM1059" s="307"/>
      <c r="PIN1059" s="307"/>
      <c r="PIO1059" s="307"/>
      <c r="PIP1059" s="307"/>
      <c r="PIQ1059" s="307"/>
      <c r="PIR1059" s="307"/>
      <c r="PIS1059" s="307"/>
      <c r="PIT1059" s="307"/>
      <c r="PIU1059" s="307"/>
      <c r="PIV1059" s="307"/>
      <c r="PIW1059" s="307"/>
      <c r="PIX1059" s="307"/>
      <c r="PIY1059" s="307"/>
      <c r="PIZ1059" s="307"/>
      <c r="PJA1059" s="307"/>
      <c r="PJB1059" s="307"/>
      <c r="PJC1059" s="307"/>
      <c r="PJD1059" s="307"/>
      <c r="PJE1059" s="307"/>
      <c r="PJF1059" s="307"/>
      <c r="PJG1059" s="307"/>
      <c r="PJH1059" s="307"/>
      <c r="PJI1059" s="307"/>
      <c r="PJJ1059" s="307"/>
      <c r="PJK1059" s="307"/>
      <c r="PJL1059" s="307"/>
      <c r="PJM1059" s="307"/>
      <c r="PJN1059" s="307"/>
      <c r="PJO1059" s="307"/>
      <c r="PJP1059" s="307"/>
      <c r="PJQ1059" s="307"/>
      <c r="PJR1059" s="307"/>
      <c r="PJS1059" s="307"/>
      <c r="PJT1059" s="307"/>
      <c r="PJU1059" s="307"/>
      <c r="PJV1059" s="307"/>
      <c r="PJW1059" s="307"/>
      <c r="PJX1059" s="307"/>
      <c r="PJY1059" s="307"/>
      <c r="PJZ1059" s="307"/>
      <c r="PKA1059" s="307"/>
      <c r="PKB1059" s="307"/>
      <c r="PKC1059" s="307"/>
      <c r="PKD1059" s="307"/>
      <c r="PKE1059" s="307"/>
      <c r="PKF1059" s="307"/>
      <c r="PKG1059" s="307"/>
      <c r="PKH1059" s="307"/>
      <c r="PKI1059" s="307"/>
      <c r="PKJ1059" s="307"/>
      <c r="PKK1059" s="307"/>
      <c r="PKL1059" s="307"/>
      <c r="PKM1059" s="307"/>
      <c r="PKN1059" s="307"/>
      <c r="PKO1059" s="307"/>
      <c r="PKP1059" s="307"/>
      <c r="PKQ1059" s="307"/>
      <c r="PKR1059" s="307"/>
      <c r="PKS1059" s="307"/>
      <c r="PKT1059" s="307"/>
      <c r="PKU1059" s="307"/>
      <c r="PKV1059" s="307"/>
      <c r="PKW1059" s="307"/>
      <c r="PKX1059" s="307"/>
      <c r="PKY1059" s="307"/>
      <c r="PKZ1059" s="307"/>
      <c r="PLA1059" s="307"/>
      <c r="PLB1059" s="307"/>
      <c r="PLC1059" s="307"/>
      <c r="PLD1059" s="307"/>
      <c r="PLE1059" s="307"/>
      <c r="PLF1059" s="307"/>
      <c r="PLG1059" s="307"/>
      <c r="PLH1059" s="307"/>
      <c r="PLI1059" s="307"/>
      <c r="PLJ1059" s="307"/>
      <c r="PLK1059" s="307"/>
      <c r="PLL1059" s="307"/>
      <c r="PLM1059" s="307"/>
      <c r="PLN1059" s="307"/>
      <c r="PLO1059" s="307"/>
      <c r="PLP1059" s="307"/>
      <c r="PLQ1059" s="307"/>
      <c r="PLR1059" s="307"/>
      <c r="PLS1059" s="307"/>
      <c r="PLT1059" s="307"/>
      <c r="PLU1059" s="307"/>
      <c r="PLV1059" s="307"/>
      <c r="PLW1059" s="307"/>
      <c r="PLX1059" s="307"/>
      <c r="PLY1059" s="307"/>
      <c r="PLZ1059" s="307"/>
      <c r="PMA1059" s="307"/>
      <c r="PMB1059" s="307"/>
      <c r="PMC1059" s="307"/>
      <c r="PMD1059" s="307"/>
      <c r="PME1059" s="307"/>
      <c r="PMF1059" s="307"/>
      <c r="PMG1059" s="307"/>
      <c r="PMH1059" s="307"/>
      <c r="PMI1059" s="307"/>
      <c r="PMJ1059" s="307"/>
      <c r="PMK1059" s="307"/>
      <c r="PML1059" s="307"/>
      <c r="PMM1059" s="307"/>
      <c r="PMN1059" s="307"/>
      <c r="PMO1059" s="307"/>
      <c r="PMP1059" s="307"/>
      <c r="PMQ1059" s="307"/>
      <c r="PMR1059" s="307"/>
      <c r="PMS1059" s="307"/>
      <c r="PMT1059" s="307"/>
      <c r="PMU1059" s="307"/>
      <c r="PMV1059" s="307"/>
      <c r="PMW1059" s="307"/>
      <c r="PMX1059" s="307"/>
      <c r="PMY1059" s="307"/>
      <c r="PMZ1059" s="307"/>
      <c r="PNA1059" s="307"/>
      <c r="PNB1059" s="307"/>
      <c r="PNC1059" s="307"/>
      <c r="PND1059" s="307"/>
      <c r="PNE1059" s="307"/>
      <c r="PNF1059" s="307"/>
      <c r="PNG1059" s="307"/>
      <c r="PNH1059" s="307"/>
      <c r="PNI1059" s="307"/>
      <c r="PNJ1059" s="307"/>
      <c r="PNK1059" s="307"/>
      <c r="PNL1059" s="307"/>
      <c r="PNM1059" s="307"/>
      <c r="PNN1059" s="307"/>
      <c r="PNO1059" s="307"/>
      <c r="PNP1059" s="307"/>
      <c r="PNQ1059" s="307"/>
      <c r="PNR1059" s="307"/>
      <c r="PNS1059" s="307"/>
      <c r="PNT1059" s="307"/>
      <c r="PNU1059" s="307"/>
      <c r="PNV1059" s="307"/>
      <c r="PNW1059" s="307"/>
      <c r="PNX1059" s="307"/>
      <c r="PNY1059" s="307"/>
      <c r="PNZ1059" s="307"/>
      <c r="POA1059" s="307"/>
      <c r="POB1059" s="307"/>
      <c r="POC1059" s="307"/>
      <c r="POD1059" s="307"/>
      <c r="POE1059" s="307"/>
      <c r="POF1059" s="307"/>
      <c r="POG1059" s="307"/>
      <c r="POH1059" s="307"/>
      <c r="POI1059" s="307"/>
      <c r="POJ1059" s="307"/>
      <c r="POK1059" s="307"/>
      <c r="POL1059" s="307"/>
      <c r="POM1059" s="307"/>
      <c r="PON1059" s="307"/>
      <c r="POO1059" s="307"/>
      <c r="POP1059" s="307"/>
      <c r="POQ1059" s="307"/>
      <c r="POR1059" s="307"/>
      <c r="POS1059" s="307"/>
      <c r="POT1059" s="307"/>
      <c r="POU1059" s="307"/>
      <c r="POV1059" s="307"/>
      <c r="POW1059" s="307"/>
      <c r="POX1059" s="307"/>
      <c r="POY1059" s="307"/>
      <c r="POZ1059" s="307"/>
      <c r="PPA1059" s="307"/>
      <c r="PPB1059" s="307"/>
      <c r="PPC1059" s="307"/>
      <c r="PPD1059" s="307"/>
      <c r="PPE1059" s="307"/>
      <c r="PPF1059" s="307"/>
      <c r="PPG1059" s="307"/>
      <c r="PPH1059" s="307"/>
      <c r="PPI1059" s="307"/>
      <c r="PPJ1059" s="307"/>
      <c r="PPK1059" s="307"/>
      <c r="PPL1059" s="307"/>
      <c r="PPM1059" s="307"/>
      <c r="PPN1059" s="307"/>
      <c r="PPO1059" s="307"/>
      <c r="PPP1059" s="307"/>
      <c r="PPQ1059" s="307"/>
      <c r="PPR1059" s="307"/>
      <c r="PPS1059" s="307"/>
      <c r="PPT1059" s="307"/>
      <c r="PPU1059" s="307"/>
      <c r="PPV1059" s="307"/>
      <c r="PPW1059" s="307"/>
      <c r="PPX1059" s="307"/>
      <c r="PPY1059" s="307"/>
      <c r="PPZ1059" s="307"/>
      <c r="PQA1059" s="307"/>
      <c r="PQB1059" s="307"/>
      <c r="PQC1059" s="307"/>
      <c r="PQD1059" s="307"/>
      <c r="PQE1059" s="307"/>
      <c r="PQF1059" s="307"/>
      <c r="PQG1059" s="307"/>
      <c r="PQH1059" s="307"/>
      <c r="PQI1059" s="307"/>
      <c r="PQJ1059" s="307"/>
      <c r="PQK1059" s="307"/>
      <c r="PQL1059" s="307"/>
      <c r="PQM1059" s="307"/>
      <c r="PQN1059" s="307"/>
      <c r="PQO1059" s="307"/>
      <c r="PQP1059" s="307"/>
      <c r="PQQ1059" s="307"/>
      <c r="PQR1059" s="307"/>
      <c r="PQS1059" s="307"/>
      <c r="PQT1059" s="307"/>
      <c r="PQU1059" s="307"/>
      <c r="PQV1059" s="307"/>
      <c r="PQW1059" s="307"/>
      <c r="PQX1059" s="307"/>
      <c r="PQY1059" s="307"/>
      <c r="PQZ1059" s="307"/>
      <c r="PRA1059" s="307"/>
      <c r="PRB1059" s="307"/>
      <c r="PRC1059" s="307"/>
      <c r="PRD1059" s="307"/>
      <c r="PRE1059" s="307"/>
      <c r="PRF1059" s="307"/>
      <c r="PRG1059" s="307"/>
      <c r="PRH1059" s="307"/>
      <c r="PRI1059" s="307"/>
      <c r="PRJ1059" s="307"/>
      <c r="PRK1059" s="307"/>
      <c r="PRL1059" s="307"/>
      <c r="PRM1059" s="307"/>
      <c r="PRN1059" s="307"/>
      <c r="PRO1059" s="307"/>
      <c r="PRP1059" s="307"/>
      <c r="PRQ1059" s="307"/>
      <c r="PRR1059" s="307"/>
      <c r="PRS1059" s="307"/>
      <c r="PRT1059" s="307"/>
      <c r="PRU1059" s="307"/>
      <c r="PRV1059" s="307"/>
      <c r="PRW1059" s="307"/>
      <c r="PRX1059" s="307"/>
      <c r="PRY1059" s="307"/>
      <c r="PRZ1059" s="307"/>
      <c r="PSA1059" s="307"/>
      <c r="PSB1059" s="307"/>
      <c r="PSC1059" s="307"/>
      <c r="PSD1059" s="307"/>
      <c r="PSE1059" s="307"/>
      <c r="PSF1059" s="307"/>
      <c r="PSG1059" s="307"/>
      <c r="PSH1059" s="307"/>
      <c r="PSI1059" s="307"/>
      <c r="PSJ1059" s="307"/>
      <c r="PSK1059" s="307"/>
      <c r="PSL1059" s="307"/>
      <c r="PSM1059" s="307"/>
      <c r="PSN1059" s="307"/>
      <c r="PSO1059" s="307"/>
      <c r="PSP1059" s="307"/>
      <c r="PSQ1059" s="307"/>
      <c r="PSR1059" s="307"/>
      <c r="PSS1059" s="307"/>
      <c r="PST1059" s="307"/>
      <c r="PSU1059" s="307"/>
      <c r="PSV1059" s="307"/>
      <c r="PSW1059" s="307"/>
      <c r="PSX1059" s="307"/>
      <c r="PSY1059" s="307"/>
      <c r="PSZ1059" s="307"/>
      <c r="PTA1059" s="307"/>
      <c r="PTB1059" s="307"/>
      <c r="PTC1059" s="307"/>
      <c r="PTD1059" s="307"/>
      <c r="PTE1059" s="307"/>
      <c r="PTF1059" s="307"/>
      <c r="PTG1059" s="307"/>
      <c r="PTH1059" s="307"/>
      <c r="PTI1059" s="307"/>
      <c r="PTJ1059" s="307"/>
      <c r="PTK1059" s="307"/>
      <c r="PTL1059" s="307"/>
      <c r="PTM1059" s="307"/>
      <c r="PTN1059" s="307"/>
      <c r="PTO1059" s="307"/>
      <c r="PTP1059" s="307"/>
      <c r="PTQ1059" s="307"/>
      <c r="PTR1059" s="307"/>
      <c r="PTS1059" s="307"/>
      <c r="PTT1059" s="307"/>
      <c r="PTU1059" s="307"/>
      <c r="PTV1059" s="307"/>
      <c r="PTW1059" s="307"/>
      <c r="PTX1059" s="307"/>
      <c r="PTY1059" s="307"/>
      <c r="PTZ1059" s="307"/>
      <c r="PUA1059" s="307"/>
      <c r="PUB1059" s="307"/>
      <c r="PUC1059" s="307"/>
      <c r="PUD1059" s="307"/>
      <c r="PUE1059" s="307"/>
      <c r="PUF1059" s="307"/>
      <c r="PUG1059" s="307"/>
      <c r="PUH1059" s="307"/>
      <c r="PUI1059" s="307"/>
      <c r="PUJ1059" s="307"/>
      <c r="PUK1059" s="307"/>
      <c r="PUL1059" s="307"/>
      <c r="PUM1059" s="307"/>
      <c r="PUN1059" s="307"/>
      <c r="PUO1059" s="307"/>
      <c r="PUP1059" s="307"/>
      <c r="PUQ1059" s="307"/>
      <c r="PUR1059" s="307"/>
      <c r="PUS1059" s="307"/>
      <c r="PUT1059" s="307"/>
      <c r="PUU1059" s="307"/>
      <c r="PUV1059" s="307"/>
      <c r="PUW1059" s="307"/>
      <c r="PUX1059" s="307"/>
      <c r="PUY1059" s="307"/>
      <c r="PUZ1059" s="307"/>
      <c r="PVA1059" s="307"/>
      <c r="PVB1059" s="307"/>
      <c r="PVC1059" s="307"/>
      <c r="PVD1059" s="307"/>
      <c r="PVE1059" s="307"/>
      <c r="PVF1059" s="307"/>
      <c r="PVG1059" s="307"/>
      <c r="PVH1059" s="307"/>
      <c r="PVI1059" s="307"/>
      <c r="PVJ1059" s="307"/>
      <c r="PVK1059" s="307"/>
      <c r="PVL1059" s="307"/>
      <c r="PVM1059" s="307"/>
      <c r="PVN1059" s="307"/>
      <c r="PVO1059" s="307"/>
      <c r="PVP1059" s="307"/>
      <c r="PVQ1059" s="307"/>
      <c r="PVR1059" s="307"/>
      <c r="PVS1059" s="307"/>
      <c r="PVT1059" s="307"/>
      <c r="PVU1059" s="307"/>
      <c r="PVV1059" s="307"/>
      <c r="PVW1059" s="307"/>
      <c r="PVX1059" s="307"/>
      <c r="PVY1059" s="307"/>
      <c r="PVZ1059" s="307"/>
      <c r="PWA1059" s="307"/>
      <c r="PWB1059" s="307"/>
      <c r="PWC1059" s="307"/>
      <c r="PWD1059" s="307"/>
      <c r="PWE1059" s="307"/>
      <c r="PWF1059" s="307"/>
      <c r="PWG1059" s="307"/>
      <c r="PWH1059" s="307"/>
      <c r="PWI1059" s="307"/>
      <c r="PWJ1059" s="307"/>
      <c r="PWK1059" s="307"/>
      <c r="PWL1059" s="307"/>
      <c r="PWM1059" s="307"/>
      <c r="PWN1059" s="307"/>
      <c r="PWO1059" s="307"/>
      <c r="PWP1059" s="307"/>
      <c r="PWQ1059" s="307"/>
      <c r="PWR1059" s="307"/>
      <c r="PWS1059" s="307"/>
      <c r="PWT1059" s="307"/>
      <c r="PWU1059" s="307"/>
      <c r="PWV1059" s="307"/>
      <c r="PWW1059" s="307"/>
      <c r="PWX1059" s="307"/>
      <c r="PWY1059" s="307"/>
      <c r="PWZ1059" s="307"/>
      <c r="PXA1059" s="307"/>
      <c r="PXB1059" s="307"/>
      <c r="PXC1059" s="307"/>
      <c r="PXD1059" s="307"/>
      <c r="PXE1059" s="307"/>
      <c r="PXF1059" s="307"/>
      <c r="PXG1059" s="307"/>
      <c r="PXH1059" s="307"/>
      <c r="PXI1059" s="307"/>
      <c r="PXJ1059" s="307"/>
      <c r="PXK1059" s="307"/>
      <c r="PXL1059" s="307"/>
      <c r="PXM1059" s="307"/>
      <c r="PXN1059" s="307"/>
      <c r="PXO1059" s="307"/>
      <c r="PXP1059" s="307"/>
      <c r="PXQ1059" s="307"/>
      <c r="PXR1059" s="307"/>
      <c r="PXS1059" s="307"/>
      <c r="PXT1059" s="307"/>
      <c r="PXU1059" s="307"/>
      <c r="PXV1059" s="307"/>
      <c r="PXW1059" s="307"/>
      <c r="PXX1059" s="307"/>
      <c r="PXY1059" s="307"/>
      <c r="PXZ1059" s="307"/>
      <c r="PYA1059" s="307"/>
      <c r="PYB1059" s="307"/>
      <c r="PYC1059" s="307"/>
      <c r="PYD1059" s="307"/>
      <c r="PYE1059" s="307"/>
      <c r="PYF1059" s="307"/>
      <c r="PYG1059" s="307"/>
      <c r="PYH1059" s="307"/>
      <c r="PYI1059" s="307"/>
      <c r="PYJ1059" s="307"/>
      <c r="PYK1059" s="307"/>
      <c r="PYL1059" s="307"/>
      <c r="PYM1059" s="307"/>
      <c r="PYN1059" s="307"/>
      <c r="PYO1059" s="307"/>
      <c r="PYP1059" s="307"/>
      <c r="PYQ1059" s="307"/>
      <c r="PYR1059" s="307"/>
      <c r="PYS1059" s="307"/>
      <c r="PYT1059" s="307"/>
      <c r="PYU1059" s="307"/>
      <c r="PYV1059" s="307"/>
      <c r="PYW1059" s="307"/>
      <c r="PYX1059" s="307"/>
      <c r="PYY1059" s="307"/>
      <c r="PYZ1059" s="307"/>
      <c r="PZA1059" s="307"/>
      <c r="PZB1059" s="307"/>
      <c r="PZC1059" s="307"/>
      <c r="PZD1059" s="307"/>
      <c r="PZE1059" s="307"/>
      <c r="PZF1059" s="307"/>
      <c r="PZG1059" s="307"/>
      <c r="PZH1059" s="307"/>
      <c r="PZI1059" s="307"/>
      <c r="PZJ1059" s="307"/>
      <c r="PZK1059" s="307"/>
      <c r="PZL1059" s="307"/>
      <c r="PZM1059" s="307"/>
      <c r="PZN1059" s="307"/>
      <c r="PZO1059" s="307"/>
      <c r="PZP1059" s="307"/>
      <c r="PZQ1059" s="307"/>
      <c r="PZR1059" s="307"/>
      <c r="PZS1059" s="307"/>
      <c r="PZT1059" s="307"/>
      <c r="PZU1059" s="307"/>
      <c r="PZV1059" s="307"/>
      <c r="PZW1059" s="307"/>
      <c r="PZX1059" s="307"/>
      <c r="PZY1059" s="307"/>
      <c r="PZZ1059" s="307"/>
      <c r="QAA1059" s="307"/>
      <c r="QAB1059" s="307"/>
      <c r="QAC1059" s="307"/>
      <c r="QAD1059" s="307"/>
      <c r="QAE1059" s="307"/>
      <c r="QAF1059" s="307"/>
      <c r="QAG1059" s="307"/>
      <c r="QAH1059" s="307"/>
      <c r="QAI1059" s="307"/>
      <c r="QAJ1059" s="307"/>
      <c r="QAK1059" s="307"/>
      <c r="QAL1059" s="307"/>
      <c r="QAM1059" s="307"/>
      <c r="QAN1059" s="307"/>
      <c r="QAO1059" s="307"/>
      <c r="QAP1059" s="307"/>
      <c r="QAQ1059" s="307"/>
      <c r="QAR1059" s="307"/>
      <c r="QAS1059" s="307"/>
      <c r="QAT1059" s="307"/>
      <c r="QAU1059" s="307"/>
      <c r="QAV1059" s="307"/>
      <c r="QAW1059" s="307"/>
      <c r="QAX1059" s="307"/>
      <c r="QAY1059" s="307"/>
      <c r="QAZ1059" s="307"/>
      <c r="QBA1059" s="307"/>
      <c r="QBB1059" s="307"/>
      <c r="QBC1059" s="307"/>
      <c r="QBD1059" s="307"/>
      <c r="QBE1059" s="307"/>
      <c r="QBF1059" s="307"/>
      <c r="QBG1059" s="307"/>
      <c r="QBH1059" s="307"/>
      <c r="QBI1059" s="307"/>
      <c r="QBJ1059" s="307"/>
      <c r="QBK1059" s="307"/>
      <c r="QBL1059" s="307"/>
      <c r="QBM1059" s="307"/>
      <c r="QBN1059" s="307"/>
      <c r="QBO1059" s="307"/>
      <c r="QBP1059" s="307"/>
      <c r="QBQ1059" s="307"/>
      <c r="QBR1059" s="307"/>
      <c r="QBS1059" s="307"/>
      <c r="QBT1059" s="307"/>
      <c r="QBU1059" s="307"/>
      <c r="QBV1059" s="307"/>
      <c r="QBW1059" s="307"/>
      <c r="QBX1059" s="307"/>
      <c r="QBY1059" s="307"/>
      <c r="QBZ1059" s="307"/>
      <c r="QCA1059" s="307"/>
      <c r="QCB1059" s="307"/>
      <c r="QCC1059" s="307"/>
      <c r="QCD1059" s="307"/>
      <c r="QCE1059" s="307"/>
      <c r="QCF1059" s="307"/>
      <c r="QCG1059" s="307"/>
      <c r="QCH1059" s="307"/>
      <c r="QCI1059" s="307"/>
      <c r="QCJ1059" s="307"/>
      <c r="QCK1059" s="307"/>
      <c r="QCL1059" s="307"/>
      <c r="QCM1059" s="307"/>
      <c r="QCN1059" s="307"/>
      <c r="QCO1059" s="307"/>
      <c r="QCP1059" s="307"/>
      <c r="QCQ1059" s="307"/>
      <c r="QCR1059" s="307"/>
      <c r="QCS1059" s="307"/>
      <c r="QCT1059" s="307"/>
      <c r="QCU1059" s="307"/>
      <c r="QCV1059" s="307"/>
      <c r="QCW1059" s="307"/>
      <c r="QCX1059" s="307"/>
      <c r="QCY1059" s="307"/>
      <c r="QCZ1059" s="307"/>
      <c r="QDA1059" s="307"/>
      <c r="QDB1059" s="307"/>
      <c r="QDC1059" s="307"/>
      <c r="QDD1059" s="307"/>
      <c r="QDE1059" s="307"/>
      <c r="QDF1059" s="307"/>
      <c r="QDG1059" s="307"/>
      <c r="QDH1059" s="307"/>
      <c r="QDI1059" s="307"/>
      <c r="QDJ1059" s="307"/>
      <c r="QDK1059" s="307"/>
      <c r="QDL1059" s="307"/>
      <c r="QDM1059" s="307"/>
      <c r="QDN1059" s="307"/>
      <c r="QDO1059" s="307"/>
      <c r="QDP1059" s="307"/>
      <c r="QDQ1059" s="307"/>
      <c r="QDR1059" s="307"/>
      <c r="QDS1059" s="307"/>
      <c r="QDT1059" s="307"/>
      <c r="QDU1059" s="307"/>
      <c r="QDV1059" s="307"/>
      <c r="QDW1059" s="307"/>
      <c r="QDX1059" s="307"/>
      <c r="QDY1059" s="307"/>
      <c r="QDZ1059" s="307"/>
      <c r="QEA1059" s="307"/>
      <c r="QEB1059" s="307"/>
      <c r="QEC1059" s="307"/>
      <c r="QED1059" s="307"/>
      <c r="QEE1059" s="307"/>
      <c r="QEF1059" s="307"/>
      <c r="QEG1059" s="307"/>
      <c r="QEH1059" s="307"/>
      <c r="QEI1059" s="307"/>
      <c r="QEJ1059" s="307"/>
      <c r="QEK1059" s="307"/>
      <c r="QEL1059" s="307"/>
      <c r="QEM1059" s="307"/>
      <c r="QEN1059" s="307"/>
      <c r="QEO1059" s="307"/>
      <c r="QEP1059" s="307"/>
      <c r="QEQ1059" s="307"/>
      <c r="QER1059" s="307"/>
      <c r="QES1059" s="307"/>
      <c r="QET1059" s="307"/>
      <c r="QEU1059" s="307"/>
      <c r="QEV1059" s="307"/>
      <c r="QEW1059" s="307"/>
      <c r="QEX1059" s="307"/>
      <c r="QEY1059" s="307"/>
      <c r="QEZ1059" s="307"/>
      <c r="QFA1059" s="307"/>
      <c r="QFB1059" s="307"/>
      <c r="QFC1059" s="307"/>
      <c r="QFD1059" s="307"/>
      <c r="QFE1059" s="307"/>
      <c r="QFF1059" s="307"/>
      <c r="QFG1059" s="307"/>
      <c r="QFH1059" s="307"/>
      <c r="QFI1059" s="307"/>
      <c r="QFJ1059" s="307"/>
      <c r="QFK1059" s="307"/>
      <c r="QFL1059" s="307"/>
      <c r="QFM1059" s="307"/>
      <c r="QFN1059" s="307"/>
      <c r="QFO1059" s="307"/>
      <c r="QFP1059" s="307"/>
      <c r="QFQ1059" s="307"/>
      <c r="QFR1059" s="307"/>
      <c r="QFS1059" s="307"/>
      <c r="QFT1059" s="307"/>
      <c r="QFU1059" s="307"/>
      <c r="QFV1059" s="307"/>
      <c r="QFW1059" s="307"/>
      <c r="QFX1059" s="307"/>
      <c r="QFY1059" s="307"/>
      <c r="QFZ1059" s="307"/>
      <c r="QGA1059" s="307"/>
      <c r="QGB1059" s="307"/>
      <c r="QGC1059" s="307"/>
      <c r="QGD1059" s="307"/>
      <c r="QGE1059" s="307"/>
      <c r="QGF1059" s="307"/>
      <c r="QGG1059" s="307"/>
      <c r="QGH1059" s="307"/>
      <c r="QGI1059" s="307"/>
      <c r="QGJ1059" s="307"/>
      <c r="QGK1059" s="307"/>
      <c r="QGL1059" s="307"/>
      <c r="QGM1059" s="307"/>
      <c r="QGN1059" s="307"/>
      <c r="QGO1059" s="307"/>
      <c r="QGP1059" s="307"/>
      <c r="QGQ1059" s="307"/>
      <c r="QGR1059" s="307"/>
      <c r="QGS1059" s="307"/>
      <c r="QGT1059" s="307"/>
      <c r="QGU1059" s="307"/>
      <c r="QGV1059" s="307"/>
      <c r="QGW1059" s="307"/>
      <c r="QGX1059" s="307"/>
      <c r="QGY1059" s="307"/>
      <c r="QGZ1059" s="307"/>
      <c r="QHA1059" s="307"/>
      <c r="QHB1059" s="307"/>
      <c r="QHC1059" s="307"/>
      <c r="QHD1059" s="307"/>
      <c r="QHE1059" s="307"/>
      <c r="QHF1059" s="307"/>
      <c r="QHG1059" s="307"/>
      <c r="QHH1059" s="307"/>
      <c r="QHI1059" s="307"/>
      <c r="QHJ1059" s="307"/>
      <c r="QHK1059" s="307"/>
      <c r="QHL1059" s="307"/>
      <c r="QHM1059" s="307"/>
      <c r="QHN1059" s="307"/>
      <c r="QHO1059" s="307"/>
      <c r="QHP1059" s="307"/>
      <c r="QHQ1059" s="307"/>
      <c r="QHR1059" s="307"/>
      <c r="QHS1059" s="307"/>
      <c r="QHT1059" s="307"/>
      <c r="QHU1059" s="307"/>
      <c r="QHV1059" s="307"/>
      <c r="QHW1059" s="307"/>
      <c r="QHX1059" s="307"/>
      <c r="QHY1059" s="307"/>
      <c r="QHZ1059" s="307"/>
      <c r="QIA1059" s="307"/>
      <c r="QIB1059" s="307"/>
      <c r="QIC1059" s="307"/>
      <c r="QID1059" s="307"/>
      <c r="QIE1059" s="307"/>
      <c r="QIF1059" s="307"/>
      <c r="QIG1059" s="307"/>
      <c r="QIH1059" s="307"/>
      <c r="QII1059" s="307"/>
      <c r="QIJ1059" s="307"/>
      <c r="QIK1059" s="307"/>
      <c r="QIL1059" s="307"/>
      <c r="QIM1059" s="307"/>
      <c r="QIN1059" s="307"/>
      <c r="QIO1059" s="307"/>
      <c r="QIP1059" s="307"/>
      <c r="QIQ1059" s="307"/>
      <c r="QIR1059" s="307"/>
      <c r="QIS1059" s="307"/>
      <c r="QIT1059" s="307"/>
      <c r="QIU1059" s="307"/>
      <c r="QIV1059" s="307"/>
      <c r="QIW1059" s="307"/>
      <c r="QIX1059" s="307"/>
      <c r="QIY1059" s="307"/>
      <c r="QIZ1059" s="307"/>
      <c r="QJA1059" s="307"/>
      <c r="QJB1059" s="307"/>
      <c r="QJC1059" s="307"/>
      <c r="QJD1059" s="307"/>
      <c r="QJE1059" s="307"/>
      <c r="QJF1059" s="307"/>
      <c r="QJG1059" s="307"/>
      <c r="QJH1059" s="307"/>
      <c r="QJI1059" s="307"/>
      <c r="QJJ1059" s="307"/>
      <c r="QJK1059" s="307"/>
      <c r="QJL1059" s="307"/>
      <c r="QJM1059" s="307"/>
      <c r="QJN1059" s="307"/>
      <c r="QJO1059" s="307"/>
      <c r="QJP1059" s="307"/>
      <c r="QJQ1059" s="307"/>
      <c r="QJR1059" s="307"/>
      <c r="QJS1059" s="307"/>
      <c r="QJT1059" s="307"/>
      <c r="QJU1059" s="307"/>
      <c r="QJV1059" s="307"/>
      <c r="QJW1059" s="307"/>
      <c r="QJX1059" s="307"/>
      <c r="QJY1059" s="307"/>
      <c r="QJZ1059" s="307"/>
      <c r="QKA1059" s="307"/>
      <c r="QKB1059" s="307"/>
      <c r="QKC1059" s="307"/>
      <c r="QKD1059" s="307"/>
      <c r="QKE1059" s="307"/>
      <c r="QKF1059" s="307"/>
      <c r="QKG1059" s="307"/>
      <c r="QKH1059" s="307"/>
      <c r="QKI1059" s="307"/>
      <c r="QKJ1059" s="307"/>
      <c r="QKK1059" s="307"/>
      <c r="QKL1059" s="307"/>
      <c r="QKM1059" s="307"/>
      <c r="QKN1059" s="307"/>
      <c r="QKO1059" s="307"/>
      <c r="QKP1059" s="307"/>
      <c r="QKQ1059" s="307"/>
      <c r="QKR1059" s="307"/>
      <c r="QKS1059" s="307"/>
      <c r="QKT1059" s="307"/>
      <c r="QKU1059" s="307"/>
      <c r="QKV1059" s="307"/>
      <c r="QKW1059" s="307"/>
      <c r="QKX1059" s="307"/>
      <c r="QKY1059" s="307"/>
      <c r="QKZ1059" s="307"/>
      <c r="QLA1059" s="307"/>
      <c r="QLB1059" s="307"/>
      <c r="QLC1059" s="307"/>
      <c r="QLD1059" s="307"/>
      <c r="QLE1059" s="307"/>
      <c r="QLF1059" s="307"/>
      <c r="QLG1059" s="307"/>
      <c r="QLH1059" s="307"/>
      <c r="QLI1059" s="307"/>
      <c r="QLJ1059" s="307"/>
      <c r="QLK1059" s="307"/>
      <c r="QLL1059" s="307"/>
      <c r="QLM1059" s="307"/>
      <c r="QLN1059" s="307"/>
      <c r="QLO1059" s="307"/>
      <c r="QLP1059" s="307"/>
      <c r="QLQ1059" s="307"/>
      <c r="QLR1059" s="307"/>
      <c r="QLS1059" s="307"/>
      <c r="QLT1059" s="307"/>
      <c r="QLU1059" s="307"/>
      <c r="QLV1059" s="307"/>
      <c r="QLW1059" s="307"/>
      <c r="QLX1059" s="307"/>
      <c r="QLY1059" s="307"/>
      <c r="QLZ1059" s="307"/>
      <c r="QMA1059" s="307"/>
      <c r="QMB1059" s="307"/>
      <c r="QMC1059" s="307"/>
      <c r="QMD1059" s="307"/>
      <c r="QME1059" s="307"/>
      <c r="QMF1059" s="307"/>
      <c r="QMG1059" s="307"/>
      <c r="QMH1059" s="307"/>
      <c r="QMI1059" s="307"/>
      <c r="QMJ1059" s="307"/>
      <c r="QMK1059" s="307"/>
      <c r="QML1059" s="307"/>
      <c r="QMM1059" s="307"/>
      <c r="QMN1059" s="307"/>
      <c r="QMO1059" s="307"/>
      <c r="QMP1059" s="307"/>
      <c r="QMQ1059" s="307"/>
      <c r="QMR1059" s="307"/>
      <c r="QMS1059" s="307"/>
      <c r="QMT1059" s="307"/>
      <c r="QMU1059" s="307"/>
      <c r="QMV1059" s="307"/>
      <c r="QMW1059" s="307"/>
      <c r="QMX1059" s="307"/>
      <c r="QMY1059" s="307"/>
      <c r="QMZ1059" s="307"/>
      <c r="QNA1059" s="307"/>
      <c r="QNB1059" s="307"/>
      <c r="QNC1059" s="307"/>
      <c r="QND1059" s="307"/>
      <c r="QNE1059" s="307"/>
      <c r="QNF1059" s="307"/>
      <c r="QNG1059" s="307"/>
      <c r="QNH1059" s="307"/>
      <c r="QNI1059" s="307"/>
      <c r="QNJ1059" s="307"/>
      <c r="QNK1059" s="307"/>
      <c r="QNL1059" s="307"/>
      <c r="QNM1059" s="307"/>
      <c r="QNN1059" s="307"/>
      <c r="QNO1059" s="307"/>
      <c r="QNP1059" s="307"/>
      <c r="QNQ1059" s="307"/>
      <c r="QNR1059" s="307"/>
      <c r="QNS1059" s="307"/>
      <c r="QNT1059" s="307"/>
      <c r="QNU1059" s="307"/>
      <c r="QNV1059" s="307"/>
      <c r="QNW1059" s="307"/>
      <c r="QNX1059" s="307"/>
      <c r="QNY1059" s="307"/>
      <c r="QNZ1059" s="307"/>
      <c r="QOA1059" s="307"/>
      <c r="QOB1059" s="307"/>
      <c r="QOC1059" s="307"/>
      <c r="QOD1059" s="307"/>
      <c r="QOE1059" s="307"/>
      <c r="QOF1059" s="307"/>
      <c r="QOG1059" s="307"/>
      <c r="QOH1059" s="307"/>
      <c r="QOI1059" s="307"/>
      <c r="QOJ1059" s="307"/>
      <c r="QOK1059" s="307"/>
      <c r="QOL1059" s="307"/>
      <c r="QOM1059" s="307"/>
      <c r="QON1059" s="307"/>
      <c r="QOO1059" s="307"/>
      <c r="QOP1059" s="307"/>
      <c r="QOQ1059" s="307"/>
      <c r="QOR1059" s="307"/>
      <c r="QOS1059" s="307"/>
      <c r="QOT1059" s="307"/>
      <c r="QOU1059" s="307"/>
      <c r="QOV1059" s="307"/>
      <c r="QOW1059" s="307"/>
      <c r="QOX1059" s="307"/>
      <c r="QOY1059" s="307"/>
      <c r="QOZ1059" s="307"/>
      <c r="QPA1059" s="307"/>
      <c r="QPB1059" s="307"/>
      <c r="QPC1059" s="307"/>
      <c r="QPD1059" s="307"/>
      <c r="QPE1059" s="307"/>
      <c r="QPF1059" s="307"/>
      <c r="QPG1059" s="307"/>
      <c r="QPH1059" s="307"/>
      <c r="QPI1059" s="307"/>
      <c r="QPJ1059" s="307"/>
      <c r="QPK1059" s="307"/>
      <c r="QPL1059" s="307"/>
      <c r="QPM1059" s="307"/>
      <c r="QPN1059" s="307"/>
      <c r="QPO1059" s="307"/>
      <c r="QPP1059" s="307"/>
      <c r="QPQ1059" s="307"/>
      <c r="QPR1059" s="307"/>
      <c r="QPS1059" s="307"/>
      <c r="QPT1059" s="307"/>
      <c r="QPU1059" s="307"/>
      <c r="QPV1059" s="307"/>
      <c r="QPW1059" s="307"/>
      <c r="QPX1059" s="307"/>
      <c r="QPY1059" s="307"/>
      <c r="QPZ1059" s="307"/>
      <c r="QQA1059" s="307"/>
      <c r="QQB1059" s="307"/>
      <c r="QQC1059" s="307"/>
      <c r="QQD1059" s="307"/>
      <c r="QQE1059" s="307"/>
      <c r="QQF1059" s="307"/>
      <c r="QQG1059" s="307"/>
      <c r="QQH1059" s="307"/>
      <c r="QQI1059" s="307"/>
      <c r="QQJ1059" s="307"/>
      <c r="QQK1059" s="307"/>
      <c r="QQL1059" s="307"/>
      <c r="QQM1059" s="307"/>
      <c r="QQN1059" s="307"/>
      <c r="QQO1059" s="307"/>
      <c r="QQP1059" s="307"/>
      <c r="QQQ1059" s="307"/>
      <c r="QQR1059" s="307"/>
      <c r="QQS1059" s="307"/>
      <c r="QQT1059" s="307"/>
      <c r="QQU1059" s="307"/>
      <c r="QQV1059" s="307"/>
      <c r="QQW1059" s="307"/>
      <c r="QQX1059" s="307"/>
      <c r="QQY1059" s="307"/>
      <c r="QQZ1059" s="307"/>
      <c r="QRA1059" s="307"/>
      <c r="QRB1059" s="307"/>
      <c r="QRC1059" s="307"/>
      <c r="QRD1059" s="307"/>
      <c r="QRE1059" s="307"/>
      <c r="QRF1059" s="307"/>
      <c r="QRG1059" s="307"/>
      <c r="QRH1059" s="307"/>
      <c r="QRI1059" s="307"/>
      <c r="QRJ1059" s="307"/>
      <c r="QRK1059" s="307"/>
      <c r="QRL1059" s="307"/>
      <c r="QRM1059" s="307"/>
      <c r="QRN1059" s="307"/>
      <c r="QRO1059" s="307"/>
      <c r="QRP1059" s="307"/>
      <c r="QRQ1059" s="307"/>
      <c r="QRR1059" s="307"/>
      <c r="QRS1059" s="307"/>
      <c r="QRT1059" s="307"/>
      <c r="QRU1059" s="307"/>
      <c r="QRV1059" s="307"/>
      <c r="QRW1059" s="307"/>
      <c r="QRX1059" s="307"/>
      <c r="QRY1059" s="307"/>
      <c r="QRZ1059" s="307"/>
      <c r="QSA1059" s="307"/>
      <c r="QSB1059" s="307"/>
      <c r="QSC1059" s="307"/>
      <c r="QSD1059" s="307"/>
      <c r="QSE1059" s="307"/>
      <c r="QSF1059" s="307"/>
      <c r="QSG1059" s="307"/>
      <c r="QSH1059" s="307"/>
      <c r="QSI1059" s="307"/>
      <c r="QSJ1059" s="307"/>
      <c r="QSK1059" s="307"/>
      <c r="QSL1059" s="307"/>
      <c r="QSM1059" s="307"/>
      <c r="QSN1059" s="307"/>
      <c r="QSO1059" s="307"/>
      <c r="QSP1059" s="307"/>
      <c r="QSQ1059" s="307"/>
      <c r="QSR1059" s="307"/>
      <c r="QSS1059" s="307"/>
      <c r="QST1059" s="307"/>
      <c r="QSU1059" s="307"/>
      <c r="QSV1059" s="307"/>
      <c r="QSW1059" s="307"/>
      <c r="QSX1059" s="307"/>
      <c r="QSY1059" s="307"/>
      <c r="QSZ1059" s="307"/>
      <c r="QTA1059" s="307"/>
      <c r="QTB1059" s="307"/>
      <c r="QTC1059" s="307"/>
      <c r="QTD1059" s="307"/>
      <c r="QTE1059" s="307"/>
      <c r="QTF1059" s="307"/>
      <c r="QTG1059" s="307"/>
      <c r="QTH1059" s="307"/>
      <c r="QTI1059" s="307"/>
      <c r="QTJ1059" s="307"/>
      <c r="QTK1059" s="307"/>
      <c r="QTL1059" s="307"/>
      <c r="QTM1059" s="307"/>
      <c r="QTN1059" s="307"/>
      <c r="QTO1059" s="307"/>
      <c r="QTP1059" s="307"/>
      <c r="QTQ1059" s="307"/>
      <c r="QTR1059" s="307"/>
      <c r="QTS1059" s="307"/>
      <c r="QTT1059" s="307"/>
      <c r="QTU1059" s="307"/>
      <c r="QTV1059" s="307"/>
      <c r="QTW1059" s="307"/>
      <c r="QTX1059" s="307"/>
      <c r="QTY1059" s="307"/>
      <c r="QTZ1059" s="307"/>
      <c r="QUA1059" s="307"/>
      <c r="QUB1059" s="307"/>
      <c r="QUC1059" s="307"/>
      <c r="QUD1059" s="307"/>
      <c r="QUE1059" s="307"/>
      <c r="QUF1059" s="307"/>
      <c r="QUG1059" s="307"/>
      <c r="QUH1059" s="307"/>
      <c r="QUI1059" s="307"/>
      <c r="QUJ1059" s="307"/>
      <c r="QUK1059" s="307"/>
      <c r="QUL1059" s="307"/>
      <c r="QUM1059" s="307"/>
      <c r="QUN1059" s="307"/>
      <c r="QUO1059" s="307"/>
      <c r="QUP1059" s="307"/>
      <c r="QUQ1059" s="307"/>
      <c r="QUR1059" s="307"/>
      <c r="QUS1059" s="307"/>
      <c r="QUT1059" s="307"/>
      <c r="QUU1059" s="307"/>
      <c r="QUV1059" s="307"/>
      <c r="QUW1059" s="307"/>
      <c r="QUX1059" s="307"/>
      <c r="QUY1059" s="307"/>
      <c r="QUZ1059" s="307"/>
      <c r="QVA1059" s="307"/>
      <c r="QVB1059" s="307"/>
      <c r="QVC1059" s="307"/>
      <c r="QVD1059" s="307"/>
      <c r="QVE1059" s="307"/>
      <c r="QVF1059" s="307"/>
      <c r="QVG1059" s="307"/>
      <c r="QVH1059" s="307"/>
      <c r="QVI1059" s="307"/>
      <c r="QVJ1059" s="307"/>
      <c r="QVK1059" s="307"/>
      <c r="QVL1059" s="307"/>
      <c r="QVM1059" s="307"/>
      <c r="QVN1059" s="307"/>
      <c r="QVO1059" s="307"/>
      <c r="QVP1059" s="307"/>
      <c r="QVQ1059" s="307"/>
      <c r="QVR1059" s="307"/>
      <c r="QVS1059" s="307"/>
      <c r="QVT1059" s="307"/>
      <c r="QVU1059" s="307"/>
      <c r="QVV1059" s="307"/>
      <c r="QVW1059" s="307"/>
      <c r="QVX1059" s="307"/>
      <c r="QVY1059" s="307"/>
      <c r="QVZ1059" s="307"/>
      <c r="QWA1059" s="307"/>
      <c r="QWB1059" s="307"/>
      <c r="QWC1059" s="307"/>
      <c r="QWD1059" s="307"/>
      <c r="QWE1059" s="307"/>
      <c r="QWF1059" s="307"/>
      <c r="QWG1059" s="307"/>
      <c r="QWH1059" s="307"/>
      <c r="QWI1059" s="307"/>
      <c r="QWJ1059" s="307"/>
      <c r="QWK1059" s="307"/>
      <c r="QWL1059" s="307"/>
      <c r="QWM1059" s="307"/>
      <c r="QWN1059" s="307"/>
      <c r="QWO1059" s="307"/>
      <c r="QWP1059" s="307"/>
      <c r="QWQ1059" s="307"/>
      <c r="QWR1059" s="307"/>
      <c r="QWS1059" s="307"/>
      <c r="QWT1059" s="307"/>
      <c r="QWU1059" s="307"/>
      <c r="QWV1059" s="307"/>
      <c r="QWW1059" s="307"/>
      <c r="QWX1059" s="307"/>
      <c r="QWY1059" s="307"/>
      <c r="QWZ1059" s="307"/>
      <c r="QXA1059" s="307"/>
      <c r="QXB1059" s="307"/>
      <c r="QXC1059" s="307"/>
      <c r="QXD1059" s="307"/>
      <c r="QXE1059" s="307"/>
      <c r="QXF1059" s="307"/>
      <c r="QXG1059" s="307"/>
      <c r="QXH1059" s="307"/>
      <c r="QXI1059" s="307"/>
      <c r="QXJ1059" s="307"/>
      <c r="QXK1059" s="307"/>
      <c r="QXL1059" s="307"/>
      <c r="QXM1059" s="307"/>
      <c r="QXN1059" s="307"/>
      <c r="QXO1059" s="307"/>
      <c r="QXP1059" s="307"/>
      <c r="QXQ1059" s="307"/>
      <c r="QXR1059" s="307"/>
      <c r="QXS1059" s="307"/>
      <c r="QXT1059" s="307"/>
      <c r="QXU1059" s="307"/>
      <c r="QXV1059" s="307"/>
      <c r="QXW1059" s="307"/>
      <c r="QXX1059" s="307"/>
      <c r="QXY1059" s="307"/>
      <c r="QXZ1059" s="307"/>
      <c r="QYA1059" s="307"/>
      <c r="QYB1059" s="307"/>
      <c r="QYC1059" s="307"/>
      <c r="QYD1059" s="307"/>
      <c r="QYE1059" s="307"/>
      <c r="QYF1059" s="307"/>
      <c r="QYG1059" s="307"/>
      <c r="QYH1059" s="307"/>
      <c r="QYI1059" s="307"/>
      <c r="QYJ1059" s="307"/>
      <c r="QYK1059" s="307"/>
      <c r="QYL1059" s="307"/>
      <c r="QYM1059" s="307"/>
      <c r="QYN1059" s="307"/>
      <c r="QYO1059" s="307"/>
      <c r="QYP1059" s="307"/>
      <c r="QYQ1059" s="307"/>
      <c r="QYR1059" s="307"/>
      <c r="QYS1059" s="307"/>
      <c r="QYT1059" s="307"/>
      <c r="QYU1059" s="307"/>
      <c r="QYV1059" s="307"/>
      <c r="QYW1059" s="307"/>
      <c r="QYX1059" s="307"/>
      <c r="QYY1059" s="307"/>
      <c r="QYZ1059" s="307"/>
      <c r="QZA1059" s="307"/>
      <c r="QZB1059" s="307"/>
      <c r="QZC1059" s="307"/>
      <c r="QZD1059" s="307"/>
      <c r="QZE1059" s="307"/>
      <c r="QZF1059" s="307"/>
      <c r="QZG1059" s="307"/>
      <c r="QZH1059" s="307"/>
      <c r="QZI1059" s="307"/>
      <c r="QZJ1059" s="307"/>
      <c r="QZK1059" s="307"/>
      <c r="QZL1059" s="307"/>
      <c r="QZM1059" s="307"/>
      <c r="QZN1059" s="307"/>
      <c r="QZO1059" s="307"/>
      <c r="QZP1059" s="307"/>
      <c r="QZQ1059" s="307"/>
      <c r="QZR1059" s="307"/>
      <c r="QZS1059" s="307"/>
      <c r="QZT1059" s="307"/>
      <c r="QZU1059" s="307"/>
      <c r="QZV1059" s="307"/>
      <c r="QZW1059" s="307"/>
      <c r="QZX1059" s="307"/>
      <c r="QZY1059" s="307"/>
      <c r="QZZ1059" s="307"/>
      <c r="RAA1059" s="307"/>
      <c r="RAB1059" s="307"/>
      <c r="RAC1059" s="307"/>
      <c r="RAD1059" s="307"/>
      <c r="RAE1059" s="307"/>
      <c r="RAF1059" s="307"/>
      <c r="RAG1059" s="307"/>
      <c r="RAH1059" s="307"/>
      <c r="RAI1059" s="307"/>
      <c r="RAJ1059" s="307"/>
      <c r="RAK1059" s="307"/>
      <c r="RAL1059" s="307"/>
      <c r="RAM1059" s="307"/>
      <c r="RAN1059" s="307"/>
      <c r="RAO1059" s="307"/>
      <c r="RAP1059" s="307"/>
      <c r="RAQ1059" s="307"/>
      <c r="RAR1059" s="307"/>
      <c r="RAS1059" s="307"/>
      <c r="RAT1059" s="307"/>
      <c r="RAU1059" s="307"/>
      <c r="RAV1059" s="307"/>
      <c r="RAW1059" s="307"/>
      <c r="RAX1059" s="307"/>
      <c r="RAY1059" s="307"/>
      <c r="RAZ1059" s="307"/>
      <c r="RBA1059" s="307"/>
      <c r="RBB1059" s="307"/>
      <c r="RBC1059" s="307"/>
      <c r="RBD1059" s="307"/>
      <c r="RBE1059" s="307"/>
      <c r="RBF1059" s="307"/>
      <c r="RBG1059" s="307"/>
      <c r="RBH1059" s="307"/>
      <c r="RBI1059" s="307"/>
      <c r="RBJ1059" s="307"/>
      <c r="RBK1059" s="307"/>
      <c r="RBL1059" s="307"/>
      <c r="RBM1059" s="307"/>
      <c r="RBN1059" s="307"/>
      <c r="RBO1059" s="307"/>
      <c r="RBP1059" s="307"/>
      <c r="RBQ1059" s="307"/>
      <c r="RBR1059" s="307"/>
      <c r="RBS1059" s="307"/>
      <c r="RBT1059" s="307"/>
      <c r="RBU1059" s="307"/>
      <c r="RBV1059" s="307"/>
      <c r="RBW1059" s="307"/>
      <c r="RBX1059" s="307"/>
      <c r="RBY1059" s="307"/>
      <c r="RBZ1059" s="307"/>
      <c r="RCA1059" s="307"/>
      <c r="RCB1059" s="307"/>
      <c r="RCC1059" s="307"/>
      <c r="RCD1059" s="307"/>
      <c r="RCE1059" s="307"/>
      <c r="RCF1059" s="307"/>
      <c r="RCG1059" s="307"/>
      <c r="RCH1059" s="307"/>
      <c r="RCI1059" s="307"/>
      <c r="RCJ1059" s="307"/>
      <c r="RCK1059" s="307"/>
      <c r="RCL1059" s="307"/>
      <c r="RCM1059" s="307"/>
      <c r="RCN1059" s="307"/>
      <c r="RCO1059" s="307"/>
      <c r="RCP1059" s="307"/>
      <c r="RCQ1059" s="307"/>
      <c r="RCR1059" s="307"/>
      <c r="RCS1059" s="307"/>
      <c r="RCT1059" s="307"/>
      <c r="RCU1059" s="307"/>
      <c r="RCV1059" s="307"/>
      <c r="RCW1059" s="307"/>
      <c r="RCX1059" s="307"/>
      <c r="RCY1059" s="307"/>
      <c r="RCZ1059" s="307"/>
      <c r="RDA1059" s="307"/>
      <c r="RDB1059" s="307"/>
      <c r="RDC1059" s="307"/>
      <c r="RDD1059" s="307"/>
      <c r="RDE1059" s="307"/>
      <c r="RDF1059" s="307"/>
      <c r="RDG1059" s="307"/>
      <c r="RDH1059" s="307"/>
      <c r="RDI1059" s="307"/>
      <c r="RDJ1059" s="307"/>
      <c r="RDK1059" s="307"/>
      <c r="RDL1059" s="307"/>
      <c r="RDM1059" s="307"/>
      <c r="RDN1059" s="307"/>
      <c r="RDO1059" s="307"/>
      <c r="RDP1059" s="307"/>
      <c r="RDQ1059" s="307"/>
      <c r="RDR1059" s="307"/>
      <c r="RDS1059" s="307"/>
      <c r="RDT1059" s="307"/>
      <c r="RDU1059" s="307"/>
      <c r="RDV1059" s="307"/>
      <c r="RDW1059" s="307"/>
      <c r="RDX1059" s="307"/>
      <c r="RDY1059" s="307"/>
      <c r="RDZ1059" s="307"/>
      <c r="REA1059" s="307"/>
      <c r="REB1059" s="307"/>
      <c r="REC1059" s="307"/>
      <c r="RED1059" s="307"/>
      <c r="REE1059" s="307"/>
      <c r="REF1059" s="307"/>
      <c r="REG1059" s="307"/>
      <c r="REH1059" s="307"/>
      <c r="REI1059" s="307"/>
      <c r="REJ1059" s="307"/>
      <c r="REK1059" s="307"/>
      <c r="REL1059" s="307"/>
      <c r="REM1059" s="307"/>
      <c r="REN1059" s="307"/>
      <c r="REO1059" s="307"/>
      <c r="REP1059" s="307"/>
      <c r="REQ1059" s="307"/>
      <c r="RER1059" s="307"/>
      <c r="RES1059" s="307"/>
      <c r="RET1059" s="307"/>
      <c r="REU1059" s="307"/>
      <c r="REV1059" s="307"/>
      <c r="REW1059" s="307"/>
      <c r="REX1059" s="307"/>
      <c r="REY1059" s="307"/>
      <c r="REZ1059" s="307"/>
      <c r="RFA1059" s="307"/>
      <c r="RFB1059" s="307"/>
      <c r="RFC1059" s="307"/>
      <c r="RFD1059" s="307"/>
      <c r="RFE1059" s="307"/>
      <c r="RFF1059" s="307"/>
      <c r="RFG1059" s="307"/>
      <c r="RFH1059" s="307"/>
      <c r="RFI1059" s="307"/>
      <c r="RFJ1059" s="307"/>
      <c r="RFK1059" s="307"/>
      <c r="RFL1059" s="307"/>
      <c r="RFM1059" s="307"/>
      <c r="RFN1059" s="307"/>
      <c r="RFO1059" s="307"/>
      <c r="RFP1059" s="307"/>
      <c r="RFQ1059" s="307"/>
      <c r="RFR1059" s="307"/>
      <c r="RFS1059" s="307"/>
      <c r="RFT1059" s="307"/>
      <c r="RFU1059" s="307"/>
      <c r="RFV1059" s="307"/>
      <c r="RFW1059" s="307"/>
      <c r="RFX1059" s="307"/>
      <c r="RFY1059" s="307"/>
      <c r="RFZ1059" s="307"/>
      <c r="RGA1059" s="307"/>
      <c r="RGB1059" s="307"/>
      <c r="RGC1059" s="307"/>
      <c r="RGD1059" s="307"/>
      <c r="RGE1059" s="307"/>
      <c r="RGF1059" s="307"/>
      <c r="RGG1059" s="307"/>
      <c r="RGH1059" s="307"/>
      <c r="RGI1059" s="307"/>
      <c r="RGJ1059" s="307"/>
      <c r="RGK1059" s="307"/>
      <c r="RGL1059" s="307"/>
      <c r="RGM1059" s="307"/>
      <c r="RGN1059" s="307"/>
      <c r="RGO1059" s="307"/>
      <c r="RGP1059" s="307"/>
      <c r="RGQ1059" s="307"/>
      <c r="RGR1059" s="307"/>
      <c r="RGS1059" s="307"/>
      <c r="RGT1059" s="307"/>
      <c r="RGU1059" s="307"/>
      <c r="RGV1059" s="307"/>
      <c r="RGW1059" s="307"/>
      <c r="RGX1059" s="307"/>
      <c r="RGY1059" s="307"/>
      <c r="RGZ1059" s="307"/>
      <c r="RHA1059" s="307"/>
      <c r="RHB1059" s="307"/>
      <c r="RHC1059" s="307"/>
      <c r="RHD1059" s="307"/>
      <c r="RHE1059" s="307"/>
      <c r="RHF1059" s="307"/>
      <c r="RHG1059" s="307"/>
      <c r="RHH1059" s="307"/>
      <c r="RHI1059" s="307"/>
      <c r="RHJ1059" s="307"/>
      <c r="RHK1059" s="307"/>
      <c r="RHL1059" s="307"/>
      <c r="RHM1059" s="307"/>
      <c r="RHN1059" s="307"/>
      <c r="RHO1059" s="307"/>
      <c r="RHP1059" s="307"/>
      <c r="RHQ1059" s="307"/>
      <c r="RHR1059" s="307"/>
      <c r="RHS1059" s="307"/>
      <c r="RHT1059" s="307"/>
      <c r="RHU1059" s="307"/>
      <c r="RHV1059" s="307"/>
      <c r="RHW1059" s="307"/>
      <c r="RHX1059" s="307"/>
      <c r="RHY1059" s="307"/>
      <c r="RHZ1059" s="307"/>
      <c r="RIA1059" s="307"/>
      <c r="RIB1059" s="307"/>
      <c r="RIC1059" s="307"/>
      <c r="RID1059" s="307"/>
      <c r="RIE1059" s="307"/>
      <c r="RIF1059" s="307"/>
      <c r="RIG1059" s="307"/>
      <c r="RIH1059" s="307"/>
      <c r="RII1059" s="307"/>
      <c r="RIJ1059" s="307"/>
      <c r="RIK1059" s="307"/>
      <c r="RIL1059" s="307"/>
      <c r="RIM1059" s="307"/>
      <c r="RIN1059" s="307"/>
      <c r="RIO1059" s="307"/>
      <c r="RIP1059" s="307"/>
      <c r="RIQ1059" s="307"/>
      <c r="RIR1059" s="307"/>
      <c r="RIS1059" s="307"/>
      <c r="RIT1059" s="307"/>
      <c r="RIU1059" s="307"/>
      <c r="RIV1059" s="307"/>
      <c r="RIW1059" s="307"/>
      <c r="RIX1059" s="307"/>
      <c r="RIY1059" s="307"/>
      <c r="RIZ1059" s="307"/>
      <c r="RJA1059" s="307"/>
      <c r="RJB1059" s="307"/>
      <c r="RJC1059" s="307"/>
      <c r="RJD1059" s="307"/>
      <c r="RJE1059" s="307"/>
      <c r="RJF1059" s="307"/>
      <c r="RJG1059" s="307"/>
      <c r="RJH1059" s="307"/>
      <c r="RJI1059" s="307"/>
      <c r="RJJ1059" s="307"/>
      <c r="RJK1059" s="307"/>
      <c r="RJL1059" s="307"/>
      <c r="RJM1059" s="307"/>
      <c r="RJN1059" s="307"/>
      <c r="RJO1059" s="307"/>
      <c r="RJP1059" s="307"/>
      <c r="RJQ1059" s="307"/>
      <c r="RJR1059" s="307"/>
      <c r="RJS1059" s="307"/>
      <c r="RJT1059" s="307"/>
      <c r="RJU1059" s="307"/>
      <c r="RJV1059" s="307"/>
      <c r="RJW1059" s="307"/>
      <c r="RJX1059" s="307"/>
      <c r="RJY1059" s="307"/>
      <c r="RJZ1059" s="307"/>
      <c r="RKA1059" s="307"/>
      <c r="RKB1059" s="307"/>
      <c r="RKC1059" s="307"/>
      <c r="RKD1059" s="307"/>
      <c r="RKE1059" s="307"/>
      <c r="RKF1059" s="307"/>
      <c r="RKG1059" s="307"/>
      <c r="RKH1059" s="307"/>
      <c r="RKI1059" s="307"/>
      <c r="RKJ1059" s="307"/>
      <c r="RKK1059" s="307"/>
      <c r="RKL1059" s="307"/>
      <c r="RKM1059" s="307"/>
      <c r="RKN1059" s="307"/>
      <c r="RKO1059" s="307"/>
      <c r="RKP1059" s="307"/>
      <c r="RKQ1059" s="307"/>
      <c r="RKR1059" s="307"/>
      <c r="RKS1059" s="307"/>
      <c r="RKT1059" s="307"/>
      <c r="RKU1059" s="307"/>
      <c r="RKV1059" s="307"/>
      <c r="RKW1059" s="307"/>
      <c r="RKX1059" s="307"/>
      <c r="RKY1059" s="307"/>
      <c r="RKZ1059" s="307"/>
      <c r="RLA1059" s="307"/>
      <c r="RLB1059" s="307"/>
      <c r="RLC1059" s="307"/>
      <c r="RLD1059" s="307"/>
      <c r="RLE1059" s="307"/>
      <c r="RLF1059" s="307"/>
      <c r="RLG1059" s="307"/>
      <c r="RLH1059" s="307"/>
      <c r="RLI1059" s="307"/>
      <c r="RLJ1059" s="307"/>
      <c r="RLK1059" s="307"/>
      <c r="RLL1059" s="307"/>
      <c r="RLM1059" s="307"/>
      <c r="RLN1059" s="307"/>
      <c r="RLO1059" s="307"/>
      <c r="RLP1059" s="307"/>
      <c r="RLQ1059" s="307"/>
      <c r="RLR1059" s="307"/>
      <c r="RLS1059" s="307"/>
      <c r="RLT1059" s="307"/>
      <c r="RLU1059" s="307"/>
      <c r="RLV1059" s="307"/>
      <c r="RLW1059" s="307"/>
      <c r="RLX1059" s="307"/>
      <c r="RLY1059" s="307"/>
      <c r="RLZ1059" s="307"/>
      <c r="RMA1059" s="307"/>
      <c r="RMB1059" s="307"/>
      <c r="RMC1059" s="307"/>
      <c r="RMD1059" s="307"/>
      <c r="RME1059" s="307"/>
      <c r="RMF1059" s="307"/>
      <c r="RMG1059" s="307"/>
      <c r="RMH1059" s="307"/>
      <c r="RMI1059" s="307"/>
      <c r="RMJ1059" s="307"/>
      <c r="RMK1059" s="307"/>
      <c r="RML1059" s="307"/>
      <c r="RMM1059" s="307"/>
      <c r="RMN1059" s="307"/>
      <c r="RMO1059" s="307"/>
      <c r="RMP1059" s="307"/>
      <c r="RMQ1059" s="307"/>
      <c r="RMR1059" s="307"/>
      <c r="RMS1059" s="307"/>
      <c r="RMT1059" s="307"/>
      <c r="RMU1059" s="307"/>
      <c r="RMV1059" s="307"/>
      <c r="RMW1059" s="307"/>
      <c r="RMX1059" s="307"/>
      <c r="RMY1059" s="307"/>
      <c r="RMZ1059" s="307"/>
      <c r="RNA1059" s="307"/>
      <c r="RNB1059" s="307"/>
      <c r="RNC1059" s="307"/>
      <c r="RND1059" s="307"/>
      <c r="RNE1059" s="307"/>
      <c r="RNF1059" s="307"/>
      <c r="RNG1059" s="307"/>
      <c r="RNH1059" s="307"/>
      <c r="RNI1059" s="307"/>
      <c r="RNJ1059" s="307"/>
      <c r="RNK1059" s="307"/>
      <c r="RNL1059" s="307"/>
      <c r="RNM1059" s="307"/>
      <c r="RNN1059" s="307"/>
      <c r="RNO1059" s="307"/>
      <c r="RNP1059" s="307"/>
      <c r="RNQ1059" s="307"/>
      <c r="RNR1059" s="307"/>
      <c r="RNS1059" s="307"/>
      <c r="RNT1059" s="307"/>
      <c r="RNU1059" s="307"/>
      <c r="RNV1059" s="307"/>
      <c r="RNW1059" s="307"/>
      <c r="RNX1059" s="307"/>
      <c r="RNY1059" s="307"/>
      <c r="RNZ1059" s="307"/>
      <c r="ROA1059" s="307"/>
      <c r="ROB1059" s="307"/>
      <c r="ROC1059" s="307"/>
      <c r="ROD1059" s="307"/>
      <c r="ROE1059" s="307"/>
      <c r="ROF1059" s="307"/>
      <c r="ROG1059" s="307"/>
      <c r="ROH1059" s="307"/>
      <c r="ROI1059" s="307"/>
      <c r="ROJ1059" s="307"/>
      <c r="ROK1059" s="307"/>
      <c r="ROL1059" s="307"/>
      <c r="ROM1059" s="307"/>
      <c r="RON1059" s="307"/>
      <c r="ROO1059" s="307"/>
      <c r="ROP1059" s="307"/>
      <c r="ROQ1059" s="307"/>
      <c r="ROR1059" s="307"/>
      <c r="ROS1059" s="307"/>
      <c r="ROT1059" s="307"/>
      <c r="ROU1059" s="307"/>
      <c r="ROV1059" s="307"/>
      <c r="ROW1059" s="307"/>
      <c r="ROX1059" s="307"/>
      <c r="ROY1059" s="307"/>
      <c r="ROZ1059" s="307"/>
      <c r="RPA1059" s="307"/>
      <c r="RPB1059" s="307"/>
      <c r="RPC1059" s="307"/>
      <c r="RPD1059" s="307"/>
      <c r="RPE1059" s="307"/>
      <c r="RPF1059" s="307"/>
      <c r="RPG1059" s="307"/>
      <c r="RPH1059" s="307"/>
      <c r="RPI1059" s="307"/>
      <c r="RPJ1059" s="307"/>
      <c r="RPK1059" s="307"/>
      <c r="RPL1059" s="307"/>
      <c r="RPM1059" s="307"/>
      <c r="RPN1059" s="307"/>
      <c r="RPO1059" s="307"/>
      <c r="RPP1059" s="307"/>
      <c r="RPQ1059" s="307"/>
      <c r="RPR1059" s="307"/>
      <c r="RPS1059" s="307"/>
      <c r="RPT1059" s="307"/>
      <c r="RPU1059" s="307"/>
      <c r="RPV1059" s="307"/>
      <c r="RPW1059" s="307"/>
      <c r="RPX1059" s="307"/>
      <c r="RPY1059" s="307"/>
      <c r="RPZ1059" s="307"/>
      <c r="RQA1059" s="307"/>
      <c r="RQB1059" s="307"/>
      <c r="RQC1059" s="307"/>
      <c r="RQD1059" s="307"/>
      <c r="RQE1059" s="307"/>
      <c r="RQF1059" s="307"/>
      <c r="RQG1059" s="307"/>
      <c r="RQH1059" s="307"/>
      <c r="RQI1059" s="307"/>
      <c r="RQJ1059" s="307"/>
      <c r="RQK1059" s="307"/>
      <c r="RQL1059" s="307"/>
      <c r="RQM1059" s="307"/>
      <c r="RQN1059" s="307"/>
      <c r="RQO1059" s="307"/>
      <c r="RQP1059" s="307"/>
      <c r="RQQ1059" s="307"/>
      <c r="RQR1059" s="307"/>
      <c r="RQS1059" s="307"/>
      <c r="RQT1059" s="307"/>
      <c r="RQU1059" s="307"/>
      <c r="RQV1059" s="307"/>
      <c r="RQW1059" s="307"/>
      <c r="RQX1059" s="307"/>
      <c r="RQY1059" s="307"/>
      <c r="RQZ1059" s="307"/>
      <c r="RRA1059" s="307"/>
      <c r="RRB1059" s="307"/>
      <c r="RRC1059" s="307"/>
      <c r="RRD1059" s="307"/>
      <c r="RRE1059" s="307"/>
      <c r="RRF1059" s="307"/>
      <c r="RRG1059" s="307"/>
      <c r="RRH1059" s="307"/>
      <c r="RRI1059" s="307"/>
      <c r="RRJ1059" s="307"/>
      <c r="RRK1059" s="307"/>
      <c r="RRL1059" s="307"/>
      <c r="RRM1059" s="307"/>
      <c r="RRN1059" s="307"/>
      <c r="RRO1059" s="307"/>
      <c r="RRP1059" s="307"/>
      <c r="RRQ1059" s="307"/>
      <c r="RRR1059" s="307"/>
      <c r="RRS1059" s="307"/>
      <c r="RRT1059" s="307"/>
      <c r="RRU1059" s="307"/>
      <c r="RRV1059" s="307"/>
      <c r="RRW1059" s="307"/>
      <c r="RRX1059" s="307"/>
      <c r="RRY1059" s="307"/>
      <c r="RRZ1059" s="307"/>
      <c r="RSA1059" s="307"/>
      <c r="RSB1059" s="307"/>
      <c r="RSC1059" s="307"/>
      <c r="RSD1059" s="307"/>
      <c r="RSE1059" s="307"/>
      <c r="RSF1059" s="307"/>
      <c r="RSG1059" s="307"/>
      <c r="RSH1059" s="307"/>
      <c r="RSI1059" s="307"/>
      <c r="RSJ1059" s="307"/>
      <c r="RSK1059" s="307"/>
      <c r="RSL1059" s="307"/>
      <c r="RSM1059" s="307"/>
      <c r="RSN1059" s="307"/>
      <c r="RSO1059" s="307"/>
      <c r="RSP1059" s="307"/>
      <c r="RSQ1059" s="307"/>
      <c r="RSR1059" s="307"/>
      <c r="RSS1059" s="307"/>
      <c r="RST1059" s="307"/>
      <c r="RSU1059" s="307"/>
      <c r="RSV1059" s="307"/>
      <c r="RSW1059" s="307"/>
      <c r="RSX1059" s="307"/>
      <c r="RSY1059" s="307"/>
      <c r="RSZ1059" s="307"/>
      <c r="RTA1059" s="307"/>
      <c r="RTB1059" s="307"/>
      <c r="RTC1059" s="307"/>
      <c r="RTD1059" s="307"/>
      <c r="RTE1059" s="307"/>
      <c r="RTF1059" s="307"/>
      <c r="RTG1059" s="307"/>
      <c r="RTH1059" s="307"/>
      <c r="RTI1059" s="307"/>
      <c r="RTJ1059" s="307"/>
      <c r="RTK1059" s="307"/>
      <c r="RTL1059" s="307"/>
      <c r="RTM1059" s="307"/>
      <c r="RTN1059" s="307"/>
      <c r="RTO1059" s="307"/>
      <c r="RTP1059" s="307"/>
      <c r="RTQ1059" s="307"/>
      <c r="RTR1059" s="307"/>
      <c r="RTS1059" s="307"/>
      <c r="RTT1059" s="307"/>
      <c r="RTU1059" s="307"/>
      <c r="RTV1059" s="307"/>
      <c r="RTW1059" s="307"/>
      <c r="RTX1059" s="307"/>
      <c r="RTY1059" s="307"/>
      <c r="RTZ1059" s="307"/>
      <c r="RUA1059" s="307"/>
      <c r="RUB1059" s="307"/>
      <c r="RUC1059" s="307"/>
      <c r="RUD1059" s="307"/>
      <c r="RUE1059" s="307"/>
      <c r="RUF1059" s="307"/>
      <c r="RUG1059" s="307"/>
      <c r="RUH1059" s="307"/>
      <c r="RUI1059" s="307"/>
      <c r="RUJ1059" s="307"/>
      <c r="RUK1059" s="307"/>
      <c r="RUL1059" s="307"/>
      <c r="RUM1059" s="307"/>
      <c r="RUN1059" s="307"/>
      <c r="RUO1059" s="307"/>
      <c r="RUP1059" s="307"/>
      <c r="RUQ1059" s="307"/>
      <c r="RUR1059" s="307"/>
      <c r="RUS1059" s="307"/>
      <c r="RUT1059" s="307"/>
      <c r="RUU1059" s="307"/>
      <c r="RUV1059" s="307"/>
      <c r="RUW1059" s="307"/>
      <c r="RUX1059" s="307"/>
      <c r="RUY1059" s="307"/>
      <c r="RUZ1059" s="307"/>
      <c r="RVA1059" s="307"/>
      <c r="RVB1059" s="307"/>
      <c r="RVC1059" s="307"/>
      <c r="RVD1059" s="307"/>
      <c r="RVE1059" s="307"/>
      <c r="RVF1059" s="307"/>
      <c r="RVG1059" s="307"/>
      <c r="RVH1059" s="307"/>
      <c r="RVI1059" s="307"/>
      <c r="RVJ1059" s="307"/>
      <c r="RVK1059" s="307"/>
      <c r="RVL1059" s="307"/>
      <c r="RVM1059" s="307"/>
      <c r="RVN1059" s="307"/>
      <c r="RVO1059" s="307"/>
      <c r="RVP1059" s="307"/>
      <c r="RVQ1059" s="307"/>
      <c r="RVR1059" s="307"/>
      <c r="RVS1059" s="307"/>
      <c r="RVT1059" s="307"/>
      <c r="RVU1059" s="307"/>
      <c r="RVV1059" s="307"/>
      <c r="RVW1059" s="307"/>
      <c r="RVX1059" s="307"/>
      <c r="RVY1059" s="307"/>
      <c r="RVZ1059" s="307"/>
      <c r="RWA1059" s="307"/>
      <c r="RWB1059" s="307"/>
      <c r="RWC1059" s="307"/>
      <c r="RWD1059" s="307"/>
      <c r="RWE1059" s="307"/>
      <c r="RWF1059" s="307"/>
      <c r="RWG1059" s="307"/>
      <c r="RWH1059" s="307"/>
      <c r="RWI1059" s="307"/>
      <c r="RWJ1059" s="307"/>
      <c r="RWK1059" s="307"/>
      <c r="RWL1059" s="307"/>
      <c r="RWM1059" s="307"/>
      <c r="RWN1059" s="307"/>
      <c r="RWO1059" s="307"/>
      <c r="RWP1059" s="307"/>
      <c r="RWQ1059" s="307"/>
      <c r="RWR1059" s="307"/>
      <c r="RWS1059" s="307"/>
      <c r="RWT1059" s="307"/>
      <c r="RWU1059" s="307"/>
      <c r="RWV1059" s="307"/>
      <c r="RWW1059" s="307"/>
      <c r="RWX1059" s="307"/>
      <c r="RWY1059" s="307"/>
      <c r="RWZ1059" s="307"/>
      <c r="RXA1059" s="307"/>
      <c r="RXB1059" s="307"/>
      <c r="RXC1059" s="307"/>
      <c r="RXD1059" s="307"/>
      <c r="RXE1059" s="307"/>
      <c r="RXF1059" s="307"/>
      <c r="RXG1059" s="307"/>
      <c r="RXH1059" s="307"/>
      <c r="RXI1059" s="307"/>
      <c r="RXJ1059" s="307"/>
      <c r="RXK1059" s="307"/>
      <c r="RXL1059" s="307"/>
      <c r="RXM1059" s="307"/>
      <c r="RXN1059" s="307"/>
      <c r="RXO1059" s="307"/>
      <c r="RXP1059" s="307"/>
      <c r="RXQ1059" s="307"/>
      <c r="RXR1059" s="307"/>
      <c r="RXS1059" s="307"/>
      <c r="RXT1059" s="307"/>
      <c r="RXU1059" s="307"/>
      <c r="RXV1059" s="307"/>
      <c r="RXW1059" s="307"/>
      <c r="RXX1059" s="307"/>
      <c r="RXY1059" s="307"/>
      <c r="RXZ1059" s="307"/>
      <c r="RYA1059" s="307"/>
      <c r="RYB1059" s="307"/>
      <c r="RYC1059" s="307"/>
      <c r="RYD1059" s="307"/>
      <c r="RYE1059" s="307"/>
      <c r="RYF1059" s="307"/>
      <c r="RYG1059" s="307"/>
      <c r="RYH1059" s="307"/>
      <c r="RYI1059" s="307"/>
      <c r="RYJ1059" s="307"/>
      <c r="RYK1059" s="307"/>
      <c r="RYL1059" s="307"/>
      <c r="RYM1059" s="307"/>
      <c r="RYN1059" s="307"/>
      <c r="RYO1059" s="307"/>
      <c r="RYP1059" s="307"/>
      <c r="RYQ1059" s="307"/>
      <c r="RYR1059" s="307"/>
      <c r="RYS1059" s="307"/>
      <c r="RYT1059" s="307"/>
      <c r="RYU1059" s="307"/>
      <c r="RYV1059" s="307"/>
      <c r="RYW1059" s="307"/>
      <c r="RYX1059" s="307"/>
      <c r="RYY1059" s="307"/>
      <c r="RYZ1059" s="307"/>
      <c r="RZA1059" s="307"/>
      <c r="RZB1059" s="307"/>
      <c r="RZC1059" s="307"/>
      <c r="RZD1059" s="307"/>
      <c r="RZE1059" s="307"/>
      <c r="RZF1059" s="307"/>
      <c r="RZG1059" s="307"/>
      <c r="RZH1059" s="307"/>
      <c r="RZI1059" s="307"/>
      <c r="RZJ1059" s="307"/>
      <c r="RZK1059" s="307"/>
      <c r="RZL1059" s="307"/>
      <c r="RZM1059" s="307"/>
      <c r="RZN1059" s="307"/>
      <c r="RZO1059" s="307"/>
      <c r="RZP1059" s="307"/>
      <c r="RZQ1059" s="307"/>
      <c r="RZR1059" s="307"/>
      <c r="RZS1059" s="307"/>
      <c r="RZT1059" s="307"/>
      <c r="RZU1059" s="307"/>
      <c r="RZV1059" s="307"/>
      <c r="RZW1059" s="307"/>
      <c r="RZX1059" s="307"/>
      <c r="RZY1059" s="307"/>
      <c r="RZZ1059" s="307"/>
      <c r="SAA1059" s="307"/>
      <c r="SAB1059" s="307"/>
      <c r="SAC1059" s="307"/>
      <c r="SAD1059" s="307"/>
      <c r="SAE1059" s="307"/>
      <c r="SAF1059" s="307"/>
      <c r="SAG1059" s="307"/>
      <c r="SAH1059" s="307"/>
      <c r="SAI1059" s="307"/>
      <c r="SAJ1059" s="307"/>
      <c r="SAK1059" s="307"/>
      <c r="SAL1059" s="307"/>
      <c r="SAM1059" s="307"/>
      <c r="SAN1059" s="307"/>
      <c r="SAO1059" s="307"/>
      <c r="SAP1059" s="307"/>
      <c r="SAQ1059" s="307"/>
      <c r="SAR1059" s="307"/>
      <c r="SAS1059" s="307"/>
      <c r="SAT1059" s="307"/>
      <c r="SAU1059" s="307"/>
      <c r="SAV1059" s="307"/>
      <c r="SAW1059" s="307"/>
      <c r="SAX1059" s="307"/>
      <c r="SAY1059" s="307"/>
      <c r="SAZ1059" s="307"/>
      <c r="SBA1059" s="307"/>
      <c r="SBB1059" s="307"/>
      <c r="SBC1059" s="307"/>
      <c r="SBD1059" s="307"/>
      <c r="SBE1059" s="307"/>
      <c r="SBF1059" s="307"/>
      <c r="SBG1059" s="307"/>
      <c r="SBH1059" s="307"/>
      <c r="SBI1059" s="307"/>
      <c r="SBJ1059" s="307"/>
      <c r="SBK1059" s="307"/>
      <c r="SBL1059" s="307"/>
      <c r="SBM1059" s="307"/>
      <c r="SBN1059" s="307"/>
      <c r="SBO1059" s="307"/>
      <c r="SBP1059" s="307"/>
      <c r="SBQ1059" s="307"/>
      <c r="SBR1059" s="307"/>
      <c r="SBS1059" s="307"/>
      <c r="SBT1059" s="307"/>
      <c r="SBU1059" s="307"/>
      <c r="SBV1059" s="307"/>
      <c r="SBW1059" s="307"/>
      <c r="SBX1059" s="307"/>
      <c r="SBY1059" s="307"/>
      <c r="SBZ1059" s="307"/>
      <c r="SCA1059" s="307"/>
      <c r="SCB1059" s="307"/>
      <c r="SCC1059" s="307"/>
      <c r="SCD1059" s="307"/>
      <c r="SCE1059" s="307"/>
      <c r="SCF1059" s="307"/>
      <c r="SCG1059" s="307"/>
      <c r="SCH1059" s="307"/>
      <c r="SCI1059" s="307"/>
      <c r="SCJ1059" s="307"/>
      <c r="SCK1059" s="307"/>
      <c r="SCL1059" s="307"/>
      <c r="SCM1059" s="307"/>
      <c r="SCN1059" s="307"/>
      <c r="SCO1059" s="307"/>
      <c r="SCP1059" s="307"/>
      <c r="SCQ1059" s="307"/>
      <c r="SCR1059" s="307"/>
      <c r="SCS1059" s="307"/>
      <c r="SCT1059" s="307"/>
      <c r="SCU1059" s="307"/>
      <c r="SCV1059" s="307"/>
      <c r="SCW1059" s="307"/>
      <c r="SCX1059" s="307"/>
      <c r="SCY1059" s="307"/>
      <c r="SCZ1059" s="307"/>
      <c r="SDA1059" s="307"/>
      <c r="SDB1059" s="307"/>
      <c r="SDC1059" s="307"/>
      <c r="SDD1059" s="307"/>
      <c r="SDE1059" s="307"/>
      <c r="SDF1059" s="307"/>
      <c r="SDG1059" s="307"/>
      <c r="SDH1059" s="307"/>
      <c r="SDI1059" s="307"/>
      <c r="SDJ1059" s="307"/>
      <c r="SDK1059" s="307"/>
      <c r="SDL1059" s="307"/>
      <c r="SDM1059" s="307"/>
      <c r="SDN1059" s="307"/>
      <c r="SDO1059" s="307"/>
      <c r="SDP1059" s="307"/>
      <c r="SDQ1059" s="307"/>
      <c r="SDR1059" s="307"/>
      <c r="SDS1059" s="307"/>
      <c r="SDT1059" s="307"/>
      <c r="SDU1059" s="307"/>
      <c r="SDV1059" s="307"/>
      <c r="SDW1059" s="307"/>
      <c r="SDX1059" s="307"/>
      <c r="SDY1059" s="307"/>
      <c r="SDZ1059" s="307"/>
      <c r="SEA1059" s="307"/>
      <c r="SEB1059" s="307"/>
      <c r="SEC1059" s="307"/>
      <c r="SED1059" s="307"/>
      <c r="SEE1059" s="307"/>
      <c r="SEF1059" s="307"/>
      <c r="SEG1059" s="307"/>
      <c r="SEH1059" s="307"/>
      <c r="SEI1059" s="307"/>
      <c r="SEJ1059" s="307"/>
      <c r="SEK1059" s="307"/>
      <c r="SEL1059" s="307"/>
      <c r="SEM1059" s="307"/>
      <c r="SEN1059" s="307"/>
      <c r="SEO1059" s="307"/>
      <c r="SEP1059" s="307"/>
      <c r="SEQ1059" s="307"/>
      <c r="SER1059" s="307"/>
      <c r="SES1059" s="307"/>
      <c r="SET1059" s="307"/>
      <c r="SEU1059" s="307"/>
      <c r="SEV1059" s="307"/>
      <c r="SEW1059" s="307"/>
      <c r="SEX1059" s="307"/>
      <c r="SEY1059" s="307"/>
      <c r="SEZ1059" s="307"/>
      <c r="SFA1059" s="307"/>
      <c r="SFB1059" s="307"/>
      <c r="SFC1059" s="307"/>
      <c r="SFD1059" s="307"/>
      <c r="SFE1059" s="307"/>
      <c r="SFF1059" s="307"/>
      <c r="SFG1059" s="307"/>
      <c r="SFH1059" s="307"/>
      <c r="SFI1059" s="307"/>
      <c r="SFJ1059" s="307"/>
      <c r="SFK1059" s="307"/>
      <c r="SFL1059" s="307"/>
      <c r="SFM1059" s="307"/>
      <c r="SFN1059" s="307"/>
      <c r="SFO1059" s="307"/>
      <c r="SFP1059" s="307"/>
      <c r="SFQ1059" s="307"/>
      <c r="SFR1059" s="307"/>
      <c r="SFS1059" s="307"/>
      <c r="SFT1059" s="307"/>
      <c r="SFU1059" s="307"/>
      <c r="SFV1059" s="307"/>
      <c r="SFW1059" s="307"/>
      <c r="SFX1059" s="307"/>
      <c r="SFY1059" s="307"/>
      <c r="SFZ1059" s="307"/>
      <c r="SGA1059" s="307"/>
      <c r="SGB1059" s="307"/>
      <c r="SGC1059" s="307"/>
      <c r="SGD1059" s="307"/>
      <c r="SGE1059" s="307"/>
      <c r="SGF1059" s="307"/>
      <c r="SGG1059" s="307"/>
      <c r="SGH1059" s="307"/>
      <c r="SGI1059" s="307"/>
      <c r="SGJ1059" s="307"/>
      <c r="SGK1059" s="307"/>
      <c r="SGL1059" s="307"/>
      <c r="SGM1059" s="307"/>
      <c r="SGN1059" s="307"/>
      <c r="SGO1059" s="307"/>
      <c r="SGP1059" s="307"/>
      <c r="SGQ1059" s="307"/>
      <c r="SGR1059" s="307"/>
      <c r="SGS1059" s="307"/>
      <c r="SGT1059" s="307"/>
      <c r="SGU1059" s="307"/>
      <c r="SGV1059" s="307"/>
      <c r="SGW1059" s="307"/>
      <c r="SGX1059" s="307"/>
      <c r="SGY1059" s="307"/>
      <c r="SGZ1059" s="307"/>
      <c r="SHA1059" s="307"/>
      <c r="SHB1059" s="307"/>
      <c r="SHC1059" s="307"/>
      <c r="SHD1059" s="307"/>
      <c r="SHE1059" s="307"/>
      <c r="SHF1059" s="307"/>
      <c r="SHG1059" s="307"/>
      <c r="SHH1059" s="307"/>
      <c r="SHI1059" s="307"/>
      <c r="SHJ1059" s="307"/>
      <c r="SHK1059" s="307"/>
      <c r="SHL1059" s="307"/>
      <c r="SHM1059" s="307"/>
      <c r="SHN1059" s="307"/>
      <c r="SHO1059" s="307"/>
      <c r="SHP1059" s="307"/>
      <c r="SHQ1059" s="307"/>
      <c r="SHR1059" s="307"/>
      <c r="SHS1059" s="307"/>
      <c r="SHT1059" s="307"/>
      <c r="SHU1059" s="307"/>
      <c r="SHV1059" s="307"/>
      <c r="SHW1059" s="307"/>
      <c r="SHX1059" s="307"/>
      <c r="SHY1059" s="307"/>
      <c r="SHZ1059" s="307"/>
      <c r="SIA1059" s="307"/>
      <c r="SIB1059" s="307"/>
      <c r="SIC1059" s="307"/>
      <c r="SID1059" s="307"/>
      <c r="SIE1059" s="307"/>
      <c r="SIF1059" s="307"/>
      <c r="SIG1059" s="307"/>
      <c r="SIH1059" s="307"/>
      <c r="SII1059" s="307"/>
      <c r="SIJ1059" s="307"/>
      <c r="SIK1059" s="307"/>
      <c r="SIL1059" s="307"/>
      <c r="SIM1059" s="307"/>
      <c r="SIN1059" s="307"/>
      <c r="SIO1059" s="307"/>
      <c r="SIP1059" s="307"/>
      <c r="SIQ1059" s="307"/>
      <c r="SIR1059" s="307"/>
      <c r="SIS1059" s="307"/>
      <c r="SIT1059" s="307"/>
      <c r="SIU1059" s="307"/>
      <c r="SIV1059" s="307"/>
      <c r="SIW1059" s="307"/>
      <c r="SIX1059" s="307"/>
      <c r="SIY1059" s="307"/>
      <c r="SIZ1059" s="307"/>
      <c r="SJA1059" s="307"/>
      <c r="SJB1059" s="307"/>
      <c r="SJC1059" s="307"/>
      <c r="SJD1059" s="307"/>
      <c r="SJE1059" s="307"/>
      <c r="SJF1059" s="307"/>
      <c r="SJG1059" s="307"/>
      <c r="SJH1059" s="307"/>
      <c r="SJI1059" s="307"/>
      <c r="SJJ1059" s="307"/>
      <c r="SJK1059" s="307"/>
      <c r="SJL1059" s="307"/>
      <c r="SJM1059" s="307"/>
      <c r="SJN1059" s="307"/>
      <c r="SJO1059" s="307"/>
      <c r="SJP1059" s="307"/>
      <c r="SJQ1059" s="307"/>
      <c r="SJR1059" s="307"/>
      <c r="SJS1059" s="307"/>
      <c r="SJT1059" s="307"/>
      <c r="SJU1059" s="307"/>
      <c r="SJV1059" s="307"/>
      <c r="SJW1059" s="307"/>
      <c r="SJX1059" s="307"/>
      <c r="SJY1059" s="307"/>
      <c r="SJZ1059" s="307"/>
      <c r="SKA1059" s="307"/>
      <c r="SKB1059" s="307"/>
      <c r="SKC1059" s="307"/>
      <c r="SKD1059" s="307"/>
      <c r="SKE1059" s="307"/>
      <c r="SKF1059" s="307"/>
      <c r="SKG1059" s="307"/>
      <c r="SKH1059" s="307"/>
      <c r="SKI1059" s="307"/>
      <c r="SKJ1059" s="307"/>
      <c r="SKK1059" s="307"/>
      <c r="SKL1059" s="307"/>
      <c r="SKM1059" s="307"/>
      <c r="SKN1059" s="307"/>
      <c r="SKO1059" s="307"/>
      <c r="SKP1059" s="307"/>
      <c r="SKQ1059" s="307"/>
      <c r="SKR1059" s="307"/>
      <c r="SKS1059" s="307"/>
      <c r="SKT1059" s="307"/>
      <c r="SKU1059" s="307"/>
      <c r="SKV1059" s="307"/>
      <c r="SKW1059" s="307"/>
      <c r="SKX1059" s="307"/>
      <c r="SKY1059" s="307"/>
      <c r="SKZ1059" s="307"/>
      <c r="SLA1059" s="307"/>
      <c r="SLB1059" s="307"/>
      <c r="SLC1059" s="307"/>
      <c r="SLD1059" s="307"/>
      <c r="SLE1059" s="307"/>
      <c r="SLF1059" s="307"/>
      <c r="SLG1059" s="307"/>
      <c r="SLH1059" s="307"/>
      <c r="SLI1059" s="307"/>
      <c r="SLJ1059" s="307"/>
      <c r="SLK1059" s="307"/>
      <c r="SLL1059" s="307"/>
      <c r="SLM1059" s="307"/>
      <c r="SLN1059" s="307"/>
      <c r="SLO1059" s="307"/>
      <c r="SLP1059" s="307"/>
      <c r="SLQ1059" s="307"/>
      <c r="SLR1059" s="307"/>
      <c r="SLS1059" s="307"/>
      <c r="SLT1059" s="307"/>
      <c r="SLU1059" s="307"/>
      <c r="SLV1059" s="307"/>
      <c r="SLW1059" s="307"/>
      <c r="SLX1059" s="307"/>
      <c r="SLY1059" s="307"/>
      <c r="SLZ1059" s="307"/>
      <c r="SMA1059" s="307"/>
      <c r="SMB1059" s="307"/>
      <c r="SMC1059" s="307"/>
      <c r="SMD1059" s="307"/>
      <c r="SME1059" s="307"/>
      <c r="SMF1059" s="307"/>
      <c r="SMG1059" s="307"/>
      <c r="SMH1059" s="307"/>
      <c r="SMI1059" s="307"/>
      <c r="SMJ1059" s="307"/>
      <c r="SMK1059" s="307"/>
      <c r="SML1059" s="307"/>
      <c r="SMM1059" s="307"/>
      <c r="SMN1059" s="307"/>
      <c r="SMO1059" s="307"/>
      <c r="SMP1059" s="307"/>
      <c r="SMQ1059" s="307"/>
      <c r="SMR1059" s="307"/>
      <c r="SMS1059" s="307"/>
      <c r="SMT1059" s="307"/>
      <c r="SMU1059" s="307"/>
      <c r="SMV1059" s="307"/>
      <c r="SMW1059" s="307"/>
      <c r="SMX1059" s="307"/>
      <c r="SMY1059" s="307"/>
      <c r="SMZ1059" s="307"/>
      <c r="SNA1059" s="307"/>
      <c r="SNB1059" s="307"/>
      <c r="SNC1059" s="307"/>
      <c r="SND1059" s="307"/>
      <c r="SNE1059" s="307"/>
      <c r="SNF1059" s="307"/>
      <c r="SNG1059" s="307"/>
      <c r="SNH1059" s="307"/>
      <c r="SNI1059" s="307"/>
      <c r="SNJ1059" s="307"/>
      <c r="SNK1059" s="307"/>
      <c r="SNL1059" s="307"/>
      <c r="SNM1059" s="307"/>
      <c r="SNN1059" s="307"/>
      <c r="SNO1059" s="307"/>
      <c r="SNP1059" s="307"/>
      <c r="SNQ1059" s="307"/>
      <c r="SNR1059" s="307"/>
      <c r="SNS1059" s="307"/>
      <c r="SNT1059" s="307"/>
      <c r="SNU1059" s="307"/>
      <c r="SNV1059" s="307"/>
      <c r="SNW1059" s="307"/>
      <c r="SNX1059" s="307"/>
      <c r="SNY1059" s="307"/>
      <c r="SNZ1059" s="307"/>
      <c r="SOA1059" s="307"/>
      <c r="SOB1059" s="307"/>
      <c r="SOC1059" s="307"/>
      <c r="SOD1059" s="307"/>
      <c r="SOE1059" s="307"/>
      <c r="SOF1059" s="307"/>
      <c r="SOG1059" s="307"/>
      <c r="SOH1059" s="307"/>
      <c r="SOI1059" s="307"/>
      <c r="SOJ1059" s="307"/>
      <c r="SOK1059" s="307"/>
      <c r="SOL1059" s="307"/>
      <c r="SOM1059" s="307"/>
      <c r="SON1059" s="307"/>
      <c r="SOO1059" s="307"/>
      <c r="SOP1059" s="307"/>
      <c r="SOQ1059" s="307"/>
      <c r="SOR1059" s="307"/>
      <c r="SOS1059" s="307"/>
      <c r="SOT1059" s="307"/>
      <c r="SOU1059" s="307"/>
      <c r="SOV1059" s="307"/>
      <c r="SOW1059" s="307"/>
      <c r="SOX1059" s="307"/>
      <c r="SOY1059" s="307"/>
      <c r="SOZ1059" s="307"/>
      <c r="SPA1059" s="307"/>
      <c r="SPB1059" s="307"/>
      <c r="SPC1059" s="307"/>
      <c r="SPD1059" s="307"/>
      <c r="SPE1059" s="307"/>
      <c r="SPF1059" s="307"/>
      <c r="SPG1059" s="307"/>
      <c r="SPH1059" s="307"/>
      <c r="SPI1059" s="307"/>
      <c r="SPJ1059" s="307"/>
      <c r="SPK1059" s="307"/>
      <c r="SPL1059" s="307"/>
      <c r="SPM1059" s="307"/>
      <c r="SPN1059" s="307"/>
      <c r="SPO1059" s="307"/>
      <c r="SPP1059" s="307"/>
      <c r="SPQ1059" s="307"/>
      <c r="SPR1059" s="307"/>
      <c r="SPS1059" s="307"/>
      <c r="SPT1059" s="307"/>
      <c r="SPU1059" s="307"/>
      <c r="SPV1059" s="307"/>
      <c r="SPW1059" s="307"/>
      <c r="SPX1059" s="307"/>
      <c r="SPY1059" s="307"/>
      <c r="SPZ1059" s="307"/>
      <c r="SQA1059" s="307"/>
      <c r="SQB1059" s="307"/>
      <c r="SQC1059" s="307"/>
      <c r="SQD1059" s="307"/>
      <c r="SQE1059" s="307"/>
      <c r="SQF1059" s="307"/>
      <c r="SQG1059" s="307"/>
      <c r="SQH1059" s="307"/>
      <c r="SQI1059" s="307"/>
      <c r="SQJ1059" s="307"/>
      <c r="SQK1059" s="307"/>
      <c r="SQL1059" s="307"/>
      <c r="SQM1059" s="307"/>
      <c r="SQN1059" s="307"/>
      <c r="SQO1059" s="307"/>
      <c r="SQP1059" s="307"/>
      <c r="SQQ1059" s="307"/>
      <c r="SQR1059" s="307"/>
      <c r="SQS1059" s="307"/>
      <c r="SQT1059" s="307"/>
      <c r="SQU1059" s="307"/>
      <c r="SQV1059" s="307"/>
      <c r="SQW1059" s="307"/>
      <c r="SQX1059" s="307"/>
      <c r="SQY1059" s="307"/>
      <c r="SQZ1059" s="307"/>
      <c r="SRA1059" s="307"/>
      <c r="SRB1059" s="307"/>
      <c r="SRC1059" s="307"/>
      <c r="SRD1059" s="307"/>
      <c r="SRE1059" s="307"/>
      <c r="SRF1059" s="307"/>
      <c r="SRG1059" s="307"/>
      <c r="SRH1059" s="307"/>
      <c r="SRI1059" s="307"/>
      <c r="SRJ1059" s="307"/>
      <c r="SRK1059" s="307"/>
      <c r="SRL1059" s="307"/>
      <c r="SRM1059" s="307"/>
      <c r="SRN1059" s="307"/>
      <c r="SRO1059" s="307"/>
      <c r="SRP1059" s="307"/>
      <c r="SRQ1059" s="307"/>
      <c r="SRR1059" s="307"/>
      <c r="SRS1059" s="307"/>
      <c r="SRT1059" s="307"/>
      <c r="SRU1059" s="307"/>
      <c r="SRV1059" s="307"/>
      <c r="SRW1059" s="307"/>
      <c r="SRX1059" s="307"/>
      <c r="SRY1059" s="307"/>
      <c r="SRZ1059" s="307"/>
      <c r="SSA1059" s="307"/>
      <c r="SSB1059" s="307"/>
      <c r="SSC1059" s="307"/>
      <c r="SSD1059" s="307"/>
      <c r="SSE1059" s="307"/>
      <c r="SSF1059" s="307"/>
      <c r="SSG1059" s="307"/>
      <c r="SSH1059" s="307"/>
      <c r="SSI1059" s="307"/>
      <c r="SSJ1059" s="307"/>
      <c r="SSK1059" s="307"/>
      <c r="SSL1059" s="307"/>
      <c r="SSM1059" s="307"/>
      <c r="SSN1059" s="307"/>
      <c r="SSO1059" s="307"/>
      <c r="SSP1059" s="307"/>
      <c r="SSQ1059" s="307"/>
      <c r="SSR1059" s="307"/>
      <c r="SSS1059" s="307"/>
      <c r="SST1059" s="307"/>
      <c r="SSU1059" s="307"/>
      <c r="SSV1059" s="307"/>
      <c r="SSW1059" s="307"/>
      <c r="SSX1059" s="307"/>
      <c r="SSY1059" s="307"/>
      <c r="SSZ1059" s="307"/>
      <c r="STA1059" s="307"/>
      <c r="STB1059" s="307"/>
      <c r="STC1059" s="307"/>
      <c r="STD1059" s="307"/>
      <c r="STE1059" s="307"/>
      <c r="STF1059" s="307"/>
      <c r="STG1059" s="307"/>
      <c r="STH1059" s="307"/>
      <c r="STI1059" s="307"/>
      <c r="STJ1059" s="307"/>
      <c r="STK1059" s="307"/>
      <c r="STL1059" s="307"/>
      <c r="STM1059" s="307"/>
      <c r="STN1059" s="307"/>
      <c r="STO1059" s="307"/>
      <c r="STP1059" s="307"/>
      <c r="STQ1059" s="307"/>
      <c r="STR1059" s="307"/>
      <c r="STS1059" s="307"/>
      <c r="STT1059" s="307"/>
      <c r="STU1059" s="307"/>
      <c r="STV1059" s="307"/>
      <c r="STW1059" s="307"/>
      <c r="STX1059" s="307"/>
      <c r="STY1059" s="307"/>
      <c r="STZ1059" s="307"/>
      <c r="SUA1059" s="307"/>
      <c r="SUB1059" s="307"/>
      <c r="SUC1059" s="307"/>
      <c r="SUD1059" s="307"/>
      <c r="SUE1059" s="307"/>
      <c r="SUF1059" s="307"/>
      <c r="SUG1059" s="307"/>
      <c r="SUH1059" s="307"/>
      <c r="SUI1059" s="307"/>
      <c r="SUJ1059" s="307"/>
      <c r="SUK1059" s="307"/>
      <c r="SUL1059" s="307"/>
      <c r="SUM1059" s="307"/>
      <c r="SUN1059" s="307"/>
      <c r="SUO1059" s="307"/>
      <c r="SUP1059" s="307"/>
      <c r="SUQ1059" s="307"/>
      <c r="SUR1059" s="307"/>
      <c r="SUS1059" s="307"/>
      <c r="SUT1059" s="307"/>
      <c r="SUU1059" s="307"/>
      <c r="SUV1059" s="307"/>
      <c r="SUW1059" s="307"/>
      <c r="SUX1059" s="307"/>
      <c r="SUY1059" s="307"/>
      <c r="SUZ1059" s="307"/>
      <c r="SVA1059" s="307"/>
      <c r="SVB1059" s="307"/>
      <c r="SVC1059" s="307"/>
      <c r="SVD1059" s="307"/>
      <c r="SVE1059" s="307"/>
      <c r="SVF1059" s="307"/>
      <c r="SVG1059" s="307"/>
      <c r="SVH1059" s="307"/>
      <c r="SVI1059" s="307"/>
      <c r="SVJ1059" s="307"/>
      <c r="SVK1059" s="307"/>
      <c r="SVL1059" s="307"/>
      <c r="SVM1059" s="307"/>
      <c r="SVN1059" s="307"/>
      <c r="SVO1059" s="307"/>
      <c r="SVP1059" s="307"/>
      <c r="SVQ1059" s="307"/>
      <c r="SVR1059" s="307"/>
      <c r="SVS1059" s="307"/>
      <c r="SVT1059" s="307"/>
      <c r="SVU1059" s="307"/>
      <c r="SVV1059" s="307"/>
      <c r="SVW1059" s="307"/>
      <c r="SVX1059" s="307"/>
      <c r="SVY1059" s="307"/>
      <c r="SVZ1059" s="307"/>
      <c r="SWA1059" s="307"/>
      <c r="SWB1059" s="307"/>
      <c r="SWC1059" s="307"/>
      <c r="SWD1059" s="307"/>
      <c r="SWE1059" s="307"/>
      <c r="SWF1059" s="307"/>
      <c r="SWG1059" s="307"/>
      <c r="SWH1059" s="307"/>
      <c r="SWI1059" s="307"/>
      <c r="SWJ1059" s="307"/>
      <c r="SWK1059" s="307"/>
      <c r="SWL1059" s="307"/>
      <c r="SWM1059" s="307"/>
      <c r="SWN1059" s="307"/>
      <c r="SWO1059" s="307"/>
      <c r="SWP1059" s="307"/>
      <c r="SWQ1059" s="307"/>
      <c r="SWR1059" s="307"/>
      <c r="SWS1059" s="307"/>
      <c r="SWT1059" s="307"/>
      <c r="SWU1059" s="307"/>
      <c r="SWV1059" s="307"/>
      <c r="SWW1059" s="307"/>
      <c r="SWX1059" s="307"/>
      <c r="SWY1059" s="307"/>
      <c r="SWZ1059" s="307"/>
      <c r="SXA1059" s="307"/>
      <c r="SXB1059" s="307"/>
      <c r="SXC1059" s="307"/>
      <c r="SXD1059" s="307"/>
      <c r="SXE1059" s="307"/>
      <c r="SXF1059" s="307"/>
      <c r="SXG1059" s="307"/>
      <c r="SXH1059" s="307"/>
      <c r="SXI1059" s="307"/>
      <c r="SXJ1059" s="307"/>
      <c r="SXK1059" s="307"/>
      <c r="SXL1059" s="307"/>
      <c r="SXM1059" s="307"/>
      <c r="SXN1059" s="307"/>
      <c r="SXO1059" s="307"/>
      <c r="SXP1059" s="307"/>
      <c r="SXQ1059" s="307"/>
      <c r="SXR1059" s="307"/>
      <c r="SXS1059" s="307"/>
      <c r="SXT1059" s="307"/>
      <c r="SXU1059" s="307"/>
      <c r="SXV1059" s="307"/>
      <c r="SXW1059" s="307"/>
      <c r="SXX1059" s="307"/>
      <c r="SXY1059" s="307"/>
      <c r="SXZ1059" s="307"/>
      <c r="SYA1059" s="307"/>
      <c r="SYB1059" s="307"/>
      <c r="SYC1059" s="307"/>
      <c r="SYD1059" s="307"/>
      <c r="SYE1059" s="307"/>
      <c r="SYF1059" s="307"/>
      <c r="SYG1059" s="307"/>
      <c r="SYH1059" s="307"/>
      <c r="SYI1059" s="307"/>
      <c r="SYJ1059" s="307"/>
      <c r="SYK1059" s="307"/>
      <c r="SYL1059" s="307"/>
      <c r="SYM1059" s="307"/>
      <c r="SYN1059" s="307"/>
      <c r="SYO1059" s="307"/>
      <c r="SYP1059" s="307"/>
      <c r="SYQ1059" s="307"/>
      <c r="SYR1059" s="307"/>
      <c r="SYS1059" s="307"/>
      <c r="SYT1059" s="307"/>
      <c r="SYU1059" s="307"/>
      <c r="SYV1059" s="307"/>
      <c r="SYW1059" s="307"/>
      <c r="SYX1059" s="307"/>
      <c r="SYY1059" s="307"/>
      <c r="SYZ1059" s="307"/>
      <c r="SZA1059" s="307"/>
      <c r="SZB1059" s="307"/>
      <c r="SZC1059" s="307"/>
      <c r="SZD1059" s="307"/>
      <c r="SZE1059" s="307"/>
      <c r="SZF1059" s="307"/>
      <c r="SZG1059" s="307"/>
      <c r="SZH1059" s="307"/>
      <c r="SZI1059" s="307"/>
      <c r="SZJ1059" s="307"/>
      <c r="SZK1059" s="307"/>
      <c r="SZL1059" s="307"/>
      <c r="SZM1059" s="307"/>
      <c r="SZN1059" s="307"/>
      <c r="SZO1059" s="307"/>
      <c r="SZP1059" s="307"/>
      <c r="SZQ1059" s="307"/>
      <c r="SZR1059" s="307"/>
      <c r="SZS1059" s="307"/>
      <c r="SZT1059" s="307"/>
      <c r="SZU1059" s="307"/>
      <c r="SZV1059" s="307"/>
      <c r="SZW1059" s="307"/>
      <c r="SZX1059" s="307"/>
      <c r="SZY1059" s="307"/>
      <c r="SZZ1059" s="307"/>
      <c r="TAA1059" s="307"/>
      <c r="TAB1059" s="307"/>
      <c r="TAC1059" s="307"/>
      <c r="TAD1059" s="307"/>
      <c r="TAE1059" s="307"/>
      <c r="TAF1059" s="307"/>
      <c r="TAG1059" s="307"/>
      <c r="TAH1059" s="307"/>
      <c r="TAI1059" s="307"/>
      <c r="TAJ1059" s="307"/>
      <c r="TAK1059" s="307"/>
      <c r="TAL1059" s="307"/>
      <c r="TAM1059" s="307"/>
      <c r="TAN1059" s="307"/>
      <c r="TAO1059" s="307"/>
      <c r="TAP1059" s="307"/>
      <c r="TAQ1059" s="307"/>
      <c r="TAR1059" s="307"/>
      <c r="TAS1059" s="307"/>
      <c r="TAT1059" s="307"/>
      <c r="TAU1059" s="307"/>
      <c r="TAV1059" s="307"/>
      <c r="TAW1059" s="307"/>
      <c r="TAX1059" s="307"/>
      <c r="TAY1059" s="307"/>
      <c r="TAZ1059" s="307"/>
      <c r="TBA1059" s="307"/>
      <c r="TBB1059" s="307"/>
      <c r="TBC1059" s="307"/>
      <c r="TBD1059" s="307"/>
      <c r="TBE1059" s="307"/>
      <c r="TBF1059" s="307"/>
      <c r="TBG1059" s="307"/>
      <c r="TBH1059" s="307"/>
      <c r="TBI1059" s="307"/>
      <c r="TBJ1059" s="307"/>
      <c r="TBK1059" s="307"/>
      <c r="TBL1059" s="307"/>
      <c r="TBM1059" s="307"/>
      <c r="TBN1059" s="307"/>
      <c r="TBO1059" s="307"/>
      <c r="TBP1059" s="307"/>
      <c r="TBQ1059" s="307"/>
      <c r="TBR1059" s="307"/>
      <c r="TBS1059" s="307"/>
      <c r="TBT1059" s="307"/>
      <c r="TBU1059" s="307"/>
      <c r="TBV1059" s="307"/>
      <c r="TBW1059" s="307"/>
      <c r="TBX1059" s="307"/>
      <c r="TBY1059" s="307"/>
      <c r="TBZ1059" s="307"/>
      <c r="TCA1059" s="307"/>
      <c r="TCB1059" s="307"/>
      <c r="TCC1059" s="307"/>
      <c r="TCD1059" s="307"/>
      <c r="TCE1059" s="307"/>
      <c r="TCF1059" s="307"/>
      <c r="TCG1059" s="307"/>
      <c r="TCH1059" s="307"/>
      <c r="TCI1059" s="307"/>
      <c r="TCJ1059" s="307"/>
      <c r="TCK1059" s="307"/>
      <c r="TCL1059" s="307"/>
      <c r="TCM1059" s="307"/>
      <c r="TCN1059" s="307"/>
      <c r="TCO1059" s="307"/>
      <c r="TCP1059" s="307"/>
      <c r="TCQ1059" s="307"/>
      <c r="TCR1059" s="307"/>
      <c r="TCS1059" s="307"/>
      <c r="TCT1059" s="307"/>
      <c r="TCU1059" s="307"/>
      <c r="TCV1059" s="307"/>
      <c r="TCW1059" s="307"/>
      <c r="TCX1059" s="307"/>
      <c r="TCY1059" s="307"/>
      <c r="TCZ1059" s="307"/>
      <c r="TDA1059" s="307"/>
      <c r="TDB1059" s="307"/>
      <c r="TDC1059" s="307"/>
      <c r="TDD1059" s="307"/>
      <c r="TDE1059" s="307"/>
      <c r="TDF1059" s="307"/>
      <c r="TDG1059" s="307"/>
      <c r="TDH1059" s="307"/>
      <c r="TDI1059" s="307"/>
      <c r="TDJ1059" s="307"/>
      <c r="TDK1059" s="307"/>
      <c r="TDL1059" s="307"/>
      <c r="TDM1059" s="307"/>
      <c r="TDN1059" s="307"/>
      <c r="TDO1059" s="307"/>
      <c r="TDP1059" s="307"/>
      <c r="TDQ1059" s="307"/>
      <c r="TDR1059" s="307"/>
      <c r="TDS1059" s="307"/>
      <c r="TDT1059" s="307"/>
      <c r="TDU1059" s="307"/>
      <c r="TDV1059" s="307"/>
      <c r="TDW1059" s="307"/>
      <c r="TDX1059" s="307"/>
      <c r="TDY1059" s="307"/>
      <c r="TDZ1059" s="307"/>
      <c r="TEA1059" s="307"/>
      <c r="TEB1059" s="307"/>
      <c r="TEC1059" s="307"/>
      <c r="TED1059" s="307"/>
      <c r="TEE1059" s="307"/>
      <c r="TEF1059" s="307"/>
      <c r="TEG1059" s="307"/>
      <c r="TEH1059" s="307"/>
      <c r="TEI1059" s="307"/>
      <c r="TEJ1059" s="307"/>
      <c r="TEK1059" s="307"/>
      <c r="TEL1059" s="307"/>
      <c r="TEM1059" s="307"/>
      <c r="TEN1059" s="307"/>
      <c r="TEO1059" s="307"/>
      <c r="TEP1059" s="307"/>
      <c r="TEQ1059" s="307"/>
      <c r="TER1059" s="307"/>
      <c r="TES1059" s="307"/>
      <c r="TET1059" s="307"/>
      <c r="TEU1059" s="307"/>
      <c r="TEV1059" s="307"/>
      <c r="TEW1059" s="307"/>
      <c r="TEX1059" s="307"/>
      <c r="TEY1059" s="307"/>
      <c r="TEZ1059" s="307"/>
      <c r="TFA1059" s="307"/>
      <c r="TFB1059" s="307"/>
      <c r="TFC1059" s="307"/>
      <c r="TFD1059" s="307"/>
      <c r="TFE1059" s="307"/>
      <c r="TFF1059" s="307"/>
      <c r="TFG1059" s="307"/>
      <c r="TFH1059" s="307"/>
      <c r="TFI1059" s="307"/>
      <c r="TFJ1059" s="307"/>
      <c r="TFK1059" s="307"/>
      <c r="TFL1059" s="307"/>
      <c r="TFM1059" s="307"/>
      <c r="TFN1059" s="307"/>
      <c r="TFO1059" s="307"/>
      <c r="TFP1059" s="307"/>
      <c r="TFQ1059" s="307"/>
      <c r="TFR1059" s="307"/>
      <c r="TFS1059" s="307"/>
      <c r="TFT1059" s="307"/>
      <c r="TFU1059" s="307"/>
      <c r="TFV1059" s="307"/>
      <c r="TFW1059" s="307"/>
      <c r="TFX1059" s="307"/>
      <c r="TFY1059" s="307"/>
      <c r="TFZ1059" s="307"/>
      <c r="TGA1059" s="307"/>
      <c r="TGB1059" s="307"/>
      <c r="TGC1059" s="307"/>
      <c r="TGD1059" s="307"/>
      <c r="TGE1059" s="307"/>
      <c r="TGF1059" s="307"/>
      <c r="TGG1059" s="307"/>
      <c r="TGH1059" s="307"/>
      <c r="TGI1059" s="307"/>
      <c r="TGJ1059" s="307"/>
      <c r="TGK1059" s="307"/>
      <c r="TGL1059" s="307"/>
      <c r="TGM1059" s="307"/>
      <c r="TGN1059" s="307"/>
      <c r="TGO1059" s="307"/>
      <c r="TGP1059" s="307"/>
      <c r="TGQ1059" s="307"/>
      <c r="TGR1059" s="307"/>
      <c r="TGS1059" s="307"/>
      <c r="TGT1059" s="307"/>
      <c r="TGU1059" s="307"/>
      <c r="TGV1059" s="307"/>
      <c r="TGW1059" s="307"/>
      <c r="TGX1059" s="307"/>
      <c r="TGY1059" s="307"/>
      <c r="TGZ1059" s="307"/>
      <c r="THA1059" s="307"/>
      <c r="THB1059" s="307"/>
      <c r="THC1059" s="307"/>
      <c r="THD1059" s="307"/>
      <c r="THE1059" s="307"/>
      <c r="THF1059" s="307"/>
      <c r="THG1059" s="307"/>
      <c r="THH1059" s="307"/>
      <c r="THI1059" s="307"/>
      <c r="THJ1059" s="307"/>
      <c r="THK1059" s="307"/>
      <c r="THL1059" s="307"/>
      <c r="THM1059" s="307"/>
      <c r="THN1059" s="307"/>
      <c r="THO1059" s="307"/>
      <c r="THP1059" s="307"/>
      <c r="THQ1059" s="307"/>
      <c r="THR1059" s="307"/>
      <c r="THS1059" s="307"/>
      <c r="THT1059" s="307"/>
      <c r="THU1059" s="307"/>
      <c r="THV1059" s="307"/>
      <c r="THW1059" s="307"/>
      <c r="THX1059" s="307"/>
      <c r="THY1059" s="307"/>
      <c r="THZ1059" s="307"/>
      <c r="TIA1059" s="307"/>
      <c r="TIB1059" s="307"/>
      <c r="TIC1059" s="307"/>
      <c r="TID1059" s="307"/>
      <c r="TIE1059" s="307"/>
      <c r="TIF1059" s="307"/>
      <c r="TIG1059" s="307"/>
      <c r="TIH1059" s="307"/>
      <c r="TII1059" s="307"/>
      <c r="TIJ1059" s="307"/>
      <c r="TIK1059" s="307"/>
      <c r="TIL1059" s="307"/>
      <c r="TIM1059" s="307"/>
      <c r="TIN1059" s="307"/>
      <c r="TIO1059" s="307"/>
      <c r="TIP1059" s="307"/>
      <c r="TIQ1059" s="307"/>
      <c r="TIR1059" s="307"/>
      <c r="TIS1059" s="307"/>
      <c r="TIT1059" s="307"/>
      <c r="TIU1059" s="307"/>
      <c r="TIV1059" s="307"/>
      <c r="TIW1059" s="307"/>
      <c r="TIX1059" s="307"/>
      <c r="TIY1059" s="307"/>
      <c r="TIZ1059" s="307"/>
      <c r="TJA1059" s="307"/>
      <c r="TJB1059" s="307"/>
      <c r="TJC1059" s="307"/>
      <c r="TJD1059" s="307"/>
      <c r="TJE1059" s="307"/>
      <c r="TJF1059" s="307"/>
      <c r="TJG1059" s="307"/>
      <c r="TJH1059" s="307"/>
      <c r="TJI1059" s="307"/>
      <c r="TJJ1059" s="307"/>
      <c r="TJK1059" s="307"/>
      <c r="TJL1059" s="307"/>
      <c r="TJM1059" s="307"/>
      <c r="TJN1059" s="307"/>
      <c r="TJO1059" s="307"/>
      <c r="TJP1059" s="307"/>
      <c r="TJQ1059" s="307"/>
      <c r="TJR1059" s="307"/>
      <c r="TJS1059" s="307"/>
      <c r="TJT1059" s="307"/>
      <c r="TJU1059" s="307"/>
      <c r="TJV1059" s="307"/>
      <c r="TJW1059" s="307"/>
      <c r="TJX1059" s="307"/>
      <c r="TJY1059" s="307"/>
      <c r="TJZ1059" s="307"/>
      <c r="TKA1059" s="307"/>
      <c r="TKB1059" s="307"/>
      <c r="TKC1059" s="307"/>
      <c r="TKD1059" s="307"/>
      <c r="TKE1059" s="307"/>
      <c r="TKF1059" s="307"/>
      <c r="TKG1059" s="307"/>
      <c r="TKH1059" s="307"/>
      <c r="TKI1059" s="307"/>
      <c r="TKJ1059" s="307"/>
      <c r="TKK1059" s="307"/>
      <c r="TKL1059" s="307"/>
      <c r="TKM1059" s="307"/>
      <c r="TKN1059" s="307"/>
      <c r="TKO1059" s="307"/>
      <c r="TKP1059" s="307"/>
      <c r="TKQ1059" s="307"/>
      <c r="TKR1059" s="307"/>
      <c r="TKS1059" s="307"/>
      <c r="TKT1059" s="307"/>
      <c r="TKU1059" s="307"/>
      <c r="TKV1059" s="307"/>
      <c r="TKW1059" s="307"/>
      <c r="TKX1059" s="307"/>
      <c r="TKY1059" s="307"/>
      <c r="TKZ1059" s="307"/>
      <c r="TLA1059" s="307"/>
      <c r="TLB1059" s="307"/>
      <c r="TLC1059" s="307"/>
      <c r="TLD1059" s="307"/>
      <c r="TLE1059" s="307"/>
      <c r="TLF1059" s="307"/>
      <c r="TLG1059" s="307"/>
      <c r="TLH1059" s="307"/>
      <c r="TLI1059" s="307"/>
      <c r="TLJ1059" s="307"/>
      <c r="TLK1059" s="307"/>
      <c r="TLL1059" s="307"/>
      <c r="TLM1059" s="307"/>
      <c r="TLN1059" s="307"/>
      <c r="TLO1059" s="307"/>
      <c r="TLP1059" s="307"/>
      <c r="TLQ1059" s="307"/>
      <c r="TLR1059" s="307"/>
      <c r="TLS1059" s="307"/>
      <c r="TLT1059" s="307"/>
      <c r="TLU1059" s="307"/>
      <c r="TLV1059" s="307"/>
      <c r="TLW1059" s="307"/>
      <c r="TLX1059" s="307"/>
      <c r="TLY1059" s="307"/>
      <c r="TLZ1059" s="307"/>
      <c r="TMA1059" s="307"/>
      <c r="TMB1059" s="307"/>
      <c r="TMC1059" s="307"/>
      <c r="TMD1059" s="307"/>
      <c r="TME1059" s="307"/>
      <c r="TMF1059" s="307"/>
      <c r="TMG1059" s="307"/>
      <c r="TMH1059" s="307"/>
      <c r="TMI1059" s="307"/>
      <c r="TMJ1059" s="307"/>
      <c r="TMK1059" s="307"/>
      <c r="TML1059" s="307"/>
      <c r="TMM1059" s="307"/>
      <c r="TMN1059" s="307"/>
      <c r="TMO1059" s="307"/>
      <c r="TMP1059" s="307"/>
      <c r="TMQ1059" s="307"/>
      <c r="TMR1059" s="307"/>
      <c r="TMS1059" s="307"/>
      <c r="TMT1059" s="307"/>
      <c r="TMU1059" s="307"/>
      <c r="TMV1059" s="307"/>
      <c r="TMW1059" s="307"/>
      <c r="TMX1059" s="307"/>
      <c r="TMY1059" s="307"/>
      <c r="TMZ1059" s="307"/>
      <c r="TNA1059" s="307"/>
      <c r="TNB1059" s="307"/>
      <c r="TNC1059" s="307"/>
      <c r="TND1059" s="307"/>
      <c r="TNE1059" s="307"/>
      <c r="TNF1059" s="307"/>
      <c r="TNG1059" s="307"/>
      <c r="TNH1059" s="307"/>
      <c r="TNI1059" s="307"/>
      <c r="TNJ1059" s="307"/>
      <c r="TNK1059" s="307"/>
      <c r="TNL1059" s="307"/>
      <c r="TNM1059" s="307"/>
      <c r="TNN1059" s="307"/>
      <c r="TNO1059" s="307"/>
      <c r="TNP1059" s="307"/>
      <c r="TNQ1059" s="307"/>
      <c r="TNR1059" s="307"/>
      <c r="TNS1059" s="307"/>
      <c r="TNT1059" s="307"/>
      <c r="TNU1059" s="307"/>
      <c r="TNV1059" s="307"/>
      <c r="TNW1059" s="307"/>
      <c r="TNX1059" s="307"/>
      <c r="TNY1059" s="307"/>
      <c r="TNZ1059" s="307"/>
      <c r="TOA1059" s="307"/>
      <c r="TOB1059" s="307"/>
      <c r="TOC1059" s="307"/>
      <c r="TOD1059" s="307"/>
      <c r="TOE1059" s="307"/>
      <c r="TOF1059" s="307"/>
      <c r="TOG1059" s="307"/>
      <c r="TOH1059" s="307"/>
      <c r="TOI1059" s="307"/>
      <c r="TOJ1059" s="307"/>
      <c r="TOK1059" s="307"/>
      <c r="TOL1059" s="307"/>
      <c r="TOM1059" s="307"/>
      <c r="TON1059" s="307"/>
      <c r="TOO1059" s="307"/>
      <c r="TOP1059" s="307"/>
      <c r="TOQ1059" s="307"/>
      <c r="TOR1059" s="307"/>
      <c r="TOS1059" s="307"/>
      <c r="TOT1059" s="307"/>
      <c r="TOU1059" s="307"/>
      <c r="TOV1059" s="307"/>
      <c r="TOW1059" s="307"/>
      <c r="TOX1059" s="307"/>
      <c r="TOY1059" s="307"/>
      <c r="TOZ1059" s="307"/>
      <c r="TPA1059" s="307"/>
      <c r="TPB1059" s="307"/>
      <c r="TPC1059" s="307"/>
      <c r="TPD1059" s="307"/>
      <c r="TPE1059" s="307"/>
      <c r="TPF1059" s="307"/>
      <c r="TPG1059" s="307"/>
      <c r="TPH1059" s="307"/>
      <c r="TPI1059" s="307"/>
      <c r="TPJ1059" s="307"/>
      <c r="TPK1059" s="307"/>
      <c r="TPL1059" s="307"/>
      <c r="TPM1059" s="307"/>
      <c r="TPN1059" s="307"/>
      <c r="TPO1059" s="307"/>
      <c r="TPP1059" s="307"/>
      <c r="TPQ1059" s="307"/>
      <c r="TPR1059" s="307"/>
      <c r="TPS1059" s="307"/>
      <c r="TPT1059" s="307"/>
      <c r="TPU1059" s="307"/>
      <c r="TPV1059" s="307"/>
      <c r="TPW1059" s="307"/>
      <c r="TPX1059" s="307"/>
      <c r="TPY1059" s="307"/>
      <c r="TPZ1059" s="307"/>
      <c r="TQA1059" s="307"/>
      <c r="TQB1059" s="307"/>
      <c r="TQC1059" s="307"/>
      <c r="TQD1059" s="307"/>
      <c r="TQE1059" s="307"/>
      <c r="TQF1059" s="307"/>
      <c r="TQG1059" s="307"/>
      <c r="TQH1059" s="307"/>
      <c r="TQI1059" s="307"/>
      <c r="TQJ1059" s="307"/>
      <c r="TQK1059" s="307"/>
      <c r="TQL1059" s="307"/>
      <c r="TQM1059" s="307"/>
      <c r="TQN1059" s="307"/>
      <c r="TQO1059" s="307"/>
      <c r="TQP1059" s="307"/>
      <c r="TQQ1059" s="307"/>
      <c r="TQR1059" s="307"/>
      <c r="TQS1059" s="307"/>
      <c r="TQT1059" s="307"/>
      <c r="TQU1059" s="307"/>
      <c r="TQV1059" s="307"/>
      <c r="TQW1059" s="307"/>
      <c r="TQX1059" s="307"/>
      <c r="TQY1059" s="307"/>
      <c r="TQZ1059" s="307"/>
      <c r="TRA1059" s="307"/>
      <c r="TRB1059" s="307"/>
      <c r="TRC1059" s="307"/>
      <c r="TRD1059" s="307"/>
      <c r="TRE1059" s="307"/>
      <c r="TRF1059" s="307"/>
      <c r="TRG1059" s="307"/>
      <c r="TRH1059" s="307"/>
      <c r="TRI1059" s="307"/>
      <c r="TRJ1059" s="307"/>
      <c r="TRK1059" s="307"/>
      <c r="TRL1059" s="307"/>
      <c r="TRM1059" s="307"/>
      <c r="TRN1059" s="307"/>
      <c r="TRO1059" s="307"/>
      <c r="TRP1059" s="307"/>
      <c r="TRQ1059" s="307"/>
      <c r="TRR1059" s="307"/>
      <c r="TRS1059" s="307"/>
      <c r="TRT1059" s="307"/>
      <c r="TRU1059" s="307"/>
      <c r="TRV1059" s="307"/>
      <c r="TRW1059" s="307"/>
      <c r="TRX1059" s="307"/>
      <c r="TRY1059" s="307"/>
      <c r="TRZ1059" s="307"/>
      <c r="TSA1059" s="307"/>
      <c r="TSB1059" s="307"/>
      <c r="TSC1059" s="307"/>
      <c r="TSD1059" s="307"/>
      <c r="TSE1059" s="307"/>
      <c r="TSF1059" s="307"/>
      <c r="TSG1059" s="307"/>
      <c r="TSH1059" s="307"/>
      <c r="TSI1059" s="307"/>
      <c r="TSJ1059" s="307"/>
      <c r="TSK1059" s="307"/>
      <c r="TSL1059" s="307"/>
      <c r="TSM1059" s="307"/>
      <c r="TSN1059" s="307"/>
      <c r="TSO1059" s="307"/>
      <c r="TSP1059" s="307"/>
      <c r="TSQ1059" s="307"/>
      <c r="TSR1059" s="307"/>
      <c r="TSS1059" s="307"/>
      <c r="TST1059" s="307"/>
      <c r="TSU1059" s="307"/>
      <c r="TSV1059" s="307"/>
      <c r="TSW1059" s="307"/>
      <c r="TSX1059" s="307"/>
      <c r="TSY1059" s="307"/>
      <c r="TSZ1059" s="307"/>
      <c r="TTA1059" s="307"/>
      <c r="TTB1059" s="307"/>
      <c r="TTC1059" s="307"/>
      <c r="TTD1059" s="307"/>
      <c r="TTE1059" s="307"/>
      <c r="TTF1059" s="307"/>
      <c r="TTG1059" s="307"/>
      <c r="TTH1059" s="307"/>
      <c r="TTI1059" s="307"/>
      <c r="TTJ1059" s="307"/>
      <c r="TTK1059" s="307"/>
      <c r="TTL1059" s="307"/>
      <c r="TTM1059" s="307"/>
      <c r="TTN1059" s="307"/>
      <c r="TTO1059" s="307"/>
      <c r="TTP1059" s="307"/>
      <c r="TTQ1059" s="307"/>
      <c r="TTR1059" s="307"/>
      <c r="TTS1059" s="307"/>
      <c r="TTT1059" s="307"/>
      <c r="TTU1059" s="307"/>
      <c r="TTV1059" s="307"/>
      <c r="TTW1059" s="307"/>
      <c r="TTX1059" s="307"/>
      <c r="TTY1059" s="307"/>
      <c r="TTZ1059" s="307"/>
      <c r="TUA1059" s="307"/>
      <c r="TUB1059" s="307"/>
      <c r="TUC1059" s="307"/>
      <c r="TUD1059" s="307"/>
      <c r="TUE1059" s="307"/>
      <c r="TUF1059" s="307"/>
      <c r="TUG1059" s="307"/>
      <c r="TUH1059" s="307"/>
      <c r="TUI1059" s="307"/>
      <c r="TUJ1059" s="307"/>
      <c r="TUK1059" s="307"/>
      <c r="TUL1059" s="307"/>
      <c r="TUM1059" s="307"/>
      <c r="TUN1059" s="307"/>
      <c r="TUO1059" s="307"/>
      <c r="TUP1059" s="307"/>
      <c r="TUQ1059" s="307"/>
      <c r="TUR1059" s="307"/>
      <c r="TUS1059" s="307"/>
      <c r="TUT1059" s="307"/>
      <c r="TUU1059" s="307"/>
      <c r="TUV1059" s="307"/>
      <c r="TUW1059" s="307"/>
      <c r="TUX1059" s="307"/>
      <c r="TUY1059" s="307"/>
      <c r="TUZ1059" s="307"/>
      <c r="TVA1059" s="307"/>
      <c r="TVB1059" s="307"/>
      <c r="TVC1059" s="307"/>
      <c r="TVD1059" s="307"/>
      <c r="TVE1059" s="307"/>
      <c r="TVF1059" s="307"/>
      <c r="TVG1059" s="307"/>
      <c r="TVH1059" s="307"/>
      <c r="TVI1059" s="307"/>
      <c r="TVJ1059" s="307"/>
      <c r="TVK1059" s="307"/>
      <c r="TVL1059" s="307"/>
      <c r="TVM1059" s="307"/>
      <c r="TVN1059" s="307"/>
      <c r="TVO1059" s="307"/>
      <c r="TVP1059" s="307"/>
      <c r="TVQ1059" s="307"/>
      <c r="TVR1059" s="307"/>
      <c r="TVS1059" s="307"/>
      <c r="TVT1059" s="307"/>
      <c r="TVU1059" s="307"/>
      <c r="TVV1059" s="307"/>
      <c r="TVW1059" s="307"/>
      <c r="TVX1059" s="307"/>
      <c r="TVY1059" s="307"/>
      <c r="TVZ1059" s="307"/>
      <c r="TWA1059" s="307"/>
      <c r="TWB1059" s="307"/>
      <c r="TWC1059" s="307"/>
      <c r="TWD1059" s="307"/>
      <c r="TWE1059" s="307"/>
      <c r="TWF1059" s="307"/>
      <c r="TWG1059" s="307"/>
      <c r="TWH1059" s="307"/>
      <c r="TWI1059" s="307"/>
      <c r="TWJ1059" s="307"/>
      <c r="TWK1059" s="307"/>
      <c r="TWL1059" s="307"/>
      <c r="TWM1059" s="307"/>
      <c r="TWN1059" s="307"/>
      <c r="TWO1059" s="307"/>
      <c r="TWP1059" s="307"/>
      <c r="TWQ1059" s="307"/>
      <c r="TWR1059" s="307"/>
      <c r="TWS1059" s="307"/>
      <c r="TWT1059" s="307"/>
      <c r="TWU1059" s="307"/>
      <c r="TWV1059" s="307"/>
      <c r="TWW1059" s="307"/>
      <c r="TWX1059" s="307"/>
      <c r="TWY1059" s="307"/>
      <c r="TWZ1059" s="307"/>
      <c r="TXA1059" s="307"/>
      <c r="TXB1059" s="307"/>
      <c r="TXC1059" s="307"/>
      <c r="TXD1059" s="307"/>
      <c r="TXE1059" s="307"/>
      <c r="TXF1059" s="307"/>
      <c r="TXG1059" s="307"/>
      <c r="TXH1059" s="307"/>
      <c r="TXI1059" s="307"/>
      <c r="TXJ1059" s="307"/>
      <c r="TXK1059" s="307"/>
      <c r="TXL1059" s="307"/>
      <c r="TXM1059" s="307"/>
      <c r="TXN1059" s="307"/>
      <c r="TXO1059" s="307"/>
      <c r="TXP1059" s="307"/>
      <c r="TXQ1059" s="307"/>
      <c r="TXR1059" s="307"/>
      <c r="TXS1059" s="307"/>
      <c r="TXT1059" s="307"/>
      <c r="TXU1059" s="307"/>
      <c r="TXV1059" s="307"/>
      <c r="TXW1059" s="307"/>
      <c r="TXX1059" s="307"/>
      <c r="TXY1059" s="307"/>
      <c r="TXZ1059" s="307"/>
      <c r="TYA1059" s="307"/>
      <c r="TYB1059" s="307"/>
      <c r="TYC1059" s="307"/>
      <c r="TYD1059" s="307"/>
      <c r="TYE1059" s="307"/>
      <c r="TYF1059" s="307"/>
      <c r="TYG1059" s="307"/>
      <c r="TYH1059" s="307"/>
      <c r="TYI1059" s="307"/>
      <c r="TYJ1059" s="307"/>
      <c r="TYK1059" s="307"/>
      <c r="TYL1059" s="307"/>
      <c r="TYM1059" s="307"/>
      <c r="TYN1059" s="307"/>
      <c r="TYO1059" s="307"/>
      <c r="TYP1059" s="307"/>
      <c r="TYQ1059" s="307"/>
      <c r="TYR1059" s="307"/>
      <c r="TYS1059" s="307"/>
      <c r="TYT1059" s="307"/>
      <c r="TYU1059" s="307"/>
      <c r="TYV1059" s="307"/>
      <c r="TYW1059" s="307"/>
      <c r="TYX1059" s="307"/>
      <c r="TYY1059" s="307"/>
      <c r="TYZ1059" s="307"/>
      <c r="TZA1059" s="307"/>
      <c r="TZB1059" s="307"/>
      <c r="TZC1059" s="307"/>
      <c r="TZD1059" s="307"/>
      <c r="TZE1059" s="307"/>
      <c r="TZF1059" s="307"/>
      <c r="TZG1059" s="307"/>
      <c r="TZH1059" s="307"/>
      <c r="TZI1059" s="307"/>
      <c r="TZJ1059" s="307"/>
      <c r="TZK1059" s="307"/>
      <c r="TZL1059" s="307"/>
      <c r="TZM1059" s="307"/>
      <c r="TZN1059" s="307"/>
      <c r="TZO1059" s="307"/>
      <c r="TZP1059" s="307"/>
      <c r="TZQ1059" s="307"/>
      <c r="TZR1059" s="307"/>
      <c r="TZS1059" s="307"/>
      <c r="TZT1059" s="307"/>
      <c r="TZU1059" s="307"/>
      <c r="TZV1059" s="307"/>
      <c r="TZW1059" s="307"/>
      <c r="TZX1059" s="307"/>
      <c r="TZY1059" s="307"/>
      <c r="TZZ1059" s="307"/>
      <c r="UAA1059" s="307"/>
      <c r="UAB1059" s="307"/>
      <c r="UAC1059" s="307"/>
      <c r="UAD1059" s="307"/>
      <c r="UAE1059" s="307"/>
      <c r="UAF1059" s="307"/>
      <c r="UAG1059" s="307"/>
      <c r="UAH1059" s="307"/>
      <c r="UAI1059" s="307"/>
      <c r="UAJ1059" s="307"/>
      <c r="UAK1059" s="307"/>
      <c r="UAL1059" s="307"/>
      <c r="UAM1059" s="307"/>
      <c r="UAN1059" s="307"/>
      <c r="UAO1059" s="307"/>
      <c r="UAP1059" s="307"/>
      <c r="UAQ1059" s="307"/>
      <c r="UAR1059" s="307"/>
      <c r="UAS1059" s="307"/>
      <c r="UAT1059" s="307"/>
      <c r="UAU1059" s="307"/>
      <c r="UAV1059" s="307"/>
      <c r="UAW1059" s="307"/>
      <c r="UAX1059" s="307"/>
      <c r="UAY1059" s="307"/>
      <c r="UAZ1059" s="307"/>
      <c r="UBA1059" s="307"/>
      <c r="UBB1059" s="307"/>
      <c r="UBC1059" s="307"/>
      <c r="UBD1059" s="307"/>
      <c r="UBE1059" s="307"/>
      <c r="UBF1059" s="307"/>
      <c r="UBG1059" s="307"/>
      <c r="UBH1059" s="307"/>
      <c r="UBI1059" s="307"/>
      <c r="UBJ1059" s="307"/>
      <c r="UBK1059" s="307"/>
      <c r="UBL1059" s="307"/>
      <c r="UBM1059" s="307"/>
      <c r="UBN1059" s="307"/>
      <c r="UBO1059" s="307"/>
      <c r="UBP1059" s="307"/>
      <c r="UBQ1059" s="307"/>
      <c r="UBR1059" s="307"/>
      <c r="UBS1059" s="307"/>
      <c r="UBT1059" s="307"/>
      <c r="UBU1059" s="307"/>
      <c r="UBV1059" s="307"/>
      <c r="UBW1059" s="307"/>
      <c r="UBX1059" s="307"/>
      <c r="UBY1059" s="307"/>
      <c r="UBZ1059" s="307"/>
      <c r="UCA1059" s="307"/>
      <c r="UCB1059" s="307"/>
      <c r="UCC1059" s="307"/>
      <c r="UCD1059" s="307"/>
      <c r="UCE1059" s="307"/>
      <c r="UCF1059" s="307"/>
      <c r="UCG1059" s="307"/>
      <c r="UCH1059" s="307"/>
      <c r="UCI1059" s="307"/>
      <c r="UCJ1059" s="307"/>
      <c r="UCK1059" s="307"/>
      <c r="UCL1059" s="307"/>
      <c r="UCM1059" s="307"/>
      <c r="UCN1059" s="307"/>
      <c r="UCO1059" s="307"/>
      <c r="UCP1059" s="307"/>
      <c r="UCQ1059" s="307"/>
      <c r="UCR1059" s="307"/>
      <c r="UCS1059" s="307"/>
      <c r="UCT1059" s="307"/>
      <c r="UCU1059" s="307"/>
      <c r="UCV1059" s="307"/>
      <c r="UCW1059" s="307"/>
      <c r="UCX1059" s="307"/>
      <c r="UCY1059" s="307"/>
      <c r="UCZ1059" s="307"/>
      <c r="UDA1059" s="307"/>
      <c r="UDB1059" s="307"/>
      <c r="UDC1059" s="307"/>
      <c r="UDD1059" s="307"/>
      <c r="UDE1059" s="307"/>
      <c r="UDF1059" s="307"/>
      <c r="UDG1059" s="307"/>
      <c r="UDH1059" s="307"/>
      <c r="UDI1059" s="307"/>
      <c r="UDJ1059" s="307"/>
      <c r="UDK1059" s="307"/>
      <c r="UDL1059" s="307"/>
      <c r="UDM1059" s="307"/>
      <c r="UDN1059" s="307"/>
      <c r="UDO1059" s="307"/>
      <c r="UDP1059" s="307"/>
      <c r="UDQ1059" s="307"/>
      <c r="UDR1059" s="307"/>
      <c r="UDS1059" s="307"/>
      <c r="UDT1059" s="307"/>
      <c r="UDU1059" s="307"/>
      <c r="UDV1059" s="307"/>
      <c r="UDW1059" s="307"/>
      <c r="UDX1059" s="307"/>
      <c r="UDY1059" s="307"/>
      <c r="UDZ1059" s="307"/>
      <c r="UEA1059" s="307"/>
      <c r="UEB1059" s="307"/>
      <c r="UEC1059" s="307"/>
      <c r="UED1059" s="307"/>
      <c r="UEE1059" s="307"/>
      <c r="UEF1059" s="307"/>
      <c r="UEG1059" s="307"/>
      <c r="UEH1059" s="307"/>
      <c r="UEI1059" s="307"/>
      <c r="UEJ1059" s="307"/>
      <c r="UEK1059" s="307"/>
      <c r="UEL1059" s="307"/>
      <c r="UEM1059" s="307"/>
      <c r="UEN1059" s="307"/>
      <c r="UEO1059" s="307"/>
      <c r="UEP1059" s="307"/>
      <c r="UEQ1059" s="307"/>
      <c r="UER1059" s="307"/>
      <c r="UES1059" s="307"/>
      <c r="UET1059" s="307"/>
      <c r="UEU1059" s="307"/>
      <c r="UEV1059" s="307"/>
      <c r="UEW1059" s="307"/>
      <c r="UEX1059" s="307"/>
      <c r="UEY1059" s="307"/>
      <c r="UEZ1059" s="307"/>
      <c r="UFA1059" s="307"/>
      <c r="UFB1059" s="307"/>
      <c r="UFC1059" s="307"/>
      <c r="UFD1059" s="307"/>
      <c r="UFE1059" s="307"/>
      <c r="UFF1059" s="307"/>
      <c r="UFG1059" s="307"/>
      <c r="UFH1059" s="307"/>
      <c r="UFI1059" s="307"/>
      <c r="UFJ1059" s="307"/>
      <c r="UFK1059" s="307"/>
      <c r="UFL1059" s="307"/>
      <c r="UFM1059" s="307"/>
      <c r="UFN1059" s="307"/>
      <c r="UFO1059" s="307"/>
      <c r="UFP1059" s="307"/>
      <c r="UFQ1059" s="307"/>
      <c r="UFR1059" s="307"/>
      <c r="UFS1059" s="307"/>
      <c r="UFT1059" s="307"/>
      <c r="UFU1059" s="307"/>
      <c r="UFV1059" s="307"/>
      <c r="UFW1059" s="307"/>
      <c r="UFX1059" s="307"/>
      <c r="UFY1059" s="307"/>
      <c r="UFZ1059" s="307"/>
      <c r="UGA1059" s="307"/>
      <c r="UGB1059" s="307"/>
      <c r="UGC1059" s="307"/>
      <c r="UGD1059" s="307"/>
      <c r="UGE1059" s="307"/>
      <c r="UGF1059" s="307"/>
      <c r="UGG1059" s="307"/>
      <c r="UGH1059" s="307"/>
      <c r="UGI1059" s="307"/>
      <c r="UGJ1059" s="307"/>
      <c r="UGK1059" s="307"/>
      <c r="UGL1059" s="307"/>
      <c r="UGM1059" s="307"/>
      <c r="UGN1059" s="307"/>
      <c r="UGO1059" s="307"/>
      <c r="UGP1059" s="307"/>
      <c r="UGQ1059" s="307"/>
      <c r="UGR1059" s="307"/>
      <c r="UGS1059" s="307"/>
      <c r="UGT1059" s="307"/>
      <c r="UGU1059" s="307"/>
      <c r="UGV1059" s="307"/>
      <c r="UGW1059" s="307"/>
      <c r="UGX1059" s="307"/>
      <c r="UGY1059" s="307"/>
      <c r="UGZ1059" s="307"/>
      <c r="UHA1059" s="307"/>
      <c r="UHB1059" s="307"/>
      <c r="UHC1059" s="307"/>
      <c r="UHD1059" s="307"/>
      <c r="UHE1059" s="307"/>
      <c r="UHF1059" s="307"/>
      <c r="UHG1059" s="307"/>
      <c r="UHH1059" s="307"/>
      <c r="UHI1059" s="307"/>
      <c r="UHJ1059" s="307"/>
      <c r="UHK1059" s="307"/>
      <c r="UHL1059" s="307"/>
      <c r="UHM1059" s="307"/>
      <c r="UHN1059" s="307"/>
      <c r="UHO1059" s="307"/>
      <c r="UHP1059" s="307"/>
      <c r="UHQ1059" s="307"/>
      <c r="UHR1059" s="307"/>
      <c r="UHS1059" s="307"/>
      <c r="UHT1059" s="307"/>
      <c r="UHU1059" s="307"/>
      <c r="UHV1059" s="307"/>
      <c r="UHW1059" s="307"/>
      <c r="UHX1059" s="307"/>
      <c r="UHY1059" s="307"/>
      <c r="UHZ1059" s="307"/>
      <c r="UIA1059" s="307"/>
      <c r="UIB1059" s="307"/>
      <c r="UIC1059" s="307"/>
      <c r="UID1059" s="307"/>
      <c r="UIE1059" s="307"/>
      <c r="UIF1059" s="307"/>
      <c r="UIG1059" s="307"/>
      <c r="UIH1059" s="307"/>
      <c r="UII1059" s="307"/>
      <c r="UIJ1059" s="307"/>
      <c r="UIK1059" s="307"/>
      <c r="UIL1059" s="307"/>
      <c r="UIM1059" s="307"/>
      <c r="UIN1059" s="307"/>
      <c r="UIO1059" s="307"/>
      <c r="UIP1059" s="307"/>
      <c r="UIQ1059" s="307"/>
      <c r="UIR1059" s="307"/>
      <c r="UIS1059" s="307"/>
      <c r="UIT1059" s="307"/>
      <c r="UIU1059" s="307"/>
      <c r="UIV1059" s="307"/>
      <c r="UIW1059" s="307"/>
      <c r="UIX1059" s="307"/>
      <c r="UIY1059" s="307"/>
      <c r="UIZ1059" s="307"/>
      <c r="UJA1059" s="307"/>
      <c r="UJB1059" s="307"/>
      <c r="UJC1059" s="307"/>
      <c r="UJD1059" s="307"/>
      <c r="UJE1059" s="307"/>
      <c r="UJF1059" s="307"/>
      <c r="UJG1059" s="307"/>
      <c r="UJH1059" s="307"/>
      <c r="UJI1059" s="307"/>
      <c r="UJJ1059" s="307"/>
      <c r="UJK1059" s="307"/>
      <c r="UJL1059" s="307"/>
      <c r="UJM1059" s="307"/>
      <c r="UJN1059" s="307"/>
      <c r="UJO1059" s="307"/>
      <c r="UJP1059" s="307"/>
      <c r="UJQ1059" s="307"/>
      <c r="UJR1059" s="307"/>
      <c r="UJS1059" s="307"/>
      <c r="UJT1059" s="307"/>
      <c r="UJU1059" s="307"/>
      <c r="UJV1059" s="307"/>
      <c r="UJW1059" s="307"/>
      <c r="UJX1059" s="307"/>
      <c r="UJY1059" s="307"/>
      <c r="UJZ1059" s="307"/>
      <c r="UKA1059" s="307"/>
      <c r="UKB1059" s="307"/>
      <c r="UKC1059" s="307"/>
      <c r="UKD1059" s="307"/>
      <c r="UKE1059" s="307"/>
      <c r="UKF1059" s="307"/>
      <c r="UKG1059" s="307"/>
      <c r="UKH1059" s="307"/>
      <c r="UKI1059" s="307"/>
      <c r="UKJ1059" s="307"/>
      <c r="UKK1059" s="307"/>
      <c r="UKL1059" s="307"/>
      <c r="UKM1059" s="307"/>
      <c r="UKN1059" s="307"/>
      <c r="UKO1059" s="307"/>
      <c r="UKP1059" s="307"/>
      <c r="UKQ1059" s="307"/>
      <c r="UKR1059" s="307"/>
      <c r="UKS1059" s="307"/>
      <c r="UKT1059" s="307"/>
      <c r="UKU1059" s="307"/>
      <c r="UKV1059" s="307"/>
      <c r="UKW1059" s="307"/>
      <c r="UKX1059" s="307"/>
      <c r="UKY1059" s="307"/>
      <c r="UKZ1059" s="307"/>
      <c r="ULA1059" s="307"/>
      <c r="ULB1059" s="307"/>
      <c r="ULC1059" s="307"/>
      <c r="ULD1059" s="307"/>
      <c r="ULE1059" s="307"/>
      <c r="ULF1059" s="307"/>
      <c r="ULG1059" s="307"/>
      <c r="ULH1059" s="307"/>
      <c r="ULI1059" s="307"/>
      <c r="ULJ1059" s="307"/>
      <c r="ULK1059" s="307"/>
      <c r="ULL1059" s="307"/>
      <c r="ULM1059" s="307"/>
      <c r="ULN1059" s="307"/>
      <c r="ULO1059" s="307"/>
      <c r="ULP1059" s="307"/>
      <c r="ULQ1059" s="307"/>
      <c r="ULR1059" s="307"/>
      <c r="ULS1059" s="307"/>
      <c r="ULT1059" s="307"/>
      <c r="ULU1059" s="307"/>
      <c r="ULV1059" s="307"/>
      <c r="ULW1059" s="307"/>
      <c r="ULX1059" s="307"/>
      <c r="ULY1059" s="307"/>
      <c r="ULZ1059" s="307"/>
      <c r="UMA1059" s="307"/>
      <c r="UMB1059" s="307"/>
      <c r="UMC1059" s="307"/>
      <c r="UMD1059" s="307"/>
      <c r="UME1059" s="307"/>
      <c r="UMF1059" s="307"/>
      <c r="UMG1059" s="307"/>
      <c r="UMH1059" s="307"/>
      <c r="UMI1059" s="307"/>
      <c r="UMJ1059" s="307"/>
      <c r="UMK1059" s="307"/>
      <c r="UML1059" s="307"/>
      <c r="UMM1059" s="307"/>
      <c r="UMN1059" s="307"/>
      <c r="UMO1059" s="307"/>
      <c r="UMP1059" s="307"/>
      <c r="UMQ1059" s="307"/>
      <c r="UMR1059" s="307"/>
      <c r="UMS1059" s="307"/>
      <c r="UMT1059" s="307"/>
      <c r="UMU1059" s="307"/>
      <c r="UMV1059" s="307"/>
      <c r="UMW1059" s="307"/>
      <c r="UMX1059" s="307"/>
      <c r="UMY1059" s="307"/>
      <c r="UMZ1059" s="307"/>
      <c r="UNA1059" s="307"/>
      <c r="UNB1059" s="307"/>
      <c r="UNC1059" s="307"/>
      <c r="UND1059" s="307"/>
      <c r="UNE1059" s="307"/>
      <c r="UNF1059" s="307"/>
      <c r="UNG1059" s="307"/>
      <c r="UNH1059" s="307"/>
      <c r="UNI1059" s="307"/>
      <c r="UNJ1059" s="307"/>
      <c r="UNK1059" s="307"/>
      <c r="UNL1059" s="307"/>
      <c r="UNM1059" s="307"/>
      <c r="UNN1059" s="307"/>
      <c r="UNO1059" s="307"/>
      <c r="UNP1059" s="307"/>
      <c r="UNQ1059" s="307"/>
      <c r="UNR1059" s="307"/>
      <c r="UNS1059" s="307"/>
      <c r="UNT1059" s="307"/>
      <c r="UNU1059" s="307"/>
      <c r="UNV1059" s="307"/>
      <c r="UNW1059" s="307"/>
      <c r="UNX1059" s="307"/>
      <c r="UNY1059" s="307"/>
      <c r="UNZ1059" s="307"/>
      <c r="UOA1059" s="307"/>
      <c r="UOB1059" s="307"/>
      <c r="UOC1059" s="307"/>
      <c r="UOD1059" s="307"/>
      <c r="UOE1059" s="307"/>
      <c r="UOF1059" s="307"/>
      <c r="UOG1059" s="307"/>
      <c r="UOH1059" s="307"/>
      <c r="UOI1059" s="307"/>
      <c r="UOJ1059" s="307"/>
      <c r="UOK1059" s="307"/>
      <c r="UOL1059" s="307"/>
      <c r="UOM1059" s="307"/>
      <c r="UON1059" s="307"/>
      <c r="UOO1059" s="307"/>
      <c r="UOP1059" s="307"/>
      <c r="UOQ1059" s="307"/>
      <c r="UOR1059" s="307"/>
      <c r="UOS1059" s="307"/>
      <c r="UOT1059" s="307"/>
      <c r="UOU1059" s="307"/>
      <c r="UOV1059" s="307"/>
      <c r="UOW1059" s="307"/>
      <c r="UOX1059" s="307"/>
      <c r="UOY1059" s="307"/>
      <c r="UOZ1059" s="307"/>
      <c r="UPA1059" s="307"/>
      <c r="UPB1059" s="307"/>
      <c r="UPC1059" s="307"/>
      <c r="UPD1059" s="307"/>
      <c r="UPE1059" s="307"/>
      <c r="UPF1059" s="307"/>
      <c r="UPG1059" s="307"/>
      <c r="UPH1059" s="307"/>
      <c r="UPI1059" s="307"/>
      <c r="UPJ1059" s="307"/>
      <c r="UPK1059" s="307"/>
      <c r="UPL1059" s="307"/>
      <c r="UPM1059" s="307"/>
      <c r="UPN1059" s="307"/>
      <c r="UPO1059" s="307"/>
      <c r="UPP1059" s="307"/>
      <c r="UPQ1059" s="307"/>
      <c r="UPR1059" s="307"/>
      <c r="UPS1059" s="307"/>
      <c r="UPT1059" s="307"/>
      <c r="UPU1059" s="307"/>
      <c r="UPV1059" s="307"/>
      <c r="UPW1059" s="307"/>
      <c r="UPX1059" s="307"/>
      <c r="UPY1059" s="307"/>
      <c r="UPZ1059" s="307"/>
      <c r="UQA1059" s="307"/>
      <c r="UQB1059" s="307"/>
      <c r="UQC1059" s="307"/>
      <c r="UQD1059" s="307"/>
      <c r="UQE1059" s="307"/>
      <c r="UQF1059" s="307"/>
      <c r="UQG1059" s="307"/>
      <c r="UQH1059" s="307"/>
      <c r="UQI1059" s="307"/>
      <c r="UQJ1059" s="307"/>
      <c r="UQK1059" s="307"/>
      <c r="UQL1059" s="307"/>
      <c r="UQM1059" s="307"/>
      <c r="UQN1059" s="307"/>
      <c r="UQO1059" s="307"/>
      <c r="UQP1059" s="307"/>
      <c r="UQQ1059" s="307"/>
      <c r="UQR1059" s="307"/>
      <c r="UQS1059" s="307"/>
      <c r="UQT1059" s="307"/>
      <c r="UQU1059" s="307"/>
      <c r="UQV1059" s="307"/>
      <c r="UQW1059" s="307"/>
      <c r="UQX1059" s="307"/>
      <c r="UQY1059" s="307"/>
      <c r="UQZ1059" s="307"/>
      <c r="URA1059" s="307"/>
      <c r="URB1059" s="307"/>
      <c r="URC1059" s="307"/>
      <c r="URD1059" s="307"/>
      <c r="URE1059" s="307"/>
      <c r="URF1059" s="307"/>
      <c r="URG1059" s="307"/>
      <c r="URH1059" s="307"/>
      <c r="URI1059" s="307"/>
      <c r="URJ1059" s="307"/>
      <c r="URK1059" s="307"/>
      <c r="URL1059" s="307"/>
      <c r="URM1059" s="307"/>
      <c r="URN1059" s="307"/>
      <c r="URO1059" s="307"/>
      <c r="URP1059" s="307"/>
      <c r="URQ1059" s="307"/>
      <c r="URR1059" s="307"/>
      <c r="URS1059" s="307"/>
      <c r="URT1059" s="307"/>
      <c r="URU1059" s="307"/>
      <c r="URV1059" s="307"/>
      <c r="URW1059" s="307"/>
      <c r="URX1059" s="307"/>
      <c r="URY1059" s="307"/>
      <c r="URZ1059" s="307"/>
      <c r="USA1059" s="307"/>
      <c r="USB1059" s="307"/>
      <c r="USC1059" s="307"/>
      <c r="USD1059" s="307"/>
      <c r="USE1059" s="307"/>
      <c r="USF1059" s="307"/>
      <c r="USG1059" s="307"/>
      <c r="USH1059" s="307"/>
      <c r="USI1059" s="307"/>
      <c r="USJ1059" s="307"/>
      <c r="USK1059" s="307"/>
      <c r="USL1059" s="307"/>
      <c r="USM1059" s="307"/>
      <c r="USN1059" s="307"/>
      <c r="USO1059" s="307"/>
      <c r="USP1059" s="307"/>
      <c r="USQ1059" s="307"/>
      <c r="USR1059" s="307"/>
      <c r="USS1059" s="307"/>
      <c r="UST1059" s="307"/>
      <c r="USU1059" s="307"/>
      <c r="USV1059" s="307"/>
      <c r="USW1059" s="307"/>
      <c r="USX1059" s="307"/>
      <c r="USY1059" s="307"/>
      <c r="USZ1059" s="307"/>
      <c r="UTA1059" s="307"/>
      <c r="UTB1059" s="307"/>
      <c r="UTC1059" s="307"/>
      <c r="UTD1059" s="307"/>
      <c r="UTE1059" s="307"/>
      <c r="UTF1059" s="307"/>
      <c r="UTG1059" s="307"/>
      <c r="UTH1059" s="307"/>
      <c r="UTI1059" s="307"/>
      <c r="UTJ1059" s="307"/>
      <c r="UTK1059" s="307"/>
      <c r="UTL1059" s="307"/>
      <c r="UTM1059" s="307"/>
      <c r="UTN1059" s="307"/>
      <c r="UTO1059" s="307"/>
      <c r="UTP1059" s="307"/>
      <c r="UTQ1059" s="307"/>
      <c r="UTR1059" s="307"/>
      <c r="UTS1059" s="307"/>
      <c r="UTT1059" s="307"/>
      <c r="UTU1059" s="307"/>
      <c r="UTV1059" s="307"/>
      <c r="UTW1059" s="307"/>
      <c r="UTX1059" s="307"/>
      <c r="UTY1059" s="307"/>
      <c r="UTZ1059" s="307"/>
      <c r="UUA1059" s="307"/>
      <c r="UUB1059" s="307"/>
      <c r="UUC1059" s="307"/>
      <c r="UUD1059" s="307"/>
      <c r="UUE1059" s="307"/>
      <c r="UUF1059" s="307"/>
      <c r="UUG1059" s="307"/>
      <c r="UUH1059" s="307"/>
      <c r="UUI1059" s="307"/>
      <c r="UUJ1059" s="307"/>
      <c r="UUK1059" s="307"/>
      <c r="UUL1059" s="307"/>
      <c r="UUM1059" s="307"/>
      <c r="UUN1059" s="307"/>
      <c r="UUO1059" s="307"/>
      <c r="UUP1059" s="307"/>
      <c r="UUQ1059" s="307"/>
      <c r="UUR1059" s="307"/>
      <c r="UUS1059" s="307"/>
      <c r="UUT1059" s="307"/>
      <c r="UUU1059" s="307"/>
      <c r="UUV1059" s="307"/>
      <c r="UUW1059" s="307"/>
      <c r="UUX1059" s="307"/>
      <c r="UUY1059" s="307"/>
      <c r="UUZ1059" s="307"/>
      <c r="UVA1059" s="307"/>
      <c r="UVB1059" s="307"/>
      <c r="UVC1059" s="307"/>
      <c r="UVD1059" s="307"/>
      <c r="UVE1059" s="307"/>
      <c r="UVF1059" s="307"/>
      <c r="UVG1059" s="307"/>
      <c r="UVH1059" s="307"/>
      <c r="UVI1059" s="307"/>
      <c r="UVJ1059" s="307"/>
      <c r="UVK1059" s="307"/>
      <c r="UVL1059" s="307"/>
      <c r="UVM1059" s="307"/>
      <c r="UVN1059" s="307"/>
      <c r="UVO1059" s="307"/>
      <c r="UVP1059" s="307"/>
      <c r="UVQ1059" s="307"/>
      <c r="UVR1059" s="307"/>
      <c r="UVS1059" s="307"/>
      <c r="UVT1059" s="307"/>
      <c r="UVU1059" s="307"/>
      <c r="UVV1059" s="307"/>
      <c r="UVW1059" s="307"/>
      <c r="UVX1059" s="307"/>
      <c r="UVY1059" s="307"/>
      <c r="UVZ1059" s="307"/>
      <c r="UWA1059" s="307"/>
      <c r="UWB1059" s="307"/>
      <c r="UWC1059" s="307"/>
      <c r="UWD1059" s="307"/>
      <c r="UWE1059" s="307"/>
      <c r="UWF1059" s="307"/>
      <c r="UWG1059" s="307"/>
      <c r="UWH1059" s="307"/>
      <c r="UWI1059" s="307"/>
      <c r="UWJ1059" s="307"/>
      <c r="UWK1059" s="307"/>
      <c r="UWL1059" s="307"/>
      <c r="UWM1059" s="307"/>
      <c r="UWN1059" s="307"/>
      <c r="UWO1059" s="307"/>
      <c r="UWP1059" s="307"/>
      <c r="UWQ1059" s="307"/>
      <c r="UWR1059" s="307"/>
      <c r="UWS1059" s="307"/>
      <c r="UWT1059" s="307"/>
      <c r="UWU1059" s="307"/>
      <c r="UWV1059" s="307"/>
      <c r="UWW1059" s="307"/>
      <c r="UWX1059" s="307"/>
      <c r="UWY1059" s="307"/>
      <c r="UWZ1059" s="307"/>
      <c r="UXA1059" s="307"/>
      <c r="UXB1059" s="307"/>
      <c r="UXC1059" s="307"/>
      <c r="UXD1059" s="307"/>
      <c r="UXE1059" s="307"/>
      <c r="UXF1059" s="307"/>
      <c r="UXG1059" s="307"/>
      <c r="UXH1059" s="307"/>
      <c r="UXI1059" s="307"/>
      <c r="UXJ1059" s="307"/>
      <c r="UXK1059" s="307"/>
      <c r="UXL1059" s="307"/>
      <c r="UXM1059" s="307"/>
      <c r="UXN1059" s="307"/>
      <c r="UXO1059" s="307"/>
      <c r="UXP1059" s="307"/>
      <c r="UXQ1059" s="307"/>
      <c r="UXR1059" s="307"/>
      <c r="UXS1059" s="307"/>
      <c r="UXT1059" s="307"/>
      <c r="UXU1059" s="307"/>
      <c r="UXV1059" s="307"/>
      <c r="UXW1059" s="307"/>
      <c r="UXX1059" s="307"/>
      <c r="UXY1059" s="307"/>
      <c r="UXZ1059" s="307"/>
      <c r="UYA1059" s="307"/>
      <c r="UYB1059" s="307"/>
      <c r="UYC1059" s="307"/>
      <c r="UYD1059" s="307"/>
      <c r="UYE1059" s="307"/>
      <c r="UYF1059" s="307"/>
      <c r="UYG1059" s="307"/>
      <c r="UYH1059" s="307"/>
      <c r="UYI1059" s="307"/>
      <c r="UYJ1059" s="307"/>
      <c r="UYK1059" s="307"/>
      <c r="UYL1059" s="307"/>
      <c r="UYM1059" s="307"/>
      <c r="UYN1059" s="307"/>
      <c r="UYO1059" s="307"/>
      <c r="UYP1059" s="307"/>
      <c r="UYQ1059" s="307"/>
      <c r="UYR1059" s="307"/>
      <c r="UYS1059" s="307"/>
      <c r="UYT1059" s="307"/>
      <c r="UYU1059" s="307"/>
      <c r="UYV1059" s="307"/>
      <c r="UYW1059" s="307"/>
      <c r="UYX1059" s="307"/>
      <c r="UYY1059" s="307"/>
      <c r="UYZ1059" s="307"/>
      <c r="UZA1059" s="307"/>
      <c r="UZB1059" s="307"/>
      <c r="UZC1059" s="307"/>
      <c r="UZD1059" s="307"/>
      <c r="UZE1059" s="307"/>
      <c r="UZF1059" s="307"/>
      <c r="UZG1059" s="307"/>
      <c r="UZH1059" s="307"/>
      <c r="UZI1059" s="307"/>
      <c r="UZJ1059" s="307"/>
      <c r="UZK1059" s="307"/>
      <c r="UZL1059" s="307"/>
      <c r="UZM1059" s="307"/>
      <c r="UZN1059" s="307"/>
      <c r="UZO1059" s="307"/>
      <c r="UZP1059" s="307"/>
      <c r="UZQ1059" s="307"/>
      <c r="UZR1059" s="307"/>
      <c r="UZS1059" s="307"/>
      <c r="UZT1059" s="307"/>
      <c r="UZU1059" s="307"/>
      <c r="UZV1059" s="307"/>
      <c r="UZW1059" s="307"/>
      <c r="UZX1059" s="307"/>
      <c r="UZY1059" s="307"/>
      <c r="UZZ1059" s="307"/>
      <c r="VAA1059" s="307"/>
      <c r="VAB1059" s="307"/>
      <c r="VAC1059" s="307"/>
      <c r="VAD1059" s="307"/>
      <c r="VAE1059" s="307"/>
      <c r="VAF1059" s="307"/>
      <c r="VAG1059" s="307"/>
      <c r="VAH1059" s="307"/>
      <c r="VAI1059" s="307"/>
      <c r="VAJ1059" s="307"/>
      <c r="VAK1059" s="307"/>
      <c r="VAL1059" s="307"/>
      <c r="VAM1059" s="307"/>
      <c r="VAN1059" s="307"/>
      <c r="VAO1059" s="307"/>
      <c r="VAP1059" s="307"/>
      <c r="VAQ1059" s="307"/>
      <c r="VAR1059" s="307"/>
      <c r="VAS1059" s="307"/>
      <c r="VAT1059" s="307"/>
      <c r="VAU1059" s="307"/>
      <c r="VAV1059" s="307"/>
      <c r="VAW1059" s="307"/>
      <c r="VAX1059" s="307"/>
      <c r="VAY1059" s="307"/>
      <c r="VAZ1059" s="307"/>
      <c r="VBA1059" s="307"/>
      <c r="VBB1059" s="307"/>
      <c r="VBC1059" s="307"/>
      <c r="VBD1059" s="307"/>
      <c r="VBE1059" s="307"/>
      <c r="VBF1059" s="307"/>
      <c r="VBG1059" s="307"/>
      <c r="VBH1059" s="307"/>
      <c r="VBI1059" s="307"/>
      <c r="VBJ1059" s="307"/>
      <c r="VBK1059" s="307"/>
      <c r="VBL1059" s="307"/>
      <c r="VBM1059" s="307"/>
      <c r="VBN1059" s="307"/>
      <c r="VBO1059" s="307"/>
      <c r="VBP1059" s="307"/>
      <c r="VBQ1059" s="307"/>
      <c r="VBR1059" s="307"/>
      <c r="VBS1059" s="307"/>
      <c r="VBT1059" s="307"/>
      <c r="VBU1059" s="307"/>
      <c r="VBV1059" s="307"/>
      <c r="VBW1059" s="307"/>
      <c r="VBX1059" s="307"/>
      <c r="VBY1059" s="307"/>
      <c r="VBZ1059" s="307"/>
      <c r="VCA1059" s="307"/>
      <c r="VCB1059" s="307"/>
      <c r="VCC1059" s="307"/>
      <c r="VCD1059" s="307"/>
      <c r="VCE1059" s="307"/>
      <c r="VCF1059" s="307"/>
      <c r="VCG1059" s="307"/>
      <c r="VCH1059" s="307"/>
      <c r="VCI1059" s="307"/>
      <c r="VCJ1059" s="307"/>
      <c r="VCK1059" s="307"/>
      <c r="VCL1059" s="307"/>
      <c r="VCM1059" s="307"/>
      <c r="VCN1059" s="307"/>
      <c r="VCO1059" s="307"/>
      <c r="VCP1059" s="307"/>
      <c r="VCQ1059" s="307"/>
      <c r="VCR1059" s="307"/>
      <c r="VCS1059" s="307"/>
      <c r="VCT1059" s="307"/>
      <c r="VCU1059" s="307"/>
      <c r="VCV1059" s="307"/>
      <c r="VCW1059" s="307"/>
      <c r="VCX1059" s="307"/>
      <c r="VCY1059" s="307"/>
      <c r="VCZ1059" s="307"/>
      <c r="VDA1059" s="307"/>
      <c r="VDB1059" s="307"/>
      <c r="VDC1059" s="307"/>
      <c r="VDD1059" s="307"/>
      <c r="VDE1059" s="307"/>
      <c r="VDF1059" s="307"/>
      <c r="VDG1059" s="307"/>
      <c r="VDH1059" s="307"/>
      <c r="VDI1059" s="307"/>
      <c r="VDJ1059" s="307"/>
      <c r="VDK1059" s="307"/>
      <c r="VDL1059" s="307"/>
      <c r="VDM1059" s="307"/>
      <c r="VDN1059" s="307"/>
      <c r="VDO1059" s="307"/>
      <c r="VDP1059" s="307"/>
      <c r="VDQ1059" s="307"/>
      <c r="VDR1059" s="307"/>
      <c r="VDS1059" s="307"/>
      <c r="VDT1059" s="307"/>
      <c r="VDU1059" s="307"/>
      <c r="VDV1059" s="307"/>
      <c r="VDW1059" s="307"/>
      <c r="VDX1059" s="307"/>
      <c r="VDY1059" s="307"/>
      <c r="VDZ1059" s="307"/>
      <c r="VEA1059" s="307"/>
      <c r="VEB1059" s="307"/>
      <c r="VEC1059" s="307"/>
      <c r="VED1059" s="307"/>
      <c r="VEE1059" s="307"/>
      <c r="VEF1059" s="307"/>
      <c r="VEG1059" s="307"/>
      <c r="VEH1059" s="307"/>
      <c r="VEI1059" s="307"/>
      <c r="VEJ1059" s="307"/>
      <c r="VEK1059" s="307"/>
      <c r="VEL1059" s="307"/>
      <c r="VEM1059" s="307"/>
      <c r="VEN1059" s="307"/>
      <c r="VEO1059" s="307"/>
      <c r="VEP1059" s="307"/>
      <c r="VEQ1059" s="307"/>
      <c r="VER1059" s="307"/>
      <c r="VES1059" s="307"/>
      <c r="VET1059" s="307"/>
      <c r="VEU1059" s="307"/>
      <c r="VEV1059" s="307"/>
      <c r="VEW1059" s="307"/>
      <c r="VEX1059" s="307"/>
      <c r="VEY1059" s="307"/>
      <c r="VEZ1059" s="307"/>
      <c r="VFA1059" s="307"/>
      <c r="VFB1059" s="307"/>
      <c r="VFC1059" s="307"/>
      <c r="VFD1059" s="307"/>
      <c r="VFE1059" s="307"/>
      <c r="VFF1059" s="307"/>
      <c r="VFG1059" s="307"/>
      <c r="VFH1059" s="307"/>
      <c r="VFI1059" s="307"/>
      <c r="VFJ1059" s="307"/>
      <c r="VFK1059" s="307"/>
      <c r="VFL1059" s="307"/>
      <c r="VFM1059" s="307"/>
      <c r="VFN1059" s="307"/>
      <c r="VFO1059" s="307"/>
      <c r="VFP1059" s="307"/>
      <c r="VFQ1059" s="307"/>
      <c r="VFR1059" s="307"/>
      <c r="VFS1059" s="307"/>
      <c r="VFT1059" s="307"/>
      <c r="VFU1059" s="307"/>
      <c r="VFV1059" s="307"/>
      <c r="VFW1059" s="307"/>
      <c r="VFX1059" s="307"/>
      <c r="VFY1059" s="307"/>
      <c r="VFZ1059" s="307"/>
      <c r="VGA1059" s="307"/>
      <c r="VGB1059" s="307"/>
      <c r="VGC1059" s="307"/>
      <c r="VGD1059" s="307"/>
      <c r="VGE1059" s="307"/>
      <c r="VGF1059" s="307"/>
      <c r="VGG1059" s="307"/>
      <c r="VGH1059" s="307"/>
      <c r="VGI1059" s="307"/>
      <c r="VGJ1059" s="307"/>
      <c r="VGK1059" s="307"/>
      <c r="VGL1059" s="307"/>
      <c r="VGM1059" s="307"/>
      <c r="VGN1059" s="307"/>
      <c r="VGO1059" s="307"/>
      <c r="VGP1059" s="307"/>
      <c r="VGQ1059" s="307"/>
      <c r="VGR1059" s="307"/>
      <c r="VGS1059" s="307"/>
      <c r="VGT1059" s="307"/>
      <c r="VGU1059" s="307"/>
      <c r="VGV1059" s="307"/>
      <c r="VGW1059" s="307"/>
      <c r="VGX1059" s="307"/>
      <c r="VGY1059" s="307"/>
      <c r="VGZ1059" s="307"/>
      <c r="VHA1059" s="307"/>
      <c r="VHB1059" s="307"/>
      <c r="VHC1059" s="307"/>
      <c r="VHD1059" s="307"/>
      <c r="VHE1059" s="307"/>
      <c r="VHF1059" s="307"/>
      <c r="VHG1059" s="307"/>
      <c r="VHH1059" s="307"/>
      <c r="VHI1059" s="307"/>
      <c r="VHJ1059" s="307"/>
      <c r="VHK1059" s="307"/>
      <c r="VHL1059" s="307"/>
      <c r="VHM1059" s="307"/>
      <c r="VHN1059" s="307"/>
      <c r="VHO1059" s="307"/>
      <c r="VHP1059" s="307"/>
      <c r="VHQ1059" s="307"/>
      <c r="VHR1059" s="307"/>
      <c r="VHS1059" s="307"/>
      <c r="VHT1059" s="307"/>
      <c r="VHU1059" s="307"/>
      <c r="VHV1059" s="307"/>
      <c r="VHW1059" s="307"/>
      <c r="VHX1059" s="307"/>
      <c r="VHY1059" s="307"/>
      <c r="VHZ1059" s="307"/>
      <c r="VIA1059" s="307"/>
      <c r="VIB1059" s="307"/>
      <c r="VIC1059" s="307"/>
      <c r="VID1059" s="307"/>
      <c r="VIE1059" s="307"/>
      <c r="VIF1059" s="307"/>
      <c r="VIG1059" s="307"/>
      <c r="VIH1059" s="307"/>
      <c r="VII1059" s="307"/>
      <c r="VIJ1059" s="307"/>
      <c r="VIK1059" s="307"/>
      <c r="VIL1059" s="307"/>
      <c r="VIM1059" s="307"/>
      <c r="VIN1059" s="307"/>
      <c r="VIO1059" s="307"/>
      <c r="VIP1059" s="307"/>
      <c r="VIQ1059" s="307"/>
      <c r="VIR1059" s="307"/>
      <c r="VIS1059" s="307"/>
      <c r="VIT1059" s="307"/>
      <c r="VIU1059" s="307"/>
      <c r="VIV1059" s="307"/>
      <c r="VIW1059" s="307"/>
      <c r="VIX1059" s="307"/>
      <c r="VIY1059" s="307"/>
      <c r="VIZ1059" s="307"/>
      <c r="VJA1059" s="307"/>
      <c r="VJB1059" s="307"/>
      <c r="VJC1059" s="307"/>
      <c r="VJD1059" s="307"/>
      <c r="VJE1059" s="307"/>
      <c r="VJF1059" s="307"/>
      <c r="VJG1059" s="307"/>
      <c r="VJH1059" s="307"/>
      <c r="VJI1059" s="307"/>
      <c r="VJJ1059" s="307"/>
      <c r="VJK1059" s="307"/>
      <c r="VJL1059" s="307"/>
      <c r="VJM1059" s="307"/>
      <c r="VJN1059" s="307"/>
      <c r="VJO1059" s="307"/>
      <c r="VJP1059" s="307"/>
      <c r="VJQ1059" s="307"/>
      <c r="VJR1059" s="307"/>
      <c r="VJS1059" s="307"/>
      <c r="VJT1059" s="307"/>
      <c r="VJU1059" s="307"/>
      <c r="VJV1059" s="307"/>
      <c r="VJW1059" s="307"/>
      <c r="VJX1059" s="307"/>
      <c r="VJY1059" s="307"/>
      <c r="VJZ1059" s="307"/>
      <c r="VKA1059" s="307"/>
      <c r="VKB1059" s="307"/>
      <c r="VKC1059" s="307"/>
      <c r="VKD1059" s="307"/>
      <c r="VKE1059" s="307"/>
      <c r="VKF1059" s="307"/>
      <c r="VKG1059" s="307"/>
      <c r="VKH1059" s="307"/>
      <c r="VKI1059" s="307"/>
      <c r="VKJ1059" s="307"/>
      <c r="VKK1059" s="307"/>
      <c r="VKL1059" s="307"/>
      <c r="VKM1059" s="307"/>
      <c r="VKN1059" s="307"/>
      <c r="VKO1059" s="307"/>
      <c r="VKP1059" s="307"/>
      <c r="VKQ1059" s="307"/>
      <c r="VKR1059" s="307"/>
      <c r="VKS1059" s="307"/>
      <c r="VKT1059" s="307"/>
      <c r="VKU1059" s="307"/>
      <c r="VKV1059" s="307"/>
      <c r="VKW1059" s="307"/>
      <c r="VKX1059" s="307"/>
      <c r="VKY1059" s="307"/>
      <c r="VKZ1059" s="307"/>
      <c r="VLA1059" s="307"/>
      <c r="VLB1059" s="307"/>
      <c r="VLC1059" s="307"/>
      <c r="VLD1059" s="307"/>
      <c r="VLE1059" s="307"/>
      <c r="VLF1059" s="307"/>
      <c r="VLG1059" s="307"/>
      <c r="VLH1059" s="307"/>
      <c r="VLI1059" s="307"/>
      <c r="VLJ1059" s="307"/>
      <c r="VLK1059" s="307"/>
      <c r="VLL1059" s="307"/>
      <c r="VLM1059" s="307"/>
      <c r="VLN1059" s="307"/>
      <c r="VLO1059" s="307"/>
      <c r="VLP1059" s="307"/>
      <c r="VLQ1059" s="307"/>
      <c r="VLR1059" s="307"/>
      <c r="VLS1059" s="307"/>
      <c r="VLT1059" s="307"/>
      <c r="VLU1059" s="307"/>
      <c r="VLV1059" s="307"/>
      <c r="VLW1059" s="307"/>
      <c r="VLX1059" s="307"/>
      <c r="VLY1059" s="307"/>
      <c r="VLZ1059" s="307"/>
      <c r="VMA1059" s="307"/>
      <c r="VMB1059" s="307"/>
      <c r="VMC1059" s="307"/>
      <c r="VMD1059" s="307"/>
      <c r="VME1059" s="307"/>
      <c r="VMF1059" s="307"/>
      <c r="VMG1059" s="307"/>
      <c r="VMH1059" s="307"/>
      <c r="VMI1059" s="307"/>
      <c r="VMJ1059" s="307"/>
      <c r="VMK1059" s="307"/>
      <c r="VML1059" s="307"/>
      <c r="VMM1059" s="307"/>
      <c r="VMN1059" s="307"/>
      <c r="VMO1059" s="307"/>
      <c r="VMP1059" s="307"/>
      <c r="VMQ1059" s="307"/>
      <c r="VMR1059" s="307"/>
      <c r="VMS1059" s="307"/>
      <c r="VMT1059" s="307"/>
      <c r="VMU1059" s="307"/>
      <c r="VMV1059" s="307"/>
      <c r="VMW1059" s="307"/>
      <c r="VMX1059" s="307"/>
      <c r="VMY1059" s="307"/>
      <c r="VMZ1059" s="307"/>
      <c r="VNA1059" s="307"/>
      <c r="VNB1059" s="307"/>
      <c r="VNC1059" s="307"/>
      <c r="VND1059" s="307"/>
      <c r="VNE1059" s="307"/>
      <c r="VNF1059" s="307"/>
      <c r="VNG1059" s="307"/>
      <c r="VNH1059" s="307"/>
      <c r="VNI1059" s="307"/>
      <c r="VNJ1059" s="307"/>
      <c r="VNK1059" s="307"/>
      <c r="VNL1059" s="307"/>
      <c r="VNM1059" s="307"/>
      <c r="VNN1059" s="307"/>
      <c r="VNO1059" s="307"/>
      <c r="VNP1059" s="307"/>
      <c r="VNQ1059" s="307"/>
      <c r="VNR1059" s="307"/>
      <c r="VNS1059" s="307"/>
      <c r="VNT1059" s="307"/>
      <c r="VNU1059" s="307"/>
      <c r="VNV1059" s="307"/>
      <c r="VNW1059" s="307"/>
      <c r="VNX1059" s="307"/>
      <c r="VNY1059" s="307"/>
      <c r="VNZ1059" s="307"/>
      <c r="VOA1059" s="307"/>
      <c r="VOB1059" s="307"/>
      <c r="VOC1059" s="307"/>
      <c r="VOD1059" s="307"/>
      <c r="VOE1059" s="307"/>
      <c r="VOF1059" s="307"/>
      <c r="VOG1059" s="307"/>
      <c r="VOH1059" s="307"/>
      <c r="VOI1059" s="307"/>
      <c r="VOJ1059" s="307"/>
      <c r="VOK1059" s="307"/>
      <c r="VOL1059" s="307"/>
      <c r="VOM1059" s="307"/>
      <c r="VON1059" s="307"/>
      <c r="VOO1059" s="307"/>
      <c r="VOP1059" s="307"/>
      <c r="VOQ1059" s="307"/>
      <c r="VOR1059" s="307"/>
      <c r="VOS1059" s="307"/>
      <c r="VOT1059" s="307"/>
      <c r="VOU1059" s="307"/>
      <c r="VOV1059" s="307"/>
      <c r="VOW1059" s="307"/>
      <c r="VOX1059" s="307"/>
      <c r="VOY1059" s="307"/>
      <c r="VOZ1059" s="307"/>
      <c r="VPA1059" s="307"/>
      <c r="VPB1059" s="307"/>
      <c r="VPC1059" s="307"/>
      <c r="VPD1059" s="307"/>
      <c r="VPE1059" s="307"/>
      <c r="VPF1059" s="307"/>
      <c r="VPG1059" s="307"/>
      <c r="VPH1059" s="307"/>
      <c r="VPI1059" s="307"/>
      <c r="VPJ1059" s="307"/>
      <c r="VPK1059" s="307"/>
      <c r="VPL1059" s="307"/>
      <c r="VPM1059" s="307"/>
      <c r="VPN1059" s="307"/>
      <c r="VPO1059" s="307"/>
      <c r="VPP1059" s="307"/>
      <c r="VPQ1059" s="307"/>
      <c r="VPR1059" s="307"/>
      <c r="VPS1059" s="307"/>
      <c r="VPT1059" s="307"/>
      <c r="VPU1059" s="307"/>
      <c r="VPV1059" s="307"/>
      <c r="VPW1059" s="307"/>
      <c r="VPX1059" s="307"/>
      <c r="VPY1059" s="307"/>
      <c r="VPZ1059" s="307"/>
      <c r="VQA1059" s="307"/>
      <c r="VQB1059" s="307"/>
      <c r="VQC1059" s="307"/>
      <c r="VQD1059" s="307"/>
      <c r="VQE1059" s="307"/>
      <c r="VQF1059" s="307"/>
      <c r="VQG1059" s="307"/>
      <c r="VQH1059" s="307"/>
      <c r="VQI1059" s="307"/>
      <c r="VQJ1059" s="307"/>
      <c r="VQK1059" s="307"/>
      <c r="VQL1059" s="307"/>
      <c r="VQM1059" s="307"/>
      <c r="VQN1059" s="307"/>
      <c r="VQO1059" s="307"/>
      <c r="VQP1059" s="307"/>
      <c r="VQQ1059" s="307"/>
      <c r="VQR1059" s="307"/>
      <c r="VQS1059" s="307"/>
      <c r="VQT1059" s="307"/>
      <c r="VQU1059" s="307"/>
      <c r="VQV1059" s="307"/>
      <c r="VQW1059" s="307"/>
      <c r="VQX1059" s="307"/>
      <c r="VQY1059" s="307"/>
      <c r="VQZ1059" s="307"/>
      <c r="VRA1059" s="307"/>
      <c r="VRB1059" s="307"/>
      <c r="VRC1059" s="307"/>
      <c r="VRD1059" s="307"/>
      <c r="VRE1059" s="307"/>
      <c r="VRF1059" s="307"/>
      <c r="VRG1059" s="307"/>
      <c r="VRH1059" s="307"/>
      <c r="VRI1059" s="307"/>
      <c r="VRJ1059" s="307"/>
      <c r="VRK1059" s="307"/>
      <c r="VRL1059" s="307"/>
      <c r="VRM1059" s="307"/>
      <c r="VRN1059" s="307"/>
      <c r="VRO1059" s="307"/>
      <c r="VRP1059" s="307"/>
      <c r="VRQ1059" s="307"/>
      <c r="VRR1059" s="307"/>
      <c r="VRS1059" s="307"/>
      <c r="VRT1059" s="307"/>
      <c r="VRU1059" s="307"/>
      <c r="VRV1059" s="307"/>
      <c r="VRW1059" s="307"/>
      <c r="VRX1059" s="307"/>
      <c r="VRY1059" s="307"/>
      <c r="VRZ1059" s="307"/>
      <c r="VSA1059" s="307"/>
      <c r="VSB1059" s="307"/>
      <c r="VSC1059" s="307"/>
      <c r="VSD1059" s="307"/>
      <c r="VSE1059" s="307"/>
      <c r="VSF1059" s="307"/>
      <c r="VSG1059" s="307"/>
      <c r="VSH1059" s="307"/>
      <c r="VSI1059" s="307"/>
      <c r="VSJ1059" s="307"/>
      <c r="VSK1059" s="307"/>
      <c r="VSL1059" s="307"/>
      <c r="VSM1059" s="307"/>
      <c r="VSN1059" s="307"/>
      <c r="VSO1059" s="307"/>
      <c r="VSP1059" s="307"/>
      <c r="VSQ1059" s="307"/>
      <c r="VSR1059" s="307"/>
      <c r="VSS1059" s="307"/>
      <c r="VST1059" s="307"/>
      <c r="VSU1059" s="307"/>
      <c r="VSV1059" s="307"/>
      <c r="VSW1059" s="307"/>
      <c r="VSX1059" s="307"/>
      <c r="VSY1059" s="307"/>
      <c r="VSZ1059" s="307"/>
      <c r="VTA1059" s="307"/>
      <c r="VTB1059" s="307"/>
      <c r="VTC1059" s="307"/>
      <c r="VTD1059" s="307"/>
      <c r="VTE1059" s="307"/>
      <c r="VTF1059" s="307"/>
      <c r="VTG1059" s="307"/>
      <c r="VTH1059" s="307"/>
      <c r="VTI1059" s="307"/>
      <c r="VTJ1059" s="307"/>
      <c r="VTK1059" s="307"/>
      <c r="VTL1059" s="307"/>
      <c r="VTM1059" s="307"/>
      <c r="VTN1059" s="307"/>
      <c r="VTO1059" s="307"/>
      <c r="VTP1059" s="307"/>
      <c r="VTQ1059" s="307"/>
      <c r="VTR1059" s="307"/>
      <c r="VTS1059" s="307"/>
      <c r="VTT1059" s="307"/>
      <c r="VTU1059" s="307"/>
      <c r="VTV1059" s="307"/>
      <c r="VTW1059" s="307"/>
      <c r="VTX1059" s="307"/>
      <c r="VTY1059" s="307"/>
      <c r="VTZ1059" s="307"/>
      <c r="VUA1059" s="307"/>
      <c r="VUB1059" s="307"/>
      <c r="VUC1059" s="307"/>
      <c r="VUD1059" s="307"/>
      <c r="VUE1059" s="307"/>
      <c r="VUF1059" s="307"/>
      <c r="VUG1059" s="307"/>
      <c r="VUH1059" s="307"/>
      <c r="VUI1059" s="307"/>
      <c r="VUJ1059" s="307"/>
      <c r="VUK1059" s="307"/>
      <c r="VUL1059" s="307"/>
      <c r="VUM1059" s="307"/>
      <c r="VUN1059" s="307"/>
      <c r="VUO1059" s="307"/>
      <c r="VUP1059" s="307"/>
      <c r="VUQ1059" s="307"/>
      <c r="VUR1059" s="307"/>
      <c r="VUS1059" s="307"/>
      <c r="VUT1059" s="307"/>
      <c r="VUU1059" s="307"/>
      <c r="VUV1059" s="307"/>
      <c r="VUW1059" s="307"/>
      <c r="VUX1059" s="307"/>
      <c r="VUY1059" s="307"/>
      <c r="VUZ1059" s="307"/>
      <c r="VVA1059" s="307"/>
      <c r="VVB1059" s="307"/>
      <c r="VVC1059" s="307"/>
      <c r="VVD1059" s="307"/>
      <c r="VVE1059" s="307"/>
      <c r="VVF1059" s="307"/>
      <c r="VVG1059" s="307"/>
      <c r="VVH1059" s="307"/>
      <c r="VVI1059" s="307"/>
      <c r="VVJ1059" s="307"/>
      <c r="VVK1059" s="307"/>
      <c r="VVL1059" s="307"/>
      <c r="VVM1059" s="307"/>
      <c r="VVN1059" s="307"/>
      <c r="VVO1059" s="307"/>
      <c r="VVP1059" s="307"/>
      <c r="VVQ1059" s="307"/>
      <c r="VVR1059" s="307"/>
      <c r="VVS1059" s="307"/>
      <c r="VVT1059" s="307"/>
      <c r="VVU1059" s="307"/>
      <c r="VVV1059" s="307"/>
      <c r="VVW1059" s="307"/>
      <c r="VVX1059" s="307"/>
      <c r="VVY1059" s="307"/>
      <c r="VVZ1059" s="307"/>
      <c r="VWA1059" s="307"/>
      <c r="VWB1059" s="307"/>
      <c r="VWC1059" s="307"/>
      <c r="VWD1059" s="307"/>
      <c r="VWE1059" s="307"/>
      <c r="VWF1059" s="307"/>
      <c r="VWG1059" s="307"/>
      <c r="VWH1059" s="307"/>
      <c r="VWI1059" s="307"/>
      <c r="VWJ1059" s="307"/>
      <c r="VWK1059" s="307"/>
      <c r="VWL1059" s="307"/>
      <c r="VWM1059" s="307"/>
      <c r="VWN1059" s="307"/>
      <c r="VWO1059" s="307"/>
      <c r="VWP1059" s="307"/>
      <c r="VWQ1059" s="307"/>
      <c r="VWR1059" s="307"/>
      <c r="VWS1059" s="307"/>
      <c r="VWT1059" s="307"/>
      <c r="VWU1059" s="307"/>
      <c r="VWV1059" s="307"/>
      <c r="VWW1059" s="307"/>
      <c r="VWX1059" s="307"/>
      <c r="VWY1059" s="307"/>
      <c r="VWZ1059" s="307"/>
      <c r="VXA1059" s="307"/>
      <c r="VXB1059" s="307"/>
      <c r="VXC1059" s="307"/>
      <c r="VXD1059" s="307"/>
      <c r="VXE1059" s="307"/>
      <c r="VXF1059" s="307"/>
      <c r="VXG1059" s="307"/>
      <c r="VXH1059" s="307"/>
      <c r="VXI1059" s="307"/>
      <c r="VXJ1059" s="307"/>
      <c r="VXK1059" s="307"/>
      <c r="VXL1059" s="307"/>
      <c r="VXM1059" s="307"/>
      <c r="VXN1059" s="307"/>
      <c r="VXO1059" s="307"/>
      <c r="VXP1059" s="307"/>
      <c r="VXQ1059" s="307"/>
      <c r="VXR1059" s="307"/>
      <c r="VXS1059" s="307"/>
      <c r="VXT1059" s="307"/>
      <c r="VXU1059" s="307"/>
      <c r="VXV1059" s="307"/>
      <c r="VXW1059" s="307"/>
      <c r="VXX1059" s="307"/>
      <c r="VXY1059" s="307"/>
      <c r="VXZ1059" s="307"/>
      <c r="VYA1059" s="307"/>
      <c r="VYB1059" s="307"/>
      <c r="VYC1059" s="307"/>
      <c r="VYD1059" s="307"/>
      <c r="VYE1059" s="307"/>
      <c r="VYF1059" s="307"/>
      <c r="VYG1059" s="307"/>
      <c r="VYH1059" s="307"/>
      <c r="VYI1059" s="307"/>
      <c r="VYJ1059" s="307"/>
      <c r="VYK1059" s="307"/>
      <c r="VYL1059" s="307"/>
      <c r="VYM1059" s="307"/>
      <c r="VYN1059" s="307"/>
      <c r="VYO1059" s="307"/>
      <c r="VYP1059" s="307"/>
      <c r="VYQ1059" s="307"/>
      <c r="VYR1059" s="307"/>
      <c r="VYS1059" s="307"/>
      <c r="VYT1059" s="307"/>
      <c r="VYU1059" s="307"/>
      <c r="VYV1059" s="307"/>
      <c r="VYW1059" s="307"/>
      <c r="VYX1059" s="307"/>
      <c r="VYY1059" s="307"/>
      <c r="VYZ1059" s="307"/>
      <c r="VZA1059" s="307"/>
      <c r="VZB1059" s="307"/>
      <c r="VZC1059" s="307"/>
      <c r="VZD1059" s="307"/>
      <c r="VZE1059" s="307"/>
      <c r="VZF1059" s="307"/>
      <c r="VZG1059" s="307"/>
      <c r="VZH1059" s="307"/>
      <c r="VZI1059" s="307"/>
      <c r="VZJ1059" s="307"/>
      <c r="VZK1059" s="307"/>
      <c r="VZL1059" s="307"/>
      <c r="VZM1059" s="307"/>
      <c r="VZN1059" s="307"/>
      <c r="VZO1059" s="307"/>
      <c r="VZP1059" s="307"/>
      <c r="VZQ1059" s="307"/>
      <c r="VZR1059" s="307"/>
      <c r="VZS1059" s="307"/>
      <c r="VZT1059" s="307"/>
      <c r="VZU1059" s="307"/>
      <c r="VZV1059" s="307"/>
      <c r="VZW1059" s="307"/>
      <c r="VZX1059" s="307"/>
      <c r="VZY1059" s="307"/>
      <c r="VZZ1059" s="307"/>
      <c r="WAA1059" s="307"/>
      <c r="WAB1059" s="307"/>
      <c r="WAC1059" s="307"/>
      <c r="WAD1059" s="307"/>
      <c r="WAE1059" s="307"/>
      <c r="WAF1059" s="307"/>
      <c r="WAG1059" s="307"/>
      <c r="WAH1059" s="307"/>
      <c r="WAI1059" s="307"/>
      <c r="WAJ1059" s="307"/>
      <c r="WAK1059" s="307"/>
      <c r="WAL1059" s="307"/>
      <c r="WAM1059" s="307"/>
      <c r="WAN1059" s="307"/>
      <c r="WAO1059" s="307"/>
      <c r="WAP1059" s="307"/>
      <c r="WAQ1059" s="307"/>
      <c r="WAR1059" s="307"/>
      <c r="WAS1059" s="307"/>
      <c r="WAT1059" s="307"/>
      <c r="WAU1059" s="307"/>
      <c r="WAV1059" s="307"/>
      <c r="WAW1059" s="307"/>
      <c r="WAX1059" s="307"/>
      <c r="WAY1059" s="307"/>
      <c r="WAZ1059" s="307"/>
      <c r="WBA1059" s="307"/>
      <c r="WBB1059" s="307"/>
      <c r="WBC1059" s="307"/>
      <c r="WBD1059" s="307"/>
      <c r="WBE1059" s="307"/>
      <c r="WBF1059" s="307"/>
      <c r="WBG1059" s="307"/>
      <c r="WBH1059" s="307"/>
      <c r="WBI1059" s="307"/>
      <c r="WBJ1059" s="307"/>
      <c r="WBK1059" s="307"/>
      <c r="WBL1059" s="307"/>
      <c r="WBM1059" s="307"/>
      <c r="WBN1059" s="307"/>
      <c r="WBO1059" s="307"/>
      <c r="WBP1059" s="307"/>
      <c r="WBQ1059" s="307"/>
      <c r="WBR1059" s="307"/>
      <c r="WBS1059" s="307"/>
      <c r="WBT1059" s="307"/>
      <c r="WBU1059" s="307"/>
      <c r="WBV1059" s="307"/>
      <c r="WBW1059" s="307"/>
      <c r="WBX1059" s="307"/>
      <c r="WBY1059" s="307"/>
      <c r="WBZ1059" s="307"/>
      <c r="WCA1059" s="307"/>
      <c r="WCB1059" s="307"/>
      <c r="WCC1059" s="307"/>
      <c r="WCD1059" s="307"/>
      <c r="WCE1059" s="307"/>
      <c r="WCF1059" s="307"/>
      <c r="WCG1059" s="307"/>
      <c r="WCH1059" s="307"/>
      <c r="WCI1059" s="307"/>
      <c r="WCJ1059" s="307"/>
      <c r="WCK1059" s="307"/>
      <c r="WCL1059" s="307"/>
      <c r="WCM1059" s="307"/>
      <c r="WCN1059" s="307"/>
      <c r="WCO1059" s="307"/>
      <c r="WCP1059" s="307"/>
      <c r="WCQ1059" s="307"/>
      <c r="WCR1059" s="307"/>
      <c r="WCS1059" s="307"/>
      <c r="WCT1059" s="307"/>
      <c r="WCU1059" s="307"/>
      <c r="WCV1059" s="307"/>
      <c r="WCW1059" s="307"/>
      <c r="WCX1059" s="307"/>
      <c r="WCY1059" s="307"/>
      <c r="WCZ1059" s="307"/>
      <c r="WDA1059" s="307"/>
      <c r="WDB1059" s="307"/>
      <c r="WDC1059" s="307"/>
      <c r="WDD1059" s="307"/>
      <c r="WDE1059" s="307"/>
      <c r="WDF1059" s="307"/>
      <c r="WDG1059" s="307"/>
      <c r="WDH1059" s="307"/>
      <c r="WDI1059" s="307"/>
      <c r="WDJ1059" s="307"/>
      <c r="WDK1059" s="307"/>
      <c r="WDL1059" s="307"/>
      <c r="WDM1059" s="307"/>
      <c r="WDN1059" s="307"/>
      <c r="WDO1059" s="307"/>
      <c r="WDP1059" s="307"/>
      <c r="WDQ1059" s="307"/>
      <c r="WDR1059" s="307"/>
      <c r="WDS1059" s="307"/>
      <c r="WDT1059" s="307"/>
      <c r="WDU1059" s="307"/>
      <c r="WDV1059" s="307"/>
      <c r="WDW1059" s="307"/>
      <c r="WDX1059" s="307"/>
      <c r="WDY1059" s="307"/>
      <c r="WDZ1059" s="307"/>
      <c r="WEA1059" s="307"/>
      <c r="WEB1059" s="307"/>
      <c r="WEC1059" s="307"/>
      <c r="WED1059" s="307"/>
      <c r="WEE1059" s="307"/>
      <c r="WEF1059" s="307"/>
      <c r="WEG1059" s="307"/>
      <c r="WEH1059" s="307"/>
      <c r="WEI1059" s="307"/>
      <c r="WEJ1059" s="307"/>
      <c r="WEK1059" s="307"/>
      <c r="WEL1059" s="307"/>
      <c r="WEM1059" s="307"/>
      <c r="WEN1059" s="307"/>
      <c r="WEO1059" s="307"/>
      <c r="WEP1059" s="307"/>
      <c r="WEQ1059" s="307"/>
      <c r="WER1059" s="307"/>
      <c r="WES1059" s="307"/>
      <c r="WET1059" s="307"/>
      <c r="WEU1059" s="307"/>
      <c r="WEV1059" s="307"/>
      <c r="WEW1059" s="307"/>
      <c r="WEX1059" s="307"/>
      <c r="WEY1059" s="307"/>
      <c r="WEZ1059" s="307"/>
      <c r="WFA1059" s="307"/>
      <c r="WFB1059" s="307"/>
      <c r="WFC1059" s="307"/>
      <c r="WFD1059" s="307"/>
      <c r="WFE1059" s="307"/>
      <c r="WFF1059" s="307"/>
      <c r="WFG1059" s="307"/>
      <c r="WFH1059" s="307"/>
      <c r="WFI1059" s="307"/>
      <c r="WFJ1059" s="307"/>
      <c r="WFK1059" s="307"/>
      <c r="WFL1059" s="307"/>
      <c r="WFM1059" s="307"/>
      <c r="WFN1059" s="307"/>
      <c r="WFO1059" s="307"/>
      <c r="WFP1059" s="307"/>
      <c r="WFQ1059" s="307"/>
      <c r="WFR1059" s="307"/>
      <c r="WFS1059" s="307"/>
      <c r="WFT1059" s="307"/>
      <c r="WFU1059" s="307"/>
      <c r="WFV1059" s="307"/>
      <c r="WFW1059" s="307"/>
      <c r="WFX1059" s="307"/>
      <c r="WFY1059" s="307"/>
      <c r="WFZ1059" s="307"/>
      <c r="WGA1059" s="307"/>
      <c r="WGB1059" s="307"/>
      <c r="WGC1059" s="307"/>
      <c r="WGD1059" s="307"/>
      <c r="WGE1059" s="307"/>
      <c r="WGF1059" s="307"/>
      <c r="WGG1059" s="307"/>
      <c r="WGH1059" s="307"/>
      <c r="WGI1059" s="307"/>
      <c r="WGJ1059" s="307"/>
      <c r="WGK1059" s="307"/>
      <c r="WGL1059" s="307"/>
      <c r="WGM1059" s="307"/>
      <c r="WGN1059" s="307"/>
      <c r="WGO1059" s="307"/>
      <c r="WGP1059" s="307"/>
      <c r="WGQ1059" s="307"/>
      <c r="WGR1059" s="307"/>
      <c r="WGS1059" s="307"/>
      <c r="WGT1059" s="307"/>
      <c r="WGU1059" s="307"/>
      <c r="WGV1059" s="307"/>
      <c r="WGW1059" s="307"/>
      <c r="WGX1059" s="307"/>
      <c r="WGY1059" s="307"/>
      <c r="WGZ1059" s="307"/>
      <c r="WHA1059" s="307"/>
      <c r="WHB1059" s="307"/>
      <c r="WHC1059" s="307"/>
      <c r="WHD1059" s="307"/>
      <c r="WHE1059" s="307"/>
      <c r="WHF1059" s="307"/>
      <c r="WHG1059" s="307"/>
      <c r="WHH1059" s="307"/>
      <c r="WHI1059" s="307"/>
      <c r="WHJ1059" s="307"/>
      <c r="WHK1059" s="307"/>
      <c r="WHL1059" s="307"/>
      <c r="WHM1059" s="307"/>
      <c r="WHN1059" s="307"/>
      <c r="WHO1059" s="307"/>
      <c r="WHP1059" s="307"/>
      <c r="WHQ1059" s="307"/>
      <c r="WHR1059" s="307"/>
      <c r="WHS1059" s="307"/>
      <c r="WHT1059" s="307"/>
      <c r="WHU1059" s="307"/>
      <c r="WHV1059" s="307"/>
      <c r="WHW1059" s="307"/>
      <c r="WHX1059" s="307"/>
      <c r="WHY1059" s="307"/>
      <c r="WHZ1059" s="307"/>
      <c r="WIA1059" s="307"/>
      <c r="WIB1059" s="307"/>
      <c r="WIC1059" s="307"/>
      <c r="WID1059" s="307"/>
      <c r="WIE1059" s="307"/>
      <c r="WIF1059" s="307"/>
      <c r="WIG1059" s="307"/>
      <c r="WIH1059" s="307"/>
      <c r="WII1059" s="307"/>
      <c r="WIJ1059" s="307"/>
      <c r="WIK1059" s="307"/>
      <c r="WIL1059" s="307"/>
      <c r="WIM1059" s="307"/>
      <c r="WIN1059" s="307"/>
      <c r="WIO1059" s="307"/>
      <c r="WIP1059" s="307"/>
      <c r="WIQ1059" s="307"/>
      <c r="WIR1059" s="307"/>
      <c r="WIS1059" s="307"/>
      <c r="WIT1059" s="307"/>
      <c r="WIU1059" s="307"/>
      <c r="WIV1059" s="307"/>
      <c r="WIW1059" s="307"/>
      <c r="WIX1059" s="307"/>
      <c r="WIY1059" s="307"/>
      <c r="WIZ1059" s="307"/>
      <c r="WJA1059" s="307"/>
      <c r="WJB1059" s="307"/>
      <c r="WJC1059" s="307"/>
      <c r="WJD1059" s="307"/>
      <c r="WJE1059" s="307"/>
      <c r="WJF1059" s="307"/>
      <c r="WJG1059" s="307"/>
      <c r="WJH1059" s="307"/>
      <c r="WJI1059" s="307"/>
      <c r="WJJ1059" s="307"/>
      <c r="WJK1059" s="307"/>
      <c r="WJL1059" s="307"/>
      <c r="WJM1059" s="307"/>
      <c r="WJN1059" s="307"/>
      <c r="WJO1059" s="307"/>
      <c r="WJP1059" s="307"/>
      <c r="WJQ1059" s="307"/>
      <c r="WJR1059" s="307"/>
      <c r="WJS1059" s="307"/>
      <c r="WJT1059" s="307"/>
      <c r="WJU1059" s="307"/>
      <c r="WJV1059" s="307"/>
      <c r="WJW1059" s="307"/>
      <c r="WJX1059" s="307"/>
      <c r="WJY1059" s="307"/>
      <c r="WJZ1059" s="307"/>
      <c r="WKA1059" s="307"/>
      <c r="WKB1059" s="307"/>
      <c r="WKC1059" s="307"/>
      <c r="WKD1059" s="307"/>
      <c r="WKE1059" s="307"/>
      <c r="WKF1059" s="307"/>
      <c r="WKG1059" s="307"/>
      <c r="WKH1059" s="307"/>
      <c r="WKI1059" s="307"/>
      <c r="WKJ1059" s="307"/>
      <c r="WKK1059" s="307"/>
      <c r="WKL1059" s="307"/>
      <c r="WKM1059" s="307"/>
      <c r="WKN1059" s="307"/>
      <c r="WKO1059" s="307"/>
      <c r="WKP1059" s="307"/>
      <c r="WKQ1059" s="307"/>
      <c r="WKR1059" s="307"/>
      <c r="WKS1059" s="307"/>
      <c r="WKT1059" s="307"/>
      <c r="WKU1059" s="307"/>
      <c r="WKV1059" s="307"/>
      <c r="WKW1059" s="307"/>
      <c r="WKX1059" s="307"/>
      <c r="WKY1059" s="307"/>
      <c r="WKZ1059" s="307"/>
      <c r="WLA1059" s="307"/>
      <c r="WLB1059" s="307"/>
      <c r="WLC1059" s="307"/>
      <c r="WLD1059" s="307"/>
      <c r="WLE1059" s="307"/>
      <c r="WLF1059" s="307"/>
      <c r="WLG1059" s="307"/>
      <c r="WLH1059" s="307"/>
      <c r="WLI1059" s="307"/>
      <c r="WLJ1059" s="307"/>
      <c r="WLK1059" s="307"/>
      <c r="WLL1059" s="307"/>
      <c r="WLM1059" s="307"/>
      <c r="WLN1059" s="307"/>
      <c r="WLO1059" s="307"/>
      <c r="WLP1059" s="307"/>
      <c r="WLQ1059" s="307"/>
      <c r="WLR1059" s="307"/>
      <c r="WLS1059" s="307"/>
      <c r="WLT1059" s="307"/>
      <c r="WLU1059" s="307"/>
      <c r="WLV1059" s="307"/>
      <c r="WLW1059" s="307"/>
      <c r="WLX1059" s="307"/>
      <c r="WLY1059" s="307"/>
      <c r="WLZ1059" s="307"/>
      <c r="WMA1059" s="307"/>
      <c r="WMB1059" s="307"/>
      <c r="WMC1059" s="307"/>
      <c r="WMD1059" s="307"/>
      <c r="WME1059" s="307"/>
      <c r="WMF1059" s="307"/>
      <c r="WMG1059" s="307"/>
      <c r="WMH1059" s="307"/>
      <c r="WMI1059" s="307"/>
      <c r="WMJ1059" s="307"/>
      <c r="WMK1059" s="307"/>
      <c r="WML1059" s="307"/>
      <c r="WMM1059" s="307"/>
      <c r="WMN1059" s="307"/>
      <c r="WMO1059" s="307"/>
      <c r="WMP1059" s="307"/>
      <c r="WMQ1059" s="307"/>
      <c r="WMR1059" s="307"/>
      <c r="WMS1059" s="307"/>
      <c r="WMT1059" s="307"/>
      <c r="WMU1059" s="307"/>
      <c r="WMV1059" s="307"/>
      <c r="WMW1059" s="307"/>
      <c r="WMX1059" s="307"/>
      <c r="WMY1059" s="307"/>
      <c r="WMZ1059" s="307"/>
      <c r="WNA1059" s="307"/>
      <c r="WNB1059" s="307"/>
      <c r="WNC1059" s="307"/>
      <c r="WND1059" s="307"/>
      <c r="WNE1059" s="307"/>
      <c r="WNF1059" s="307"/>
      <c r="WNG1059" s="307"/>
      <c r="WNH1059" s="307"/>
      <c r="WNI1059" s="307"/>
      <c r="WNJ1059" s="307"/>
      <c r="WNK1059" s="307"/>
      <c r="WNL1059" s="307"/>
      <c r="WNM1059" s="307"/>
      <c r="WNN1059" s="307"/>
      <c r="WNO1059" s="307"/>
      <c r="WNP1059" s="307"/>
      <c r="WNQ1059" s="307"/>
      <c r="WNR1059" s="307"/>
      <c r="WNS1059" s="307"/>
      <c r="WNT1059" s="307"/>
      <c r="WNU1059" s="307"/>
      <c r="WNV1059" s="307"/>
      <c r="WNW1059" s="307"/>
      <c r="WNX1059" s="307"/>
      <c r="WNY1059" s="307"/>
      <c r="WNZ1059" s="307"/>
      <c r="WOA1059" s="307"/>
      <c r="WOB1059" s="307"/>
      <c r="WOC1059" s="307"/>
      <c r="WOD1059" s="307"/>
      <c r="WOE1059" s="307"/>
      <c r="WOF1059" s="307"/>
      <c r="WOG1059" s="307"/>
      <c r="WOH1059" s="307"/>
      <c r="WOI1059" s="307"/>
      <c r="WOJ1059" s="307"/>
      <c r="WOK1059" s="307"/>
      <c r="WOL1059" s="307"/>
      <c r="WOM1059" s="307"/>
      <c r="WON1059" s="307"/>
      <c r="WOO1059" s="307"/>
      <c r="WOP1059" s="307"/>
      <c r="WOQ1059" s="307"/>
      <c r="WOR1059" s="307"/>
      <c r="WOS1059" s="307"/>
      <c r="WOT1059" s="307"/>
      <c r="WOU1059" s="307"/>
      <c r="WOV1059" s="307"/>
      <c r="WOW1059" s="307"/>
      <c r="WOX1059" s="307"/>
      <c r="WOY1059" s="307"/>
      <c r="WOZ1059" s="307"/>
      <c r="WPA1059" s="307"/>
      <c r="WPB1059" s="307"/>
      <c r="WPC1059" s="307"/>
      <c r="WPD1059" s="307"/>
      <c r="WPE1059" s="307"/>
      <c r="WPF1059" s="307"/>
      <c r="WPG1059" s="307"/>
      <c r="WPH1059" s="307"/>
      <c r="WPI1059" s="307"/>
      <c r="WPJ1059" s="307"/>
      <c r="WPK1059" s="307"/>
      <c r="WPL1059" s="307"/>
      <c r="WPM1059" s="307"/>
      <c r="WPN1059" s="307"/>
      <c r="WPO1059" s="307"/>
      <c r="WPP1059" s="307"/>
      <c r="WPQ1059" s="307"/>
      <c r="WPR1059" s="307"/>
      <c r="WPS1059" s="307"/>
      <c r="WPT1059" s="307"/>
      <c r="WPU1059" s="307"/>
      <c r="WPV1059" s="307"/>
      <c r="WPW1059" s="307"/>
      <c r="WPX1059" s="307"/>
      <c r="WPY1059" s="307"/>
      <c r="WPZ1059" s="307"/>
      <c r="WQA1059" s="307"/>
      <c r="WQB1059" s="307"/>
      <c r="WQC1059" s="307"/>
      <c r="WQD1059" s="307"/>
      <c r="WQE1059" s="307"/>
      <c r="WQF1059" s="307"/>
      <c r="WQG1059" s="307"/>
      <c r="WQH1059" s="307"/>
      <c r="WQI1059" s="307"/>
      <c r="WQJ1059" s="307"/>
      <c r="WQK1059" s="307"/>
      <c r="WQL1059" s="307"/>
      <c r="WQM1059" s="307"/>
      <c r="WQN1059" s="307"/>
      <c r="WQO1059" s="307"/>
      <c r="WQP1059" s="307"/>
      <c r="WQQ1059" s="307"/>
      <c r="WQR1059" s="307"/>
      <c r="WQS1059" s="307"/>
      <c r="WQT1059" s="307"/>
      <c r="WQU1059" s="307"/>
      <c r="WQV1059" s="307"/>
      <c r="WQW1059" s="307"/>
      <c r="WQX1059" s="307"/>
      <c r="WQY1059" s="307"/>
      <c r="WQZ1059" s="307"/>
      <c r="WRA1059" s="307"/>
      <c r="WRB1059" s="307"/>
      <c r="WRC1059" s="307"/>
      <c r="WRD1059" s="307"/>
      <c r="WRE1059" s="307"/>
      <c r="WRF1059" s="307"/>
      <c r="WRG1059" s="307"/>
      <c r="WRH1059" s="307"/>
      <c r="WRI1059" s="307"/>
      <c r="WRJ1059" s="307"/>
      <c r="WRK1059" s="307"/>
      <c r="WRL1059" s="307"/>
      <c r="WRM1059" s="307"/>
      <c r="WRN1059" s="307"/>
      <c r="WRO1059" s="307"/>
      <c r="WRP1059" s="307"/>
      <c r="WRQ1059" s="307"/>
      <c r="WRR1059" s="307"/>
      <c r="WRS1059" s="307"/>
      <c r="WRT1059" s="307"/>
      <c r="WRU1059" s="307"/>
      <c r="WRV1059" s="307"/>
      <c r="WRW1059" s="307"/>
      <c r="WRX1059" s="307"/>
      <c r="WRY1059" s="307"/>
      <c r="WRZ1059" s="307"/>
      <c r="WSA1059" s="307"/>
      <c r="WSB1059" s="307"/>
      <c r="WSC1059" s="307"/>
      <c r="WSD1059" s="307"/>
      <c r="WSE1059" s="307"/>
      <c r="WSF1059" s="307"/>
      <c r="WSG1059" s="307"/>
      <c r="WSH1059" s="307"/>
      <c r="WSI1059" s="307"/>
      <c r="WSJ1059" s="307"/>
      <c r="WSK1059" s="307"/>
      <c r="WSL1059" s="307"/>
      <c r="WSM1059" s="307"/>
      <c r="WSN1059" s="307"/>
      <c r="WSO1059" s="307"/>
      <c r="WSP1059" s="307"/>
      <c r="WSQ1059" s="307"/>
      <c r="WSR1059" s="307"/>
      <c r="WSS1059" s="307"/>
      <c r="WST1059" s="307"/>
      <c r="WSU1059" s="307"/>
      <c r="WSV1059" s="307"/>
      <c r="WSW1059" s="307"/>
      <c r="WSX1059" s="307"/>
      <c r="WSY1059" s="307"/>
      <c r="WSZ1059" s="307"/>
      <c r="WTA1059" s="307"/>
      <c r="WTB1059" s="307"/>
      <c r="WTC1059" s="307"/>
      <c r="WTD1059" s="307"/>
      <c r="WTE1059" s="307"/>
      <c r="WTF1059" s="307"/>
      <c r="WTG1059" s="307"/>
      <c r="WTH1059" s="307"/>
      <c r="WTI1059" s="307"/>
      <c r="WTJ1059" s="307"/>
      <c r="WTK1059" s="307"/>
      <c r="WTL1059" s="307"/>
      <c r="WTM1059" s="307"/>
      <c r="WTN1059" s="307"/>
      <c r="WTO1059" s="307"/>
      <c r="WTP1059" s="307"/>
      <c r="WTQ1059" s="307"/>
      <c r="WTR1059" s="307"/>
      <c r="WTS1059" s="307"/>
      <c r="WTT1059" s="307"/>
      <c r="WTU1059" s="307"/>
      <c r="WTV1059" s="307"/>
      <c r="WTW1059" s="307"/>
      <c r="WTX1059" s="307"/>
      <c r="WTY1059" s="307"/>
      <c r="WTZ1059" s="307"/>
      <c r="WUA1059" s="307"/>
      <c r="WUB1059" s="307"/>
      <c r="WUC1059" s="307"/>
      <c r="WUD1059" s="307"/>
      <c r="WUE1059" s="307"/>
      <c r="WUF1059" s="307"/>
      <c r="WUG1059" s="307"/>
      <c r="WUH1059" s="307"/>
      <c r="WUI1059" s="307"/>
      <c r="WUJ1059" s="307"/>
      <c r="WUK1059" s="307"/>
      <c r="WUL1059" s="307"/>
      <c r="WUM1059" s="307"/>
      <c r="WUN1059" s="307"/>
      <c r="WUO1059" s="307"/>
      <c r="WUP1059" s="307"/>
      <c r="WUQ1059" s="307"/>
      <c r="WUR1059" s="307"/>
      <c r="WUS1059" s="307"/>
      <c r="WUT1059" s="307"/>
      <c r="WUU1059" s="307"/>
      <c r="WUV1059" s="307"/>
      <c r="WUW1059" s="307"/>
      <c r="WUX1059" s="307"/>
      <c r="WUY1059" s="307"/>
      <c r="WUZ1059" s="307"/>
      <c r="WVA1059" s="307"/>
      <c r="WVB1059" s="307"/>
      <c r="WVC1059" s="307"/>
      <c r="WVD1059" s="307"/>
      <c r="WVE1059" s="304" t="s">
        <v>1046</v>
      </c>
      <c r="WVF1059" s="297" t="s">
        <v>1046</v>
      </c>
      <c r="WVG1059" s="297" t="s">
        <v>1046</v>
      </c>
      <c r="WVH1059" s="297" t="s">
        <v>1046</v>
      </c>
      <c r="WVI1059" s="297" t="s">
        <v>1046</v>
      </c>
      <c r="WVJ1059" s="297" t="s">
        <v>1046</v>
      </c>
      <c r="WVK1059" s="297" t="s">
        <v>1046</v>
      </c>
      <c r="WVL1059" s="297" t="s">
        <v>1046</v>
      </c>
      <c r="WVM1059" s="297" t="s">
        <v>1046</v>
      </c>
      <c r="WVN1059" s="297" t="s">
        <v>1046</v>
      </c>
      <c r="WVO1059" s="297" t="s">
        <v>1046</v>
      </c>
      <c r="WVP1059" s="297" t="s">
        <v>1046</v>
      </c>
      <c r="WVQ1059" s="297" t="s">
        <v>1046</v>
      </c>
      <c r="WVR1059" s="297" t="s">
        <v>1046</v>
      </c>
      <c r="WVS1059" s="297" t="s">
        <v>1046</v>
      </c>
      <c r="WVT1059" s="297" t="s">
        <v>1046</v>
      </c>
      <c r="WVU1059" s="297" t="s">
        <v>1046</v>
      </c>
      <c r="WVV1059" s="297" t="s">
        <v>1046</v>
      </c>
      <c r="WVW1059" s="297" t="s">
        <v>1046</v>
      </c>
      <c r="WVX1059" s="297" t="s">
        <v>1046</v>
      </c>
      <c r="WVY1059" s="297" t="s">
        <v>1046</v>
      </c>
      <c r="WVZ1059" s="297" t="s">
        <v>1046</v>
      </c>
      <c r="WWA1059" s="297" t="s">
        <v>1046</v>
      </c>
      <c r="WWB1059" s="297" t="s">
        <v>1046</v>
      </c>
      <c r="WWC1059" s="297" t="s">
        <v>1046</v>
      </c>
      <c r="WWD1059" s="297" t="s">
        <v>1046</v>
      </c>
      <c r="WWE1059" s="297" t="s">
        <v>1046</v>
      </c>
      <c r="WWF1059" s="297" t="s">
        <v>1046</v>
      </c>
      <c r="WWG1059" s="297" t="s">
        <v>1046</v>
      </c>
      <c r="WWH1059" s="297" t="s">
        <v>1046</v>
      </c>
      <c r="WWI1059" s="297" t="s">
        <v>1046</v>
      </c>
      <c r="WWJ1059" s="297" t="s">
        <v>1046</v>
      </c>
      <c r="WWK1059" s="297" t="s">
        <v>1046</v>
      </c>
      <c r="WWL1059" s="297" t="s">
        <v>1046</v>
      </c>
      <c r="WWM1059" s="297" t="s">
        <v>1046</v>
      </c>
      <c r="WWN1059" s="297" t="s">
        <v>1046</v>
      </c>
      <c r="WWO1059" s="297" t="s">
        <v>1046</v>
      </c>
      <c r="WWP1059" s="297" t="s">
        <v>1046</v>
      </c>
      <c r="WWQ1059" s="297" t="s">
        <v>1046</v>
      </c>
      <c r="WWR1059" s="297" t="s">
        <v>1046</v>
      </c>
      <c r="WWS1059" s="297" t="s">
        <v>1046</v>
      </c>
      <c r="WWT1059" s="297" t="s">
        <v>1046</v>
      </c>
      <c r="WWU1059" s="297" t="s">
        <v>1046</v>
      </c>
      <c r="WWV1059" s="297" t="s">
        <v>1046</v>
      </c>
      <c r="WWW1059" s="297" t="s">
        <v>1046</v>
      </c>
      <c r="WWX1059" s="297" t="s">
        <v>1046</v>
      </c>
      <c r="WWY1059" s="297" t="s">
        <v>1046</v>
      </c>
      <c r="WWZ1059" s="297" t="s">
        <v>1046</v>
      </c>
      <c r="WXA1059" s="297" t="s">
        <v>1046</v>
      </c>
      <c r="WXB1059" s="297" t="s">
        <v>1046</v>
      </c>
      <c r="WXC1059" s="297" t="s">
        <v>1046</v>
      </c>
      <c r="WXD1059" s="297" t="s">
        <v>1046</v>
      </c>
      <c r="WXE1059" s="297" t="s">
        <v>1046</v>
      </c>
      <c r="WXF1059" s="297" t="s">
        <v>1046</v>
      </c>
      <c r="WXG1059" s="297" t="s">
        <v>1046</v>
      </c>
      <c r="WXH1059" s="297" t="s">
        <v>1046</v>
      </c>
      <c r="WXI1059" s="297" t="s">
        <v>1046</v>
      </c>
      <c r="WXJ1059" s="297" t="s">
        <v>1046</v>
      </c>
      <c r="WXK1059" s="297" t="s">
        <v>1046</v>
      </c>
      <c r="WXL1059" s="297" t="s">
        <v>1046</v>
      </c>
      <c r="WXM1059" s="297" t="s">
        <v>1046</v>
      </c>
      <c r="WXN1059" s="297" t="s">
        <v>1046</v>
      </c>
      <c r="WXO1059" s="297" t="s">
        <v>1046</v>
      </c>
      <c r="WXP1059" s="297" t="s">
        <v>1046</v>
      </c>
      <c r="WXQ1059" s="297" t="s">
        <v>1046</v>
      </c>
      <c r="WXR1059" s="297" t="s">
        <v>1046</v>
      </c>
      <c r="WXS1059" s="297" t="s">
        <v>1046</v>
      </c>
      <c r="WXT1059" s="297" t="s">
        <v>1046</v>
      </c>
      <c r="WXU1059" s="297" t="s">
        <v>1046</v>
      </c>
      <c r="WXV1059" s="297" t="s">
        <v>1046</v>
      </c>
      <c r="WXW1059" s="297" t="s">
        <v>1046</v>
      </c>
      <c r="WXX1059" s="297" t="s">
        <v>1046</v>
      </c>
      <c r="WXY1059" s="297" t="s">
        <v>1046</v>
      </c>
      <c r="WXZ1059" s="297" t="s">
        <v>1046</v>
      </c>
      <c r="WYA1059" s="297" t="s">
        <v>1046</v>
      </c>
      <c r="WYB1059" s="297" t="s">
        <v>1046</v>
      </c>
      <c r="WYC1059" s="297" t="s">
        <v>1046</v>
      </c>
      <c r="WYD1059" s="297" t="s">
        <v>1046</v>
      </c>
      <c r="WYE1059" s="297" t="s">
        <v>1046</v>
      </c>
      <c r="WYF1059" s="297" t="s">
        <v>1046</v>
      </c>
      <c r="WYG1059" s="297" t="s">
        <v>1046</v>
      </c>
      <c r="WYH1059" s="297" t="s">
        <v>1046</v>
      </c>
      <c r="WYI1059" s="297" t="s">
        <v>1046</v>
      </c>
      <c r="WYJ1059" s="297" t="s">
        <v>1046</v>
      </c>
      <c r="WYK1059" s="297" t="s">
        <v>1046</v>
      </c>
      <c r="WYL1059" s="297" t="s">
        <v>1046</v>
      </c>
      <c r="WYM1059" s="297" t="s">
        <v>1046</v>
      </c>
      <c r="WYN1059" s="297" t="s">
        <v>1046</v>
      </c>
      <c r="WYO1059" s="297" t="s">
        <v>1046</v>
      </c>
      <c r="WYP1059" s="297" t="s">
        <v>1046</v>
      </c>
      <c r="WYQ1059" s="297" t="s">
        <v>1046</v>
      </c>
      <c r="WYR1059" s="301" t="s">
        <v>1046</v>
      </c>
      <c r="WYS1059" s="307"/>
      <c r="WYT1059" s="307"/>
      <c r="WYU1059" s="307"/>
      <c r="WYV1059" s="307"/>
      <c r="WYW1059" s="307"/>
      <c r="WYX1059" s="307"/>
      <c r="WYY1059" s="307"/>
      <c r="WYZ1059" s="307"/>
      <c r="WZA1059" s="307"/>
      <c r="WZB1059" s="307"/>
      <c r="WZC1059" s="307"/>
      <c r="WZD1059" s="307"/>
      <c r="WZE1059" s="307"/>
      <c r="WZF1059" s="307"/>
      <c r="WZG1059" s="307"/>
      <c r="WZH1059" s="307"/>
      <c r="WZI1059" s="307"/>
      <c r="WZJ1059" s="307"/>
      <c r="WZK1059" s="307"/>
      <c r="WZL1059" s="307"/>
      <c r="WZM1059" s="307"/>
      <c r="WZN1059" s="307"/>
      <c r="WZO1059" s="307"/>
      <c r="WZP1059" s="307"/>
      <c r="WZQ1059" s="307"/>
      <c r="WZR1059" s="307"/>
      <c r="WZS1059" s="307"/>
      <c r="WZT1059" s="307"/>
      <c r="WZU1059" s="307"/>
      <c r="WZV1059" s="307"/>
      <c r="WZW1059" s="307"/>
      <c r="WZX1059" s="307"/>
      <c r="WZY1059" s="307"/>
      <c r="WZZ1059" s="307"/>
      <c r="XAA1059" s="307"/>
      <c r="XAB1059" s="307"/>
      <c r="XAC1059" s="307"/>
      <c r="XAD1059" s="307"/>
      <c r="XAE1059" s="307"/>
      <c r="XAF1059" s="307"/>
      <c r="XAG1059" s="307"/>
      <c r="XAH1059" s="307"/>
      <c r="XAI1059" s="307"/>
      <c r="XAJ1059" s="307"/>
      <c r="XAK1059" s="307"/>
      <c r="XAL1059" s="307"/>
      <c r="XAM1059" s="307"/>
      <c r="XAN1059" s="307"/>
      <c r="XAO1059" s="307"/>
      <c r="XAP1059" s="307"/>
      <c r="XAQ1059" s="307"/>
      <c r="XAR1059" s="307"/>
      <c r="XAS1059" s="307"/>
      <c r="XAT1059" s="307"/>
      <c r="XAU1059" s="307"/>
      <c r="XAV1059" s="307"/>
      <c r="XAW1059" s="307"/>
      <c r="XAX1059" s="307"/>
      <c r="XAY1059" s="307"/>
      <c r="XAZ1059" s="307"/>
      <c r="XBA1059" s="307"/>
      <c r="XBB1059" s="307"/>
      <c r="XBC1059" s="307"/>
      <c r="XBD1059" s="307"/>
      <c r="XBE1059" s="307"/>
      <c r="XBF1059" s="307"/>
      <c r="XBG1059" s="307"/>
      <c r="XBH1059" s="307"/>
      <c r="XBI1059" s="307"/>
      <c r="XBJ1059" s="307"/>
      <c r="XBK1059" s="307"/>
      <c r="XBL1059" s="307"/>
      <c r="XBM1059" s="307"/>
      <c r="XBN1059" s="307"/>
      <c r="XBO1059" s="307"/>
      <c r="XBP1059" s="307"/>
      <c r="XBQ1059" s="307"/>
      <c r="XBR1059" s="307"/>
      <c r="XBS1059" s="307"/>
      <c r="XBT1059" s="307"/>
      <c r="XBU1059" s="307"/>
      <c r="XBV1059" s="307"/>
      <c r="XBW1059" s="307"/>
      <c r="XBX1059" s="307"/>
      <c r="XBY1059" s="307"/>
      <c r="XBZ1059" s="307"/>
      <c r="XCA1059" s="307"/>
      <c r="XCB1059" s="307"/>
      <c r="XCC1059" s="307"/>
      <c r="XCD1059" s="307"/>
      <c r="XCE1059" s="307"/>
      <c r="XCF1059" s="307"/>
      <c r="XCG1059" s="307"/>
      <c r="XCH1059" s="307"/>
      <c r="XCI1059" s="307"/>
      <c r="XCJ1059" s="307"/>
      <c r="XCK1059" s="307"/>
      <c r="XCL1059" s="307"/>
      <c r="XCM1059" s="307"/>
      <c r="XCN1059" s="307"/>
      <c r="XCO1059" s="307"/>
      <c r="XCP1059" s="307"/>
      <c r="XCQ1059" s="307"/>
      <c r="XCR1059" s="307"/>
      <c r="XCS1059" s="307"/>
      <c r="XCT1059" s="307"/>
      <c r="XCU1059" s="307"/>
      <c r="XCV1059" s="307"/>
      <c r="XCW1059" s="307"/>
      <c r="XCX1059" s="307"/>
      <c r="XCY1059" s="307"/>
      <c r="XCZ1059" s="307"/>
      <c r="XDA1059" s="307"/>
      <c r="XDB1059" s="307"/>
      <c r="XDC1059" s="307"/>
      <c r="XDD1059" s="307"/>
      <c r="XDE1059" s="307"/>
      <c r="XDF1059" s="307"/>
      <c r="XDG1059" s="307"/>
      <c r="XDH1059" s="307"/>
      <c r="XDI1059" s="307"/>
      <c r="XDJ1059" s="307"/>
      <c r="XDK1059" s="307"/>
      <c r="XDL1059" s="307"/>
      <c r="XDM1059" s="307"/>
      <c r="XDN1059" s="307"/>
      <c r="XDO1059" s="307"/>
      <c r="XDP1059" s="307"/>
      <c r="XDQ1059" s="307"/>
      <c r="XDR1059" s="307"/>
      <c r="XDS1059" s="307"/>
      <c r="XDT1059" s="307"/>
      <c r="XDU1059" s="307"/>
      <c r="XDV1059" s="307"/>
      <c r="XDW1059" s="307"/>
      <c r="XDX1059" s="307"/>
      <c r="XDY1059" s="307"/>
      <c r="XDZ1059" s="307"/>
      <c r="XEA1059" s="307"/>
      <c r="XEB1059" s="307"/>
      <c r="XEC1059" s="307"/>
      <c r="XED1059" s="307"/>
      <c r="XEE1059" s="307"/>
      <c r="XEF1059" s="307"/>
      <c r="XEG1059" s="307"/>
      <c r="XEH1059" s="307"/>
      <c r="XEI1059" s="307"/>
      <c r="XEJ1059" s="307"/>
      <c r="XEK1059" s="307"/>
      <c r="XEL1059" s="307"/>
      <c r="XEM1059" s="307"/>
      <c r="XEN1059" s="307"/>
      <c r="XEO1059" s="307"/>
      <c r="XEP1059" s="307"/>
      <c r="XEQ1059" s="307"/>
      <c r="XER1059" s="307"/>
      <c r="XES1059" s="307"/>
      <c r="XET1059" s="307"/>
      <c r="XEU1059" s="307"/>
      <c r="XEV1059" s="307"/>
      <c r="XEW1059" s="307"/>
      <c r="XEX1059" s="307"/>
      <c r="XEY1059" s="307"/>
      <c r="XEZ1059" s="307"/>
      <c r="XFA1059" s="307"/>
      <c r="XFB1059" s="307"/>
      <c r="XFC1059" s="307"/>
      <c r="XFD1059" s="307"/>
    </row>
    <row r="1060" spans="1:16384" ht="57" customHeight="1" x14ac:dyDescent="0.25">
      <c r="A1060" s="298"/>
      <c r="B1060" s="16" t="s">
        <v>548</v>
      </c>
      <c r="C1060" s="10" t="s">
        <v>589</v>
      </c>
      <c r="D1060" s="10" t="s">
        <v>609</v>
      </c>
      <c r="E1060" s="10" t="s">
        <v>18</v>
      </c>
      <c r="F1060" s="73" t="s">
        <v>1048</v>
      </c>
      <c r="G1060" s="16" t="s">
        <v>275</v>
      </c>
      <c r="H1060" s="309" t="s">
        <v>1049</v>
      </c>
      <c r="I1060" s="309"/>
      <c r="J1060" s="310"/>
      <c r="K1060" s="308"/>
      <c r="L1060" s="308"/>
      <c r="M1060" s="308"/>
      <c r="N1060" s="308"/>
      <c r="O1060" s="308"/>
      <c r="P1060" s="308"/>
      <c r="Q1060" s="308"/>
      <c r="R1060" s="308"/>
      <c r="S1060" s="308"/>
      <c r="T1060" s="308"/>
      <c r="U1060" s="308"/>
      <c r="V1060" s="308"/>
      <c r="W1060" s="308"/>
      <c r="X1060" s="308"/>
      <c r="Y1060" s="308"/>
      <c r="Z1060" s="308"/>
      <c r="AA1060" s="308"/>
      <c r="AB1060" s="308"/>
      <c r="AC1060" s="308"/>
      <c r="AD1060" s="308"/>
      <c r="AE1060" s="308"/>
      <c r="AF1060" s="308"/>
      <c r="AG1060" s="308"/>
      <c r="AH1060" s="308"/>
      <c r="AI1060" s="308"/>
      <c r="AJ1060" s="308"/>
      <c r="AK1060" s="308"/>
      <c r="AL1060" s="308"/>
      <c r="AM1060" s="308"/>
      <c r="AN1060" s="308"/>
      <c r="AO1060" s="308"/>
      <c r="AP1060" s="308"/>
      <c r="AQ1060" s="308"/>
      <c r="AR1060" s="308"/>
      <c r="AS1060" s="308"/>
      <c r="AT1060" s="308"/>
      <c r="AU1060" s="308"/>
      <c r="AV1060" s="308"/>
      <c r="AW1060" s="308"/>
      <c r="AX1060" s="308"/>
      <c r="AY1060" s="305"/>
      <c r="AZ1060" s="298"/>
      <c r="BA1060" s="298"/>
      <c r="BB1060" s="298"/>
      <c r="BC1060" s="298"/>
      <c r="BD1060" s="298"/>
      <c r="BE1060" s="298"/>
      <c r="BF1060" s="298"/>
      <c r="BG1060" s="298"/>
      <c r="BH1060" s="298"/>
      <c r="BI1060" s="298"/>
      <c r="BJ1060" s="298"/>
      <c r="BK1060" s="298"/>
      <c r="BL1060" s="298"/>
      <c r="BM1060" s="298"/>
      <c r="BN1060" s="298"/>
      <c r="BO1060" s="298"/>
      <c r="BP1060" s="298"/>
      <c r="BQ1060" s="298"/>
      <c r="BR1060" s="298"/>
      <c r="BS1060" s="298"/>
      <c r="BT1060" s="298"/>
      <c r="BU1060" s="298"/>
      <c r="BV1060" s="298"/>
      <c r="BW1060" s="298"/>
      <c r="BX1060" s="302"/>
      <c r="BY1060" s="308"/>
      <c r="BZ1060" s="308"/>
      <c r="CA1060" s="308"/>
      <c r="CB1060" s="308"/>
      <c r="CC1060" s="308"/>
      <c r="CD1060" s="308"/>
      <c r="CE1060" s="308"/>
      <c r="CF1060" s="308"/>
      <c r="CG1060" s="308"/>
      <c r="CH1060" s="308"/>
      <c r="CI1060" s="308"/>
      <c r="CJ1060" s="308"/>
      <c r="CK1060" s="308"/>
      <c r="CL1060" s="308"/>
      <c r="CM1060" s="308"/>
      <c r="CN1060" s="308"/>
      <c r="CO1060" s="308"/>
      <c r="CP1060" s="308"/>
      <c r="CQ1060" s="308"/>
      <c r="CR1060" s="308"/>
      <c r="CS1060" s="308"/>
      <c r="CT1060" s="308"/>
      <c r="CU1060" s="308"/>
      <c r="CV1060" s="308"/>
      <c r="CW1060" s="308"/>
      <c r="CX1060" s="308"/>
      <c r="CY1060" s="308"/>
      <c r="CZ1060" s="308"/>
      <c r="DA1060" s="308"/>
      <c r="DB1060" s="308"/>
      <c r="DC1060" s="308"/>
      <c r="DD1060" s="308"/>
      <c r="DE1060" s="308"/>
      <c r="DF1060" s="308"/>
      <c r="DG1060" s="308"/>
      <c r="DH1060" s="308"/>
      <c r="DI1060" s="308"/>
      <c r="DJ1060" s="308"/>
      <c r="DK1060" s="308"/>
      <c r="DL1060" s="308"/>
      <c r="DM1060" s="308"/>
      <c r="DN1060" s="308"/>
      <c r="DO1060" s="308"/>
      <c r="DP1060" s="308"/>
      <c r="DQ1060" s="308"/>
      <c r="DR1060" s="308"/>
      <c r="DS1060" s="308"/>
      <c r="DT1060" s="308"/>
      <c r="DU1060" s="308"/>
      <c r="DV1060" s="308"/>
      <c r="DW1060" s="308"/>
      <c r="DX1060" s="308"/>
      <c r="DY1060" s="308"/>
      <c r="DZ1060" s="308"/>
      <c r="EA1060" s="308"/>
      <c r="EB1060" s="308"/>
      <c r="EC1060" s="308"/>
      <c r="ED1060" s="308"/>
      <c r="EE1060" s="308"/>
      <c r="EF1060" s="308"/>
      <c r="EG1060" s="308"/>
      <c r="EH1060" s="308"/>
      <c r="EI1060" s="308"/>
      <c r="EJ1060" s="308"/>
      <c r="EK1060" s="308"/>
      <c r="EL1060" s="308"/>
      <c r="EM1060" s="308"/>
      <c r="EN1060" s="308"/>
      <c r="EO1060" s="308"/>
      <c r="EP1060" s="308"/>
      <c r="EQ1060" s="308"/>
      <c r="ER1060" s="308"/>
      <c r="ES1060" s="308"/>
      <c r="ET1060" s="308"/>
      <c r="EU1060" s="308"/>
      <c r="EV1060" s="308"/>
      <c r="EW1060" s="308"/>
      <c r="EX1060" s="308"/>
      <c r="EY1060" s="308"/>
      <c r="EZ1060" s="308"/>
      <c r="FA1060" s="308"/>
      <c r="FB1060" s="308"/>
      <c r="FC1060" s="308"/>
      <c r="FD1060" s="308"/>
      <c r="FE1060" s="308"/>
      <c r="FF1060" s="308"/>
      <c r="FG1060" s="308"/>
      <c r="FH1060" s="308"/>
      <c r="FI1060" s="308"/>
      <c r="FJ1060" s="308"/>
      <c r="FK1060" s="308"/>
      <c r="FL1060" s="308"/>
      <c r="FM1060" s="308"/>
      <c r="FN1060" s="308"/>
      <c r="FO1060" s="308"/>
      <c r="FP1060" s="308"/>
      <c r="FQ1060" s="308"/>
      <c r="FR1060" s="308"/>
      <c r="FS1060" s="308"/>
      <c r="FT1060" s="308"/>
      <c r="FU1060" s="308"/>
      <c r="FV1060" s="308"/>
      <c r="FW1060" s="308"/>
      <c r="FX1060" s="308"/>
      <c r="FY1060" s="308"/>
      <c r="FZ1060" s="308"/>
      <c r="GA1060" s="308"/>
      <c r="GB1060" s="308"/>
      <c r="GC1060" s="308"/>
      <c r="GD1060" s="308"/>
      <c r="GE1060" s="308"/>
      <c r="GF1060" s="308"/>
      <c r="GG1060" s="308"/>
      <c r="GH1060" s="308"/>
      <c r="GI1060" s="308"/>
      <c r="GJ1060" s="308"/>
      <c r="GK1060" s="308"/>
      <c r="GL1060" s="308"/>
      <c r="GM1060" s="308"/>
      <c r="GN1060" s="308"/>
      <c r="GO1060" s="308"/>
      <c r="GP1060" s="308"/>
      <c r="GQ1060" s="308"/>
      <c r="GR1060" s="308"/>
      <c r="GS1060" s="308"/>
      <c r="GT1060" s="308"/>
      <c r="GU1060" s="308"/>
      <c r="GV1060" s="308"/>
      <c r="GW1060" s="308"/>
      <c r="GX1060" s="308"/>
      <c r="GY1060" s="308"/>
      <c r="GZ1060" s="308"/>
      <c r="HA1060" s="308"/>
      <c r="HB1060" s="308"/>
      <c r="HC1060" s="308"/>
      <c r="HD1060" s="308"/>
      <c r="HE1060" s="308"/>
      <c r="HF1060" s="308"/>
      <c r="HG1060" s="308"/>
      <c r="HH1060" s="308"/>
      <c r="HI1060" s="308"/>
      <c r="HJ1060" s="308"/>
      <c r="HK1060" s="308"/>
      <c r="HL1060" s="308"/>
      <c r="HM1060" s="308"/>
      <c r="HN1060" s="308"/>
      <c r="HO1060" s="308"/>
      <c r="HP1060" s="308"/>
      <c r="HQ1060" s="308"/>
      <c r="HR1060" s="308"/>
      <c r="HS1060" s="308"/>
      <c r="HT1060" s="308"/>
      <c r="HU1060" s="308"/>
      <c r="HV1060" s="308"/>
      <c r="HW1060" s="308"/>
      <c r="HX1060" s="308"/>
      <c r="HY1060" s="308"/>
      <c r="HZ1060" s="308"/>
      <c r="IA1060" s="308"/>
      <c r="IB1060" s="308"/>
      <c r="IC1060" s="308"/>
      <c r="ID1060" s="308"/>
      <c r="IE1060" s="308"/>
      <c r="IF1060" s="308"/>
      <c r="IG1060" s="308"/>
      <c r="IH1060" s="308"/>
      <c r="II1060" s="308"/>
      <c r="IJ1060" s="308"/>
      <c r="IK1060" s="308"/>
      <c r="IL1060" s="308"/>
      <c r="IM1060" s="308"/>
      <c r="IN1060" s="308"/>
      <c r="IO1060" s="308"/>
      <c r="IP1060" s="308"/>
      <c r="IQ1060" s="308"/>
      <c r="IR1060" s="308"/>
      <c r="IS1060" s="308"/>
      <c r="IT1060" s="308"/>
      <c r="IU1060" s="308"/>
      <c r="IV1060" s="308"/>
      <c r="IW1060" s="308"/>
      <c r="IX1060" s="308"/>
      <c r="IY1060" s="308"/>
      <c r="IZ1060" s="308"/>
      <c r="JA1060" s="308"/>
      <c r="JB1060" s="308"/>
      <c r="JC1060" s="308"/>
      <c r="JD1060" s="308"/>
      <c r="JE1060" s="308"/>
      <c r="JF1060" s="308"/>
      <c r="JG1060" s="308"/>
      <c r="JH1060" s="308"/>
      <c r="JI1060" s="308"/>
      <c r="JJ1060" s="308"/>
      <c r="JK1060" s="308"/>
      <c r="JL1060" s="308"/>
      <c r="JM1060" s="308"/>
      <c r="JN1060" s="308"/>
      <c r="JO1060" s="308"/>
      <c r="JP1060" s="308"/>
      <c r="JQ1060" s="308"/>
      <c r="JR1060" s="308"/>
      <c r="JS1060" s="308"/>
      <c r="JT1060" s="308"/>
      <c r="JU1060" s="308"/>
      <c r="JV1060" s="308"/>
      <c r="JW1060" s="308"/>
      <c r="JX1060" s="308"/>
      <c r="JY1060" s="308"/>
      <c r="JZ1060" s="308"/>
      <c r="KA1060" s="308"/>
      <c r="KB1060" s="308"/>
      <c r="KC1060" s="308"/>
      <c r="KD1060" s="308"/>
      <c r="KE1060" s="308"/>
      <c r="KF1060" s="308"/>
      <c r="KG1060" s="308"/>
      <c r="KH1060" s="308"/>
      <c r="KI1060" s="308"/>
      <c r="KJ1060" s="308"/>
      <c r="KK1060" s="308"/>
      <c r="KL1060" s="308"/>
      <c r="KM1060" s="308"/>
      <c r="KN1060" s="308"/>
      <c r="KO1060" s="308"/>
      <c r="KP1060" s="308"/>
      <c r="KQ1060" s="308"/>
      <c r="KR1060" s="308"/>
      <c r="KS1060" s="308"/>
      <c r="KT1060" s="308"/>
      <c r="KU1060" s="308"/>
      <c r="KV1060" s="308"/>
      <c r="KW1060" s="308"/>
      <c r="KX1060" s="308"/>
      <c r="KY1060" s="308"/>
      <c r="KZ1060" s="308"/>
      <c r="LA1060" s="308"/>
      <c r="LB1060" s="308"/>
      <c r="LC1060" s="308"/>
      <c r="LD1060" s="308"/>
      <c r="LE1060" s="308"/>
      <c r="LF1060" s="308"/>
      <c r="LG1060" s="308"/>
      <c r="LH1060" s="308"/>
      <c r="LI1060" s="308"/>
      <c r="LJ1060" s="308"/>
      <c r="LK1060" s="308"/>
      <c r="LL1060" s="308"/>
      <c r="LM1060" s="308"/>
      <c r="LN1060" s="308"/>
      <c r="LO1060" s="308"/>
      <c r="LP1060" s="308"/>
      <c r="LQ1060" s="308"/>
      <c r="LR1060" s="308"/>
      <c r="LS1060" s="308"/>
      <c r="LT1060" s="308"/>
      <c r="LU1060" s="308"/>
      <c r="LV1060" s="308"/>
      <c r="LW1060" s="308"/>
      <c r="LX1060" s="308"/>
      <c r="LY1060" s="308"/>
      <c r="LZ1060" s="308"/>
      <c r="MA1060" s="308"/>
      <c r="MB1060" s="308"/>
      <c r="MC1060" s="308"/>
      <c r="MD1060" s="308"/>
      <c r="ME1060" s="308"/>
      <c r="MF1060" s="308"/>
      <c r="MG1060" s="308"/>
      <c r="MH1060" s="308"/>
      <c r="MI1060" s="308"/>
      <c r="MJ1060" s="308"/>
      <c r="MK1060" s="308"/>
      <c r="ML1060" s="308"/>
      <c r="MM1060" s="308"/>
      <c r="MN1060" s="308"/>
      <c r="MO1060" s="308"/>
      <c r="MP1060" s="308"/>
      <c r="MQ1060" s="308"/>
      <c r="MR1060" s="308"/>
      <c r="MS1060" s="308"/>
      <c r="MT1060" s="308"/>
      <c r="MU1060" s="308"/>
      <c r="MV1060" s="308"/>
      <c r="MW1060" s="308"/>
      <c r="MX1060" s="308"/>
      <c r="MY1060" s="308"/>
      <c r="MZ1060" s="308"/>
      <c r="NA1060" s="308"/>
      <c r="NB1060" s="308"/>
      <c r="NC1060" s="308"/>
      <c r="ND1060" s="308"/>
      <c r="NE1060" s="308"/>
      <c r="NF1060" s="308"/>
      <c r="NG1060" s="308"/>
      <c r="NH1060" s="308"/>
      <c r="NI1060" s="308"/>
      <c r="NJ1060" s="308"/>
      <c r="NK1060" s="308"/>
      <c r="NL1060" s="308"/>
      <c r="NM1060" s="308"/>
      <c r="NN1060" s="308"/>
      <c r="NO1060" s="308"/>
      <c r="NP1060" s="308"/>
      <c r="NQ1060" s="308"/>
      <c r="NR1060" s="308"/>
      <c r="NS1060" s="308"/>
      <c r="NT1060" s="308"/>
      <c r="NU1060" s="308"/>
      <c r="NV1060" s="308"/>
      <c r="NW1060" s="308"/>
      <c r="NX1060" s="308"/>
      <c r="NY1060" s="308"/>
      <c r="NZ1060" s="308"/>
      <c r="OA1060" s="308"/>
      <c r="OB1060" s="308"/>
      <c r="OC1060" s="308"/>
      <c r="OD1060" s="308"/>
      <c r="OE1060" s="308"/>
      <c r="OF1060" s="308"/>
      <c r="OG1060" s="308"/>
      <c r="OH1060" s="308"/>
      <c r="OI1060" s="308"/>
      <c r="OJ1060" s="308"/>
      <c r="OK1060" s="308"/>
      <c r="OL1060" s="308"/>
      <c r="OM1060" s="308"/>
      <c r="ON1060" s="308"/>
      <c r="OO1060" s="308"/>
      <c r="OP1060" s="308"/>
      <c r="OQ1060" s="308"/>
      <c r="OR1060" s="308"/>
      <c r="OS1060" s="308"/>
      <c r="OT1060" s="308"/>
      <c r="OU1060" s="308"/>
      <c r="OV1060" s="308"/>
      <c r="OW1060" s="308"/>
      <c r="OX1060" s="308"/>
      <c r="OY1060" s="308"/>
      <c r="OZ1060" s="308"/>
      <c r="PA1060" s="308"/>
      <c r="PB1060" s="308"/>
      <c r="PC1060" s="308"/>
      <c r="PD1060" s="308"/>
      <c r="PE1060" s="308"/>
      <c r="PF1060" s="308"/>
      <c r="PG1060" s="308"/>
      <c r="PH1060" s="308"/>
      <c r="PI1060" s="308"/>
      <c r="PJ1060" s="308"/>
      <c r="PK1060" s="308"/>
      <c r="PL1060" s="308"/>
      <c r="PM1060" s="308"/>
      <c r="PN1060" s="308"/>
      <c r="PO1060" s="308"/>
      <c r="PP1060" s="308"/>
      <c r="PQ1060" s="308"/>
      <c r="PR1060" s="308"/>
      <c r="PS1060" s="308"/>
      <c r="PT1060" s="308"/>
      <c r="PU1060" s="308"/>
      <c r="PV1060" s="308"/>
      <c r="PW1060" s="308"/>
      <c r="PX1060" s="308"/>
      <c r="PY1060" s="308"/>
      <c r="PZ1060" s="308"/>
      <c r="QA1060" s="308"/>
      <c r="QB1060" s="308"/>
      <c r="QC1060" s="308"/>
      <c r="QD1060" s="308"/>
      <c r="QE1060" s="308"/>
      <c r="QF1060" s="308"/>
      <c r="QG1060" s="308"/>
      <c r="QH1060" s="308"/>
      <c r="QI1060" s="308"/>
      <c r="QJ1060" s="308"/>
      <c r="QK1060" s="308"/>
      <c r="QL1060" s="308"/>
      <c r="QM1060" s="308"/>
      <c r="QN1060" s="308"/>
      <c r="QO1060" s="308"/>
      <c r="QP1060" s="308"/>
      <c r="QQ1060" s="308"/>
      <c r="QR1060" s="308"/>
      <c r="QS1060" s="308"/>
      <c r="QT1060" s="308"/>
      <c r="QU1060" s="308"/>
      <c r="QV1060" s="308"/>
      <c r="QW1060" s="308"/>
      <c r="QX1060" s="308"/>
      <c r="QY1060" s="308"/>
      <c r="QZ1060" s="308"/>
      <c r="RA1060" s="308"/>
      <c r="RB1060" s="308"/>
      <c r="RC1060" s="308"/>
      <c r="RD1060" s="308"/>
      <c r="RE1060" s="308"/>
      <c r="RF1060" s="308"/>
      <c r="RG1060" s="308"/>
      <c r="RH1060" s="308"/>
      <c r="RI1060" s="308"/>
      <c r="RJ1060" s="308"/>
      <c r="RK1060" s="308"/>
      <c r="RL1060" s="308"/>
      <c r="RM1060" s="308"/>
      <c r="RN1060" s="308"/>
      <c r="RO1060" s="308"/>
      <c r="RP1060" s="308"/>
      <c r="RQ1060" s="308"/>
      <c r="RR1060" s="308"/>
      <c r="RS1060" s="308"/>
      <c r="RT1060" s="308"/>
      <c r="RU1060" s="308"/>
      <c r="RV1060" s="308"/>
      <c r="RW1060" s="308"/>
      <c r="RX1060" s="308"/>
      <c r="RY1060" s="308"/>
      <c r="RZ1060" s="308"/>
      <c r="SA1060" s="308"/>
      <c r="SB1060" s="308"/>
      <c r="SC1060" s="308"/>
      <c r="SD1060" s="308"/>
      <c r="SE1060" s="308"/>
      <c r="SF1060" s="308"/>
      <c r="SG1060" s="308"/>
      <c r="SH1060" s="308"/>
      <c r="SI1060" s="308"/>
      <c r="SJ1060" s="308"/>
      <c r="SK1060" s="308"/>
      <c r="SL1060" s="308"/>
      <c r="SM1060" s="308"/>
      <c r="SN1060" s="308"/>
      <c r="SO1060" s="308"/>
      <c r="SP1060" s="308"/>
      <c r="SQ1060" s="308"/>
      <c r="SR1060" s="308"/>
      <c r="SS1060" s="308"/>
      <c r="ST1060" s="308"/>
      <c r="SU1060" s="308"/>
      <c r="SV1060" s="308"/>
      <c r="SW1060" s="308"/>
      <c r="SX1060" s="308"/>
      <c r="SY1060" s="308"/>
      <c r="SZ1060" s="308"/>
      <c r="TA1060" s="308"/>
      <c r="TB1060" s="308"/>
      <c r="TC1060" s="308"/>
      <c r="TD1060" s="308"/>
      <c r="TE1060" s="308"/>
      <c r="TF1060" s="308"/>
      <c r="TG1060" s="308"/>
      <c r="TH1060" s="308"/>
      <c r="TI1060" s="308"/>
      <c r="TJ1060" s="308"/>
      <c r="TK1060" s="308"/>
      <c r="TL1060" s="308"/>
      <c r="TM1060" s="308"/>
      <c r="TN1060" s="308"/>
      <c r="TO1060" s="308"/>
      <c r="TP1060" s="308"/>
      <c r="TQ1060" s="308"/>
      <c r="TR1060" s="308"/>
      <c r="TS1060" s="308"/>
      <c r="TT1060" s="308"/>
      <c r="TU1060" s="308"/>
      <c r="TV1060" s="308"/>
      <c r="TW1060" s="308"/>
      <c r="TX1060" s="308"/>
      <c r="TY1060" s="308"/>
      <c r="TZ1060" s="308"/>
      <c r="UA1060" s="308"/>
      <c r="UB1060" s="308"/>
      <c r="UC1060" s="308"/>
      <c r="UD1060" s="308"/>
      <c r="UE1060" s="308"/>
      <c r="UF1060" s="308"/>
      <c r="UG1060" s="308"/>
      <c r="UH1060" s="308"/>
      <c r="UI1060" s="308"/>
      <c r="UJ1060" s="308"/>
      <c r="UK1060" s="308"/>
      <c r="UL1060" s="308"/>
      <c r="UM1060" s="308"/>
      <c r="UN1060" s="308"/>
      <c r="UO1060" s="308"/>
      <c r="UP1060" s="308"/>
      <c r="UQ1060" s="308"/>
      <c r="UR1060" s="308"/>
      <c r="US1060" s="308"/>
      <c r="UT1060" s="308"/>
      <c r="UU1060" s="308"/>
      <c r="UV1060" s="308"/>
      <c r="UW1060" s="308"/>
      <c r="UX1060" s="308"/>
      <c r="UY1060" s="308"/>
      <c r="UZ1060" s="308"/>
      <c r="VA1060" s="308"/>
      <c r="VB1060" s="308"/>
      <c r="VC1060" s="308"/>
      <c r="VD1060" s="308"/>
      <c r="VE1060" s="308"/>
      <c r="VF1060" s="308"/>
      <c r="VG1060" s="308"/>
      <c r="VH1060" s="308"/>
      <c r="VI1060" s="308"/>
      <c r="VJ1060" s="308"/>
      <c r="VK1060" s="308"/>
      <c r="VL1060" s="308"/>
      <c r="VM1060" s="308"/>
      <c r="VN1060" s="308"/>
      <c r="VO1060" s="308"/>
      <c r="VP1060" s="308"/>
      <c r="VQ1060" s="308"/>
      <c r="VR1060" s="308"/>
      <c r="VS1060" s="308"/>
      <c r="VT1060" s="308"/>
      <c r="VU1060" s="308"/>
      <c r="VV1060" s="308"/>
      <c r="VW1060" s="308"/>
      <c r="VX1060" s="308"/>
      <c r="VY1060" s="308"/>
      <c r="VZ1060" s="308"/>
      <c r="WA1060" s="308"/>
      <c r="WB1060" s="308"/>
      <c r="WC1060" s="308"/>
      <c r="WD1060" s="308"/>
      <c r="WE1060" s="308"/>
      <c r="WF1060" s="308"/>
      <c r="WG1060" s="308"/>
      <c r="WH1060" s="308"/>
      <c r="WI1060" s="308"/>
      <c r="WJ1060" s="308"/>
      <c r="WK1060" s="308"/>
      <c r="WL1060" s="308"/>
      <c r="WM1060" s="308"/>
      <c r="WN1060" s="308"/>
      <c r="WO1060" s="308"/>
      <c r="WP1060" s="308"/>
      <c r="WQ1060" s="308"/>
      <c r="WR1060" s="308"/>
      <c r="WS1060" s="308"/>
      <c r="WT1060" s="308"/>
      <c r="WU1060" s="308"/>
      <c r="WV1060" s="308"/>
      <c r="WW1060" s="308"/>
      <c r="WX1060" s="308"/>
      <c r="WY1060" s="308"/>
      <c r="WZ1060" s="308"/>
      <c r="XA1060" s="308"/>
      <c r="XB1060" s="308"/>
      <c r="XC1060" s="308"/>
      <c r="XD1060" s="308"/>
      <c r="XE1060" s="308"/>
      <c r="XF1060" s="308"/>
      <c r="XG1060" s="308"/>
      <c r="XH1060" s="308"/>
      <c r="XI1060" s="308"/>
      <c r="XJ1060" s="308"/>
      <c r="XK1060" s="308"/>
      <c r="XL1060" s="308"/>
      <c r="XM1060" s="308"/>
      <c r="XN1060" s="308"/>
      <c r="XO1060" s="308"/>
      <c r="XP1060" s="308"/>
      <c r="XQ1060" s="308"/>
      <c r="XR1060" s="308"/>
      <c r="XS1060" s="308"/>
      <c r="XT1060" s="308"/>
      <c r="XU1060" s="308"/>
      <c r="XV1060" s="308"/>
      <c r="XW1060" s="308"/>
      <c r="XX1060" s="308"/>
      <c r="XY1060" s="308"/>
      <c r="XZ1060" s="308"/>
      <c r="YA1060" s="308"/>
      <c r="YB1060" s="308"/>
      <c r="YC1060" s="308"/>
      <c r="YD1060" s="308"/>
      <c r="YE1060" s="308"/>
      <c r="YF1060" s="308"/>
      <c r="YG1060" s="308"/>
      <c r="YH1060" s="308"/>
      <c r="YI1060" s="308"/>
      <c r="YJ1060" s="308"/>
      <c r="YK1060" s="308"/>
      <c r="YL1060" s="308"/>
      <c r="YM1060" s="308"/>
      <c r="YN1060" s="308"/>
      <c r="YO1060" s="308"/>
      <c r="YP1060" s="308"/>
      <c r="YQ1060" s="308"/>
      <c r="YR1060" s="308"/>
      <c r="YS1060" s="308"/>
      <c r="YT1060" s="308"/>
      <c r="YU1060" s="308"/>
      <c r="YV1060" s="308"/>
      <c r="YW1060" s="308"/>
      <c r="YX1060" s="308"/>
      <c r="YY1060" s="308"/>
      <c r="YZ1060" s="308"/>
      <c r="ZA1060" s="308"/>
      <c r="ZB1060" s="308"/>
      <c r="ZC1060" s="308"/>
      <c r="ZD1060" s="308"/>
      <c r="ZE1060" s="308"/>
      <c r="ZF1060" s="308"/>
      <c r="ZG1060" s="308"/>
      <c r="ZH1060" s="308"/>
      <c r="ZI1060" s="308"/>
      <c r="ZJ1060" s="308"/>
      <c r="ZK1060" s="308"/>
      <c r="ZL1060" s="308"/>
      <c r="ZM1060" s="308"/>
      <c r="ZN1060" s="308"/>
      <c r="ZO1060" s="308"/>
      <c r="ZP1060" s="308"/>
      <c r="ZQ1060" s="308"/>
      <c r="ZR1060" s="308"/>
      <c r="ZS1060" s="308"/>
      <c r="ZT1060" s="308"/>
      <c r="ZU1060" s="308"/>
      <c r="ZV1060" s="308"/>
      <c r="ZW1060" s="308"/>
      <c r="ZX1060" s="308"/>
      <c r="ZY1060" s="308"/>
      <c r="ZZ1060" s="308"/>
      <c r="AAA1060" s="308"/>
      <c r="AAB1060" s="308"/>
      <c r="AAC1060" s="308"/>
      <c r="AAD1060" s="308"/>
      <c r="AAE1060" s="308"/>
      <c r="AAF1060" s="308"/>
      <c r="AAG1060" s="308"/>
      <c r="AAH1060" s="308"/>
      <c r="AAI1060" s="308"/>
      <c r="AAJ1060" s="308"/>
      <c r="AAK1060" s="308"/>
      <c r="AAL1060" s="308"/>
      <c r="AAM1060" s="308"/>
      <c r="AAN1060" s="308"/>
      <c r="AAO1060" s="308"/>
      <c r="AAP1060" s="308"/>
      <c r="AAQ1060" s="308"/>
      <c r="AAR1060" s="308"/>
      <c r="AAS1060" s="308"/>
      <c r="AAT1060" s="308"/>
      <c r="AAU1060" s="308"/>
      <c r="AAV1060" s="308"/>
      <c r="AAW1060" s="308"/>
      <c r="AAX1060" s="308"/>
      <c r="AAY1060" s="308"/>
      <c r="AAZ1060" s="308"/>
      <c r="ABA1060" s="308"/>
      <c r="ABB1060" s="308"/>
      <c r="ABC1060" s="308"/>
      <c r="ABD1060" s="308"/>
      <c r="ABE1060" s="308"/>
      <c r="ABF1060" s="308"/>
      <c r="ABG1060" s="308"/>
      <c r="ABH1060" s="308"/>
      <c r="ABI1060" s="308"/>
      <c r="ABJ1060" s="308"/>
      <c r="ABK1060" s="308"/>
      <c r="ABL1060" s="308"/>
      <c r="ABM1060" s="308"/>
      <c r="ABN1060" s="308"/>
      <c r="ABO1060" s="308"/>
      <c r="ABP1060" s="308"/>
      <c r="ABQ1060" s="308"/>
      <c r="ABR1060" s="308"/>
      <c r="ABS1060" s="308"/>
      <c r="ABT1060" s="308"/>
      <c r="ABU1060" s="308"/>
      <c r="ABV1060" s="308"/>
      <c r="ABW1060" s="308"/>
      <c r="ABX1060" s="308"/>
      <c r="ABY1060" s="308"/>
      <c r="ABZ1060" s="308"/>
      <c r="ACA1060" s="308"/>
      <c r="ACB1060" s="308"/>
      <c r="ACC1060" s="308"/>
      <c r="ACD1060" s="308"/>
      <c r="ACE1060" s="308"/>
      <c r="ACF1060" s="308"/>
      <c r="ACG1060" s="308"/>
      <c r="ACH1060" s="308"/>
      <c r="ACI1060" s="308"/>
      <c r="ACJ1060" s="308"/>
      <c r="ACK1060" s="308"/>
      <c r="ACL1060" s="308"/>
      <c r="ACM1060" s="308"/>
      <c r="ACN1060" s="308"/>
      <c r="ACO1060" s="308"/>
      <c r="ACP1060" s="308"/>
      <c r="ACQ1060" s="308"/>
      <c r="ACR1060" s="308"/>
      <c r="ACS1060" s="308"/>
      <c r="ACT1060" s="308"/>
      <c r="ACU1060" s="308"/>
      <c r="ACV1060" s="308"/>
      <c r="ACW1060" s="308"/>
      <c r="ACX1060" s="308"/>
      <c r="ACY1060" s="308"/>
      <c r="ACZ1060" s="308"/>
      <c r="ADA1060" s="308"/>
      <c r="ADB1060" s="308"/>
      <c r="ADC1060" s="308"/>
      <c r="ADD1060" s="308"/>
      <c r="ADE1060" s="308"/>
      <c r="ADF1060" s="308"/>
      <c r="ADG1060" s="308"/>
      <c r="ADH1060" s="308"/>
      <c r="ADI1060" s="308"/>
      <c r="ADJ1060" s="308"/>
      <c r="ADK1060" s="308"/>
      <c r="ADL1060" s="308"/>
      <c r="ADM1060" s="308"/>
      <c r="ADN1060" s="308"/>
      <c r="ADO1060" s="308"/>
      <c r="ADP1060" s="308"/>
      <c r="ADQ1060" s="308"/>
      <c r="ADR1060" s="308"/>
      <c r="ADS1060" s="308"/>
      <c r="ADT1060" s="308"/>
      <c r="ADU1060" s="308"/>
      <c r="ADV1060" s="308"/>
      <c r="ADW1060" s="308"/>
      <c r="ADX1060" s="308"/>
      <c r="ADY1060" s="308"/>
      <c r="ADZ1060" s="308"/>
      <c r="AEA1060" s="308"/>
      <c r="AEB1060" s="308"/>
      <c r="AEC1060" s="308"/>
      <c r="AED1060" s="308"/>
      <c r="AEE1060" s="308"/>
      <c r="AEF1060" s="308"/>
      <c r="AEG1060" s="308"/>
      <c r="AEH1060" s="308"/>
      <c r="AEI1060" s="308"/>
      <c r="AEJ1060" s="308"/>
      <c r="AEK1060" s="308"/>
      <c r="AEL1060" s="308"/>
      <c r="AEM1060" s="308"/>
      <c r="AEN1060" s="308"/>
      <c r="AEO1060" s="308"/>
      <c r="AEP1060" s="308"/>
      <c r="AEQ1060" s="308"/>
      <c r="AER1060" s="308"/>
      <c r="AES1060" s="308"/>
      <c r="AET1060" s="308"/>
      <c r="AEU1060" s="308"/>
      <c r="AEV1060" s="308"/>
      <c r="AEW1060" s="308"/>
      <c r="AEX1060" s="308"/>
      <c r="AEY1060" s="308"/>
      <c r="AEZ1060" s="308"/>
      <c r="AFA1060" s="308"/>
      <c r="AFB1060" s="308"/>
      <c r="AFC1060" s="308"/>
      <c r="AFD1060" s="308"/>
      <c r="AFE1060" s="308"/>
      <c r="AFF1060" s="308"/>
      <c r="AFG1060" s="308"/>
      <c r="AFH1060" s="308"/>
      <c r="AFI1060" s="308"/>
      <c r="AFJ1060" s="308"/>
      <c r="AFK1060" s="308"/>
      <c r="AFL1060" s="308"/>
      <c r="AFM1060" s="308"/>
      <c r="AFN1060" s="308"/>
      <c r="AFO1060" s="308"/>
      <c r="AFP1060" s="308"/>
      <c r="AFQ1060" s="308"/>
      <c r="AFR1060" s="308"/>
      <c r="AFS1060" s="308"/>
      <c r="AFT1060" s="308"/>
      <c r="AFU1060" s="308"/>
      <c r="AFV1060" s="308"/>
      <c r="AFW1060" s="308"/>
      <c r="AFX1060" s="308"/>
      <c r="AFY1060" s="308"/>
      <c r="AFZ1060" s="308"/>
      <c r="AGA1060" s="308"/>
      <c r="AGB1060" s="308"/>
      <c r="AGC1060" s="308"/>
      <c r="AGD1060" s="308"/>
      <c r="AGE1060" s="308"/>
      <c r="AGF1060" s="308"/>
      <c r="AGG1060" s="308"/>
      <c r="AGH1060" s="308"/>
      <c r="AGI1060" s="308"/>
      <c r="AGJ1060" s="308"/>
      <c r="AGK1060" s="308"/>
      <c r="AGL1060" s="308"/>
      <c r="AGM1060" s="308"/>
      <c r="AGN1060" s="308"/>
      <c r="AGO1060" s="308"/>
      <c r="AGP1060" s="308"/>
      <c r="AGQ1060" s="308"/>
      <c r="AGR1060" s="308"/>
      <c r="AGS1060" s="308"/>
      <c r="AGT1060" s="308"/>
      <c r="AGU1060" s="308"/>
      <c r="AGV1060" s="308"/>
      <c r="AGW1060" s="308"/>
      <c r="AGX1060" s="308"/>
      <c r="AGY1060" s="308"/>
      <c r="AGZ1060" s="308"/>
      <c r="AHA1060" s="308"/>
      <c r="AHB1060" s="308"/>
      <c r="AHC1060" s="308"/>
      <c r="AHD1060" s="308"/>
      <c r="AHE1060" s="308"/>
      <c r="AHF1060" s="308"/>
      <c r="AHG1060" s="308"/>
      <c r="AHH1060" s="308"/>
      <c r="AHI1060" s="308"/>
      <c r="AHJ1060" s="308"/>
      <c r="AHK1060" s="308"/>
      <c r="AHL1060" s="308"/>
      <c r="AHM1060" s="308"/>
      <c r="AHN1060" s="308"/>
      <c r="AHO1060" s="308"/>
      <c r="AHP1060" s="308"/>
      <c r="AHQ1060" s="308"/>
      <c r="AHR1060" s="308"/>
      <c r="AHS1060" s="308"/>
      <c r="AHT1060" s="308"/>
      <c r="AHU1060" s="308"/>
      <c r="AHV1060" s="308"/>
      <c r="AHW1060" s="308"/>
      <c r="AHX1060" s="308"/>
      <c r="AHY1060" s="308"/>
      <c r="AHZ1060" s="308"/>
      <c r="AIA1060" s="308"/>
      <c r="AIB1060" s="308"/>
      <c r="AIC1060" s="308"/>
      <c r="AID1060" s="308"/>
      <c r="AIE1060" s="308"/>
      <c r="AIF1060" s="308"/>
      <c r="AIG1060" s="308"/>
      <c r="AIH1060" s="308"/>
      <c r="AII1060" s="308"/>
      <c r="AIJ1060" s="308"/>
      <c r="AIK1060" s="308"/>
      <c r="AIL1060" s="308"/>
      <c r="AIM1060" s="308"/>
      <c r="AIN1060" s="308"/>
      <c r="AIO1060" s="308"/>
      <c r="AIP1060" s="308"/>
      <c r="AIQ1060" s="308"/>
      <c r="AIR1060" s="308"/>
      <c r="AIS1060" s="308"/>
      <c r="AIT1060" s="308"/>
      <c r="AIU1060" s="308"/>
      <c r="AIV1060" s="308"/>
      <c r="AIW1060" s="308"/>
      <c r="AIX1060" s="308"/>
      <c r="AIY1060" s="308"/>
      <c r="AIZ1060" s="308"/>
      <c r="AJA1060" s="308"/>
      <c r="AJB1060" s="308"/>
      <c r="AJC1060" s="308"/>
      <c r="AJD1060" s="308"/>
      <c r="AJE1060" s="308"/>
      <c r="AJF1060" s="308"/>
      <c r="AJG1060" s="308"/>
      <c r="AJH1060" s="308"/>
      <c r="AJI1060" s="308"/>
      <c r="AJJ1060" s="308"/>
      <c r="AJK1060" s="308"/>
      <c r="AJL1060" s="308"/>
      <c r="AJM1060" s="308"/>
      <c r="AJN1060" s="308"/>
      <c r="AJO1060" s="308"/>
      <c r="AJP1060" s="308"/>
      <c r="AJQ1060" s="308"/>
      <c r="AJR1060" s="308"/>
      <c r="AJS1060" s="308"/>
      <c r="AJT1060" s="308"/>
      <c r="AJU1060" s="308"/>
      <c r="AJV1060" s="308"/>
      <c r="AJW1060" s="308"/>
      <c r="AJX1060" s="308"/>
      <c r="AJY1060" s="308"/>
      <c r="AJZ1060" s="308"/>
      <c r="AKA1060" s="308"/>
      <c r="AKB1060" s="308"/>
      <c r="AKC1060" s="308"/>
      <c r="AKD1060" s="308"/>
      <c r="AKE1060" s="308"/>
      <c r="AKF1060" s="308"/>
      <c r="AKG1060" s="308"/>
      <c r="AKH1060" s="308"/>
      <c r="AKI1060" s="308"/>
      <c r="AKJ1060" s="308"/>
      <c r="AKK1060" s="308"/>
      <c r="AKL1060" s="308"/>
      <c r="AKM1060" s="308"/>
      <c r="AKN1060" s="308"/>
      <c r="AKO1060" s="308"/>
      <c r="AKP1060" s="308"/>
      <c r="AKQ1060" s="308"/>
      <c r="AKR1060" s="308"/>
      <c r="AKS1060" s="308"/>
      <c r="AKT1060" s="308"/>
      <c r="AKU1060" s="308"/>
      <c r="AKV1060" s="308"/>
      <c r="AKW1060" s="308"/>
      <c r="AKX1060" s="308"/>
      <c r="AKY1060" s="308"/>
      <c r="AKZ1060" s="308"/>
      <c r="ALA1060" s="308"/>
      <c r="ALB1060" s="308"/>
      <c r="ALC1060" s="308"/>
      <c r="ALD1060" s="308"/>
      <c r="ALE1060" s="308"/>
      <c r="ALF1060" s="308"/>
      <c r="ALG1060" s="308"/>
      <c r="ALH1060" s="308"/>
      <c r="ALI1060" s="308"/>
      <c r="ALJ1060" s="308"/>
      <c r="ALK1060" s="308"/>
      <c r="ALL1060" s="308"/>
      <c r="ALM1060" s="308"/>
      <c r="ALN1060" s="308"/>
      <c r="ALO1060" s="308"/>
      <c r="ALP1060" s="308"/>
      <c r="ALQ1060" s="308"/>
      <c r="ALR1060" s="308"/>
      <c r="ALS1060" s="308"/>
      <c r="ALT1060" s="308"/>
      <c r="ALU1060" s="308"/>
      <c r="ALV1060" s="308"/>
      <c r="ALW1060" s="308"/>
      <c r="ALX1060" s="308"/>
      <c r="ALY1060" s="308"/>
      <c r="ALZ1060" s="308"/>
      <c r="AMA1060" s="308"/>
      <c r="AMB1060" s="308"/>
      <c r="AMC1060" s="308"/>
      <c r="AMD1060" s="308"/>
      <c r="AME1060" s="308"/>
      <c r="AMF1060" s="308"/>
      <c r="AMG1060" s="308"/>
      <c r="AMH1060" s="308"/>
      <c r="AMI1060" s="308"/>
      <c r="AMJ1060" s="308"/>
      <c r="AMK1060" s="308"/>
      <c r="AML1060" s="308"/>
      <c r="AMM1060" s="308"/>
      <c r="AMN1060" s="308"/>
      <c r="AMO1060" s="308"/>
      <c r="AMP1060" s="308"/>
      <c r="AMQ1060" s="308"/>
      <c r="AMR1060" s="308"/>
      <c r="AMS1060" s="308"/>
      <c r="AMT1060" s="308"/>
      <c r="AMU1060" s="308"/>
      <c r="AMV1060" s="308"/>
      <c r="AMW1060" s="308"/>
      <c r="AMX1060" s="308"/>
      <c r="AMY1060" s="308"/>
      <c r="AMZ1060" s="308"/>
      <c r="ANA1060" s="308"/>
      <c r="ANB1060" s="308"/>
      <c r="ANC1060" s="308"/>
      <c r="AND1060" s="308"/>
      <c r="ANE1060" s="308"/>
      <c r="ANF1060" s="308"/>
      <c r="ANG1060" s="308"/>
      <c r="ANH1060" s="308"/>
      <c r="ANI1060" s="308"/>
      <c r="ANJ1060" s="308"/>
      <c r="ANK1060" s="308"/>
      <c r="ANL1060" s="308"/>
      <c r="ANM1060" s="308"/>
      <c r="ANN1060" s="308"/>
      <c r="ANO1060" s="308"/>
      <c r="ANP1060" s="308"/>
      <c r="ANQ1060" s="308"/>
      <c r="ANR1060" s="308"/>
      <c r="ANS1060" s="308"/>
      <c r="ANT1060" s="308"/>
      <c r="ANU1060" s="308"/>
      <c r="ANV1060" s="308"/>
      <c r="ANW1060" s="308"/>
      <c r="ANX1060" s="308"/>
      <c r="ANY1060" s="308"/>
      <c r="ANZ1060" s="308"/>
      <c r="AOA1060" s="308"/>
      <c r="AOB1060" s="308"/>
      <c r="AOC1060" s="308"/>
      <c r="AOD1060" s="308"/>
      <c r="AOE1060" s="308"/>
      <c r="AOF1060" s="308"/>
      <c r="AOG1060" s="308"/>
      <c r="AOH1060" s="308"/>
      <c r="AOI1060" s="308"/>
      <c r="AOJ1060" s="308"/>
      <c r="AOK1060" s="308"/>
      <c r="AOL1060" s="308"/>
      <c r="AOM1060" s="308"/>
      <c r="AON1060" s="308"/>
      <c r="AOO1060" s="308"/>
      <c r="AOP1060" s="308"/>
      <c r="AOQ1060" s="308"/>
      <c r="AOR1060" s="308"/>
      <c r="AOS1060" s="308"/>
      <c r="AOT1060" s="308"/>
      <c r="AOU1060" s="308"/>
      <c r="AOV1060" s="308"/>
      <c r="AOW1060" s="308"/>
      <c r="AOX1060" s="308"/>
      <c r="AOY1060" s="308"/>
      <c r="AOZ1060" s="308"/>
      <c r="APA1060" s="308"/>
      <c r="APB1060" s="308"/>
      <c r="APC1060" s="308"/>
      <c r="APD1060" s="308"/>
      <c r="APE1060" s="308"/>
      <c r="APF1060" s="308"/>
      <c r="APG1060" s="308"/>
      <c r="APH1060" s="308"/>
      <c r="API1060" s="308"/>
      <c r="APJ1060" s="308"/>
      <c r="APK1060" s="308"/>
      <c r="APL1060" s="308"/>
      <c r="APM1060" s="308"/>
      <c r="APN1060" s="308"/>
      <c r="APO1060" s="308"/>
      <c r="APP1060" s="308"/>
      <c r="APQ1060" s="308"/>
      <c r="APR1060" s="308"/>
      <c r="APS1060" s="308"/>
      <c r="APT1060" s="308"/>
      <c r="APU1060" s="308"/>
      <c r="APV1060" s="308"/>
      <c r="APW1060" s="308"/>
      <c r="APX1060" s="308"/>
      <c r="APY1060" s="308"/>
      <c r="APZ1060" s="308"/>
      <c r="AQA1060" s="308"/>
      <c r="AQB1060" s="308"/>
      <c r="AQC1060" s="308"/>
      <c r="AQD1060" s="308"/>
      <c r="AQE1060" s="308"/>
      <c r="AQF1060" s="308"/>
      <c r="AQG1060" s="308"/>
      <c r="AQH1060" s="308"/>
      <c r="AQI1060" s="308"/>
      <c r="AQJ1060" s="308"/>
      <c r="AQK1060" s="308"/>
      <c r="AQL1060" s="308"/>
      <c r="AQM1060" s="308"/>
      <c r="AQN1060" s="308"/>
      <c r="AQO1060" s="308"/>
      <c r="AQP1060" s="308"/>
      <c r="AQQ1060" s="308"/>
      <c r="AQR1060" s="308"/>
      <c r="AQS1060" s="308"/>
      <c r="AQT1060" s="308"/>
      <c r="AQU1060" s="308"/>
      <c r="AQV1060" s="308"/>
      <c r="AQW1060" s="308"/>
      <c r="AQX1060" s="308"/>
      <c r="AQY1060" s="308"/>
      <c r="AQZ1060" s="308"/>
      <c r="ARA1060" s="308"/>
      <c r="ARB1060" s="308"/>
      <c r="ARC1060" s="308"/>
      <c r="ARD1060" s="308"/>
      <c r="ARE1060" s="308"/>
      <c r="ARF1060" s="308"/>
      <c r="ARG1060" s="308"/>
      <c r="ARH1060" s="308"/>
      <c r="ARI1060" s="308"/>
      <c r="ARJ1060" s="308"/>
      <c r="ARK1060" s="308"/>
      <c r="ARL1060" s="308"/>
      <c r="ARM1060" s="308"/>
      <c r="ARN1060" s="308"/>
      <c r="ARO1060" s="308"/>
      <c r="ARP1060" s="308"/>
      <c r="ARQ1060" s="308"/>
      <c r="ARR1060" s="308"/>
      <c r="ARS1060" s="308"/>
      <c r="ART1060" s="308"/>
      <c r="ARU1060" s="308"/>
      <c r="ARV1060" s="308"/>
      <c r="ARW1060" s="308"/>
      <c r="ARX1060" s="308"/>
      <c r="ARY1060" s="308"/>
      <c r="ARZ1060" s="308"/>
      <c r="ASA1060" s="308"/>
      <c r="ASB1060" s="308"/>
      <c r="ASC1060" s="308"/>
      <c r="ASD1060" s="308"/>
      <c r="ASE1060" s="308"/>
      <c r="ASF1060" s="308"/>
      <c r="ASG1060" s="308"/>
      <c r="ASH1060" s="308"/>
      <c r="ASI1060" s="308"/>
      <c r="ASJ1060" s="308"/>
      <c r="ASK1060" s="308"/>
      <c r="ASL1060" s="308"/>
      <c r="ASM1060" s="308"/>
      <c r="ASN1060" s="308"/>
      <c r="ASO1060" s="308"/>
      <c r="ASP1060" s="308"/>
      <c r="ASQ1060" s="308"/>
      <c r="ASR1060" s="308"/>
      <c r="ASS1060" s="308"/>
      <c r="AST1060" s="308"/>
      <c r="ASU1060" s="308"/>
      <c r="ASV1060" s="308"/>
      <c r="ASW1060" s="308"/>
      <c r="ASX1060" s="308"/>
      <c r="ASY1060" s="308"/>
      <c r="ASZ1060" s="308"/>
      <c r="ATA1060" s="308"/>
      <c r="ATB1060" s="308"/>
      <c r="ATC1060" s="308"/>
      <c r="ATD1060" s="308"/>
      <c r="ATE1060" s="308"/>
      <c r="ATF1060" s="308"/>
      <c r="ATG1060" s="308"/>
      <c r="ATH1060" s="308"/>
      <c r="ATI1060" s="308"/>
      <c r="ATJ1060" s="308"/>
      <c r="ATK1060" s="308"/>
      <c r="ATL1060" s="308"/>
      <c r="ATM1060" s="308"/>
      <c r="ATN1060" s="308"/>
      <c r="ATO1060" s="308"/>
      <c r="ATP1060" s="308"/>
      <c r="ATQ1060" s="308"/>
      <c r="ATR1060" s="308"/>
      <c r="ATS1060" s="308"/>
      <c r="ATT1060" s="308"/>
      <c r="ATU1060" s="308"/>
      <c r="ATV1060" s="308"/>
      <c r="ATW1060" s="308"/>
      <c r="ATX1060" s="308"/>
      <c r="ATY1060" s="308"/>
      <c r="ATZ1060" s="308"/>
      <c r="AUA1060" s="308"/>
      <c r="AUB1060" s="308"/>
      <c r="AUC1060" s="308"/>
      <c r="AUD1060" s="308"/>
      <c r="AUE1060" s="308"/>
      <c r="AUF1060" s="308"/>
      <c r="AUG1060" s="308"/>
      <c r="AUH1060" s="308"/>
      <c r="AUI1060" s="308"/>
      <c r="AUJ1060" s="308"/>
      <c r="AUK1060" s="308"/>
      <c r="AUL1060" s="308"/>
      <c r="AUM1060" s="308"/>
      <c r="AUN1060" s="308"/>
      <c r="AUO1060" s="308"/>
      <c r="AUP1060" s="308"/>
      <c r="AUQ1060" s="308"/>
      <c r="AUR1060" s="308"/>
      <c r="AUS1060" s="308"/>
      <c r="AUT1060" s="308"/>
      <c r="AUU1060" s="308"/>
      <c r="AUV1060" s="308"/>
      <c r="AUW1060" s="308"/>
      <c r="AUX1060" s="308"/>
      <c r="AUY1060" s="308"/>
      <c r="AUZ1060" s="308"/>
      <c r="AVA1060" s="308"/>
      <c r="AVB1060" s="308"/>
      <c r="AVC1060" s="308"/>
      <c r="AVD1060" s="308"/>
      <c r="AVE1060" s="308"/>
      <c r="AVF1060" s="308"/>
      <c r="AVG1060" s="308"/>
      <c r="AVH1060" s="308"/>
      <c r="AVI1060" s="308"/>
      <c r="AVJ1060" s="308"/>
      <c r="AVK1060" s="308"/>
      <c r="AVL1060" s="308"/>
      <c r="AVM1060" s="308"/>
      <c r="AVN1060" s="308"/>
      <c r="AVO1060" s="308"/>
      <c r="AVP1060" s="308"/>
      <c r="AVQ1060" s="308"/>
      <c r="AVR1060" s="308"/>
      <c r="AVS1060" s="308"/>
      <c r="AVT1060" s="308"/>
      <c r="AVU1060" s="308"/>
      <c r="AVV1060" s="308"/>
      <c r="AVW1060" s="308"/>
      <c r="AVX1060" s="308"/>
      <c r="AVY1060" s="308"/>
      <c r="AVZ1060" s="308"/>
      <c r="AWA1060" s="308"/>
      <c r="AWB1060" s="308"/>
      <c r="AWC1060" s="308"/>
      <c r="AWD1060" s="308"/>
      <c r="AWE1060" s="308"/>
      <c r="AWF1060" s="308"/>
      <c r="AWG1060" s="308"/>
      <c r="AWH1060" s="308"/>
      <c r="AWI1060" s="308"/>
      <c r="AWJ1060" s="308"/>
      <c r="AWK1060" s="308"/>
      <c r="AWL1060" s="308"/>
      <c r="AWM1060" s="308"/>
      <c r="AWN1060" s="308"/>
      <c r="AWO1060" s="308"/>
      <c r="AWP1060" s="308"/>
      <c r="AWQ1060" s="308"/>
      <c r="AWR1060" s="308"/>
      <c r="AWS1060" s="308"/>
      <c r="AWT1060" s="308"/>
      <c r="AWU1060" s="308"/>
      <c r="AWV1060" s="308"/>
      <c r="AWW1060" s="308"/>
      <c r="AWX1060" s="308"/>
      <c r="AWY1060" s="308"/>
      <c r="AWZ1060" s="308"/>
      <c r="AXA1060" s="308"/>
      <c r="AXB1060" s="308"/>
      <c r="AXC1060" s="308"/>
      <c r="AXD1060" s="308"/>
      <c r="AXE1060" s="308"/>
      <c r="AXF1060" s="308"/>
      <c r="AXG1060" s="308"/>
      <c r="AXH1060" s="308"/>
      <c r="AXI1060" s="308"/>
      <c r="AXJ1060" s="308"/>
      <c r="AXK1060" s="308"/>
      <c r="AXL1060" s="308"/>
      <c r="AXM1060" s="308"/>
      <c r="AXN1060" s="308"/>
      <c r="AXO1060" s="308"/>
      <c r="AXP1060" s="308"/>
      <c r="AXQ1060" s="308"/>
      <c r="AXR1060" s="308"/>
      <c r="AXS1060" s="308"/>
      <c r="AXT1060" s="308"/>
      <c r="AXU1060" s="308"/>
      <c r="AXV1060" s="308"/>
      <c r="AXW1060" s="308"/>
      <c r="AXX1060" s="308"/>
      <c r="AXY1060" s="308"/>
      <c r="AXZ1060" s="308"/>
      <c r="AYA1060" s="308"/>
      <c r="AYB1060" s="308"/>
      <c r="AYC1060" s="308"/>
      <c r="AYD1060" s="308"/>
      <c r="AYE1060" s="308"/>
      <c r="AYF1060" s="308"/>
      <c r="AYG1060" s="308"/>
      <c r="AYH1060" s="308"/>
      <c r="AYI1060" s="308"/>
      <c r="AYJ1060" s="308"/>
      <c r="AYK1060" s="308"/>
      <c r="AYL1060" s="308"/>
      <c r="AYM1060" s="308"/>
      <c r="AYN1060" s="308"/>
      <c r="AYO1060" s="308"/>
      <c r="AYP1060" s="308"/>
      <c r="AYQ1060" s="308"/>
      <c r="AYR1060" s="308"/>
      <c r="AYS1060" s="308"/>
      <c r="AYT1060" s="308"/>
      <c r="AYU1060" s="308"/>
      <c r="AYV1060" s="308"/>
      <c r="AYW1060" s="308"/>
      <c r="AYX1060" s="308"/>
      <c r="AYY1060" s="308"/>
      <c r="AYZ1060" s="308"/>
      <c r="AZA1060" s="308"/>
      <c r="AZB1060" s="308"/>
      <c r="AZC1060" s="308"/>
      <c r="AZD1060" s="308"/>
      <c r="AZE1060" s="308"/>
      <c r="AZF1060" s="308"/>
      <c r="AZG1060" s="308"/>
      <c r="AZH1060" s="308"/>
      <c r="AZI1060" s="308"/>
      <c r="AZJ1060" s="308"/>
      <c r="AZK1060" s="308"/>
      <c r="AZL1060" s="308"/>
      <c r="AZM1060" s="308"/>
      <c r="AZN1060" s="308"/>
      <c r="AZO1060" s="308"/>
      <c r="AZP1060" s="308"/>
      <c r="AZQ1060" s="308"/>
      <c r="AZR1060" s="308"/>
      <c r="AZS1060" s="308"/>
      <c r="AZT1060" s="308"/>
      <c r="AZU1060" s="308"/>
      <c r="AZV1060" s="308"/>
      <c r="AZW1060" s="308"/>
      <c r="AZX1060" s="308"/>
      <c r="AZY1060" s="308"/>
      <c r="AZZ1060" s="308"/>
      <c r="BAA1060" s="308"/>
      <c r="BAB1060" s="308"/>
      <c r="BAC1060" s="308"/>
      <c r="BAD1060" s="308"/>
      <c r="BAE1060" s="308"/>
      <c r="BAF1060" s="308"/>
      <c r="BAG1060" s="308"/>
      <c r="BAH1060" s="308"/>
      <c r="BAI1060" s="308"/>
      <c r="BAJ1060" s="308"/>
      <c r="BAK1060" s="308"/>
      <c r="BAL1060" s="308"/>
      <c r="BAM1060" s="308"/>
      <c r="BAN1060" s="308"/>
      <c r="BAO1060" s="308"/>
      <c r="BAP1060" s="308"/>
      <c r="BAQ1060" s="308"/>
      <c r="BAR1060" s="308"/>
      <c r="BAS1060" s="308"/>
      <c r="BAT1060" s="308"/>
      <c r="BAU1060" s="308"/>
      <c r="BAV1060" s="308"/>
      <c r="BAW1060" s="308"/>
      <c r="BAX1060" s="308"/>
      <c r="BAY1060" s="308"/>
      <c r="BAZ1060" s="308"/>
      <c r="BBA1060" s="308"/>
      <c r="BBB1060" s="308"/>
      <c r="BBC1060" s="308"/>
      <c r="BBD1060" s="308"/>
      <c r="BBE1060" s="308"/>
      <c r="BBF1060" s="308"/>
      <c r="BBG1060" s="308"/>
      <c r="BBH1060" s="308"/>
      <c r="BBI1060" s="308"/>
      <c r="BBJ1060" s="308"/>
      <c r="BBK1060" s="308"/>
      <c r="BBL1060" s="308"/>
      <c r="BBM1060" s="308"/>
      <c r="BBN1060" s="308"/>
      <c r="BBO1060" s="308"/>
      <c r="BBP1060" s="308"/>
      <c r="BBQ1060" s="308"/>
      <c r="BBR1060" s="308"/>
      <c r="BBS1060" s="308"/>
      <c r="BBT1060" s="308"/>
      <c r="BBU1060" s="308"/>
      <c r="BBV1060" s="308"/>
      <c r="BBW1060" s="308"/>
      <c r="BBX1060" s="308"/>
      <c r="BBY1060" s="308"/>
      <c r="BBZ1060" s="308"/>
      <c r="BCA1060" s="308"/>
      <c r="BCB1060" s="308"/>
      <c r="BCC1060" s="308"/>
      <c r="BCD1060" s="308"/>
      <c r="BCE1060" s="308"/>
      <c r="BCF1060" s="308"/>
      <c r="BCG1060" s="308"/>
      <c r="BCH1060" s="308"/>
      <c r="BCI1060" s="308"/>
      <c r="BCJ1060" s="308"/>
      <c r="BCK1060" s="308"/>
      <c r="BCL1060" s="308"/>
      <c r="BCM1060" s="308"/>
      <c r="BCN1060" s="308"/>
      <c r="BCO1060" s="308"/>
      <c r="BCP1060" s="308"/>
      <c r="BCQ1060" s="308"/>
      <c r="BCR1060" s="308"/>
      <c r="BCS1060" s="308"/>
      <c r="BCT1060" s="308"/>
      <c r="BCU1060" s="308"/>
      <c r="BCV1060" s="308"/>
      <c r="BCW1060" s="308"/>
      <c r="BCX1060" s="308"/>
      <c r="BCY1060" s="308"/>
      <c r="BCZ1060" s="308"/>
      <c r="BDA1060" s="308"/>
      <c r="BDB1060" s="308"/>
      <c r="BDC1060" s="308"/>
      <c r="BDD1060" s="308"/>
      <c r="BDE1060" s="308"/>
      <c r="BDF1060" s="308"/>
      <c r="BDG1060" s="308"/>
      <c r="BDH1060" s="308"/>
      <c r="BDI1060" s="308"/>
      <c r="BDJ1060" s="308"/>
      <c r="BDK1060" s="308"/>
      <c r="BDL1060" s="308"/>
      <c r="BDM1060" s="308"/>
      <c r="BDN1060" s="308"/>
      <c r="BDO1060" s="308"/>
      <c r="BDP1060" s="308"/>
      <c r="BDQ1060" s="308"/>
      <c r="BDR1060" s="308"/>
      <c r="BDS1060" s="308"/>
      <c r="BDT1060" s="308"/>
      <c r="BDU1060" s="308"/>
      <c r="BDV1060" s="308"/>
      <c r="BDW1060" s="308"/>
      <c r="BDX1060" s="308"/>
      <c r="BDY1060" s="308"/>
      <c r="BDZ1060" s="308"/>
      <c r="BEA1060" s="308"/>
      <c r="BEB1060" s="308"/>
      <c r="BEC1060" s="308"/>
      <c r="BED1060" s="308"/>
      <c r="BEE1060" s="308"/>
      <c r="BEF1060" s="308"/>
      <c r="BEG1060" s="308"/>
      <c r="BEH1060" s="308"/>
      <c r="BEI1060" s="308"/>
      <c r="BEJ1060" s="308"/>
      <c r="BEK1060" s="308"/>
      <c r="BEL1060" s="308"/>
      <c r="BEM1060" s="308"/>
      <c r="BEN1060" s="308"/>
      <c r="BEO1060" s="308"/>
      <c r="BEP1060" s="308"/>
      <c r="BEQ1060" s="308"/>
      <c r="BER1060" s="308"/>
      <c r="BES1060" s="308"/>
      <c r="BET1060" s="308"/>
      <c r="BEU1060" s="308"/>
      <c r="BEV1060" s="308"/>
      <c r="BEW1060" s="308"/>
      <c r="BEX1060" s="308"/>
      <c r="BEY1060" s="308"/>
      <c r="BEZ1060" s="308"/>
      <c r="BFA1060" s="308"/>
      <c r="BFB1060" s="308"/>
      <c r="BFC1060" s="308"/>
      <c r="BFD1060" s="308"/>
      <c r="BFE1060" s="308"/>
      <c r="BFF1060" s="308"/>
      <c r="BFG1060" s="308"/>
      <c r="BFH1060" s="308"/>
      <c r="BFI1060" s="308"/>
      <c r="BFJ1060" s="308"/>
      <c r="BFK1060" s="308"/>
      <c r="BFL1060" s="308"/>
      <c r="BFM1060" s="308"/>
      <c r="BFN1060" s="308"/>
      <c r="BFO1060" s="308"/>
      <c r="BFP1060" s="308"/>
      <c r="BFQ1060" s="308"/>
      <c r="BFR1060" s="308"/>
      <c r="BFS1060" s="308"/>
      <c r="BFT1060" s="308"/>
      <c r="BFU1060" s="308"/>
      <c r="BFV1060" s="308"/>
      <c r="BFW1060" s="308"/>
      <c r="BFX1060" s="308"/>
      <c r="BFY1060" s="308"/>
      <c r="BFZ1060" s="308"/>
      <c r="BGA1060" s="308"/>
      <c r="BGB1060" s="308"/>
      <c r="BGC1060" s="308"/>
      <c r="BGD1060" s="308"/>
      <c r="BGE1060" s="308"/>
      <c r="BGF1060" s="308"/>
      <c r="BGG1060" s="308"/>
      <c r="BGH1060" s="308"/>
      <c r="BGI1060" s="308"/>
      <c r="BGJ1060" s="308"/>
      <c r="BGK1060" s="308"/>
      <c r="BGL1060" s="308"/>
      <c r="BGM1060" s="308"/>
      <c r="BGN1060" s="308"/>
      <c r="BGO1060" s="308"/>
      <c r="BGP1060" s="308"/>
      <c r="BGQ1060" s="308"/>
      <c r="BGR1060" s="308"/>
      <c r="BGS1060" s="308"/>
      <c r="BGT1060" s="308"/>
      <c r="BGU1060" s="308"/>
      <c r="BGV1060" s="308"/>
      <c r="BGW1060" s="308"/>
      <c r="BGX1060" s="308"/>
      <c r="BGY1060" s="308"/>
      <c r="BGZ1060" s="308"/>
      <c r="BHA1060" s="308"/>
      <c r="BHB1060" s="308"/>
      <c r="BHC1060" s="308"/>
      <c r="BHD1060" s="308"/>
      <c r="BHE1060" s="308"/>
      <c r="BHF1060" s="308"/>
      <c r="BHG1060" s="308"/>
      <c r="BHH1060" s="308"/>
      <c r="BHI1060" s="308"/>
      <c r="BHJ1060" s="308"/>
      <c r="BHK1060" s="308"/>
      <c r="BHL1060" s="308"/>
      <c r="BHM1060" s="308"/>
      <c r="BHN1060" s="308"/>
      <c r="BHO1060" s="308"/>
      <c r="BHP1060" s="308"/>
      <c r="BHQ1060" s="308"/>
      <c r="BHR1060" s="308"/>
      <c r="BHS1060" s="308"/>
      <c r="BHT1060" s="308"/>
      <c r="BHU1060" s="308"/>
      <c r="BHV1060" s="308"/>
      <c r="BHW1060" s="308"/>
      <c r="BHX1060" s="308"/>
      <c r="BHY1060" s="308"/>
      <c r="BHZ1060" s="308"/>
      <c r="BIA1060" s="308"/>
      <c r="BIB1060" s="308"/>
      <c r="BIC1060" s="308"/>
      <c r="BID1060" s="308"/>
      <c r="BIE1060" s="308"/>
      <c r="BIF1060" s="308"/>
      <c r="BIG1060" s="308"/>
      <c r="BIH1060" s="308"/>
      <c r="BII1060" s="308"/>
      <c r="BIJ1060" s="308"/>
      <c r="BIK1060" s="308"/>
      <c r="BIL1060" s="308"/>
      <c r="BIM1060" s="308"/>
      <c r="BIN1060" s="308"/>
      <c r="BIO1060" s="308"/>
      <c r="BIP1060" s="308"/>
      <c r="BIQ1060" s="308"/>
      <c r="BIR1060" s="308"/>
      <c r="BIS1060" s="308"/>
      <c r="BIT1060" s="308"/>
      <c r="BIU1060" s="308"/>
      <c r="BIV1060" s="308"/>
      <c r="BIW1060" s="308"/>
      <c r="BIX1060" s="308"/>
      <c r="BIY1060" s="308"/>
      <c r="BIZ1060" s="308"/>
      <c r="BJA1060" s="308"/>
      <c r="BJB1060" s="308"/>
      <c r="BJC1060" s="308"/>
      <c r="BJD1060" s="308"/>
      <c r="BJE1060" s="308"/>
      <c r="BJF1060" s="308"/>
      <c r="BJG1060" s="308"/>
      <c r="BJH1060" s="308"/>
      <c r="BJI1060" s="308"/>
      <c r="BJJ1060" s="308"/>
      <c r="BJK1060" s="308"/>
      <c r="BJL1060" s="308"/>
      <c r="BJM1060" s="308"/>
      <c r="BJN1060" s="308"/>
      <c r="BJO1060" s="308"/>
      <c r="BJP1060" s="308"/>
      <c r="BJQ1060" s="308"/>
      <c r="BJR1060" s="308"/>
      <c r="BJS1060" s="308"/>
      <c r="BJT1060" s="308"/>
      <c r="BJU1060" s="308"/>
      <c r="BJV1060" s="308"/>
      <c r="BJW1060" s="308"/>
      <c r="BJX1060" s="308"/>
      <c r="BJY1060" s="308"/>
      <c r="BJZ1060" s="308"/>
      <c r="BKA1060" s="308"/>
      <c r="BKB1060" s="308"/>
      <c r="BKC1060" s="308"/>
      <c r="BKD1060" s="308"/>
      <c r="BKE1060" s="308"/>
      <c r="BKF1060" s="308"/>
      <c r="BKG1060" s="308"/>
      <c r="BKH1060" s="308"/>
      <c r="BKI1060" s="308"/>
      <c r="BKJ1060" s="308"/>
      <c r="BKK1060" s="308"/>
      <c r="BKL1060" s="308"/>
      <c r="BKM1060" s="308"/>
      <c r="BKN1060" s="308"/>
      <c r="BKO1060" s="308"/>
      <c r="BKP1060" s="308"/>
      <c r="BKQ1060" s="308"/>
      <c r="BKR1060" s="308"/>
      <c r="BKS1060" s="308"/>
      <c r="BKT1060" s="308"/>
      <c r="BKU1060" s="308"/>
      <c r="BKV1060" s="308"/>
      <c r="BKW1060" s="308"/>
      <c r="BKX1060" s="308"/>
      <c r="BKY1060" s="308"/>
      <c r="BKZ1060" s="308"/>
      <c r="BLA1060" s="308"/>
      <c r="BLB1060" s="308"/>
      <c r="BLC1060" s="308"/>
      <c r="BLD1060" s="308"/>
      <c r="BLE1060" s="308"/>
      <c r="BLF1060" s="308"/>
      <c r="BLG1060" s="308"/>
      <c r="BLH1060" s="308"/>
      <c r="BLI1060" s="308"/>
      <c r="BLJ1060" s="308"/>
      <c r="BLK1060" s="308"/>
      <c r="BLL1060" s="308"/>
      <c r="BLM1060" s="308"/>
      <c r="BLN1060" s="308"/>
      <c r="BLO1060" s="308"/>
      <c r="BLP1060" s="308"/>
      <c r="BLQ1060" s="308"/>
      <c r="BLR1060" s="308"/>
      <c r="BLS1060" s="308"/>
      <c r="BLT1060" s="308"/>
      <c r="BLU1060" s="308"/>
      <c r="BLV1060" s="308"/>
      <c r="BLW1060" s="308"/>
      <c r="BLX1060" s="308"/>
      <c r="BLY1060" s="308"/>
      <c r="BLZ1060" s="308"/>
      <c r="BMA1060" s="308"/>
      <c r="BMB1060" s="308"/>
      <c r="BMC1060" s="308"/>
      <c r="BMD1060" s="308"/>
      <c r="BME1060" s="308"/>
      <c r="BMF1060" s="308"/>
      <c r="BMG1060" s="308"/>
      <c r="BMH1060" s="308"/>
      <c r="BMI1060" s="308"/>
      <c r="BMJ1060" s="308"/>
      <c r="BMK1060" s="308"/>
      <c r="BML1060" s="308"/>
      <c r="BMM1060" s="308"/>
      <c r="BMN1060" s="308"/>
      <c r="BMO1060" s="308"/>
      <c r="BMP1060" s="308"/>
      <c r="BMQ1060" s="308"/>
      <c r="BMR1060" s="308"/>
      <c r="BMS1060" s="308"/>
      <c r="BMT1060" s="308"/>
      <c r="BMU1060" s="308"/>
      <c r="BMV1060" s="308"/>
      <c r="BMW1060" s="308"/>
      <c r="BMX1060" s="308"/>
      <c r="BMY1060" s="308"/>
      <c r="BMZ1060" s="308"/>
      <c r="BNA1060" s="308"/>
      <c r="BNB1060" s="308"/>
      <c r="BNC1060" s="308"/>
      <c r="BND1060" s="308"/>
      <c r="BNE1060" s="308"/>
      <c r="BNF1060" s="308"/>
      <c r="BNG1060" s="308"/>
      <c r="BNH1060" s="308"/>
      <c r="BNI1060" s="308"/>
      <c r="BNJ1060" s="308"/>
      <c r="BNK1060" s="308"/>
      <c r="BNL1060" s="308"/>
      <c r="BNM1060" s="308"/>
      <c r="BNN1060" s="308"/>
      <c r="BNO1060" s="308"/>
      <c r="BNP1060" s="308"/>
      <c r="BNQ1060" s="308"/>
      <c r="BNR1060" s="308"/>
      <c r="BNS1060" s="308"/>
      <c r="BNT1060" s="308"/>
      <c r="BNU1060" s="308"/>
      <c r="BNV1060" s="308"/>
      <c r="BNW1060" s="308"/>
      <c r="BNX1060" s="308"/>
      <c r="BNY1060" s="308"/>
      <c r="BNZ1060" s="308"/>
      <c r="BOA1060" s="308"/>
      <c r="BOB1060" s="308"/>
      <c r="BOC1060" s="308"/>
      <c r="BOD1060" s="308"/>
      <c r="BOE1060" s="308"/>
      <c r="BOF1060" s="308"/>
      <c r="BOG1060" s="308"/>
      <c r="BOH1060" s="308"/>
      <c r="BOI1060" s="308"/>
      <c r="BOJ1060" s="308"/>
      <c r="BOK1060" s="308"/>
      <c r="BOL1060" s="308"/>
      <c r="BOM1060" s="308"/>
      <c r="BON1060" s="308"/>
      <c r="BOO1060" s="308"/>
      <c r="BOP1060" s="308"/>
      <c r="BOQ1060" s="308"/>
      <c r="BOR1060" s="308"/>
      <c r="BOS1060" s="308"/>
      <c r="BOT1060" s="308"/>
      <c r="BOU1060" s="308"/>
      <c r="BOV1060" s="308"/>
      <c r="BOW1060" s="308"/>
      <c r="BOX1060" s="308"/>
      <c r="BOY1060" s="308"/>
      <c r="BOZ1060" s="308"/>
      <c r="BPA1060" s="308"/>
      <c r="BPB1060" s="308"/>
      <c r="BPC1060" s="308"/>
      <c r="BPD1060" s="308"/>
      <c r="BPE1060" s="308"/>
      <c r="BPF1060" s="308"/>
      <c r="BPG1060" s="308"/>
      <c r="BPH1060" s="308"/>
      <c r="BPI1060" s="308"/>
      <c r="BPJ1060" s="308"/>
      <c r="BPK1060" s="308"/>
      <c r="BPL1060" s="308"/>
      <c r="BPM1060" s="308"/>
      <c r="BPN1060" s="308"/>
      <c r="BPO1060" s="308"/>
      <c r="BPP1060" s="308"/>
      <c r="BPQ1060" s="308"/>
      <c r="BPR1060" s="308"/>
      <c r="BPS1060" s="308"/>
      <c r="BPT1060" s="308"/>
      <c r="BPU1060" s="308"/>
      <c r="BPV1060" s="308"/>
      <c r="BPW1060" s="308"/>
      <c r="BPX1060" s="308"/>
      <c r="BPY1060" s="308"/>
      <c r="BPZ1060" s="308"/>
      <c r="BQA1060" s="308"/>
      <c r="BQB1060" s="308"/>
      <c r="BQC1060" s="308"/>
      <c r="BQD1060" s="308"/>
      <c r="BQE1060" s="308"/>
      <c r="BQF1060" s="308"/>
      <c r="BQG1060" s="308"/>
      <c r="BQH1060" s="308"/>
      <c r="BQI1060" s="308"/>
      <c r="BQJ1060" s="308"/>
      <c r="BQK1060" s="308"/>
      <c r="BQL1060" s="308"/>
      <c r="BQM1060" s="308"/>
      <c r="BQN1060" s="308"/>
      <c r="BQO1060" s="308"/>
      <c r="BQP1060" s="308"/>
      <c r="BQQ1060" s="308"/>
      <c r="BQR1060" s="308"/>
      <c r="BQS1060" s="308"/>
      <c r="BQT1060" s="308"/>
      <c r="BQU1060" s="308"/>
      <c r="BQV1060" s="308"/>
      <c r="BQW1060" s="308"/>
      <c r="BQX1060" s="308"/>
      <c r="BQY1060" s="308"/>
      <c r="BQZ1060" s="308"/>
      <c r="BRA1060" s="308"/>
      <c r="BRB1060" s="308"/>
      <c r="BRC1060" s="308"/>
      <c r="BRD1060" s="308"/>
      <c r="BRE1060" s="308"/>
      <c r="BRF1060" s="308"/>
      <c r="BRG1060" s="308"/>
      <c r="BRH1060" s="308"/>
      <c r="BRI1060" s="308"/>
      <c r="BRJ1060" s="308"/>
      <c r="BRK1060" s="308"/>
      <c r="BRL1060" s="308"/>
      <c r="BRM1060" s="308"/>
      <c r="BRN1060" s="308"/>
      <c r="BRO1060" s="308"/>
      <c r="BRP1060" s="308"/>
      <c r="BRQ1060" s="308"/>
      <c r="BRR1060" s="308"/>
      <c r="BRS1060" s="308"/>
      <c r="BRT1060" s="308"/>
      <c r="BRU1060" s="308"/>
      <c r="BRV1060" s="308"/>
      <c r="BRW1060" s="308"/>
      <c r="BRX1060" s="308"/>
      <c r="BRY1060" s="308"/>
      <c r="BRZ1060" s="308"/>
      <c r="BSA1060" s="308"/>
      <c r="BSB1060" s="308"/>
      <c r="BSC1060" s="308"/>
      <c r="BSD1060" s="308"/>
      <c r="BSE1060" s="308"/>
      <c r="BSF1060" s="308"/>
      <c r="BSG1060" s="308"/>
      <c r="BSH1060" s="308"/>
      <c r="BSI1060" s="308"/>
      <c r="BSJ1060" s="308"/>
      <c r="BSK1060" s="308"/>
      <c r="BSL1060" s="308"/>
      <c r="BSM1060" s="308"/>
      <c r="BSN1060" s="308"/>
      <c r="BSO1060" s="308"/>
      <c r="BSP1060" s="308"/>
      <c r="BSQ1060" s="308"/>
      <c r="BSR1060" s="308"/>
      <c r="BSS1060" s="308"/>
      <c r="BST1060" s="308"/>
      <c r="BSU1060" s="308"/>
      <c r="BSV1060" s="308"/>
      <c r="BSW1060" s="308"/>
      <c r="BSX1060" s="308"/>
      <c r="BSY1060" s="308"/>
      <c r="BSZ1060" s="308"/>
      <c r="BTA1060" s="308"/>
      <c r="BTB1060" s="308"/>
      <c r="BTC1060" s="308"/>
      <c r="BTD1060" s="308"/>
      <c r="BTE1060" s="308"/>
      <c r="BTF1060" s="308"/>
      <c r="BTG1060" s="308"/>
      <c r="BTH1060" s="308"/>
      <c r="BTI1060" s="308"/>
      <c r="BTJ1060" s="308"/>
      <c r="BTK1060" s="308"/>
      <c r="BTL1060" s="308"/>
      <c r="BTM1060" s="308"/>
      <c r="BTN1060" s="308"/>
      <c r="BTO1060" s="308"/>
      <c r="BTP1060" s="308"/>
      <c r="BTQ1060" s="308"/>
      <c r="BTR1060" s="308"/>
      <c r="BTS1060" s="308"/>
      <c r="BTT1060" s="308"/>
      <c r="BTU1060" s="308"/>
      <c r="BTV1060" s="308"/>
      <c r="BTW1060" s="308"/>
      <c r="BTX1060" s="308"/>
      <c r="BTY1060" s="308"/>
      <c r="BTZ1060" s="308"/>
      <c r="BUA1060" s="308"/>
      <c r="BUB1060" s="308"/>
      <c r="BUC1060" s="308"/>
      <c r="BUD1060" s="308"/>
      <c r="BUE1060" s="308"/>
      <c r="BUF1060" s="308"/>
      <c r="BUG1060" s="308"/>
      <c r="BUH1060" s="308"/>
      <c r="BUI1060" s="308"/>
      <c r="BUJ1060" s="308"/>
      <c r="BUK1060" s="308"/>
      <c r="BUL1060" s="308"/>
      <c r="BUM1060" s="308"/>
      <c r="BUN1060" s="308"/>
      <c r="BUO1060" s="308"/>
      <c r="BUP1060" s="308"/>
      <c r="BUQ1060" s="308"/>
      <c r="BUR1060" s="308"/>
      <c r="BUS1060" s="308"/>
      <c r="BUT1060" s="308"/>
      <c r="BUU1060" s="308"/>
      <c r="BUV1060" s="308"/>
      <c r="BUW1060" s="308"/>
      <c r="BUX1060" s="308"/>
      <c r="BUY1060" s="308"/>
      <c r="BUZ1060" s="308"/>
      <c r="BVA1060" s="308"/>
      <c r="BVB1060" s="308"/>
      <c r="BVC1060" s="308"/>
      <c r="BVD1060" s="308"/>
      <c r="BVE1060" s="308"/>
      <c r="BVF1060" s="308"/>
      <c r="BVG1060" s="308"/>
      <c r="BVH1060" s="308"/>
      <c r="BVI1060" s="308"/>
      <c r="BVJ1060" s="308"/>
      <c r="BVK1060" s="308"/>
      <c r="BVL1060" s="308"/>
      <c r="BVM1060" s="308"/>
      <c r="BVN1060" s="308"/>
      <c r="BVO1060" s="308"/>
      <c r="BVP1060" s="308"/>
      <c r="BVQ1060" s="308"/>
      <c r="BVR1060" s="308"/>
      <c r="BVS1060" s="308"/>
      <c r="BVT1060" s="308"/>
      <c r="BVU1060" s="308"/>
      <c r="BVV1060" s="308"/>
      <c r="BVW1060" s="308"/>
      <c r="BVX1060" s="308"/>
      <c r="BVY1060" s="308"/>
      <c r="BVZ1060" s="308"/>
      <c r="BWA1060" s="308"/>
      <c r="BWB1060" s="308"/>
      <c r="BWC1060" s="308"/>
      <c r="BWD1060" s="308"/>
      <c r="BWE1060" s="308"/>
      <c r="BWF1060" s="308"/>
      <c r="BWG1060" s="308"/>
      <c r="BWH1060" s="308"/>
      <c r="BWI1060" s="308"/>
      <c r="BWJ1060" s="308"/>
      <c r="BWK1060" s="308"/>
      <c r="BWL1060" s="308"/>
      <c r="BWM1060" s="308"/>
      <c r="BWN1060" s="308"/>
      <c r="BWO1060" s="308"/>
      <c r="BWP1060" s="308"/>
      <c r="BWQ1060" s="308"/>
      <c r="BWR1060" s="308"/>
      <c r="BWS1060" s="308"/>
      <c r="BWT1060" s="308"/>
      <c r="BWU1060" s="308"/>
      <c r="BWV1060" s="308"/>
      <c r="BWW1060" s="308"/>
      <c r="BWX1060" s="308"/>
      <c r="BWY1060" s="308"/>
      <c r="BWZ1060" s="308"/>
      <c r="BXA1060" s="308"/>
      <c r="BXB1060" s="308"/>
      <c r="BXC1060" s="308"/>
      <c r="BXD1060" s="308"/>
      <c r="BXE1060" s="308"/>
      <c r="BXF1060" s="308"/>
      <c r="BXG1060" s="308"/>
      <c r="BXH1060" s="308"/>
      <c r="BXI1060" s="308"/>
      <c r="BXJ1060" s="308"/>
      <c r="BXK1060" s="308"/>
      <c r="BXL1060" s="308"/>
      <c r="BXM1060" s="308"/>
      <c r="BXN1060" s="308"/>
      <c r="BXO1060" s="308"/>
      <c r="BXP1060" s="308"/>
      <c r="BXQ1060" s="308"/>
      <c r="BXR1060" s="308"/>
      <c r="BXS1060" s="308"/>
      <c r="BXT1060" s="308"/>
      <c r="BXU1060" s="308"/>
      <c r="BXV1060" s="308"/>
      <c r="BXW1060" s="308"/>
      <c r="BXX1060" s="308"/>
      <c r="BXY1060" s="308"/>
      <c r="BXZ1060" s="308"/>
      <c r="BYA1060" s="308"/>
      <c r="BYB1060" s="308"/>
      <c r="BYC1060" s="308"/>
      <c r="BYD1060" s="308"/>
      <c r="BYE1060" s="308"/>
      <c r="BYF1060" s="308"/>
      <c r="BYG1060" s="308"/>
      <c r="BYH1060" s="308"/>
      <c r="BYI1060" s="308"/>
      <c r="BYJ1060" s="308"/>
      <c r="BYK1060" s="308"/>
      <c r="BYL1060" s="308"/>
      <c r="BYM1060" s="308"/>
      <c r="BYN1060" s="308"/>
      <c r="BYO1060" s="308"/>
      <c r="BYP1060" s="308"/>
      <c r="BYQ1060" s="308"/>
      <c r="BYR1060" s="308"/>
      <c r="BYS1060" s="308"/>
      <c r="BYT1060" s="308"/>
      <c r="BYU1060" s="308"/>
      <c r="BYV1060" s="308"/>
      <c r="BYW1060" s="308"/>
      <c r="BYX1060" s="308"/>
      <c r="BYY1060" s="308"/>
      <c r="BYZ1060" s="308"/>
      <c r="BZA1060" s="308"/>
      <c r="BZB1060" s="308"/>
      <c r="BZC1060" s="308"/>
      <c r="BZD1060" s="308"/>
      <c r="BZE1060" s="308"/>
      <c r="BZF1060" s="308"/>
      <c r="BZG1060" s="308"/>
      <c r="BZH1060" s="308"/>
      <c r="BZI1060" s="308"/>
      <c r="BZJ1060" s="308"/>
      <c r="BZK1060" s="308"/>
      <c r="BZL1060" s="308"/>
      <c r="BZM1060" s="308"/>
      <c r="BZN1060" s="308"/>
      <c r="BZO1060" s="308"/>
      <c r="BZP1060" s="308"/>
      <c r="BZQ1060" s="308"/>
      <c r="BZR1060" s="308"/>
      <c r="BZS1060" s="308"/>
      <c r="BZT1060" s="308"/>
      <c r="BZU1060" s="308"/>
      <c r="BZV1060" s="308"/>
      <c r="BZW1060" s="308"/>
      <c r="BZX1060" s="308"/>
      <c r="BZY1060" s="308"/>
      <c r="BZZ1060" s="308"/>
      <c r="CAA1060" s="308"/>
      <c r="CAB1060" s="308"/>
      <c r="CAC1060" s="308"/>
      <c r="CAD1060" s="308"/>
      <c r="CAE1060" s="308"/>
      <c r="CAF1060" s="308"/>
      <c r="CAG1060" s="308"/>
      <c r="CAH1060" s="308"/>
      <c r="CAI1060" s="308"/>
      <c r="CAJ1060" s="308"/>
      <c r="CAK1060" s="308"/>
      <c r="CAL1060" s="308"/>
      <c r="CAM1060" s="308"/>
      <c r="CAN1060" s="308"/>
      <c r="CAO1060" s="308"/>
      <c r="CAP1060" s="308"/>
      <c r="CAQ1060" s="308"/>
      <c r="CAR1060" s="308"/>
      <c r="CAS1060" s="308"/>
      <c r="CAT1060" s="308"/>
      <c r="CAU1060" s="308"/>
      <c r="CAV1060" s="308"/>
      <c r="CAW1060" s="308"/>
      <c r="CAX1060" s="308"/>
      <c r="CAY1060" s="308"/>
      <c r="CAZ1060" s="308"/>
      <c r="CBA1060" s="308"/>
      <c r="CBB1060" s="308"/>
      <c r="CBC1060" s="308"/>
      <c r="CBD1060" s="308"/>
      <c r="CBE1060" s="308"/>
      <c r="CBF1060" s="308"/>
      <c r="CBG1060" s="308"/>
      <c r="CBH1060" s="308"/>
      <c r="CBI1060" s="308"/>
      <c r="CBJ1060" s="308"/>
      <c r="CBK1060" s="308"/>
      <c r="CBL1060" s="308"/>
      <c r="CBM1060" s="308"/>
      <c r="CBN1060" s="308"/>
      <c r="CBO1060" s="308"/>
      <c r="CBP1060" s="308"/>
      <c r="CBQ1060" s="308"/>
      <c r="CBR1060" s="308"/>
      <c r="CBS1060" s="308"/>
      <c r="CBT1060" s="308"/>
      <c r="CBU1060" s="308"/>
      <c r="CBV1060" s="308"/>
      <c r="CBW1060" s="308"/>
      <c r="CBX1060" s="308"/>
      <c r="CBY1060" s="308"/>
      <c r="CBZ1060" s="308"/>
      <c r="CCA1060" s="308"/>
      <c r="CCB1060" s="308"/>
      <c r="CCC1060" s="308"/>
      <c r="CCD1060" s="308"/>
      <c r="CCE1060" s="308"/>
      <c r="CCF1060" s="308"/>
      <c r="CCG1060" s="308"/>
      <c r="CCH1060" s="308"/>
      <c r="CCI1060" s="308"/>
      <c r="CCJ1060" s="308"/>
      <c r="CCK1060" s="308"/>
      <c r="CCL1060" s="308"/>
      <c r="CCM1060" s="308"/>
      <c r="CCN1060" s="308"/>
      <c r="CCO1060" s="308"/>
      <c r="CCP1060" s="308"/>
      <c r="CCQ1060" s="308"/>
      <c r="CCR1060" s="308"/>
      <c r="CCS1060" s="308"/>
      <c r="CCT1060" s="308"/>
      <c r="CCU1060" s="308"/>
      <c r="CCV1060" s="308"/>
      <c r="CCW1060" s="308"/>
      <c r="CCX1060" s="308"/>
      <c r="CCY1060" s="308"/>
      <c r="CCZ1060" s="308"/>
      <c r="CDA1060" s="308"/>
      <c r="CDB1060" s="308"/>
      <c r="CDC1060" s="308"/>
      <c r="CDD1060" s="308"/>
      <c r="CDE1060" s="308"/>
      <c r="CDF1060" s="308"/>
      <c r="CDG1060" s="308"/>
      <c r="CDH1060" s="308"/>
      <c r="CDI1060" s="308"/>
      <c r="CDJ1060" s="308"/>
      <c r="CDK1060" s="308"/>
      <c r="CDL1060" s="308"/>
      <c r="CDM1060" s="308"/>
      <c r="CDN1060" s="308"/>
      <c r="CDO1060" s="308"/>
      <c r="CDP1060" s="308"/>
      <c r="CDQ1060" s="308"/>
      <c r="CDR1060" s="308"/>
      <c r="CDS1060" s="308"/>
      <c r="CDT1060" s="308"/>
      <c r="CDU1060" s="308"/>
      <c r="CDV1060" s="308"/>
      <c r="CDW1060" s="308"/>
      <c r="CDX1060" s="308"/>
      <c r="CDY1060" s="308"/>
      <c r="CDZ1060" s="308"/>
      <c r="CEA1060" s="308"/>
      <c r="CEB1060" s="308"/>
      <c r="CEC1060" s="308"/>
      <c r="CED1060" s="308"/>
      <c r="CEE1060" s="308"/>
      <c r="CEF1060" s="308"/>
      <c r="CEG1060" s="308"/>
      <c r="CEH1060" s="308"/>
      <c r="CEI1060" s="308"/>
      <c r="CEJ1060" s="308"/>
      <c r="CEK1060" s="308"/>
      <c r="CEL1060" s="308"/>
      <c r="CEM1060" s="308"/>
      <c r="CEN1060" s="308"/>
      <c r="CEO1060" s="308"/>
      <c r="CEP1060" s="308"/>
      <c r="CEQ1060" s="308"/>
      <c r="CER1060" s="308"/>
      <c r="CES1060" s="308"/>
      <c r="CET1060" s="308"/>
      <c r="CEU1060" s="308"/>
      <c r="CEV1060" s="308"/>
      <c r="CEW1060" s="308"/>
      <c r="CEX1060" s="308"/>
      <c r="CEY1060" s="308"/>
      <c r="CEZ1060" s="308"/>
      <c r="CFA1060" s="308"/>
      <c r="CFB1060" s="308"/>
      <c r="CFC1060" s="308"/>
      <c r="CFD1060" s="308"/>
      <c r="CFE1060" s="308"/>
      <c r="CFF1060" s="308"/>
      <c r="CFG1060" s="308"/>
      <c r="CFH1060" s="308"/>
      <c r="CFI1060" s="308"/>
      <c r="CFJ1060" s="308"/>
      <c r="CFK1060" s="308"/>
      <c r="CFL1060" s="308"/>
      <c r="CFM1060" s="308"/>
      <c r="CFN1060" s="308"/>
      <c r="CFO1060" s="308"/>
      <c r="CFP1060" s="308"/>
      <c r="CFQ1060" s="308"/>
      <c r="CFR1060" s="308"/>
      <c r="CFS1060" s="308"/>
      <c r="CFT1060" s="308"/>
      <c r="CFU1060" s="308"/>
      <c r="CFV1060" s="308"/>
      <c r="CFW1060" s="308"/>
      <c r="CFX1060" s="308"/>
      <c r="CFY1060" s="308"/>
      <c r="CFZ1060" s="308"/>
      <c r="CGA1060" s="308"/>
      <c r="CGB1060" s="308"/>
      <c r="CGC1060" s="308"/>
      <c r="CGD1060" s="308"/>
      <c r="CGE1060" s="308"/>
      <c r="CGF1060" s="308"/>
      <c r="CGG1060" s="308"/>
      <c r="CGH1060" s="308"/>
      <c r="CGI1060" s="308"/>
      <c r="CGJ1060" s="308"/>
      <c r="CGK1060" s="308"/>
      <c r="CGL1060" s="308"/>
      <c r="CGM1060" s="308"/>
      <c r="CGN1060" s="308"/>
      <c r="CGO1060" s="308"/>
      <c r="CGP1060" s="308"/>
      <c r="CGQ1060" s="308"/>
      <c r="CGR1060" s="308"/>
      <c r="CGS1060" s="308"/>
      <c r="CGT1060" s="308"/>
      <c r="CGU1060" s="308"/>
      <c r="CGV1060" s="308"/>
      <c r="CGW1060" s="308"/>
      <c r="CGX1060" s="308"/>
      <c r="CGY1060" s="308"/>
      <c r="CGZ1060" s="308"/>
      <c r="CHA1060" s="308"/>
      <c r="CHB1060" s="308"/>
      <c r="CHC1060" s="308"/>
      <c r="CHD1060" s="308"/>
      <c r="CHE1060" s="308"/>
      <c r="CHF1060" s="308"/>
      <c r="CHG1060" s="308"/>
      <c r="CHH1060" s="308"/>
      <c r="CHI1060" s="308"/>
      <c r="CHJ1060" s="308"/>
      <c r="CHK1060" s="308"/>
      <c r="CHL1060" s="308"/>
      <c r="CHM1060" s="308"/>
      <c r="CHN1060" s="308"/>
      <c r="CHO1060" s="308"/>
      <c r="CHP1060" s="308"/>
      <c r="CHQ1060" s="308"/>
      <c r="CHR1060" s="308"/>
      <c r="CHS1060" s="308"/>
      <c r="CHT1060" s="308"/>
      <c r="CHU1060" s="308"/>
      <c r="CHV1060" s="308"/>
      <c r="CHW1060" s="308"/>
      <c r="CHX1060" s="308"/>
      <c r="CHY1060" s="308"/>
      <c r="CHZ1060" s="308"/>
      <c r="CIA1060" s="308"/>
      <c r="CIB1060" s="308"/>
      <c r="CIC1060" s="308"/>
      <c r="CID1060" s="308"/>
      <c r="CIE1060" s="308"/>
      <c r="CIF1060" s="308"/>
      <c r="CIG1060" s="308"/>
      <c r="CIH1060" s="308"/>
      <c r="CII1060" s="308"/>
      <c r="CIJ1060" s="308"/>
      <c r="CIK1060" s="308"/>
      <c r="CIL1060" s="308"/>
      <c r="CIM1060" s="308"/>
      <c r="CIN1060" s="308"/>
      <c r="CIO1060" s="308"/>
      <c r="CIP1060" s="308"/>
      <c r="CIQ1060" s="308"/>
      <c r="CIR1060" s="308"/>
      <c r="CIS1060" s="308"/>
      <c r="CIT1060" s="308"/>
      <c r="CIU1060" s="308"/>
      <c r="CIV1060" s="308"/>
      <c r="CIW1060" s="308"/>
      <c r="CIX1060" s="308"/>
      <c r="CIY1060" s="308"/>
      <c r="CIZ1060" s="308"/>
      <c r="CJA1060" s="308"/>
      <c r="CJB1060" s="308"/>
      <c r="CJC1060" s="308"/>
      <c r="CJD1060" s="308"/>
      <c r="CJE1060" s="308"/>
      <c r="CJF1060" s="308"/>
      <c r="CJG1060" s="308"/>
      <c r="CJH1060" s="308"/>
      <c r="CJI1060" s="308"/>
      <c r="CJJ1060" s="308"/>
      <c r="CJK1060" s="308"/>
      <c r="CJL1060" s="308"/>
      <c r="CJM1060" s="308"/>
      <c r="CJN1060" s="308"/>
      <c r="CJO1060" s="308"/>
      <c r="CJP1060" s="308"/>
      <c r="CJQ1060" s="308"/>
      <c r="CJR1060" s="308"/>
      <c r="CJS1060" s="308"/>
      <c r="CJT1060" s="308"/>
      <c r="CJU1060" s="308"/>
      <c r="CJV1060" s="308"/>
      <c r="CJW1060" s="308"/>
      <c r="CJX1060" s="308"/>
      <c r="CJY1060" s="308"/>
      <c r="CJZ1060" s="308"/>
      <c r="CKA1060" s="308"/>
      <c r="CKB1060" s="308"/>
      <c r="CKC1060" s="308"/>
      <c r="CKD1060" s="308"/>
      <c r="CKE1060" s="308"/>
      <c r="CKF1060" s="308"/>
      <c r="CKG1060" s="308"/>
      <c r="CKH1060" s="308"/>
      <c r="CKI1060" s="308"/>
      <c r="CKJ1060" s="308"/>
      <c r="CKK1060" s="308"/>
      <c r="CKL1060" s="308"/>
      <c r="CKM1060" s="308"/>
      <c r="CKN1060" s="308"/>
      <c r="CKO1060" s="308"/>
      <c r="CKP1060" s="308"/>
      <c r="CKQ1060" s="308"/>
      <c r="CKR1060" s="308"/>
      <c r="CKS1060" s="308"/>
      <c r="CKT1060" s="308"/>
      <c r="CKU1060" s="308"/>
      <c r="CKV1060" s="308"/>
      <c r="CKW1060" s="308"/>
      <c r="CKX1060" s="308"/>
      <c r="CKY1060" s="308"/>
      <c r="CKZ1060" s="308"/>
      <c r="CLA1060" s="308"/>
      <c r="CLB1060" s="308"/>
      <c r="CLC1060" s="308"/>
      <c r="CLD1060" s="308"/>
      <c r="CLE1060" s="308"/>
      <c r="CLF1060" s="308"/>
      <c r="CLG1060" s="308"/>
      <c r="CLH1060" s="308"/>
      <c r="CLI1060" s="308"/>
      <c r="CLJ1060" s="308"/>
      <c r="CLK1060" s="308"/>
      <c r="CLL1060" s="308"/>
      <c r="CLM1060" s="308"/>
      <c r="CLN1060" s="308"/>
      <c r="CLO1060" s="308"/>
      <c r="CLP1060" s="308"/>
      <c r="CLQ1060" s="308"/>
      <c r="CLR1060" s="308"/>
      <c r="CLS1060" s="308"/>
      <c r="CLT1060" s="308"/>
      <c r="CLU1060" s="308"/>
      <c r="CLV1060" s="308"/>
      <c r="CLW1060" s="308"/>
      <c r="CLX1060" s="308"/>
      <c r="CLY1060" s="308"/>
      <c r="CLZ1060" s="308"/>
      <c r="CMA1060" s="308"/>
      <c r="CMB1060" s="308"/>
      <c r="CMC1060" s="308"/>
      <c r="CMD1060" s="308"/>
      <c r="CME1060" s="308"/>
      <c r="CMF1060" s="308"/>
      <c r="CMG1060" s="308"/>
      <c r="CMH1060" s="308"/>
      <c r="CMI1060" s="308"/>
      <c r="CMJ1060" s="308"/>
      <c r="CMK1060" s="308"/>
      <c r="CML1060" s="308"/>
      <c r="CMM1060" s="308"/>
      <c r="CMN1060" s="308"/>
      <c r="CMO1060" s="308"/>
      <c r="CMP1060" s="308"/>
      <c r="CMQ1060" s="308"/>
      <c r="CMR1060" s="308"/>
      <c r="CMS1060" s="308"/>
      <c r="CMT1060" s="308"/>
      <c r="CMU1060" s="308"/>
      <c r="CMV1060" s="308"/>
      <c r="CMW1060" s="308"/>
      <c r="CMX1060" s="308"/>
      <c r="CMY1060" s="308"/>
      <c r="CMZ1060" s="308"/>
      <c r="CNA1060" s="308"/>
      <c r="CNB1060" s="308"/>
      <c r="CNC1060" s="308"/>
      <c r="CND1060" s="308"/>
      <c r="CNE1060" s="308"/>
      <c r="CNF1060" s="308"/>
      <c r="CNG1060" s="308"/>
      <c r="CNH1060" s="308"/>
      <c r="CNI1060" s="308"/>
      <c r="CNJ1060" s="308"/>
      <c r="CNK1060" s="308"/>
      <c r="CNL1060" s="308"/>
      <c r="CNM1060" s="308"/>
      <c r="CNN1060" s="308"/>
      <c r="CNO1060" s="308"/>
      <c r="CNP1060" s="308"/>
      <c r="CNQ1060" s="308"/>
      <c r="CNR1060" s="308"/>
      <c r="CNS1060" s="308"/>
      <c r="CNT1060" s="308"/>
      <c r="CNU1060" s="308"/>
      <c r="CNV1060" s="308"/>
      <c r="CNW1060" s="308"/>
      <c r="CNX1060" s="308"/>
      <c r="CNY1060" s="308"/>
      <c r="CNZ1060" s="308"/>
      <c r="COA1060" s="308"/>
      <c r="COB1060" s="308"/>
      <c r="COC1060" s="308"/>
      <c r="COD1060" s="308"/>
      <c r="COE1060" s="308"/>
      <c r="COF1060" s="308"/>
      <c r="COG1060" s="308"/>
      <c r="COH1060" s="308"/>
      <c r="COI1060" s="308"/>
      <c r="COJ1060" s="308"/>
      <c r="COK1060" s="308"/>
      <c r="COL1060" s="308"/>
      <c r="COM1060" s="308"/>
      <c r="CON1060" s="308"/>
      <c r="COO1060" s="308"/>
      <c r="COP1060" s="308"/>
      <c r="COQ1060" s="308"/>
      <c r="COR1060" s="308"/>
      <c r="COS1060" s="308"/>
      <c r="COT1060" s="308"/>
      <c r="COU1060" s="308"/>
      <c r="COV1060" s="308"/>
      <c r="COW1060" s="308"/>
      <c r="COX1060" s="308"/>
      <c r="COY1060" s="308"/>
      <c r="COZ1060" s="308"/>
      <c r="CPA1060" s="308"/>
      <c r="CPB1060" s="308"/>
      <c r="CPC1060" s="308"/>
      <c r="CPD1060" s="308"/>
      <c r="CPE1060" s="308"/>
      <c r="CPF1060" s="308"/>
      <c r="CPG1060" s="308"/>
      <c r="CPH1060" s="308"/>
      <c r="CPI1060" s="308"/>
      <c r="CPJ1060" s="308"/>
      <c r="CPK1060" s="308"/>
      <c r="CPL1060" s="308"/>
      <c r="CPM1060" s="308"/>
      <c r="CPN1060" s="308"/>
      <c r="CPO1060" s="308"/>
      <c r="CPP1060" s="308"/>
      <c r="CPQ1060" s="308"/>
      <c r="CPR1060" s="308"/>
      <c r="CPS1060" s="308"/>
      <c r="CPT1060" s="308"/>
      <c r="CPU1060" s="308"/>
      <c r="CPV1060" s="308"/>
      <c r="CPW1060" s="308"/>
      <c r="CPX1060" s="308"/>
      <c r="CPY1060" s="308"/>
      <c r="CPZ1060" s="308"/>
      <c r="CQA1060" s="308"/>
      <c r="CQB1060" s="308"/>
      <c r="CQC1060" s="308"/>
      <c r="CQD1060" s="308"/>
      <c r="CQE1060" s="308"/>
      <c r="CQF1060" s="308"/>
      <c r="CQG1060" s="308"/>
      <c r="CQH1060" s="308"/>
      <c r="CQI1060" s="308"/>
      <c r="CQJ1060" s="308"/>
      <c r="CQK1060" s="308"/>
      <c r="CQL1060" s="308"/>
      <c r="CQM1060" s="308"/>
      <c r="CQN1060" s="308"/>
      <c r="CQO1060" s="308"/>
      <c r="CQP1060" s="308"/>
      <c r="CQQ1060" s="308"/>
      <c r="CQR1060" s="308"/>
      <c r="CQS1060" s="308"/>
      <c r="CQT1060" s="308"/>
      <c r="CQU1060" s="308"/>
      <c r="CQV1060" s="308"/>
      <c r="CQW1060" s="308"/>
      <c r="CQX1060" s="308"/>
      <c r="CQY1060" s="308"/>
      <c r="CQZ1060" s="308"/>
      <c r="CRA1060" s="308"/>
      <c r="CRB1060" s="308"/>
      <c r="CRC1060" s="308"/>
      <c r="CRD1060" s="308"/>
      <c r="CRE1060" s="308"/>
      <c r="CRF1060" s="308"/>
      <c r="CRG1060" s="308"/>
      <c r="CRH1060" s="308"/>
      <c r="CRI1060" s="308"/>
      <c r="CRJ1060" s="308"/>
      <c r="CRK1060" s="308"/>
      <c r="CRL1060" s="308"/>
      <c r="CRM1060" s="308"/>
      <c r="CRN1060" s="308"/>
      <c r="CRO1060" s="308"/>
      <c r="CRP1060" s="308"/>
      <c r="CRQ1060" s="308"/>
      <c r="CRR1060" s="308"/>
      <c r="CRS1060" s="308"/>
      <c r="CRT1060" s="308"/>
      <c r="CRU1060" s="308"/>
      <c r="CRV1060" s="308"/>
      <c r="CRW1060" s="308"/>
      <c r="CRX1060" s="308"/>
      <c r="CRY1060" s="308"/>
      <c r="CRZ1060" s="308"/>
      <c r="CSA1060" s="308"/>
      <c r="CSB1060" s="308"/>
      <c r="CSC1060" s="308"/>
      <c r="CSD1060" s="308"/>
      <c r="CSE1060" s="308"/>
      <c r="CSF1060" s="308"/>
      <c r="CSG1060" s="308"/>
      <c r="CSH1060" s="308"/>
      <c r="CSI1060" s="308"/>
      <c r="CSJ1060" s="308"/>
      <c r="CSK1060" s="308"/>
      <c r="CSL1060" s="308"/>
      <c r="CSM1060" s="308"/>
      <c r="CSN1060" s="308"/>
      <c r="CSO1060" s="308"/>
      <c r="CSP1060" s="308"/>
      <c r="CSQ1060" s="308"/>
      <c r="CSR1060" s="308"/>
      <c r="CSS1060" s="308"/>
      <c r="CST1060" s="308"/>
      <c r="CSU1060" s="308"/>
      <c r="CSV1060" s="308"/>
      <c r="CSW1060" s="308"/>
      <c r="CSX1060" s="308"/>
      <c r="CSY1060" s="308"/>
      <c r="CSZ1060" s="308"/>
      <c r="CTA1060" s="308"/>
      <c r="CTB1060" s="308"/>
      <c r="CTC1060" s="308"/>
      <c r="CTD1060" s="308"/>
      <c r="CTE1060" s="308"/>
      <c r="CTF1060" s="308"/>
      <c r="CTG1060" s="308"/>
      <c r="CTH1060" s="308"/>
      <c r="CTI1060" s="308"/>
      <c r="CTJ1060" s="308"/>
      <c r="CTK1060" s="308"/>
      <c r="CTL1060" s="308"/>
      <c r="CTM1060" s="308"/>
      <c r="CTN1060" s="308"/>
      <c r="CTO1060" s="308"/>
      <c r="CTP1060" s="308"/>
      <c r="CTQ1060" s="308"/>
      <c r="CTR1060" s="308"/>
      <c r="CTS1060" s="308"/>
      <c r="CTT1060" s="308"/>
      <c r="CTU1060" s="308"/>
      <c r="CTV1060" s="308"/>
      <c r="CTW1060" s="308"/>
      <c r="CTX1060" s="308"/>
      <c r="CTY1060" s="308"/>
      <c r="CTZ1060" s="308"/>
      <c r="CUA1060" s="308"/>
      <c r="CUB1060" s="308"/>
      <c r="CUC1060" s="308"/>
      <c r="CUD1060" s="308"/>
      <c r="CUE1060" s="308"/>
      <c r="CUF1060" s="308"/>
      <c r="CUG1060" s="308"/>
      <c r="CUH1060" s="308"/>
      <c r="CUI1060" s="308"/>
      <c r="CUJ1060" s="308"/>
      <c r="CUK1060" s="308"/>
      <c r="CUL1060" s="308"/>
      <c r="CUM1060" s="308"/>
      <c r="CUN1060" s="308"/>
      <c r="CUO1060" s="308"/>
      <c r="CUP1060" s="308"/>
      <c r="CUQ1060" s="308"/>
      <c r="CUR1060" s="308"/>
      <c r="CUS1060" s="308"/>
      <c r="CUT1060" s="308"/>
      <c r="CUU1060" s="308"/>
      <c r="CUV1060" s="308"/>
      <c r="CUW1060" s="308"/>
      <c r="CUX1060" s="308"/>
      <c r="CUY1060" s="308"/>
      <c r="CUZ1060" s="308"/>
      <c r="CVA1060" s="308"/>
      <c r="CVB1060" s="308"/>
      <c r="CVC1060" s="308"/>
      <c r="CVD1060" s="308"/>
      <c r="CVE1060" s="308"/>
      <c r="CVF1060" s="308"/>
      <c r="CVG1060" s="308"/>
      <c r="CVH1060" s="308"/>
      <c r="CVI1060" s="308"/>
      <c r="CVJ1060" s="308"/>
      <c r="CVK1060" s="308"/>
      <c r="CVL1060" s="308"/>
      <c r="CVM1060" s="308"/>
      <c r="CVN1060" s="308"/>
      <c r="CVO1060" s="308"/>
      <c r="CVP1060" s="308"/>
      <c r="CVQ1060" s="308"/>
      <c r="CVR1060" s="308"/>
      <c r="CVS1060" s="308"/>
      <c r="CVT1060" s="308"/>
      <c r="CVU1060" s="308"/>
      <c r="CVV1060" s="308"/>
      <c r="CVW1060" s="308"/>
      <c r="CVX1060" s="308"/>
      <c r="CVY1060" s="308"/>
      <c r="CVZ1060" s="308"/>
      <c r="CWA1060" s="308"/>
      <c r="CWB1060" s="308"/>
      <c r="CWC1060" s="308"/>
      <c r="CWD1060" s="308"/>
      <c r="CWE1060" s="308"/>
      <c r="CWF1060" s="308"/>
      <c r="CWG1060" s="308"/>
      <c r="CWH1060" s="308"/>
      <c r="CWI1060" s="308"/>
      <c r="CWJ1060" s="308"/>
      <c r="CWK1060" s="308"/>
      <c r="CWL1060" s="308"/>
      <c r="CWM1060" s="308"/>
      <c r="CWN1060" s="308"/>
      <c r="CWO1060" s="308"/>
      <c r="CWP1060" s="308"/>
      <c r="CWQ1060" s="308"/>
      <c r="CWR1060" s="308"/>
      <c r="CWS1060" s="308"/>
      <c r="CWT1060" s="308"/>
      <c r="CWU1060" s="308"/>
      <c r="CWV1060" s="308"/>
      <c r="CWW1060" s="308"/>
      <c r="CWX1060" s="308"/>
      <c r="CWY1060" s="308"/>
      <c r="CWZ1060" s="308"/>
      <c r="CXA1060" s="308"/>
      <c r="CXB1060" s="308"/>
      <c r="CXC1060" s="308"/>
      <c r="CXD1060" s="308"/>
      <c r="CXE1060" s="308"/>
      <c r="CXF1060" s="308"/>
      <c r="CXG1060" s="308"/>
      <c r="CXH1060" s="308"/>
      <c r="CXI1060" s="308"/>
      <c r="CXJ1060" s="308"/>
      <c r="CXK1060" s="308"/>
      <c r="CXL1060" s="308"/>
      <c r="CXM1060" s="308"/>
      <c r="CXN1060" s="308"/>
      <c r="CXO1060" s="308"/>
      <c r="CXP1060" s="308"/>
      <c r="CXQ1060" s="308"/>
      <c r="CXR1060" s="308"/>
      <c r="CXS1060" s="308"/>
      <c r="CXT1060" s="308"/>
      <c r="CXU1060" s="308"/>
      <c r="CXV1060" s="308"/>
      <c r="CXW1060" s="308"/>
      <c r="CXX1060" s="308"/>
      <c r="CXY1060" s="308"/>
      <c r="CXZ1060" s="308"/>
      <c r="CYA1060" s="308"/>
      <c r="CYB1060" s="308"/>
      <c r="CYC1060" s="308"/>
      <c r="CYD1060" s="308"/>
      <c r="CYE1060" s="308"/>
      <c r="CYF1060" s="308"/>
      <c r="CYG1060" s="308"/>
      <c r="CYH1060" s="308"/>
      <c r="CYI1060" s="308"/>
      <c r="CYJ1060" s="308"/>
      <c r="CYK1060" s="308"/>
      <c r="CYL1060" s="308"/>
      <c r="CYM1060" s="308"/>
      <c r="CYN1060" s="308"/>
      <c r="CYO1060" s="308"/>
      <c r="CYP1060" s="308"/>
      <c r="CYQ1060" s="308"/>
      <c r="CYR1060" s="308"/>
      <c r="CYS1060" s="308"/>
      <c r="CYT1060" s="308"/>
      <c r="CYU1060" s="308"/>
      <c r="CYV1060" s="308"/>
      <c r="CYW1060" s="308"/>
      <c r="CYX1060" s="308"/>
      <c r="CYY1060" s="308"/>
      <c r="CYZ1060" s="308"/>
      <c r="CZA1060" s="308"/>
      <c r="CZB1060" s="308"/>
      <c r="CZC1060" s="308"/>
      <c r="CZD1060" s="308"/>
      <c r="CZE1060" s="308"/>
      <c r="CZF1060" s="308"/>
      <c r="CZG1060" s="308"/>
      <c r="CZH1060" s="308"/>
      <c r="CZI1060" s="308"/>
      <c r="CZJ1060" s="308"/>
      <c r="CZK1060" s="308"/>
      <c r="CZL1060" s="308"/>
      <c r="CZM1060" s="308"/>
      <c r="CZN1060" s="308"/>
      <c r="CZO1060" s="308"/>
      <c r="CZP1060" s="308"/>
      <c r="CZQ1060" s="308"/>
      <c r="CZR1060" s="308"/>
      <c r="CZS1060" s="308"/>
      <c r="CZT1060" s="308"/>
      <c r="CZU1060" s="308"/>
      <c r="CZV1060" s="308"/>
      <c r="CZW1060" s="308"/>
      <c r="CZX1060" s="308"/>
      <c r="CZY1060" s="308"/>
      <c r="CZZ1060" s="308"/>
      <c r="DAA1060" s="308"/>
      <c r="DAB1060" s="308"/>
      <c r="DAC1060" s="308"/>
      <c r="DAD1060" s="308"/>
      <c r="DAE1060" s="308"/>
      <c r="DAF1060" s="308"/>
      <c r="DAG1060" s="308"/>
      <c r="DAH1060" s="308"/>
      <c r="DAI1060" s="308"/>
      <c r="DAJ1060" s="308"/>
      <c r="DAK1060" s="308"/>
      <c r="DAL1060" s="308"/>
      <c r="DAM1060" s="308"/>
      <c r="DAN1060" s="308"/>
      <c r="DAO1060" s="308"/>
      <c r="DAP1060" s="308"/>
      <c r="DAQ1060" s="308"/>
      <c r="DAR1060" s="308"/>
      <c r="DAS1060" s="308"/>
      <c r="DAT1060" s="308"/>
      <c r="DAU1060" s="308"/>
      <c r="DAV1060" s="308"/>
      <c r="DAW1060" s="308"/>
      <c r="DAX1060" s="308"/>
      <c r="DAY1060" s="308"/>
      <c r="DAZ1060" s="308"/>
      <c r="DBA1060" s="308"/>
      <c r="DBB1060" s="308"/>
      <c r="DBC1060" s="308"/>
      <c r="DBD1060" s="308"/>
      <c r="DBE1060" s="308"/>
      <c r="DBF1060" s="308"/>
      <c r="DBG1060" s="308"/>
      <c r="DBH1060" s="308"/>
      <c r="DBI1060" s="308"/>
      <c r="DBJ1060" s="308"/>
      <c r="DBK1060" s="308"/>
      <c r="DBL1060" s="308"/>
      <c r="DBM1060" s="308"/>
      <c r="DBN1060" s="308"/>
      <c r="DBO1060" s="308"/>
      <c r="DBP1060" s="308"/>
      <c r="DBQ1060" s="308"/>
      <c r="DBR1060" s="308"/>
      <c r="DBS1060" s="308"/>
      <c r="DBT1060" s="308"/>
      <c r="DBU1060" s="308"/>
      <c r="DBV1060" s="308"/>
      <c r="DBW1060" s="308"/>
      <c r="DBX1060" s="308"/>
      <c r="DBY1060" s="308"/>
      <c r="DBZ1060" s="308"/>
      <c r="DCA1060" s="308"/>
      <c r="DCB1060" s="308"/>
      <c r="DCC1060" s="308"/>
      <c r="DCD1060" s="308"/>
      <c r="DCE1060" s="308"/>
      <c r="DCF1060" s="308"/>
      <c r="DCG1060" s="308"/>
      <c r="DCH1060" s="308"/>
      <c r="DCI1060" s="308"/>
      <c r="DCJ1060" s="308"/>
      <c r="DCK1060" s="308"/>
      <c r="DCL1060" s="308"/>
      <c r="DCM1060" s="308"/>
      <c r="DCN1060" s="308"/>
      <c r="DCO1060" s="308"/>
      <c r="DCP1060" s="308"/>
      <c r="DCQ1060" s="308"/>
      <c r="DCR1060" s="308"/>
      <c r="DCS1060" s="308"/>
      <c r="DCT1060" s="308"/>
      <c r="DCU1060" s="308"/>
      <c r="DCV1060" s="308"/>
      <c r="DCW1060" s="308"/>
      <c r="DCX1060" s="308"/>
      <c r="DCY1060" s="308"/>
      <c r="DCZ1060" s="308"/>
      <c r="DDA1060" s="308"/>
      <c r="DDB1060" s="308"/>
      <c r="DDC1060" s="308"/>
      <c r="DDD1060" s="308"/>
      <c r="DDE1060" s="308"/>
      <c r="DDF1060" s="308"/>
      <c r="DDG1060" s="308"/>
      <c r="DDH1060" s="308"/>
      <c r="DDI1060" s="308"/>
      <c r="DDJ1060" s="308"/>
      <c r="DDK1060" s="308"/>
      <c r="DDL1060" s="308"/>
      <c r="DDM1060" s="308"/>
      <c r="DDN1060" s="308"/>
      <c r="DDO1060" s="308"/>
      <c r="DDP1060" s="308"/>
      <c r="DDQ1060" s="308"/>
      <c r="DDR1060" s="308"/>
      <c r="DDS1060" s="308"/>
      <c r="DDT1060" s="308"/>
      <c r="DDU1060" s="308"/>
      <c r="DDV1060" s="308"/>
      <c r="DDW1060" s="308"/>
      <c r="DDX1060" s="308"/>
      <c r="DDY1060" s="308"/>
      <c r="DDZ1060" s="308"/>
      <c r="DEA1060" s="308"/>
      <c r="DEB1060" s="308"/>
      <c r="DEC1060" s="308"/>
      <c r="DED1060" s="308"/>
      <c r="DEE1060" s="308"/>
      <c r="DEF1060" s="308"/>
      <c r="DEG1060" s="308"/>
      <c r="DEH1060" s="308"/>
      <c r="DEI1060" s="308"/>
      <c r="DEJ1060" s="308"/>
      <c r="DEK1060" s="308"/>
      <c r="DEL1060" s="308"/>
      <c r="DEM1060" s="308"/>
      <c r="DEN1060" s="308"/>
      <c r="DEO1060" s="308"/>
      <c r="DEP1060" s="308"/>
      <c r="DEQ1060" s="308"/>
      <c r="DER1060" s="308"/>
      <c r="DES1060" s="308"/>
      <c r="DET1060" s="308"/>
      <c r="DEU1060" s="308"/>
      <c r="DEV1060" s="308"/>
      <c r="DEW1060" s="308"/>
      <c r="DEX1060" s="308"/>
      <c r="DEY1060" s="308"/>
      <c r="DEZ1060" s="308"/>
      <c r="DFA1060" s="308"/>
      <c r="DFB1060" s="308"/>
      <c r="DFC1060" s="308"/>
      <c r="DFD1060" s="308"/>
      <c r="DFE1060" s="308"/>
      <c r="DFF1060" s="308"/>
      <c r="DFG1060" s="308"/>
      <c r="DFH1060" s="308"/>
      <c r="DFI1060" s="308"/>
      <c r="DFJ1060" s="308"/>
      <c r="DFK1060" s="308"/>
      <c r="DFL1060" s="308"/>
      <c r="DFM1060" s="308"/>
      <c r="DFN1060" s="308"/>
      <c r="DFO1060" s="308"/>
      <c r="DFP1060" s="308"/>
      <c r="DFQ1060" s="308"/>
      <c r="DFR1060" s="308"/>
      <c r="DFS1060" s="308"/>
      <c r="DFT1060" s="308"/>
      <c r="DFU1060" s="308"/>
      <c r="DFV1060" s="308"/>
      <c r="DFW1060" s="308"/>
      <c r="DFX1060" s="308"/>
      <c r="DFY1060" s="308"/>
      <c r="DFZ1060" s="308"/>
      <c r="DGA1060" s="308"/>
      <c r="DGB1060" s="308"/>
      <c r="DGC1060" s="308"/>
      <c r="DGD1060" s="308"/>
      <c r="DGE1060" s="308"/>
      <c r="DGF1060" s="308"/>
      <c r="DGG1060" s="308"/>
      <c r="DGH1060" s="308"/>
      <c r="DGI1060" s="308"/>
      <c r="DGJ1060" s="308"/>
      <c r="DGK1060" s="308"/>
      <c r="DGL1060" s="308"/>
      <c r="DGM1060" s="308"/>
      <c r="DGN1060" s="308"/>
      <c r="DGO1060" s="308"/>
      <c r="DGP1060" s="308"/>
      <c r="DGQ1060" s="308"/>
      <c r="DGR1060" s="308"/>
      <c r="DGS1060" s="308"/>
      <c r="DGT1060" s="308"/>
      <c r="DGU1060" s="308"/>
      <c r="DGV1060" s="308"/>
      <c r="DGW1060" s="308"/>
      <c r="DGX1060" s="308"/>
      <c r="DGY1060" s="308"/>
      <c r="DGZ1060" s="308"/>
      <c r="DHA1060" s="308"/>
      <c r="DHB1060" s="308"/>
      <c r="DHC1060" s="308"/>
      <c r="DHD1060" s="308"/>
      <c r="DHE1060" s="308"/>
      <c r="DHF1060" s="308"/>
      <c r="DHG1060" s="308"/>
      <c r="DHH1060" s="308"/>
      <c r="DHI1060" s="308"/>
      <c r="DHJ1060" s="308"/>
      <c r="DHK1060" s="308"/>
      <c r="DHL1060" s="308"/>
      <c r="DHM1060" s="308"/>
      <c r="DHN1060" s="308"/>
      <c r="DHO1060" s="308"/>
      <c r="DHP1060" s="308"/>
      <c r="DHQ1060" s="308"/>
      <c r="DHR1060" s="308"/>
      <c r="DHS1060" s="308"/>
      <c r="DHT1060" s="308"/>
      <c r="DHU1060" s="308"/>
      <c r="DHV1060" s="308"/>
      <c r="DHW1060" s="308"/>
      <c r="DHX1060" s="308"/>
      <c r="DHY1060" s="308"/>
      <c r="DHZ1060" s="308"/>
      <c r="DIA1060" s="308"/>
      <c r="DIB1060" s="308"/>
      <c r="DIC1060" s="308"/>
      <c r="DID1060" s="308"/>
      <c r="DIE1060" s="308"/>
      <c r="DIF1060" s="308"/>
      <c r="DIG1060" s="308"/>
      <c r="DIH1060" s="308"/>
      <c r="DII1060" s="308"/>
      <c r="DIJ1060" s="308"/>
      <c r="DIK1060" s="308"/>
      <c r="DIL1060" s="308"/>
      <c r="DIM1060" s="308"/>
      <c r="DIN1060" s="308"/>
      <c r="DIO1060" s="308"/>
      <c r="DIP1060" s="308"/>
      <c r="DIQ1060" s="308"/>
      <c r="DIR1060" s="308"/>
      <c r="DIS1060" s="308"/>
      <c r="DIT1060" s="308"/>
      <c r="DIU1060" s="308"/>
      <c r="DIV1060" s="308"/>
      <c r="DIW1060" s="308"/>
      <c r="DIX1060" s="308"/>
      <c r="DIY1060" s="308"/>
      <c r="DIZ1060" s="308"/>
      <c r="DJA1060" s="308"/>
      <c r="DJB1060" s="308"/>
      <c r="DJC1060" s="308"/>
      <c r="DJD1060" s="308"/>
      <c r="DJE1060" s="308"/>
      <c r="DJF1060" s="308"/>
      <c r="DJG1060" s="308"/>
      <c r="DJH1060" s="308"/>
      <c r="DJI1060" s="308"/>
      <c r="DJJ1060" s="308"/>
      <c r="DJK1060" s="308"/>
      <c r="DJL1060" s="308"/>
      <c r="DJM1060" s="308"/>
      <c r="DJN1060" s="308"/>
      <c r="DJO1060" s="308"/>
      <c r="DJP1060" s="308"/>
      <c r="DJQ1060" s="308"/>
      <c r="DJR1060" s="308"/>
      <c r="DJS1060" s="308"/>
      <c r="DJT1060" s="308"/>
      <c r="DJU1060" s="308"/>
      <c r="DJV1060" s="308"/>
      <c r="DJW1060" s="308"/>
      <c r="DJX1060" s="308"/>
      <c r="DJY1060" s="308"/>
      <c r="DJZ1060" s="308"/>
      <c r="DKA1060" s="308"/>
      <c r="DKB1060" s="308"/>
      <c r="DKC1060" s="308"/>
      <c r="DKD1060" s="308"/>
      <c r="DKE1060" s="308"/>
      <c r="DKF1060" s="308"/>
      <c r="DKG1060" s="308"/>
      <c r="DKH1060" s="308"/>
      <c r="DKI1060" s="308"/>
      <c r="DKJ1060" s="308"/>
      <c r="DKK1060" s="308"/>
      <c r="DKL1060" s="308"/>
      <c r="DKM1060" s="308"/>
      <c r="DKN1060" s="308"/>
      <c r="DKO1060" s="308"/>
      <c r="DKP1060" s="308"/>
      <c r="DKQ1060" s="308"/>
      <c r="DKR1060" s="308"/>
      <c r="DKS1060" s="308"/>
      <c r="DKT1060" s="308"/>
      <c r="DKU1060" s="308"/>
      <c r="DKV1060" s="308"/>
      <c r="DKW1060" s="308"/>
      <c r="DKX1060" s="308"/>
      <c r="DKY1060" s="308"/>
      <c r="DKZ1060" s="308"/>
      <c r="DLA1060" s="308"/>
      <c r="DLB1060" s="308"/>
      <c r="DLC1060" s="308"/>
      <c r="DLD1060" s="308"/>
      <c r="DLE1060" s="308"/>
      <c r="DLF1060" s="308"/>
      <c r="DLG1060" s="308"/>
      <c r="DLH1060" s="308"/>
      <c r="DLI1060" s="308"/>
      <c r="DLJ1060" s="308"/>
      <c r="DLK1060" s="308"/>
      <c r="DLL1060" s="308"/>
      <c r="DLM1060" s="308"/>
      <c r="DLN1060" s="308"/>
      <c r="DLO1060" s="308"/>
      <c r="DLP1060" s="308"/>
      <c r="DLQ1060" s="308"/>
      <c r="DLR1060" s="308"/>
      <c r="DLS1060" s="308"/>
      <c r="DLT1060" s="308"/>
      <c r="DLU1060" s="308"/>
      <c r="DLV1060" s="308"/>
      <c r="DLW1060" s="308"/>
      <c r="DLX1060" s="308"/>
      <c r="DLY1060" s="308"/>
      <c r="DLZ1060" s="308"/>
      <c r="DMA1060" s="308"/>
      <c r="DMB1060" s="308"/>
      <c r="DMC1060" s="308"/>
      <c r="DMD1060" s="308"/>
      <c r="DME1060" s="308"/>
      <c r="DMF1060" s="308"/>
      <c r="DMG1060" s="308"/>
      <c r="DMH1060" s="308"/>
      <c r="DMI1060" s="308"/>
      <c r="DMJ1060" s="308"/>
      <c r="DMK1060" s="308"/>
      <c r="DML1060" s="308"/>
      <c r="DMM1060" s="308"/>
      <c r="DMN1060" s="308"/>
      <c r="DMO1060" s="308"/>
      <c r="DMP1060" s="308"/>
      <c r="DMQ1060" s="308"/>
      <c r="DMR1060" s="308"/>
      <c r="DMS1060" s="308"/>
      <c r="DMT1060" s="308"/>
      <c r="DMU1060" s="308"/>
      <c r="DMV1060" s="308"/>
      <c r="DMW1060" s="308"/>
      <c r="DMX1060" s="308"/>
      <c r="DMY1060" s="308"/>
      <c r="DMZ1060" s="308"/>
      <c r="DNA1060" s="308"/>
      <c r="DNB1060" s="308"/>
      <c r="DNC1060" s="308"/>
      <c r="DND1060" s="308"/>
      <c r="DNE1060" s="308"/>
      <c r="DNF1060" s="308"/>
      <c r="DNG1060" s="308"/>
      <c r="DNH1060" s="308"/>
      <c r="DNI1060" s="308"/>
      <c r="DNJ1060" s="308"/>
      <c r="DNK1060" s="308"/>
      <c r="DNL1060" s="308"/>
      <c r="DNM1060" s="308"/>
      <c r="DNN1060" s="308"/>
      <c r="DNO1060" s="308"/>
      <c r="DNP1060" s="308"/>
      <c r="DNQ1060" s="308"/>
      <c r="DNR1060" s="308"/>
      <c r="DNS1060" s="308"/>
      <c r="DNT1060" s="308"/>
      <c r="DNU1060" s="308"/>
      <c r="DNV1060" s="308"/>
      <c r="DNW1060" s="308"/>
      <c r="DNX1060" s="308"/>
      <c r="DNY1060" s="308"/>
      <c r="DNZ1060" s="308"/>
      <c r="DOA1060" s="308"/>
      <c r="DOB1060" s="308"/>
      <c r="DOC1060" s="308"/>
      <c r="DOD1060" s="308"/>
      <c r="DOE1060" s="308"/>
      <c r="DOF1060" s="308"/>
      <c r="DOG1060" s="308"/>
      <c r="DOH1060" s="308"/>
      <c r="DOI1060" s="308"/>
      <c r="DOJ1060" s="308"/>
      <c r="DOK1060" s="308"/>
      <c r="DOL1060" s="308"/>
      <c r="DOM1060" s="308"/>
      <c r="DON1060" s="308"/>
      <c r="DOO1060" s="308"/>
      <c r="DOP1060" s="308"/>
      <c r="DOQ1060" s="308"/>
      <c r="DOR1060" s="308"/>
      <c r="DOS1060" s="308"/>
      <c r="DOT1060" s="308"/>
      <c r="DOU1060" s="308"/>
      <c r="DOV1060" s="308"/>
      <c r="DOW1060" s="308"/>
      <c r="DOX1060" s="308"/>
      <c r="DOY1060" s="308"/>
      <c r="DOZ1060" s="308"/>
      <c r="DPA1060" s="308"/>
      <c r="DPB1060" s="308"/>
      <c r="DPC1060" s="308"/>
      <c r="DPD1060" s="308"/>
      <c r="DPE1060" s="308"/>
      <c r="DPF1060" s="308"/>
      <c r="DPG1060" s="308"/>
      <c r="DPH1060" s="308"/>
      <c r="DPI1060" s="308"/>
      <c r="DPJ1060" s="308"/>
      <c r="DPK1060" s="308"/>
      <c r="DPL1060" s="308"/>
      <c r="DPM1060" s="308"/>
      <c r="DPN1060" s="308"/>
      <c r="DPO1060" s="308"/>
      <c r="DPP1060" s="308"/>
      <c r="DPQ1060" s="308"/>
      <c r="DPR1060" s="308"/>
      <c r="DPS1060" s="308"/>
      <c r="DPT1060" s="308"/>
      <c r="DPU1060" s="308"/>
      <c r="DPV1060" s="308"/>
      <c r="DPW1060" s="308"/>
      <c r="DPX1060" s="308"/>
      <c r="DPY1060" s="308"/>
      <c r="DPZ1060" s="308"/>
      <c r="DQA1060" s="308"/>
      <c r="DQB1060" s="308"/>
      <c r="DQC1060" s="308"/>
      <c r="DQD1060" s="308"/>
      <c r="DQE1060" s="308"/>
      <c r="DQF1060" s="308"/>
      <c r="DQG1060" s="308"/>
      <c r="DQH1060" s="308"/>
      <c r="DQI1060" s="308"/>
      <c r="DQJ1060" s="308"/>
      <c r="DQK1060" s="308"/>
      <c r="DQL1060" s="308"/>
      <c r="DQM1060" s="308"/>
      <c r="DQN1060" s="308"/>
      <c r="DQO1060" s="308"/>
      <c r="DQP1060" s="308"/>
      <c r="DQQ1060" s="308"/>
      <c r="DQR1060" s="308"/>
      <c r="DQS1060" s="308"/>
      <c r="DQT1060" s="308"/>
      <c r="DQU1060" s="308"/>
      <c r="DQV1060" s="308"/>
      <c r="DQW1060" s="308"/>
      <c r="DQX1060" s="308"/>
      <c r="DQY1060" s="308"/>
      <c r="DQZ1060" s="308"/>
      <c r="DRA1060" s="308"/>
      <c r="DRB1060" s="308"/>
      <c r="DRC1060" s="308"/>
      <c r="DRD1060" s="308"/>
      <c r="DRE1060" s="308"/>
      <c r="DRF1060" s="308"/>
      <c r="DRG1060" s="308"/>
      <c r="DRH1060" s="308"/>
      <c r="DRI1060" s="308"/>
      <c r="DRJ1060" s="308"/>
      <c r="DRK1060" s="308"/>
      <c r="DRL1060" s="308"/>
      <c r="DRM1060" s="308"/>
      <c r="DRN1060" s="308"/>
      <c r="DRO1060" s="308"/>
      <c r="DRP1060" s="308"/>
      <c r="DRQ1060" s="308"/>
      <c r="DRR1060" s="308"/>
      <c r="DRS1060" s="308"/>
      <c r="DRT1060" s="308"/>
      <c r="DRU1060" s="308"/>
      <c r="DRV1060" s="308"/>
      <c r="DRW1060" s="308"/>
      <c r="DRX1060" s="308"/>
      <c r="DRY1060" s="308"/>
      <c r="DRZ1060" s="308"/>
      <c r="DSA1060" s="308"/>
      <c r="DSB1060" s="308"/>
      <c r="DSC1060" s="308"/>
      <c r="DSD1060" s="308"/>
      <c r="DSE1060" s="308"/>
      <c r="DSF1060" s="308"/>
      <c r="DSG1060" s="308"/>
      <c r="DSH1060" s="308"/>
      <c r="DSI1060" s="308"/>
      <c r="DSJ1060" s="308"/>
      <c r="DSK1060" s="308"/>
      <c r="DSL1060" s="308"/>
      <c r="DSM1060" s="308"/>
      <c r="DSN1060" s="308"/>
      <c r="DSO1060" s="308"/>
      <c r="DSP1060" s="308"/>
      <c r="DSQ1060" s="308"/>
      <c r="DSR1060" s="308"/>
      <c r="DSS1060" s="308"/>
      <c r="DST1060" s="308"/>
      <c r="DSU1060" s="308"/>
      <c r="DSV1060" s="308"/>
      <c r="DSW1060" s="308"/>
      <c r="DSX1060" s="308"/>
      <c r="DSY1060" s="308"/>
      <c r="DSZ1060" s="308"/>
      <c r="DTA1060" s="308"/>
      <c r="DTB1060" s="308"/>
      <c r="DTC1060" s="308"/>
      <c r="DTD1060" s="308"/>
      <c r="DTE1060" s="308"/>
      <c r="DTF1060" s="308"/>
      <c r="DTG1060" s="308"/>
      <c r="DTH1060" s="308"/>
      <c r="DTI1060" s="308"/>
      <c r="DTJ1060" s="308"/>
      <c r="DTK1060" s="308"/>
      <c r="DTL1060" s="308"/>
      <c r="DTM1060" s="308"/>
      <c r="DTN1060" s="308"/>
      <c r="DTO1060" s="308"/>
      <c r="DTP1060" s="308"/>
      <c r="DTQ1060" s="308"/>
      <c r="DTR1060" s="308"/>
      <c r="DTS1060" s="308"/>
      <c r="DTT1060" s="308"/>
      <c r="DTU1060" s="308"/>
      <c r="DTV1060" s="308"/>
      <c r="DTW1060" s="308"/>
      <c r="DTX1060" s="308"/>
      <c r="DTY1060" s="308"/>
      <c r="DTZ1060" s="308"/>
      <c r="DUA1060" s="308"/>
      <c r="DUB1060" s="308"/>
      <c r="DUC1060" s="308"/>
      <c r="DUD1060" s="308"/>
      <c r="DUE1060" s="308"/>
      <c r="DUF1060" s="308"/>
      <c r="DUG1060" s="308"/>
      <c r="DUH1060" s="308"/>
      <c r="DUI1060" s="308"/>
      <c r="DUJ1060" s="308"/>
      <c r="DUK1060" s="308"/>
      <c r="DUL1060" s="308"/>
      <c r="DUM1060" s="308"/>
      <c r="DUN1060" s="308"/>
      <c r="DUO1060" s="308"/>
      <c r="DUP1060" s="308"/>
      <c r="DUQ1060" s="308"/>
      <c r="DUR1060" s="308"/>
      <c r="DUS1060" s="308"/>
      <c r="DUT1060" s="308"/>
      <c r="DUU1060" s="308"/>
      <c r="DUV1060" s="308"/>
      <c r="DUW1060" s="308"/>
      <c r="DUX1060" s="308"/>
      <c r="DUY1060" s="308"/>
      <c r="DUZ1060" s="308"/>
      <c r="DVA1060" s="308"/>
      <c r="DVB1060" s="308"/>
      <c r="DVC1060" s="308"/>
      <c r="DVD1060" s="308"/>
      <c r="DVE1060" s="308"/>
      <c r="DVF1060" s="308"/>
      <c r="DVG1060" s="308"/>
      <c r="DVH1060" s="308"/>
      <c r="DVI1060" s="308"/>
      <c r="DVJ1060" s="308"/>
      <c r="DVK1060" s="308"/>
      <c r="DVL1060" s="308"/>
      <c r="DVM1060" s="308"/>
      <c r="DVN1060" s="308"/>
      <c r="DVO1060" s="308"/>
      <c r="DVP1060" s="308"/>
      <c r="DVQ1060" s="308"/>
      <c r="DVR1060" s="308"/>
      <c r="DVS1060" s="308"/>
      <c r="DVT1060" s="308"/>
      <c r="DVU1060" s="308"/>
      <c r="DVV1060" s="308"/>
      <c r="DVW1060" s="308"/>
      <c r="DVX1060" s="308"/>
      <c r="DVY1060" s="308"/>
      <c r="DVZ1060" s="308"/>
      <c r="DWA1060" s="308"/>
      <c r="DWB1060" s="308"/>
      <c r="DWC1060" s="308"/>
      <c r="DWD1060" s="308"/>
      <c r="DWE1060" s="308"/>
      <c r="DWF1060" s="308"/>
      <c r="DWG1060" s="308"/>
      <c r="DWH1060" s="308"/>
      <c r="DWI1060" s="308"/>
      <c r="DWJ1060" s="308"/>
      <c r="DWK1060" s="308"/>
      <c r="DWL1060" s="308"/>
      <c r="DWM1060" s="308"/>
      <c r="DWN1060" s="308"/>
      <c r="DWO1060" s="308"/>
      <c r="DWP1060" s="308"/>
      <c r="DWQ1060" s="308"/>
      <c r="DWR1060" s="308"/>
      <c r="DWS1060" s="308"/>
      <c r="DWT1060" s="308"/>
      <c r="DWU1060" s="308"/>
      <c r="DWV1060" s="308"/>
      <c r="DWW1060" s="308"/>
      <c r="DWX1060" s="308"/>
      <c r="DWY1060" s="308"/>
      <c r="DWZ1060" s="308"/>
      <c r="DXA1060" s="308"/>
      <c r="DXB1060" s="308"/>
      <c r="DXC1060" s="308"/>
      <c r="DXD1060" s="308"/>
      <c r="DXE1060" s="308"/>
      <c r="DXF1060" s="308"/>
      <c r="DXG1060" s="308"/>
      <c r="DXH1060" s="308"/>
      <c r="DXI1060" s="308"/>
      <c r="DXJ1060" s="308"/>
      <c r="DXK1060" s="308"/>
      <c r="DXL1060" s="308"/>
      <c r="DXM1060" s="308"/>
      <c r="DXN1060" s="308"/>
      <c r="DXO1060" s="308"/>
      <c r="DXP1060" s="308"/>
      <c r="DXQ1060" s="308"/>
      <c r="DXR1060" s="308"/>
      <c r="DXS1060" s="308"/>
      <c r="DXT1060" s="308"/>
      <c r="DXU1060" s="308"/>
      <c r="DXV1060" s="308"/>
      <c r="DXW1060" s="308"/>
      <c r="DXX1060" s="308"/>
      <c r="DXY1060" s="308"/>
      <c r="DXZ1060" s="308"/>
      <c r="DYA1060" s="308"/>
      <c r="DYB1060" s="308"/>
      <c r="DYC1060" s="308"/>
      <c r="DYD1060" s="308"/>
      <c r="DYE1060" s="308"/>
      <c r="DYF1060" s="308"/>
      <c r="DYG1060" s="308"/>
      <c r="DYH1060" s="308"/>
      <c r="DYI1060" s="308"/>
      <c r="DYJ1060" s="308"/>
      <c r="DYK1060" s="308"/>
      <c r="DYL1060" s="308"/>
      <c r="DYM1060" s="308"/>
      <c r="DYN1060" s="308"/>
      <c r="DYO1060" s="308"/>
      <c r="DYP1060" s="308"/>
      <c r="DYQ1060" s="308"/>
      <c r="DYR1060" s="308"/>
      <c r="DYS1060" s="308"/>
      <c r="DYT1060" s="308"/>
      <c r="DYU1060" s="308"/>
      <c r="DYV1060" s="308"/>
      <c r="DYW1060" s="308"/>
      <c r="DYX1060" s="308"/>
      <c r="DYY1060" s="308"/>
      <c r="DYZ1060" s="308"/>
      <c r="DZA1060" s="308"/>
      <c r="DZB1060" s="308"/>
      <c r="DZC1060" s="308"/>
      <c r="DZD1060" s="308"/>
      <c r="DZE1060" s="308"/>
      <c r="DZF1060" s="308"/>
      <c r="DZG1060" s="308"/>
      <c r="DZH1060" s="308"/>
      <c r="DZI1060" s="308"/>
      <c r="DZJ1060" s="308"/>
      <c r="DZK1060" s="308"/>
      <c r="DZL1060" s="308"/>
      <c r="DZM1060" s="308"/>
      <c r="DZN1060" s="308"/>
      <c r="DZO1060" s="308"/>
      <c r="DZP1060" s="308"/>
      <c r="DZQ1060" s="308"/>
      <c r="DZR1060" s="308"/>
      <c r="DZS1060" s="308"/>
      <c r="DZT1060" s="308"/>
      <c r="DZU1060" s="308"/>
      <c r="DZV1060" s="308"/>
      <c r="DZW1060" s="308"/>
      <c r="DZX1060" s="308"/>
      <c r="DZY1060" s="308"/>
      <c r="DZZ1060" s="308"/>
      <c r="EAA1060" s="308"/>
      <c r="EAB1060" s="308"/>
      <c r="EAC1060" s="308"/>
      <c r="EAD1060" s="308"/>
      <c r="EAE1060" s="308"/>
      <c r="EAF1060" s="308"/>
      <c r="EAG1060" s="308"/>
      <c r="EAH1060" s="308"/>
      <c r="EAI1060" s="308"/>
      <c r="EAJ1060" s="308"/>
      <c r="EAK1060" s="308"/>
      <c r="EAL1060" s="308"/>
      <c r="EAM1060" s="308"/>
      <c r="EAN1060" s="308"/>
      <c r="EAO1060" s="308"/>
      <c r="EAP1060" s="308"/>
      <c r="EAQ1060" s="308"/>
      <c r="EAR1060" s="308"/>
      <c r="EAS1060" s="308"/>
      <c r="EAT1060" s="308"/>
      <c r="EAU1060" s="308"/>
      <c r="EAV1060" s="308"/>
      <c r="EAW1060" s="308"/>
      <c r="EAX1060" s="308"/>
      <c r="EAY1060" s="308"/>
      <c r="EAZ1060" s="308"/>
      <c r="EBA1060" s="308"/>
      <c r="EBB1060" s="308"/>
      <c r="EBC1060" s="308"/>
      <c r="EBD1060" s="308"/>
      <c r="EBE1060" s="308"/>
      <c r="EBF1060" s="308"/>
      <c r="EBG1060" s="308"/>
      <c r="EBH1060" s="308"/>
      <c r="EBI1060" s="308"/>
      <c r="EBJ1060" s="308"/>
      <c r="EBK1060" s="308"/>
      <c r="EBL1060" s="308"/>
      <c r="EBM1060" s="308"/>
      <c r="EBN1060" s="308"/>
      <c r="EBO1060" s="308"/>
      <c r="EBP1060" s="308"/>
      <c r="EBQ1060" s="308"/>
      <c r="EBR1060" s="308"/>
      <c r="EBS1060" s="308"/>
      <c r="EBT1060" s="308"/>
      <c r="EBU1060" s="308"/>
      <c r="EBV1060" s="308"/>
      <c r="EBW1060" s="308"/>
      <c r="EBX1060" s="308"/>
      <c r="EBY1060" s="308"/>
      <c r="EBZ1060" s="308"/>
      <c r="ECA1060" s="308"/>
      <c r="ECB1060" s="308"/>
      <c r="ECC1060" s="308"/>
      <c r="ECD1060" s="308"/>
      <c r="ECE1060" s="308"/>
      <c r="ECF1060" s="308"/>
      <c r="ECG1060" s="308"/>
      <c r="ECH1060" s="308"/>
      <c r="ECI1060" s="308"/>
      <c r="ECJ1060" s="308"/>
      <c r="ECK1060" s="308"/>
      <c r="ECL1060" s="308"/>
      <c r="ECM1060" s="308"/>
      <c r="ECN1060" s="308"/>
      <c r="ECO1060" s="308"/>
      <c r="ECP1060" s="308"/>
      <c r="ECQ1060" s="308"/>
      <c r="ECR1060" s="308"/>
      <c r="ECS1060" s="308"/>
      <c r="ECT1060" s="308"/>
      <c r="ECU1060" s="308"/>
      <c r="ECV1060" s="308"/>
      <c r="ECW1060" s="308"/>
      <c r="ECX1060" s="308"/>
      <c r="ECY1060" s="308"/>
      <c r="ECZ1060" s="308"/>
      <c r="EDA1060" s="308"/>
      <c r="EDB1060" s="308"/>
      <c r="EDC1060" s="308"/>
      <c r="EDD1060" s="308"/>
      <c r="EDE1060" s="308"/>
      <c r="EDF1060" s="308"/>
      <c r="EDG1060" s="308"/>
      <c r="EDH1060" s="308"/>
      <c r="EDI1060" s="308"/>
      <c r="EDJ1060" s="308"/>
      <c r="EDK1060" s="308"/>
      <c r="EDL1060" s="308"/>
      <c r="EDM1060" s="308"/>
      <c r="EDN1060" s="308"/>
      <c r="EDO1060" s="308"/>
      <c r="EDP1060" s="308"/>
      <c r="EDQ1060" s="308"/>
      <c r="EDR1060" s="308"/>
      <c r="EDS1060" s="308"/>
      <c r="EDT1060" s="308"/>
      <c r="EDU1060" s="308"/>
      <c r="EDV1060" s="308"/>
      <c r="EDW1060" s="308"/>
      <c r="EDX1060" s="308"/>
      <c r="EDY1060" s="308"/>
      <c r="EDZ1060" s="308"/>
      <c r="EEA1060" s="308"/>
      <c r="EEB1060" s="308"/>
      <c r="EEC1060" s="308"/>
      <c r="EED1060" s="308"/>
      <c r="EEE1060" s="308"/>
      <c r="EEF1060" s="308"/>
      <c r="EEG1060" s="308"/>
      <c r="EEH1060" s="308"/>
      <c r="EEI1060" s="308"/>
      <c r="EEJ1060" s="308"/>
      <c r="EEK1060" s="308"/>
      <c r="EEL1060" s="308"/>
      <c r="EEM1060" s="308"/>
      <c r="EEN1060" s="308"/>
      <c r="EEO1060" s="308"/>
      <c r="EEP1060" s="308"/>
      <c r="EEQ1060" s="308"/>
      <c r="EER1060" s="308"/>
      <c r="EES1060" s="308"/>
      <c r="EET1060" s="308"/>
      <c r="EEU1060" s="308"/>
      <c r="EEV1060" s="308"/>
      <c r="EEW1060" s="308"/>
      <c r="EEX1060" s="308"/>
      <c r="EEY1060" s="308"/>
      <c r="EEZ1060" s="308"/>
      <c r="EFA1060" s="308"/>
      <c r="EFB1060" s="308"/>
      <c r="EFC1060" s="308"/>
      <c r="EFD1060" s="308"/>
      <c r="EFE1060" s="308"/>
      <c r="EFF1060" s="308"/>
      <c r="EFG1060" s="308"/>
      <c r="EFH1060" s="308"/>
      <c r="EFI1060" s="308"/>
      <c r="EFJ1060" s="308"/>
      <c r="EFK1060" s="308"/>
      <c r="EFL1060" s="308"/>
      <c r="EFM1060" s="308"/>
      <c r="EFN1060" s="308"/>
      <c r="EFO1060" s="308"/>
      <c r="EFP1060" s="308"/>
      <c r="EFQ1060" s="308"/>
      <c r="EFR1060" s="308"/>
      <c r="EFS1060" s="308"/>
      <c r="EFT1060" s="308"/>
      <c r="EFU1060" s="308"/>
      <c r="EFV1060" s="308"/>
      <c r="EFW1060" s="308"/>
      <c r="EFX1060" s="308"/>
      <c r="EFY1060" s="308"/>
      <c r="EFZ1060" s="308"/>
      <c r="EGA1060" s="308"/>
      <c r="EGB1060" s="308"/>
      <c r="EGC1060" s="308"/>
      <c r="EGD1060" s="308"/>
      <c r="EGE1060" s="308"/>
      <c r="EGF1060" s="308"/>
      <c r="EGG1060" s="308"/>
      <c r="EGH1060" s="308"/>
      <c r="EGI1060" s="308"/>
      <c r="EGJ1060" s="308"/>
      <c r="EGK1060" s="308"/>
      <c r="EGL1060" s="308"/>
      <c r="EGM1060" s="308"/>
      <c r="EGN1060" s="308"/>
      <c r="EGO1060" s="308"/>
      <c r="EGP1060" s="308"/>
      <c r="EGQ1060" s="308"/>
      <c r="EGR1060" s="308"/>
      <c r="EGS1060" s="308"/>
      <c r="EGT1060" s="308"/>
      <c r="EGU1060" s="308"/>
      <c r="EGV1060" s="308"/>
      <c r="EGW1060" s="308"/>
      <c r="EGX1060" s="308"/>
      <c r="EGY1060" s="308"/>
      <c r="EGZ1060" s="308"/>
      <c r="EHA1060" s="308"/>
      <c r="EHB1060" s="308"/>
      <c r="EHC1060" s="308"/>
      <c r="EHD1060" s="308"/>
      <c r="EHE1060" s="308"/>
      <c r="EHF1060" s="308"/>
      <c r="EHG1060" s="308"/>
      <c r="EHH1060" s="308"/>
      <c r="EHI1060" s="308"/>
      <c r="EHJ1060" s="308"/>
      <c r="EHK1060" s="308"/>
      <c r="EHL1060" s="308"/>
      <c r="EHM1060" s="308"/>
      <c r="EHN1060" s="308"/>
      <c r="EHO1060" s="308"/>
      <c r="EHP1060" s="308"/>
      <c r="EHQ1060" s="308"/>
      <c r="EHR1060" s="308"/>
      <c r="EHS1060" s="308"/>
      <c r="EHT1060" s="308"/>
      <c r="EHU1060" s="308"/>
      <c r="EHV1060" s="308"/>
      <c r="EHW1060" s="308"/>
      <c r="EHX1060" s="308"/>
      <c r="EHY1060" s="308"/>
      <c r="EHZ1060" s="308"/>
      <c r="EIA1060" s="308"/>
      <c r="EIB1060" s="308"/>
      <c r="EIC1060" s="308"/>
      <c r="EID1060" s="308"/>
      <c r="EIE1060" s="308"/>
      <c r="EIF1060" s="308"/>
      <c r="EIG1060" s="308"/>
      <c r="EIH1060" s="308"/>
      <c r="EII1060" s="308"/>
      <c r="EIJ1060" s="308"/>
      <c r="EIK1060" s="308"/>
      <c r="EIL1060" s="308"/>
      <c r="EIM1060" s="308"/>
      <c r="EIN1060" s="308"/>
      <c r="EIO1060" s="308"/>
      <c r="EIP1060" s="308"/>
      <c r="EIQ1060" s="308"/>
      <c r="EIR1060" s="308"/>
      <c r="EIS1060" s="308"/>
      <c r="EIT1060" s="308"/>
      <c r="EIU1060" s="308"/>
      <c r="EIV1060" s="308"/>
      <c r="EIW1060" s="308"/>
      <c r="EIX1060" s="308"/>
      <c r="EIY1060" s="308"/>
      <c r="EIZ1060" s="308"/>
      <c r="EJA1060" s="308"/>
      <c r="EJB1060" s="308"/>
      <c r="EJC1060" s="308"/>
      <c r="EJD1060" s="308"/>
      <c r="EJE1060" s="308"/>
      <c r="EJF1060" s="308"/>
      <c r="EJG1060" s="308"/>
      <c r="EJH1060" s="308"/>
      <c r="EJI1060" s="308"/>
      <c r="EJJ1060" s="308"/>
      <c r="EJK1060" s="308"/>
      <c r="EJL1060" s="308"/>
      <c r="EJM1060" s="308"/>
      <c r="EJN1060" s="308"/>
      <c r="EJO1060" s="308"/>
      <c r="EJP1060" s="308"/>
      <c r="EJQ1060" s="308"/>
      <c r="EJR1060" s="308"/>
      <c r="EJS1060" s="308"/>
      <c r="EJT1060" s="308"/>
      <c r="EJU1060" s="308"/>
      <c r="EJV1060" s="308"/>
      <c r="EJW1060" s="308"/>
      <c r="EJX1060" s="308"/>
      <c r="EJY1060" s="308"/>
      <c r="EJZ1060" s="308"/>
      <c r="EKA1060" s="308"/>
      <c r="EKB1060" s="308"/>
      <c r="EKC1060" s="308"/>
      <c r="EKD1060" s="308"/>
      <c r="EKE1060" s="308"/>
      <c r="EKF1060" s="308"/>
      <c r="EKG1060" s="308"/>
      <c r="EKH1060" s="308"/>
      <c r="EKI1060" s="308"/>
      <c r="EKJ1060" s="308"/>
      <c r="EKK1060" s="308"/>
      <c r="EKL1060" s="308"/>
      <c r="EKM1060" s="308"/>
      <c r="EKN1060" s="308"/>
      <c r="EKO1060" s="308"/>
      <c r="EKP1060" s="308"/>
      <c r="EKQ1060" s="308"/>
      <c r="EKR1060" s="308"/>
      <c r="EKS1060" s="308"/>
      <c r="EKT1060" s="308"/>
      <c r="EKU1060" s="308"/>
      <c r="EKV1060" s="308"/>
      <c r="EKW1060" s="308"/>
      <c r="EKX1060" s="308"/>
      <c r="EKY1060" s="308"/>
      <c r="EKZ1060" s="308"/>
      <c r="ELA1060" s="308"/>
      <c r="ELB1060" s="308"/>
      <c r="ELC1060" s="308"/>
      <c r="ELD1060" s="308"/>
      <c r="ELE1060" s="308"/>
      <c r="ELF1060" s="308"/>
      <c r="ELG1060" s="308"/>
      <c r="ELH1060" s="308"/>
      <c r="ELI1060" s="308"/>
      <c r="ELJ1060" s="308"/>
      <c r="ELK1060" s="308"/>
      <c r="ELL1060" s="308"/>
      <c r="ELM1060" s="308"/>
      <c r="ELN1060" s="308"/>
      <c r="ELO1060" s="308"/>
      <c r="ELP1060" s="308"/>
      <c r="ELQ1060" s="308"/>
      <c r="ELR1060" s="308"/>
      <c r="ELS1060" s="308"/>
      <c r="ELT1060" s="308"/>
      <c r="ELU1060" s="308"/>
      <c r="ELV1060" s="308"/>
      <c r="ELW1060" s="308"/>
      <c r="ELX1060" s="308"/>
      <c r="ELY1060" s="308"/>
      <c r="ELZ1060" s="308"/>
      <c r="EMA1060" s="308"/>
      <c r="EMB1060" s="308"/>
      <c r="EMC1060" s="308"/>
      <c r="EMD1060" s="308"/>
      <c r="EME1060" s="308"/>
      <c r="EMF1060" s="308"/>
      <c r="EMG1060" s="308"/>
      <c r="EMH1060" s="308"/>
      <c r="EMI1060" s="308"/>
      <c r="EMJ1060" s="308"/>
      <c r="EMK1060" s="308"/>
      <c r="EML1060" s="308"/>
      <c r="EMM1060" s="308"/>
      <c r="EMN1060" s="308"/>
      <c r="EMO1060" s="308"/>
      <c r="EMP1060" s="308"/>
      <c r="EMQ1060" s="308"/>
      <c r="EMR1060" s="308"/>
      <c r="EMS1060" s="308"/>
      <c r="EMT1060" s="308"/>
      <c r="EMU1060" s="308"/>
      <c r="EMV1060" s="308"/>
      <c r="EMW1060" s="308"/>
      <c r="EMX1060" s="308"/>
      <c r="EMY1060" s="308"/>
      <c r="EMZ1060" s="308"/>
      <c r="ENA1060" s="308"/>
      <c r="ENB1060" s="308"/>
      <c r="ENC1060" s="308"/>
      <c r="END1060" s="308"/>
      <c r="ENE1060" s="308"/>
      <c r="ENF1060" s="308"/>
      <c r="ENG1060" s="308"/>
      <c r="ENH1060" s="308"/>
      <c r="ENI1060" s="308"/>
      <c r="ENJ1060" s="308"/>
      <c r="ENK1060" s="308"/>
      <c r="ENL1060" s="308"/>
      <c r="ENM1060" s="308"/>
      <c r="ENN1060" s="308"/>
      <c r="ENO1060" s="308"/>
      <c r="ENP1060" s="308"/>
      <c r="ENQ1060" s="308"/>
      <c r="ENR1060" s="308"/>
      <c r="ENS1060" s="308"/>
      <c r="ENT1060" s="308"/>
      <c r="ENU1060" s="308"/>
      <c r="ENV1060" s="308"/>
      <c r="ENW1060" s="308"/>
      <c r="ENX1060" s="308"/>
      <c r="ENY1060" s="308"/>
      <c r="ENZ1060" s="308"/>
      <c r="EOA1060" s="308"/>
      <c r="EOB1060" s="308"/>
      <c r="EOC1060" s="308"/>
      <c r="EOD1060" s="308"/>
      <c r="EOE1060" s="308"/>
      <c r="EOF1060" s="308"/>
      <c r="EOG1060" s="308"/>
      <c r="EOH1060" s="308"/>
      <c r="EOI1060" s="308"/>
      <c r="EOJ1060" s="308"/>
      <c r="EOK1060" s="308"/>
      <c r="EOL1060" s="308"/>
      <c r="EOM1060" s="308"/>
      <c r="EON1060" s="308"/>
      <c r="EOO1060" s="308"/>
      <c r="EOP1060" s="308"/>
      <c r="EOQ1060" s="308"/>
      <c r="EOR1060" s="308"/>
      <c r="EOS1060" s="308"/>
      <c r="EOT1060" s="308"/>
      <c r="EOU1060" s="308"/>
      <c r="EOV1060" s="308"/>
      <c r="EOW1060" s="308"/>
      <c r="EOX1060" s="308"/>
      <c r="EOY1060" s="308"/>
      <c r="EOZ1060" s="308"/>
      <c r="EPA1060" s="308"/>
      <c r="EPB1060" s="308"/>
      <c r="EPC1060" s="308"/>
      <c r="EPD1060" s="308"/>
      <c r="EPE1060" s="308"/>
      <c r="EPF1060" s="308"/>
      <c r="EPG1060" s="308"/>
      <c r="EPH1060" s="308"/>
      <c r="EPI1060" s="308"/>
      <c r="EPJ1060" s="308"/>
      <c r="EPK1060" s="308"/>
      <c r="EPL1060" s="308"/>
      <c r="EPM1060" s="308"/>
      <c r="EPN1060" s="308"/>
      <c r="EPO1060" s="308"/>
      <c r="EPP1060" s="308"/>
      <c r="EPQ1060" s="308"/>
      <c r="EPR1060" s="308"/>
      <c r="EPS1060" s="308"/>
      <c r="EPT1060" s="308"/>
      <c r="EPU1060" s="308"/>
      <c r="EPV1060" s="308"/>
      <c r="EPW1060" s="308"/>
      <c r="EPX1060" s="308"/>
      <c r="EPY1060" s="308"/>
      <c r="EPZ1060" s="308"/>
      <c r="EQA1060" s="308"/>
      <c r="EQB1060" s="308"/>
      <c r="EQC1060" s="308"/>
      <c r="EQD1060" s="308"/>
      <c r="EQE1060" s="308"/>
      <c r="EQF1060" s="308"/>
      <c r="EQG1060" s="308"/>
      <c r="EQH1060" s="308"/>
      <c r="EQI1060" s="308"/>
      <c r="EQJ1060" s="308"/>
      <c r="EQK1060" s="308"/>
      <c r="EQL1060" s="308"/>
      <c r="EQM1060" s="308"/>
      <c r="EQN1060" s="308"/>
      <c r="EQO1060" s="308"/>
      <c r="EQP1060" s="308"/>
      <c r="EQQ1060" s="308"/>
      <c r="EQR1060" s="308"/>
      <c r="EQS1060" s="308"/>
      <c r="EQT1060" s="308"/>
      <c r="EQU1060" s="308"/>
      <c r="EQV1060" s="308"/>
      <c r="EQW1060" s="308"/>
      <c r="EQX1060" s="308"/>
      <c r="EQY1060" s="308"/>
      <c r="EQZ1060" s="308"/>
      <c r="ERA1060" s="308"/>
      <c r="ERB1060" s="308"/>
      <c r="ERC1060" s="308"/>
      <c r="ERD1060" s="308"/>
      <c r="ERE1060" s="308"/>
      <c r="ERF1060" s="308"/>
      <c r="ERG1060" s="308"/>
      <c r="ERH1060" s="308"/>
      <c r="ERI1060" s="308"/>
      <c r="ERJ1060" s="308"/>
      <c r="ERK1060" s="308"/>
      <c r="ERL1060" s="308"/>
      <c r="ERM1060" s="308"/>
      <c r="ERN1060" s="308"/>
      <c r="ERO1060" s="308"/>
      <c r="ERP1060" s="308"/>
      <c r="ERQ1060" s="308"/>
      <c r="ERR1060" s="308"/>
      <c r="ERS1060" s="308"/>
      <c r="ERT1060" s="308"/>
      <c r="ERU1060" s="308"/>
      <c r="ERV1060" s="308"/>
      <c r="ERW1060" s="308"/>
      <c r="ERX1060" s="308"/>
      <c r="ERY1060" s="308"/>
      <c r="ERZ1060" s="308"/>
      <c r="ESA1060" s="308"/>
      <c r="ESB1060" s="308"/>
      <c r="ESC1060" s="308"/>
      <c r="ESD1060" s="308"/>
      <c r="ESE1060" s="308"/>
      <c r="ESF1060" s="308"/>
      <c r="ESG1060" s="308"/>
      <c r="ESH1060" s="308"/>
      <c r="ESI1060" s="308"/>
      <c r="ESJ1060" s="308"/>
      <c r="ESK1060" s="308"/>
      <c r="ESL1060" s="308"/>
      <c r="ESM1060" s="308"/>
      <c r="ESN1060" s="308"/>
      <c r="ESO1060" s="308"/>
      <c r="ESP1060" s="308"/>
      <c r="ESQ1060" s="308"/>
      <c r="ESR1060" s="308"/>
      <c r="ESS1060" s="308"/>
      <c r="EST1060" s="308"/>
      <c r="ESU1060" s="308"/>
      <c r="ESV1060" s="308"/>
      <c r="ESW1060" s="308"/>
      <c r="ESX1060" s="308"/>
      <c r="ESY1060" s="308"/>
      <c r="ESZ1060" s="308"/>
      <c r="ETA1060" s="308"/>
      <c r="ETB1060" s="308"/>
      <c r="ETC1060" s="308"/>
      <c r="ETD1060" s="308"/>
      <c r="ETE1060" s="308"/>
      <c r="ETF1060" s="308"/>
      <c r="ETG1060" s="308"/>
      <c r="ETH1060" s="308"/>
      <c r="ETI1060" s="308"/>
      <c r="ETJ1060" s="308"/>
      <c r="ETK1060" s="308"/>
      <c r="ETL1060" s="308"/>
      <c r="ETM1060" s="308"/>
      <c r="ETN1060" s="308"/>
      <c r="ETO1060" s="308"/>
      <c r="ETP1060" s="308"/>
      <c r="ETQ1060" s="308"/>
      <c r="ETR1060" s="308"/>
      <c r="ETS1060" s="308"/>
      <c r="ETT1060" s="308"/>
      <c r="ETU1060" s="308"/>
      <c r="ETV1060" s="308"/>
      <c r="ETW1060" s="308"/>
      <c r="ETX1060" s="308"/>
      <c r="ETY1060" s="308"/>
      <c r="ETZ1060" s="308"/>
      <c r="EUA1060" s="308"/>
      <c r="EUB1060" s="308"/>
      <c r="EUC1060" s="308"/>
      <c r="EUD1060" s="308"/>
      <c r="EUE1060" s="308"/>
      <c r="EUF1060" s="308"/>
      <c r="EUG1060" s="308"/>
      <c r="EUH1060" s="308"/>
      <c r="EUI1060" s="308"/>
      <c r="EUJ1060" s="308"/>
      <c r="EUK1060" s="308"/>
      <c r="EUL1060" s="308"/>
      <c r="EUM1060" s="308"/>
      <c r="EUN1060" s="308"/>
      <c r="EUO1060" s="308"/>
      <c r="EUP1060" s="308"/>
      <c r="EUQ1060" s="308"/>
      <c r="EUR1060" s="308"/>
      <c r="EUS1060" s="308"/>
      <c r="EUT1060" s="308"/>
      <c r="EUU1060" s="308"/>
      <c r="EUV1060" s="308"/>
      <c r="EUW1060" s="308"/>
      <c r="EUX1060" s="308"/>
      <c r="EUY1060" s="308"/>
      <c r="EUZ1060" s="308"/>
      <c r="EVA1060" s="308"/>
      <c r="EVB1060" s="308"/>
      <c r="EVC1060" s="308"/>
      <c r="EVD1060" s="308"/>
      <c r="EVE1060" s="308"/>
      <c r="EVF1060" s="308"/>
      <c r="EVG1060" s="308"/>
      <c r="EVH1060" s="308"/>
      <c r="EVI1060" s="308"/>
      <c r="EVJ1060" s="308"/>
      <c r="EVK1060" s="308"/>
      <c r="EVL1060" s="308"/>
      <c r="EVM1060" s="308"/>
      <c r="EVN1060" s="308"/>
      <c r="EVO1060" s="308"/>
      <c r="EVP1060" s="308"/>
      <c r="EVQ1060" s="308"/>
      <c r="EVR1060" s="308"/>
      <c r="EVS1060" s="308"/>
      <c r="EVT1060" s="308"/>
      <c r="EVU1060" s="308"/>
      <c r="EVV1060" s="308"/>
      <c r="EVW1060" s="308"/>
      <c r="EVX1060" s="308"/>
      <c r="EVY1060" s="308"/>
      <c r="EVZ1060" s="308"/>
      <c r="EWA1060" s="308"/>
      <c r="EWB1060" s="308"/>
      <c r="EWC1060" s="308"/>
      <c r="EWD1060" s="308"/>
      <c r="EWE1060" s="308"/>
      <c r="EWF1060" s="308"/>
      <c r="EWG1060" s="308"/>
      <c r="EWH1060" s="308"/>
      <c r="EWI1060" s="308"/>
      <c r="EWJ1060" s="308"/>
      <c r="EWK1060" s="308"/>
      <c r="EWL1060" s="308"/>
      <c r="EWM1060" s="308"/>
      <c r="EWN1060" s="308"/>
      <c r="EWO1060" s="308"/>
      <c r="EWP1060" s="308"/>
      <c r="EWQ1060" s="308"/>
      <c r="EWR1060" s="308"/>
      <c r="EWS1060" s="308"/>
      <c r="EWT1060" s="308"/>
      <c r="EWU1060" s="308"/>
      <c r="EWV1060" s="308"/>
      <c r="EWW1060" s="308"/>
      <c r="EWX1060" s="308"/>
      <c r="EWY1060" s="308"/>
      <c r="EWZ1060" s="308"/>
      <c r="EXA1060" s="308"/>
      <c r="EXB1060" s="308"/>
      <c r="EXC1060" s="308"/>
      <c r="EXD1060" s="308"/>
      <c r="EXE1060" s="308"/>
      <c r="EXF1060" s="308"/>
      <c r="EXG1060" s="308"/>
      <c r="EXH1060" s="308"/>
      <c r="EXI1060" s="308"/>
      <c r="EXJ1060" s="308"/>
      <c r="EXK1060" s="308"/>
      <c r="EXL1060" s="308"/>
      <c r="EXM1060" s="308"/>
      <c r="EXN1060" s="308"/>
      <c r="EXO1060" s="308"/>
      <c r="EXP1060" s="308"/>
      <c r="EXQ1060" s="308"/>
      <c r="EXR1060" s="308"/>
      <c r="EXS1060" s="308"/>
      <c r="EXT1060" s="308"/>
      <c r="EXU1060" s="308"/>
      <c r="EXV1060" s="308"/>
      <c r="EXW1060" s="308"/>
      <c r="EXX1060" s="308"/>
      <c r="EXY1060" s="308"/>
      <c r="EXZ1060" s="308"/>
      <c r="EYA1060" s="308"/>
      <c r="EYB1060" s="308"/>
      <c r="EYC1060" s="308"/>
      <c r="EYD1060" s="308"/>
      <c r="EYE1060" s="308"/>
      <c r="EYF1060" s="308"/>
      <c r="EYG1060" s="308"/>
      <c r="EYH1060" s="308"/>
      <c r="EYI1060" s="308"/>
      <c r="EYJ1060" s="308"/>
      <c r="EYK1060" s="308"/>
      <c r="EYL1060" s="308"/>
      <c r="EYM1060" s="308"/>
      <c r="EYN1060" s="308"/>
      <c r="EYO1060" s="308"/>
      <c r="EYP1060" s="308"/>
      <c r="EYQ1060" s="308"/>
      <c r="EYR1060" s="308"/>
      <c r="EYS1060" s="308"/>
      <c r="EYT1060" s="308"/>
      <c r="EYU1060" s="308"/>
      <c r="EYV1060" s="308"/>
      <c r="EYW1060" s="308"/>
      <c r="EYX1060" s="308"/>
      <c r="EYY1060" s="308"/>
      <c r="EYZ1060" s="308"/>
      <c r="EZA1060" s="308"/>
      <c r="EZB1060" s="308"/>
      <c r="EZC1060" s="308"/>
      <c r="EZD1060" s="308"/>
      <c r="EZE1060" s="308"/>
      <c r="EZF1060" s="308"/>
      <c r="EZG1060" s="308"/>
      <c r="EZH1060" s="308"/>
      <c r="EZI1060" s="308"/>
      <c r="EZJ1060" s="308"/>
      <c r="EZK1060" s="308"/>
      <c r="EZL1060" s="308"/>
      <c r="EZM1060" s="308"/>
      <c r="EZN1060" s="308"/>
      <c r="EZO1060" s="308"/>
      <c r="EZP1060" s="308"/>
      <c r="EZQ1060" s="308"/>
      <c r="EZR1060" s="308"/>
      <c r="EZS1060" s="308"/>
      <c r="EZT1060" s="308"/>
      <c r="EZU1060" s="308"/>
      <c r="EZV1060" s="308"/>
      <c r="EZW1060" s="308"/>
      <c r="EZX1060" s="308"/>
      <c r="EZY1060" s="308"/>
      <c r="EZZ1060" s="308"/>
      <c r="FAA1060" s="308"/>
      <c r="FAB1060" s="308"/>
      <c r="FAC1060" s="308"/>
      <c r="FAD1060" s="308"/>
      <c r="FAE1060" s="308"/>
      <c r="FAF1060" s="308"/>
      <c r="FAG1060" s="308"/>
      <c r="FAH1060" s="308"/>
      <c r="FAI1060" s="308"/>
      <c r="FAJ1060" s="308"/>
      <c r="FAK1060" s="308"/>
      <c r="FAL1060" s="308"/>
      <c r="FAM1060" s="308"/>
      <c r="FAN1060" s="308"/>
      <c r="FAO1060" s="308"/>
      <c r="FAP1060" s="308"/>
      <c r="FAQ1060" s="308"/>
      <c r="FAR1060" s="308"/>
      <c r="FAS1060" s="308"/>
      <c r="FAT1060" s="308"/>
      <c r="FAU1060" s="308"/>
      <c r="FAV1060" s="308"/>
      <c r="FAW1060" s="308"/>
      <c r="FAX1060" s="308"/>
      <c r="FAY1060" s="308"/>
      <c r="FAZ1060" s="308"/>
      <c r="FBA1060" s="308"/>
      <c r="FBB1060" s="308"/>
      <c r="FBC1060" s="308"/>
      <c r="FBD1060" s="308"/>
      <c r="FBE1060" s="308"/>
      <c r="FBF1060" s="308"/>
      <c r="FBG1060" s="308"/>
      <c r="FBH1060" s="308"/>
      <c r="FBI1060" s="308"/>
      <c r="FBJ1060" s="308"/>
      <c r="FBK1060" s="308"/>
      <c r="FBL1060" s="308"/>
      <c r="FBM1060" s="308"/>
      <c r="FBN1060" s="308"/>
      <c r="FBO1060" s="308"/>
      <c r="FBP1060" s="308"/>
      <c r="FBQ1060" s="308"/>
      <c r="FBR1060" s="308"/>
      <c r="FBS1060" s="308"/>
      <c r="FBT1060" s="308"/>
      <c r="FBU1060" s="308"/>
      <c r="FBV1060" s="308"/>
      <c r="FBW1060" s="308"/>
      <c r="FBX1060" s="308"/>
      <c r="FBY1060" s="308"/>
      <c r="FBZ1060" s="308"/>
      <c r="FCA1060" s="308"/>
      <c r="FCB1060" s="308"/>
      <c r="FCC1060" s="308"/>
      <c r="FCD1060" s="308"/>
      <c r="FCE1060" s="308"/>
      <c r="FCF1060" s="308"/>
      <c r="FCG1060" s="308"/>
      <c r="FCH1060" s="308"/>
      <c r="FCI1060" s="308"/>
      <c r="FCJ1060" s="308"/>
      <c r="FCK1060" s="308"/>
      <c r="FCL1060" s="308"/>
      <c r="FCM1060" s="308"/>
      <c r="FCN1060" s="308"/>
      <c r="FCO1060" s="308"/>
      <c r="FCP1060" s="308"/>
      <c r="FCQ1060" s="308"/>
      <c r="FCR1060" s="308"/>
      <c r="FCS1060" s="308"/>
      <c r="FCT1060" s="308"/>
      <c r="FCU1060" s="308"/>
      <c r="FCV1060" s="308"/>
      <c r="FCW1060" s="308"/>
      <c r="FCX1060" s="308"/>
      <c r="FCY1060" s="308"/>
      <c r="FCZ1060" s="308"/>
      <c r="FDA1060" s="308"/>
      <c r="FDB1060" s="308"/>
      <c r="FDC1060" s="308"/>
      <c r="FDD1060" s="308"/>
      <c r="FDE1060" s="308"/>
      <c r="FDF1060" s="308"/>
      <c r="FDG1060" s="308"/>
      <c r="FDH1060" s="308"/>
      <c r="FDI1060" s="308"/>
      <c r="FDJ1060" s="308"/>
      <c r="FDK1060" s="308"/>
      <c r="FDL1060" s="308"/>
      <c r="FDM1060" s="308"/>
      <c r="FDN1060" s="308"/>
      <c r="FDO1060" s="308"/>
      <c r="FDP1060" s="308"/>
      <c r="FDQ1060" s="308"/>
      <c r="FDR1060" s="308"/>
      <c r="FDS1060" s="308"/>
      <c r="FDT1060" s="308"/>
      <c r="FDU1060" s="308"/>
      <c r="FDV1060" s="308"/>
      <c r="FDW1060" s="308"/>
      <c r="FDX1060" s="308"/>
      <c r="FDY1060" s="308"/>
      <c r="FDZ1060" s="308"/>
      <c r="FEA1060" s="308"/>
      <c r="FEB1060" s="308"/>
      <c r="FEC1060" s="308"/>
      <c r="FED1060" s="308"/>
      <c r="FEE1060" s="308"/>
      <c r="FEF1060" s="308"/>
      <c r="FEG1060" s="308"/>
      <c r="FEH1060" s="308"/>
      <c r="FEI1060" s="308"/>
      <c r="FEJ1060" s="308"/>
      <c r="FEK1060" s="308"/>
      <c r="FEL1060" s="308"/>
      <c r="FEM1060" s="308"/>
      <c r="FEN1060" s="308"/>
      <c r="FEO1060" s="308"/>
      <c r="FEP1060" s="308"/>
      <c r="FEQ1060" s="308"/>
      <c r="FER1060" s="308"/>
      <c r="FES1060" s="308"/>
      <c r="FET1060" s="308"/>
      <c r="FEU1060" s="308"/>
      <c r="FEV1060" s="308"/>
      <c r="FEW1060" s="308"/>
      <c r="FEX1060" s="308"/>
      <c r="FEY1060" s="308"/>
      <c r="FEZ1060" s="308"/>
      <c r="FFA1060" s="308"/>
      <c r="FFB1060" s="308"/>
      <c r="FFC1060" s="308"/>
      <c r="FFD1060" s="308"/>
      <c r="FFE1060" s="308"/>
      <c r="FFF1060" s="308"/>
      <c r="FFG1060" s="308"/>
      <c r="FFH1060" s="308"/>
      <c r="FFI1060" s="308"/>
      <c r="FFJ1060" s="308"/>
      <c r="FFK1060" s="308"/>
      <c r="FFL1060" s="308"/>
      <c r="FFM1060" s="308"/>
      <c r="FFN1060" s="308"/>
      <c r="FFO1060" s="308"/>
      <c r="FFP1060" s="308"/>
      <c r="FFQ1060" s="308"/>
      <c r="FFR1060" s="308"/>
      <c r="FFS1060" s="308"/>
      <c r="FFT1060" s="308"/>
      <c r="FFU1060" s="308"/>
      <c r="FFV1060" s="308"/>
      <c r="FFW1060" s="308"/>
      <c r="FFX1060" s="308"/>
      <c r="FFY1060" s="308"/>
      <c r="FFZ1060" s="308"/>
      <c r="FGA1060" s="308"/>
      <c r="FGB1060" s="308"/>
      <c r="FGC1060" s="308"/>
      <c r="FGD1060" s="308"/>
      <c r="FGE1060" s="308"/>
      <c r="FGF1060" s="308"/>
      <c r="FGG1060" s="308"/>
      <c r="FGH1060" s="308"/>
      <c r="FGI1060" s="308"/>
      <c r="FGJ1060" s="308"/>
      <c r="FGK1060" s="308"/>
      <c r="FGL1060" s="308"/>
      <c r="FGM1060" s="308"/>
      <c r="FGN1060" s="308"/>
      <c r="FGO1060" s="308"/>
      <c r="FGP1060" s="308"/>
      <c r="FGQ1060" s="308"/>
      <c r="FGR1060" s="308"/>
      <c r="FGS1060" s="308"/>
      <c r="FGT1060" s="308"/>
      <c r="FGU1060" s="308"/>
      <c r="FGV1060" s="308"/>
      <c r="FGW1060" s="308"/>
      <c r="FGX1060" s="308"/>
      <c r="FGY1060" s="308"/>
      <c r="FGZ1060" s="308"/>
      <c r="FHA1060" s="308"/>
      <c r="FHB1060" s="308"/>
      <c r="FHC1060" s="308"/>
      <c r="FHD1060" s="308"/>
      <c r="FHE1060" s="308"/>
      <c r="FHF1060" s="308"/>
      <c r="FHG1060" s="308"/>
      <c r="FHH1060" s="308"/>
      <c r="FHI1060" s="308"/>
      <c r="FHJ1060" s="308"/>
      <c r="FHK1060" s="308"/>
      <c r="FHL1060" s="308"/>
      <c r="FHM1060" s="308"/>
      <c r="FHN1060" s="308"/>
      <c r="FHO1060" s="308"/>
      <c r="FHP1060" s="308"/>
      <c r="FHQ1060" s="308"/>
      <c r="FHR1060" s="308"/>
      <c r="FHS1060" s="308"/>
      <c r="FHT1060" s="308"/>
      <c r="FHU1060" s="308"/>
      <c r="FHV1060" s="308"/>
      <c r="FHW1060" s="308"/>
      <c r="FHX1060" s="308"/>
      <c r="FHY1060" s="308"/>
      <c r="FHZ1060" s="308"/>
      <c r="FIA1060" s="308"/>
      <c r="FIB1060" s="308"/>
      <c r="FIC1060" s="308"/>
      <c r="FID1060" s="308"/>
      <c r="FIE1060" s="308"/>
      <c r="FIF1060" s="308"/>
      <c r="FIG1060" s="308"/>
      <c r="FIH1060" s="308"/>
      <c r="FII1060" s="308"/>
      <c r="FIJ1060" s="308"/>
      <c r="FIK1060" s="308"/>
      <c r="FIL1060" s="308"/>
      <c r="FIM1060" s="308"/>
      <c r="FIN1060" s="308"/>
      <c r="FIO1060" s="308"/>
      <c r="FIP1060" s="308"/>
      <c r="FIQ1060" s="308"/>
      <c r="FIR1060" s="308"/>
      <c r="FIS1060" s="308"/>
      <c r="FIT1060" s="308"/>
      <c r="FIU1060" s="308"/>
      <c r="FIV1060" s="308"/>
      <c r="FIW1060" s="308"/>
      <c r="FIX1060" s="308"/>
      <c r="FIY1060" s="308"/>
      <c r="FIZ1060" s="308"/>
      <c r="FJA1060" s="308"/>
      <c r="FJB1060" s="308"/>
      <c r="FJC1060" s="308"/>
      <c r="FJD1060" s="308"/>
      <c r="FJE1060" s="308"/>
      <c r="FJF1060" s="308"/>
      <c r="FJG1060" s="308"/>
      <c r="FJH1060" s="308"/>
      <c r="FJI1060" s="308"/>
      <c r="FJJ1060" s="308"/>
      <c r="FJK1060" s="308"/>
      <c r="FJL1060" s="308"/>
      <c r="FJM1060" s="308"/>
      <c r="FJN1060" s="308"/>
      <c r="FJO1060" s="308"/>
      <c r="FJP1060" s="308"/>
      <c r="FJQ1060" s="308"/>
      <c r="FJR1060" s="308"/>
      <c r="FJS1060" s="308"/>
      <c r="FJT1060" s="308"/>
      <c r="FJU1060" s="308"/>
      <c r="FJV1060" s="308"/>
      <c r="FJW1060" s="308"/>
      <c r="FJX1060" s="308"/>
      <c r="FJY1060" s="308"/>
      <c r="FJZ1060" s="308"/>
      <c r="FKA1060" s="308"/>
      <c r="FKB1060" s="308"/>
      <c r="FKC1060" s="308"/>
      <c r="FKD1060" s="308"/>
      <c r="FKE1060" s="308"/>
      <c r="FKF1060" s="308"/>
      <c r="FKG1060" s="308"/>
      <c r="FKH1060" s="308"/>
      <c r="FKI1060" s="308"/>
      <c r="FKJ1060" s="308"/>
      <c r="FKK1060" s="308"/>
      <c r="FKL1060" s="308"/>
      <c r="FKM1060" s="308"/>
      <c r="FKN1060" s="308"/>
      <c r="FKO1060" s="308"/>
      <c r="FKP1060" s="308"/>
      <c r="FKQ1060" s="308"/>
      <c r="FKR1060" s="308"/>
      <c r="FKS1060" s="308"/>
      <c r="FKT1060" s="308"/>
      <c r="FKU1060" s="308"/>
      <c r="FKV1060" s="308"/>
      <c r="FKW1060" s="308"/>
      <c r="FKX1060" s="308"/>
      <c r="FKY1060" s="308"/>
      <c r="FKZ1060" s="308"/>
      <c r="FLA1060" s="308"/>
      <c r="FLB1060" s="308"/>
      <c r="FLC1060" s="308"/>
      <c r="FLD1060" s="308"/>
      <c r="FLE1060" s="308"/>
      <c r="FLF1060" s="308"/>
      <c r="FLG1060" s="308"/>
      <c r="FLH1060" s="308"/>
      <c r="FLI1060" s="308"/>
      <c r="FLJ1060" s="308"/>
      <c r="FLK1060" s="308"/>
      <c r="FLL1060" s="308"/>
      <c r="FLM1060" s="308"/>
      <c r="FLN1060" s="308"/>
      <c r="FLO1060" s="308"/>
      <c r="FLP1060" s="308"/>
      <c r="FLQ1060" s="308"/>
      <c r="FLR1060" s="308"/>
      <c r="FLS1060" s="308"/>
      <c r="FLT1060" s="308"/>
      <c r="FLU1060" s="308"/>
      <c r="FLV1060" s="308"/>
      <c r="FLW1060" s="308"/>
      <c r="FLX1060" s="308"/>
      <c r="FLY1060" s="308"/>
      <c r="FLZ1060" s="308"/>
      <c r="FMA1060" s="308"/>
      <c r="FMB1060" s="308"/>
      <c r="FMC1060" s="308"/>
      <c r="FMD1060" s="308"/>
      <c r="FME1060" s="308"/>
      <c r="FMF1060" s="308"/>
      <c r="FMG1060" s="308"/>
      <c r="FMH1060" s="308"/>
      <c r="FMI1060" s="308"/>
      <c r="FMJ1060" s="308"/>
      <c r="FMK1060" s="308"/>
      <c r="FML1060" s="308"/>
      <c r="FMM1060" s="308"/>
      <c r="FMN1060" s="308"/>
      <c r="FMO1060" s="308"/>
      <c r="FMP1060" s="308"/>
      <c r="FMQ1060" s="308"/>
      <c r="FMR1060" s="308"/>
      <c r="FMS1060" s="308"/>
      <c r="FMT1060" s="308"/>
      <c r="FMU1060" s="308"/>
      <c r="FMV1060" s="308"/>
      <c r="FMW1060" s="308"/>
      <c r="FMX1060" s="308"/>
      <c r="FMY1060" s="308"/>
      <c r="FMZ1060" s="308"/>
      <c r="FNA1060" s="308"/>
      <c r="FNB1060" s="308"/>
      <c r="FNC1060" s="308"/>
      <c r="FND1060" s="308"/>
      <c r="FNE1060" s="308"/>
      <c r="FNF1060" s="308"/>
      <c r="FNG1060" s="308"/>
      <c r="FNH1060" s="308"/>
      <c r="FNI1060" s="308"/>
      <c r="FNJ1060" s="308"/>
      <c r="FNK1060" s="308"/>
      <c r="FNL1060" s="308"/>
      <c r="FNM1060" s="308"/>
      <c r="FNN1060" s="308"/>
      <c r="FNO1060" s="308"/>
      <c r="FNP1060" s="308"/>
      <c r="FNQ1060" s="308"/>
      <c r="FNR1060" s="308"/>
      <c r="FNS1060" s="308"/>
      <c r="FNT1060" s="308"/>
      <c r="FNU1060" s="308"/>
      <c r="FNV1060" s="308"/>
      <c r="FNW1060" s="308"/>
      <c r="FNX1060" s="308"/>
      <c r="FNY1060" s="308"/>
      <c r="FNZ1060" s="308"/>
      <c r="FOA1060" s="308"/>
      <c r="FOB1060" s="308"/>
      <c r="FOC1060" s="308"/>
      <c r="FOD1060" s="308"/>
      <c r="FOE1060" s="308"/>
      <c r="FOF1060" s="308"/>
      <c r="FOG1060" s="308"/>
      <c r="FOH1060" s="308"/>
      <c r="FOI1060" s="308"/>
      <c r="FOJ1060" s="308"/>
      <c r="FOK1060" s="308"/>
      <c r="FOL1060" s="308"/>
      <c r="FOM1060" s="308"/>
      <c r="FON1060" s="308"/>
      <c r="FOO1060" s="308"/>
      <c r="FOP1060" s="308"/>
      <c r="FOQ1060" s="308"/>
      <c r="FOR1060" s="308"/>
      <c r="FOS1060" s="308"/>
      <c r="FOT1060" s="308"/>
      <c r="FOU1060" s="308"/>
      <c r="FOV1060" s="308"/>
      <c r="FOW1060" s="308"/>
      <c r="FOX1060" s="308"/>
      <c r="FOY1060" s="308"/>
      <c r="FOZ1060" s="308"/>
      <c r="FPA1060" s="308"/>
      <c r="FPB1060" s="308"/>
      <c r="FPC1060" s="308"/>
      <c r="FPD1060" s="308"/>
      <c r="FPE1060" s="308"/>
      <c r="FPF1060" s="308"/>
      <c r="FPG1060" s="308"/>
      <c r="FPH1060" s="308"/>
      <c r="FPI1060" s="308"/>
      <c r="FPJ1060" s="308"/>
      <c r="FPK1060" s="308"/>
      <c r="FPL1060" s="308"/>
      <c r="FPM1060" s="308"/>
      <c r="FPN1060" s="308"/>
      <c r="FPO1060" s="308"/>
      <c r="FPP1060" s="308"/>
      <c r="FPQ1060" s="308"/>
      <c r="FPR1060" s="308"/>
      <c r="FPS1060" s="308"/>
      <c r="FPT1060" s="308"/>
      <c r="FPU1060" s="308"/>
      <c r="FPV1060" s="308"/>
      <c r="FPW1060" s="308"/>
      <c r="FPX1060" s="308"/>
      <c r="FPY1060" s="308"/>
      <c r="FPZ1060" s="308"/>
      <c r="FQA1060" s="308"/>
      <c r="FQB1060" s="308"/>
      <c r="FQC1060" s="308"/>
      <c r="FQD1060" s="308"/>
      <c r="FQE1060" s="308"/>
      <c r="FQF1060" s="308"/>
      <c r="FQG1060" s="308"/>
      <c r="FQH1060" s="308"/>
      <c r="FQI1060" s="308"/>
      <c r="FQJ1060" s="308"/>
      <c r="FQK1060" s="308"/>
      <c r="FQL1060" s="308"/>
      <c r="FQM1060" s="308"/>
      <c r="FQN1060" s="308"/>
      <c r="FQO1060" s="308"/>
      <c r="FQP1060" s="308"/>
      <c r="FQQ1060" s="308"/>
      <c r="FQR1060" s="308"/>
      <c r="FQS1060" s="308"/>
      <c r="FQT1060" s="308"/>
      <c r="FQU1060" s="308"/>
      <c r="FQV1060" s="308"/>
      <c r="FQW1060" s="308"/>
      <c r="FQX1060" s="308"/>
      <c r="FQY1060" s="308"/>
      <c r="FQZ1060" s="308"/>
      <c r="FRA1060" s="308"/>
      <c r="FRB1060" s="308"/>
      <c r="FRC1060" s="308"/>
      <c r="FRD1060" s="308"/>
      <c r="FRE1060" s="308"/>
      <c r="FRF1060" s="308"/>
      <c r="FRG1060" s="308"/>
      <c r="FRH1060" s="308"/>
      <c r="FRI1060" s="308"/>
      <c r="FRJ1060" s="308"/>
      <c r="FRK1060" s="308"/>
      <c r="FRL1060" s="308"/>
      <c r="FRM1060" s="308"/>
      <c r="FRN1060" s="308"/>
      <c r="FRO1060" s="308"/>
      <c r="FRP1060" s="308"/>
      <c r="FRQ1060" s="308"/>
      <c r="FRR1060" s="308"/>
      <c r="FRS1060" s="308"/>
      <c r="FRT1060" s="308"/>
      <c r="FRU1060" s="308"/>
      <c r="FRV1060" s="308"/>
      <c r="FRW1060" s="308"/>
      <c r="FRX1060" s="308"/>
      <c r="FRY1060" s="308"/>
      <c r="FRZ1060" s="308"/>
      <c r="FSA1060" s="308"/>
      <c r="FSB1060" s="308"/>
      <c r="FSC1060" s="308"/>
      <c r="FSD1060" s="308"/>
      <c r="FSE1060" s="308"/>
      <c r="FSF1060" s="308"/>
      <c r="FSG1060" s="308"/>
      <c r="FSH1060" s="308"/>
      <c r="FSI1060" s="308"/>
      <c r="FSJ1060" s="308"/>
      <c r="FSK1060" s="308"/>
      <c r="FSL1060" s="308"/>
      <c r="FSM1060" s="308"/>
      <c r="FSN1060" s="308"/>
      <c r="FSO1060" s="308"/>
      <c r="FSP1060" s="308"/>
      <c r="FSQ1060" s="308"/>
      <c r="FSR1060" s="308"/>
      <c r="FSS1060" s="308"/>
      <c r="FST1060" s="308"/>
      <c r="FSU1060" s="308"/>
      <c r="FSV1060" s="308"/>
      <c r="FSW1060" s="308"/>
      <c r="FSX1060" s="308"/>
      <c r="FSY1060" s="308"/>
      <c r="FSZ1060" s="308"/>
      <c r="FTA1060" s="308"/>
      <c r="FTB1060" s="308"/>
      <c r="FTC1060" s="308"/>
      <c r="FTD1060" s="308"/>
      <c r="FTE1060" s="308"/>
      <c r="FTF1060" s="308"/>
      <c r="FTG1060" s="308"/>
      <c r="FTH1060" s="308"/>
      <c r="FTI1060" s="308"/>
      <c r="FTJ1060" s="308"/>
      <c r="FTK1060" s="308"/>
      <c r="FTL1060" s="308"/>
      <c r="FTM1060" s="308"/>
      <c r="FTN1060" s="308"/>
      <c r="FTO1060" s="308"/>
      <c r="FTP1060" s="308"/>
      <c r="FTQ1060" s="308"/>
      <c r="FTR1060" s="308"/>
      <c r="FTS1060" s="308"/>
      <c r="FTT1060" s="308"/>
      <c r="FTU1060" s="308"/>
      <c r="FTV1060" s="308"/>
      <c r="FTW1060" s="308"/>
      <c r="FTX1060" s="308"/>
      <c r="FTY1060" s="308"/>
      <c r="FTZ1060" s="308"/>
      <c r="FUA1060" s="308"/>
      <c r="FUB1060" s="308"/>
      <c r="FUC1060" s="308"/>
      <c r="FUD1060" s="308"/>
      <c r="FUE1060" s="308"/>
      <c r="FUF1060" s="308"/>
      <c r="FUG1060" s="308"/>
      <c r="FUH1060" s="308"/>
      <c r="FUI1060" s="308"/>
      <c r="FUJ1060" s="308"/>
      <c r="FUK1060" s="308"/>
      <c r="FUL1060" s="308"/>
      <c r="FUM1060" s="308"/>
      <c r="FUN1060" s="308"/>
      <c r="FUO1060" s="308"/>
      <c r="FUP1060" s="308"/>
      <c r="FUQ1060" s="308"/>
      <c r="FUR1060" s="308"/>
      <c r="FUS1060" s="308"/>
      <c r="FUT1060" s="308"/>
      <c r="FUU1060" s="308"/>
      <c r="FUV1060" s="308"/>
      <c r="FUW1060" s="308"/>
      <c r="FUX1060" s="308"/>
      <c r="FUY1060" s="308"/>
      <c r="FUZ1060" s="308"/>
      <c r="FVA1060" s="308"/>
      <c r="FVB1060" s="308"/>
      <c r="FVC1060" s="308"/>
      <c r="FVD1060" s="308"/>
      <c r="FVE1060" s="308"/>
      <c r="FVF1060" s="308"/>
      <c r="FVG1060" s="308"/>
      <c r="FVH1060" s="308"/>
      <c r="FVI1060" s="308"/>
      <c r="FVJ1060" s="308"/>
      <c r="FVK1060" s="308"/>
      <c r="FVL1060" s="308"/>
      <c r="FVM1060" s="308"/>
      <c r="FVN1060" s="308"/>
      <c r="FVO1060" s="308"/>
      <c r="FVP1060" s="308"/>
      <c r="FVQ1060" s="308"/>
      <c r="FVR1060" s="308"/>
      <c r="FVS1060" s="308"/>
      <c r="FVT1060" s="308"/>
      <c r="FVU1060" s="308"/>
      <c r="FVV1060" s="308"/>
      <c r="FVW1060" s="308"/>
      <c r="FVX1060" s="308"/>
      <c r="FVY1060" s="308"/>
      <c r="FVZ1060" s="308"/>
      <c r="FWA1060" s="308"/>
      <c r="FWB1060" s="308"/>
      <c r="FWC1060" s="308"/>
      <c r="FWD1060" s="308"/>
      <c r="FWE1060" s="308"/>
      <c r="FWF1060" s="308"/>
      <c r="FWG1060" s="308"/>
      <c r="FWH1060" s="308"/>
      <c r="FWI1060" s="308"/>
      <c r="FWJ1060" s="308"/>
      <c r="FWK1060" s="308"/>
      <c r="FWL1060" s="308"/>
      <c r="FWM1060" s="308"/>
      <c r="FWN1060" s="308"/>
      <c r="FWO1060" s="308"/>
      <c r="FWP1060" s="308"/>
      <c r="FWQ1060" s="308"/>
      <c r="FWR1060" s="308"/>
      <c r="FWS1060" s="308"/>
      <c r="FWT1060" s="308"/>
      <c r="FWU1060" s="308"/>
      <c r="FWV1060" s="308"/>
      <c r="FWW1060" s="308"/>
      <c r="FWX1060" s="308"/>
      <c r="FWY1060" s="308"/>
      <c r="FWZ1060" s="308"/>
      <c r="FXA1060" s="308"/>
      <c r="FXB1060" s="308"/>
      <c r="FXC1060" s="308"/>
      <c r="FXD1060" s="308"/>
      <c r="FXE1060" s="308"/>
      <c r="FXF1060" s="308"/>
      <c r="FXG1060" s="308"/>
      <c r="FXH1060" s="308"/>
      <c r="FXI1060" s="308"/>
      <c r="FXJ1060" s="308"/>
      <c r="FXK1060" s="308"/>
      <c r="FXL1060" s="308"/>
      <c r="FXM1060" s="308"/>
      <c r="FXN1060" s="308"/>
      <c r="FXO1060" s="308"/>
      <c r="FXP1060" s="308"/>
      <c r="FXQ1060" s="308"/>
      <c r="FXR1060" s="308"/>
      <c r="FXS1060" s="308"/>
      <c r="FXT1060" s="308"/>
      <c r="FXU1060" s="308"/>
      <c r="FXV1060" s="308"/>
      <c r="FXW1060" s="308"/>
      <c r="FXX1060" s="308"/>
      <c r="FXY1060" s="308"/>
      <c r="FXZ1060" s="308"/>
      <c r="FYA1060" s="308"/>
      <c r="FYB1060" s="308"/>
      <c r="FYC1060" s="308"/>
      <c r="FYD1060" s="308"/>
      <c r="FYE1060" s="308"/>
      <c r="FYF1060" s="308"/>
      <c r="FYG1060" s="308"/>
      <c r="FYH1060" s="308"/>
      <c r="FYI1060" s="308"/>
      <c r="FYJ1060" s="308"/>
      <c r="FYK1060" s="308"/>
      <c r="FYL1060" s="308"/>
      <c r="FYM1060" s="308"/>
      <c r="FYN1060" s="308"/>
      <c r="FYO1060" s="308"/>
      <c r="FYP1060" s="308"/>
      <c r="FYQ1060" s="308"/>
      <c r="FYR1060" s="308"/>
      <c r="FYS1060" s="308"/>
      <c r="FYT1060" s="308"/>
      <c r="FYU1060" s="308"/>
      <c r="FYV1060" s="308"/>
      <c r="FYW1060" s="308"/>
      <c r="FYX1060" s="308"/>
      <c r="FYY1060" s="308"/>
      <c r="FYZ1060" s="308"/>
      <c r="FZA1060" s="308"/>
      <c r="FZB1060" s="308"/>
      <c r="FZC1060" s="308"/>
      <c r="FZD1060" s="308"/>
      <c r="FZE1060" s="308"/>
      <c r="FZF1060" s="308"/>
      <c r="FZG1060" s="308"/>
      <c r="FZH1060" s="308"/>
      <c r="FZI1060" s="308"/>
      <c r="FZJ1060" s="308"/>
      <c r="FZK1060" s="308"/>
      <c r="FZL1060" s="308"/>
      <c r="FZM1060" s="308"/>
      <c r="FZN1060" s="308"/>
      <c r="FZO1060" s="308"/>
      <c r="FZP1060" s="308"/>
      <c r="FZQ1060" s="308"/>
      <c r="FZR1060" s="308"/>
      <c r="FZS1060" s="308"/>
      <c r="FZT1060" s="308"/>
      <c r="FZU1060" s="308"/>
      <c r="FZV1060" s="308"/>
      <c r="FZW1060" s="308"/>
      <c r="FZX1060" s="308"/>
      <c r="FZY1060" s="308"/>
      <c r="FZZ1060" s="308"/>
      <c r="GAA1060" s="308"/>
      <c r="GAB1060" s="308"/>
      <c r="GAC1060" s="308"/>
      <c r="GAD1060" s="308"/>
      <c r="GAE1060" s="308"/>
      <c r="GAF1060" s="308"/>
      <c r="GAG1060" s="308"/>
      <c r="GAH1060" s="308"/>
      <c r="GAI1060" s="308"/>
      <c r="GAJ1060" s="308"/>
      <c r="GAK1060" s="308"/>
      <c r="GAL1060" s="308"/>
      <c r="GAM1060" s="308"/>
      <c r="GAN1060" s="308"/>
      <c r="GAO1060" s="308"/>
      <c r="GAP1060" s="308"/>
      <c r="GAQ1060" s="308"/>
      <c r="GAR1060" s="308"/>
      <c r="GAS1060" s="308"/>
      <c r="GAT1060" s="308"/>
      <c r="GAU1060" s="308"/>
      <c r="GAV1060" s="308"/>
      <c r="GAW1060" s="308"/>
      <c r="GAX1060" s="308"/>
      <c r="GAY1060" s="308"/>
      <c r="GAZ1060" s="308"/>
      <c r="GBA1060" s="308"/>
      <c r="GBB1060" s="308"/>
      <c r="GBC1060" s="308"/>
      <c r="GBD1060" s="308"/>
      <c r="GBE1060" s="308"/>
      <c r="GBF1060" s="308"/>
      <c r="GBG1060" s="308"/>
      <c r="GBH1060" s="308"/>
      <c r="GBI1060" s="308"/>
      <c r="GBJ1060" s="308"/>
      <c r="GBK1060" s="308"/>
      <c r="GBL1060" s="308"/>
      <c r="GBM1060" s="308"/>
      <c r="GBN1060" s="308"/>
      <c r="GBO1060" s="308"/>
      <c r="GBP1060" s="308"/>
      <c r="GBQ1060" s="308"/>
      <c r="GBR1060" s="308"/>
      <c r="GBS1060" s="308"/>
      <c r="GBT1060" s="308"/>
      <c r="GBU1060" s="308"/>
      <c r="GBV1060" s="308"/>
      <c r="GBW1060" s="308"/>
      <c r="GBX1060" s="308"/>
      <c r="GBY1060" s="308"/>
      <c r="GBZ1060" s="308"/>
      <c r="GCA1060" s="308"/>
      <c r="GCB1060" s="308"/>
      <c r="GCC1060" s="308"/>
      <c r="GCD1060" s="308"/>
      <c r="GCE1060" s="308"/>
      <c r="GCF1060" s="308"/>
      <c r="GCG1060" s="308"/>
      <c r="GCH1060" s="308"/>
      <c r="GCI1060" s="308"/>
      <c r="GCJ1060" s="308"/>
      <c r="GCK1060" s="308"/>
      <c r="GCL1060" s="308"/>
      <c r="GCM1060" s="308"/>
      <c r="GCN1060" s="308"/>
      <c r="GCO1060" s="308"/>
      <c r="GCP1060" s="308"/>
      <c r="GCQ1060" s="308"/>
      <c r="GCR1060" s="308"/>
      <c r="GCS1060" s="308"/>
      <c r="GCT1060" s="308"/>
      <c r="GCU1060" s="308"/>
      <c r="GCV1060" s="308"/>
      <c r="GCW1060" s="308"/>
      <c r="GCX1060" s="308"/>
      <c r="GCY1060" s="308"/>
      <c r="GCZ1060" s="308"/>
      <c r="GDA1060" s="308"/>
      <c r="GDB1060" s="308"/>
      <c r="GDC1060" s="308"/>
      <c r="GDD1060" s="308"/>
      <c r="GDE1060" s="308"/>
      <c r="GDF1060" s="308"/>
      <c r="GDG1060" s="308"/>
      <c r="GDH1060" s="308"/>
      <c r="GDI1060" s="308"/>
      <c r="GDJ1060" s="308"/>
      <c r="GDK1060" s="308"/>
      <c r="GDL1060" s="308"/>
      <c r="GDM1060" s="308"/>
      <c r="GDN1060" s="308"/>
      <c r="GDO1060" s="308"/>
      <c r="GDP1060" s="308"/>
      <c r="GDQ1060" s="308"/>
      <c r="GDR1060" s="308"/>
      <c r="GDS1060" s="308"/>
      <c r="GDT1060" s="308"/>
      <c r="GDU1060" s="308"/>
      <c r="GDV1060" s="308"/>
      <c r="GDW1060" s="308"/>
      <c r="GDX1060" s="308"/>
      <c r="GDY1060" s="308"/>
      <c r="GDZ1060" s="308"/>
      <c r="GEA1060" s="308"/>
      <c r="GEB1060" s="308"/>
      <c r="GEC1060" s="308"/>
      <c r="GED1060" s="308"/>
      <c r="GEE1060" s="308"/>
      <c r="GEF1060" s="308"/>
      <c r="GEG1060" s="308"/>
      <c r="GEH1060" s="308"/>
      <c r="GEI1060" s="308"/>
      <c r="GEJ1060" s="308"/>
      <c r="GEK1060" s="308"/>
      <c r="GEL1060" s="308"/>
      <c r="GEM1060" s="308"/>
      <c r="GEN1060" s="308"/>
      <c r="GEO1060" s="308"/>
      <c r="GEP1060" s="308"/>
      <c r="GEQ1060" s="308"/>
      <c r="GER1060" s="308"/>
      <c r="GES1060" s="308"/>
      <c r="GET1060" s="308"/>
      <c r="GEU1060" s="308"/>
      <c r="GEV1060" s="308"/>
      <c r="GEW1060" s="308"/>
      <c r="GEX1060" s="308"/>
      <c r="GEY1060" s="308"/>
      <c r="GEZ1060" s="308"/>
      <c r="GFA1060" s="308"/>
      <c r="GFB1060" s="308"/>
      <c r="GFC1060" s="308"/>
      <c r="GFD1060" s="308"/>
      <c r="GFE1060" s="308"/>
      <c r="GFF1060" s="308"/>
      <c r="GFG1060" s="308"/>
      <c r="GFH1060" s="308"/>
      <c r="GFI1060" s="308"/>
      <c r="GFJ1060" s="308"/>
      <c r="GFK1060" s="308"/>
      <c r="GFL1060" s="308"/>
      <c r="GFM1060" s="308"/>
      <c r="GFN1060" s="308"/>
      <c r="GFO1060" s="308"/>
      <c r="GFP1060" s="308"/>
      <c r="GFQ1060" s="308"/>
      <c r="GFR1060" s="308"/>
      <c r="GFS1060" s="308"/>
      <c r="GFT1060" s="308"/>
      <c r="GFU1060" s="308"/>
      <c r="GFV1060" s="308"/>
      <c r="GFW1060" s="308"/>
      <c r="GFX1060" s="308"/>
      <c r="GFY1060" s="308"/>
      <c r="GFZ1060" s="308"/>
      <c r="GGA1060" s="308"/>
      <c r="GGB1060" s="308"/>
      <c r="GGC1060" s="308"/>
      <c r="GGD1060" s="308"/>
      <c r="GGE1060" s="308"/>
      <c r="GGF1060" s="308"/>
      <c r="GGG1060" s="308"/>
      <c r="GGH1060" s="308"/>
      <c r="GGI1060" s="308"/>
      <c r="GGJ1060" s="308"/>
      <c r="GGK1060" s="308"/>
      <c r="GGL1060" s="308"/>
      <c r="GGM1060" s="308"/>
      <c r="GGN1060" s="308"/>
      <c r="GGO1060" s="308"/>
      <c r="GGP1060" s="308"/>
      <c r="GGQ1060" s="308"/>
      <c r="GGR1060" s="308"/>
      <c r="GGS1060" s="308"/>
      <c r="GGT1060" s="308"/>
      <c r="GGU1060" s="308"/>
      <c r="GGV1060" s="308"/>
      <c r="GGW1060" s="308"/>
      <c r="GGX1060" s="308"/>
      <c r="GGY1060" s="308"/>
      <c r="GGZ1060" s="308"/>
      <c r="GHA1060" s="308"/>
      <c r="GHB1060" s="308"/>
      <c r="GHC1060" s="308"/>
      <c r="GHD1060" s="308"/>
      <c r="GHE1060" s="308"/>
      <c r="GHF1060" s="308"/>
      <c r="GHG1060" s="308"/>
      <c r="GHH1060" s="308"/>
      <c r="GHI1060" s="308"/>
      <c r="GHJ1060" s="308"/>
      <c r="GHK1060" s="308"/>
      <c r="GHL1060" s="308"/>
      <c r="GHM1060" s="308"/>
      <c r="GHN1060" s="308"/>
      <c r="GHO1060" s="308"/>
      <c r="GHP1060" s="308"/>
      <c r="GHQ1060" s="308"/>
      <c r="GHR1060" s="308"/>
      <c r="GHS1060" s="308"/>
      <c r="GHT1060" s="308"/>
      <c r="GHU1060" s="308"/>
      <c r="GHV1060" s="308"/>
      <c r="GHW1060" s="308"/>
      <c r="GHX1060" s="308"/>
      <c r="GHY1060" s="308"/>
      <c r="GHZ1060" s="308"/>
      <c r="GIA1060" s="308"/>
      <c r="GIB1060" s="308"/>
      <c r="GIC1060" s="308"/>
      <c r="GID1060" s="308"/>
      <c r="GIE1060" s="308"/>
      <c r="GIF1060" s="308"/>
      <c r="GIG1060" s="308"/>
      <c r="GIH1060" s="308"/>
      <c r="GII1060" s="308"/>
      <c r="GIJ1060" s="308"/>
      <c r="GIK1060" s="308"/>
      <c r="GIL1060" s="308"/>
      <c r="GIM1060" s="308"/>
      <c r="GIN1060" s="308"/>
      <c r="GIO1060" s="308"/>
      <c r="GIP1060" s="308"/>
      <c r="GIQ1060" s="308"/>
      <c r="GIR1060" s="308"/>
      <c r="GIS1060" s="308"/>
      <c r="GIT1060" s="308"/>
      <c r="GIU1060" s="308"/>
      <c r="GIV1060" s="308"/>
      <c r="GIW1060" s="308"/>
      <c r="GIX1060" s="308"/>
      <c r="GIY1060" s="308"/>
      <c r="GIZ1060" s="308"/>
      <c r="GJA1060" s="308"/>
      <c r="GJB1060" s="308"/>
      <c r="GJC1060" s="308"/>
      <c r="GJD1060" s="308"/>
      <c r="GJE1060" s="308"/>
      <c r="GJF1060" s="308"/>
      <c r="GJG1060" s="308"/>
      <c r="GJH1060" s="308"/>
      <c r="GJI1060" s="308"/>
      <c r="GJJ1060" s="308"/>
      <c r="GJK1060" s="308"/>
      <c r="GJL1060" s="308"/>
      <c r="GJM1060" s="308"/>
      <c r="GJN1060" s="308"/>
      <c r="GJO1060" s="308"/>
      <c r="GJP1060" s="308"/>
      <c r="GJQ1060" s="308"/>
      <c r="GJR1060" s="308"/>
      <c r="GJS1060" s="308"/>
      <c r="GJT1060" s="308"/>
      <c r="GJU1060" s="308"/>
      <c r="GJV1060" s="308"/>
      <c r="GJW1060" s="308"/>
      <c r="GJX1060" s="308"/>
      <c r="GJY1060" s="308"/>
      <c r="GJZ1060" s="308"/>
      <c r="GKA1060" s="308"/>
      <c r="GKB1060" s="308"/>
      <c r="GKC1060" s="308"/>
      <c r="GKD1060" s="308"/>
      <c r="GKE1060" s="308"/>
      <c r="GKF1060" s="308"/>
      <c r="GKG1060" s="308"/>
      <c r="GKH1060" s="308"/>
      <c r="GKI1060" s="308"/>
      <c r="GKJ1060" s="308"/>
      <c r="GKK1060" s="308"/>
      <c r="GKL1060" s="308"/>
      <c r="GKM1060" s="308"/>
      <c r="GKN1060" s="308"/>
      <c r="GKO1060" s="308"/>
      <c r="GKP1060" s="308"/>
      <c r="GKQ1060" s="308"/>
      <c r="GKR1060" s="308"/>
      <c r="GKS1060" s="308"/>
      <c r="GKT1060" s="308"/>
      <c r="GKU1060" s="308"/>
      <c r="GKV1060" s="308"/>
      <c r="GKW1060" s="308"/>
      <c r="GKX1060" s="308"/>
      <c r="GKY1060" s="308"/>
      <c r="GKZ1060" s="308"/>
      <c r="GLA1060" s="308"/>
      <c r="GLB1060" s="308"/>
      <c r="GLC1060" s="308"/>
      <c r="GLD1060" s="308"/>
      <c r="GLE1060" s="308"/>
      <c r="GLF1060" s="308"/>
      <c r="GLG1060" s="308"/>
      <c r="GLH1060" s="308"/>
      <c r="GLI1060" s="308"/>
      <c r="GLJ1060" s="308"/>
      <c r="GLK1060" s="308"/>
      <c r="GLL1060" s="308"/>
      <c r="GLM1060" s="308"/>
      <c r="GLN1060" s="308"/>
      <c r="GLO1060" s="308"/>
      <c r="GLP1060" s="308"/>
      <c r="GLQ1060" s="308"/>
      <c r="GLR1060" s="308"/>
      <c r="GLS1060" s="308"/>
      <c r="GLT1060" s="308"/>
      <c r="GLU1060" s="308"/>
      <c r="GLV1060" s="308"/>
      <c r="GLW1060" s="308"/>
      <c r="GLX1060" s="308"/>
      <c r="GLY1060" s="308"/>
      <c r="GLZ1060" s="308"/>
      <c r="GMA1060" s="308"/>
      <c r="GMB1060" s="308"/>
      <c r="GMC1060" s="308"/>
      <c r="GMD1060" s="308"/>
      <c r="GME1060" s="308"/>
      <c r="GMF1060" s="308"/>
      <c r="GMG1060" s="308"/>
      <c r="GMH1060" s="308"/>
      <c r="GMI1060" s="308"/>
      <c r="GMJ1060" s="308"/>
      <c r="GMK1060" s="308"/>
      <c r="GML1060" s="308"/>
      <c r="GMM1060" s="308"/>
      <c r="GMN1060" s="308"/>
      <c r="GMO1060" s="308"/>
      <c r="GMP1060" s="308"/>
      <c r="GMQ1060" s="308"/>
      <c r="GMR1060" s="308"/>
      <c r="GMS1060" s="308"/>
      <c r="GMT1060" s="308"/>
      <c r="GMU1060" s="308"/>
      <c r="GMV1060" s="308"/>
      <c r="GMW1060" s="308"/>
      <c r="GMX1060" s="308"/>
      <c r="GMY1060" s="308"/>
      <c r="GMZ1060" s="308"/>
      <c r="GNA1060" s="308"/>
      <c r="GNB1060" s="308"/>
      <c r="GNC1060" s="308"/>
      <c r="GND1060" s="308"/>
      <c r="GNE1060" s="308"/>
      <c r="GNF1060" s="308"/>
      <c r="GNG1060" s="308"/>
      <c r="GNH1060" s="308"/>
      <c r="GNI1060" s="308"/>
      <c r="GNJ1060" s="308"/>
      <c r="GNK1060" s="308"/>
      <c r="GNL1060" s="308"/>
      <c r="GNM1060" s="308"/>
      <c r="GNN1060" s="308"/>
      <c r="GNO1060" s="308"/>
      <c r="GNP1060" s="308"/>
      <c r="GNQ1060" s="308"/>
      <c r="GNR1060" s="308"/>
      <c r="GNS1060" s="308"/>
      <c r="GNT1060" s="308"/>
      <c r="GNU1060" s="308"/>
      <c r="GNV1060" s="308"/>
      <c r="GNW1060" s="308"/>
      <c r="GNX1060" s="308"/>
      <c r="GNY1060" s="308"/>
      <c r="GNZ1060" s="308"/>
      <c r="GOA1060" s="308"/>
      <c r="GOB1060" s="308"/>
      <c r="GOC1060" s="308"/>
      <c r="GOD1060" s="308"/>
      <c r="GOE1060" s="308"/>
      <c r="GOF1060" s="308"/>
      <c r="GOG1060" s="308"/>
      <c r="GOH1060" s="308"/>
      <c r="GOI1060" s="308"/>
      <c r="GOJ1060" s="308"/>
      <c r="GOK1060" s="308"/>
      <c r="GOL1060" s="308"/>
      <c r="GOM1060" s="308"/>
      <c r="GON1060" s="308"/>
      <c r="GOO1060" s="308"/>
      <c r="GOP1060" s="308"/>
      <c r="GOQ1060" s="308"/>
      <c r="GOR1060" s="308"/>
      <c r="GOS1060" s="308"/>
      <c r="GOT1060" s="308"/>
      <c r="GOU1060" s="308"/>
      <c r="GOV1060" s="308"/>
      <c r="GOW1060" s="308"/>
      <c r="GOX1060" s="308"/>
      <c r="GOY1060" s="308"/>
      <c r="GOZ1060" s="308"/>
      <c r="GPA1060" s="308"/>
      <c r="GPB1060" s="308"/>
      <c r="GPC1060" s="308"/>
      <c r="GPD1060" s="308"/>
      <c r="GPE1060" s="308"/>
      <c r="GPF1060" s="308"/>
      <c r="GPG1060" s="308"/>
      <c r="GPH1060" s="308"/>
      <c r="GPI1060" s="308"/>
      <c r="GPJ1060" s="308"/>
      <c r="GPK1060" s="308"/>
      <c r="GPL1060" s="308"/>
      <c r="GPM1060" s="308"/>
      <c r="GPN1060" s="308"/>
      <c r="GPO1060" s="308"/>
      <c r="GPP1060" s="308"/>
      <c r="GPQ1060" s="308"/>
      <c r="GPR1060" s="308"/>
      <c r="GPS1060" s="308"/>
      <c r="GPT1060" s="308"/>
      <c r="GPU1060" s="308"/>
      <c r="GPV1060" s="308"/>
      <c r="GPW1060" s="308"/>
      <c r="GPX1060" s="308"/>
      <c r="GPY1060" s="308"/>
      <c r="GPZ1060" s="308"/>
      <c r="GQA1060" s="308"/>
      <c r="GQB1060" s="308"/>
      <c r="GQC1060" s="308"/>
      <c r="GQD1060" s="308"/>
      <c r="GQE1060" s="308"/>
      <c r="GQF1060" s="308"/>
      <c r="GQG1060" s="308"/>
      <c r="GQH1060" s="308"/>
      <c r="GQI1060" s="308"/>
      <c r="GQJ1060" s="308"/>
      <c r="GQK1060" s="308"/>
      <c r="GQL1060" s="308"/>
      <c r="GQM1060" s="308"/>
      <c r="GQN1060" s="308"/>
      <c r="GQO1060" s="308"/>
      <c r="GQP1060" s="308"/>
      <c r="GQQ1060" s="308"/>
      <c r="GQR1060" s="308"/>
      <c r="GQS1060" s="308"/>
      <c r="GQT1060" s="308"/>
      <c r="GQU1060" s="308"/>
      <c r="GQV1060" s="308"/>
      <c r="GQW1060" s="308"/>
      <c r="GQX1060" s="308"/>
      <c r="GQY1060" s="308"/>
      <c r="GQZ1060" s="308"/>
      <c r="GRA1060" s="308"/>
      <c r="GRB1060" s="308"/>
      <c r="GRC1060" s="308"/>
      <c r="GRD1060" s="308"/>
      <c r="GRE1060" s="308"/>
      <c r="GRF1060" s="308"/>
      <c r="GRG1060" s="308"/>
      <c r="GRH1060" s="308"/>
      <c r="GRI1060" s="308"/>
      <c r="GRJ1060" s="308"/>
      <c r="GRK1060" s="308"/>
      <c r="GRL1060" s="308"/>
      <c r="GRM1060" s="308"/>
      <c r="GRN1060" s="308"/>
      <c r="GRO1060" s="308"/>
      <c r="GRP1060" s="308"/>
      <c r="GRQ1060" s="308"/>
      <c r="GRR1060" s="308"/>
      <c r="GRS1060" s="308"/>
      <c r="GRT1060" s="308"/>
      <c r="GRU1060" s="308"/>
      <c r="GRV1060" s="308"/>
      <c r="GRW1060" s="308"/>
      <c r="GRX1060" s="308"/>
      <c r="GRY1060" s="308"/>
      <c r="GRZ1060" s="308"/>
      <c r="GSA1060" s="308"/>
      <c r="GSB1060" s="308"/>
      <c r="GSC1060" s="308"/>
      <c r="GSD1060" s="308"/>
      <c r="GSE1060" s="308"/>
      <c r="GSF1060" s="308"/>
      <c r="GSG1060" s="308"/>
      <c r="GSH1060" s="308"/>
      <c r="GSI1060" s="308"/>
      <c r="GSJ1060" s="308"/>
      <c r="GSK1060" s="308"/>
      <c r="GSL1060" s="308"/>
      <c r="GSM1060" s="308"/>
      <c r="GSN1060" s="308"/>
      <c r="GSO1060" s="308"/>
      <c r="GSP1060" s="308"/>
      <c r="GSQ1060" s="308"/>
      <c r="GSR1060" s="308"/>
      <c r="GSS1060" s="308"/>
      <c r="GST1060" s="308"/>
      <c r="GSU1060" s="308"/>
      <c r="GSV1060" s="308"/>
      <c r="GSW1060" s="308"/>
      <c r="GSX1060" s="308"/>
      <c r="GSY1060" s="308"/>
      <c r="GSZ1060" s="308"/>
      <c r="GTA1060" s="308"/>
      <c r="GTB1060" s="308"/>
      <c r="GTC1060" s="308"/>
      <c r="GTD1060" s="308"/>
      <c r="GTE1060" s="308"/>
      <c r="GTF1060" s="308"/>
      <c r="GTG1060" s="308"/>
      <c r="GTH1060" s="308"/>
      <c r="GTI1060" s="308"/>
      <c r="GTJ1060" s="308"/>
      <c r="GTK1060" s="308"/>
      <c r="GTL1060" s="308"/>
      <c r="GTM1060" s="308"/>
      <c r="GTN1060" s="308"/>
      <c r="GTO1060" s="308"/>
      <c r="GTP1060" s="308"/>
      <c r="GTQ1060" s="308"/>
      <c r="GTR1060" s="308"/>
      <c r="GTS1060" s="308"/>
      <c r="GTT1060" s="308"/>
      <c r="GTU1060" s="308"/>
      <c r="GTV1060" s="308"/>
      <c r="GTW1060" s="308"/>
      <c r="GTX1060" s="308"/>
      <c r="GTY1060" s="308"/>
      <c r="GTZ1060" s="308"/>
      <c r="GUA1060" s="308"/>
      <c r="GUB1060" s="308"/>
      <c r="GUC1060" s="308"/>
      <c r="GUD1060" s="308"/>
      <c r="GUE1060" s="308"/>
      <c r="GUF1060" s="308"/>
      <c r="GUG1060" s="308"/>
      <c r="GUH1060" s="308"/>
      <c r="GUI1060" s="308"/>
      <c r="GUJ1060" s="308"/>
      <c r="GUK1060" s="308"/>
      <c r="GUL1060" s="308"/>
      <c r="GUM1060" s="308"/>
      <c r="GUN1060" s="308"/>
      <c r="GUO1060" s="308"/>
      <c r="GUP1060" s="308"/>
      <c r="GUQ1060" s="308"/>
      <c r="GUR1060" s="308"/>
      <c r="GUS1060" s="308"/>
      <c r="GUT1060" s="308"/>
      <c r="GUU1060" s="308"/>
      <c r="GUV1060" s="308"/>
      <c r="GUW1060" s="308"/>
      <c r="GUX1060" s="308"/>
      <c r="GUY1060" s="308"/>
      <c r="GUZ1060" s="308"/>
      <c r="GVA1060" s="308"/>
      <c r="GVB1060" s="308"/>
      <c r="GVC1060" s="308"/>
      <c r="GVD1060" s="308"/>
      <c r="GVE1060" s="308"/>
      <c r="GVF1060" s="308"/>
      <c r="GVG1060" s="308"/>
      <c r="GVH1060" s="308"/>
      <c r="GVI1060" s="308"/>
      <c r="GVJ1060" s="308"/>
      <c r="GVK1060" s="308"/>
      <c r="GVL1060" s="308"/>
      <c r="GVM1060" s="308"/>
      <c r="GVN1060" s="308"/>
      <c r="GVO1060" s="308"/>
      <c r="GVP1060" s="308"/>
      <c r="GVQ1060" s="308"/>
      <c r="GVR1060" s="308"/>
      <c r="GVS1060" s="308"/>
      <c r="GVT1060" s="308"/>
      <c r="GVU1060" s="308"/>
      <c r="GVV1060" s="308"/>
      <c r="GVW1060" s="308"/>
      <c r="GVX1060" s="308"/>
      <c r="GVY1060" s="308"/>
      <c r="GVZ1060" s="308"/>
      <c r="GWA1060" s="308"/>
      <c r="GWB1060" s="308"/>
      <c r="GWC1060" s="308"/>
      <c r="GWD1060" s="308"/>
      <c r="GWE1060" s="308"/>
      <c r="GWF1060" s="308"/>
      <c r="GWG1060" s="308"/>
      <c r="GWH1060" s="308"/>
      <c r="GWI1060" s="308"/>
      <c r="GWJ1060" s="308"/>
      <c r="GWK1060" s="308"/>
      <c r="GWL1060" s="308"/>
      <c r="GWM1060" s="308"/>
      <c r="GWN1060" s="308"/>
      <c r="GWO1060" s="308"/>
      <c r="GWP1060" s="308"/>
      <c r="GWQ1060" s="308"/>
      <c r="GWR1060" s="308"/>
      <c r="GWS1060" s="308"/>
      <c r="GWT1060" s="308"/>
      <c r="GWU1060" s="308"/>
      <c r="GWV1060" s="308"/>
      <c r="GWW1060" s="308"/>
      <c r="GWX1060" s="308"/>
      <c r="GWY1060" s="308"/>
      <c r="GWZ1060" s="308"/>
      <c r="GXA1060" s="308"/>
      <c r="GXB1060" s="308"/>
      <c r="GXC1060" s="308"/>
      <c r="GXD1060" s="308"/>
      <c r="GXE1060" s="308"/>
      <c r="GXF1060" s="308"/>
      <c r="GXG1060" s="308"/>
      <c r="GXH1060" s="308"/>
      <c r="GXI1060" s="308"/>
      <c r="GXJ1060" s="308"/>
      <c r="GXK1060" s="308"/>
      <c r="GXL1060" s="308"/>
      <c r="GXM1060" s="308"/>
      <c r="GXN1060" s="308"/>
      <c r="GXO1060" s="308"/>
      <c r="GXP1060" s="308"/>
      <c r="GXQ1060" s="308"/>
      <c r="GXR1060" s="308"/>
      <c r="GXS1060" s="308"/>
      <c r="GXT1060" s="308"/>
      <c r="GXU1060" s="308"/>
      <c r="GXV1060" s="308"/>
      <c r="GXW1060" s="308"/>
      <c r="GXX1060" s="308"/>
      <c r="GXY1060" s="308"/>
      <c r="GXZ1060" s="308"/>
      <c r="GYA1060" s="308"/>
      <c r="GYB1060" s="308"/>
      <c r="GYC1060" s="308"/>
      <c r="GYD1060" s="308"/>
      <c r="GYE1060" s="308"/>
      <c r="GYF1060" s="308"/>
      <c r="GYG1060" s="308"/>
      <c r="GYH1060" s="308"/>
      <c r="GYI1060" s="308"/>
      <c r="GYJ1060" s="308"/>
      <c r="GYK1060" s="308"/>
      <c r="GYL1060" s="308"/>
      <c r="GYM1060" s="308"/>
      <c r="GYN1060" s="308"/>
      <c r="GYO1060" s="308"/>
      <c r="GYP1060" s="308"/>
      <c r="GYQ1060" s="308"/>
      <c r="GYR1060" s="308"/>
      <c r="GYS1060" s="308"/>
      <c r="GYT1060" s="308"/>
      <c r="GYU1060" s="308"/>
      <c r="GYV1060" s="308"/>
      <c r="GYW1060" s="308"/>
      <c r="GYX1060" s="308"/>
      <c r="GYY1060" s="308"/>
      <c r="GYZ1060" s="308"/>
      <c r="GZA1060" s="308"/>
      <c r="GZB1060" s="308"/>
      <c r="GZC1060" s="308"/>
      <c r="GZD1060" s="308"/>
      <c r="GZE1060" s="308"/>
      <c r="GZF1060" s="308"/>
      <c r="GZG1060" s="308"/>
      <c r="GZH1060" s="308"/>
      <c r="GZI1060" s="308"/>
      <c r="GZJ1060" s="308"/>
      <c r="GZK1060" s="308"/>
      <c r="GZL1060" s="308"/>
      <c r="GZM1060" s="308"/>
      <c r="GZN1060" s="308"/>
      <c r="GZO1060" s="308"/>
      <c r="GZP1060" s="308"/>
      <c r="GZQ1060" s="308"/>
      <c r="GZR1060" s="308"/>
      <c r="GZS1060" s="308"/>
      <c r="GZT1060" s="308"/>
      <c r="GZU1060" s="308"/>
      <c r="GZV1060" s="308"/>
      <c r="GZW1060" s="308"/>
      <c r="GZX1060" s="308"/>
      <c r="GZY1060" s="308"/>
      <c r="GZZ1060" s="308"/>
      <c r="HAA1060" s="308"/>
      <c r="HAB1060" s="308"/>
      <c r="HAC1060" s="308"/>
      <c r="HAD1060" s="308"/>
      <c r="HAE1060" s="308"/>
      <c r="HAF1060" s="308"/>
      <c r="HAG1060" s="308"/>
      <c r="HAH1060" s="308"/>
      <c r="HAI1060" s="308"/>
      <c r="HAJ1060" s="308"/>
      <c r="HAK1060" s="308"/>
      <c r="HAL1060" s="308"/>
      <c r="HAM1060" s="308"/>
      <c r="HAN1060" s="308"/>
      <c r="HAO1060" s="308"/>
      <c r="HAP1060" s="308"/>
      <c r="HAQ1060" s="308"/>
      <c r="HAR1060" s="308"/>
      <c r="HAS1060" s="308"/>
      <c r="HAT1060" s="308"/>
      <c r="HAU1060" s="308"/>
      <c r="HAV1060" s="308"/>
      <c r="HAW1060" s="308"/>
      <c r="HAX1060" s="308"/>
      <c r="HAY1060" s="308"/>
      <c r="HAZ1060" s="308"/>
      <c r="HBA1060" s="308"/>
      <c r="HBB1060" s="308"/>
      <c r="HBC1060" s="308"/>
      <c r="HBD1060" s="308"/>
      <c r="HBE1060" s="308"/>
      <c r="HBF1060" s="308"/>
      <c r="HBG1060" s="308"/>
      <c r="HBH1060" s="308"/>
      <c r="HBI1060" s="308"/>
      <c r="HBJ1060" s="308"/>
      <c r="HBK1060" s="308"/>
      <c r="HBL1060" s="308"/>
      <c r="HBM1060" s="308"/>
      <c r="HBN1060" s="308"/>
      <c r="HBO1060" s="308"/>
      <c r="HBP1060" s="308"/>
      <c r="HBQ1060" s="308"/>
      <c r="HBR1060" s="308"/>
      <c r="HBS1060" s="308"/>
      <c r="HBT1060" s="308"/>
      <c r="HBU1060" s="308"/>
      <c r="HBV1060" s="308"/>
      <c r="HBW1060" s="308"/>
      <c r="HBX1060" s="308"/>
      <c r="HBY1060" s="308"/>
      <c r="HBZ1060" s="308"/>
      <c r="HCA1060" s="308"/>
      <c r="HCB1060" s="308"/>
      <c r="HCC1060" s="308"/>
      <c r="HCD1060" s="308"/>
      <c r="HCE1060" s="308"/>
      <c r="HCF1060" s="308"/>
      <c r="HCG1060" s="308"/>
      <c r="HCH1060" s="308"/>
      <c r="HCI1060" s="308"/>
      <c r="HCJ1060" s="308"/>
      <c r="HCK1060" s="308"/>
      <c r="HCL1060" s="308"/>
      <c r="HCM1060" s="308"/>
      <c r="HCN1060" s="308"/>
      <c r="HCO1060" s="308"/>
      <c r="HCP1060" s="308"/>
      <c r="HCQ1060" s="308"/>
      <c r="HCR1060" s="308"/>
      <c r="HCS1060" s="308"/>
      <c r="HCT1060" s="308"/>
      <c r="HCU1060" s="308"/>
      <c r="HCV1060" s="308"/>
      <c r="HCW1060" s="308"/>
      <c r="HCX1060" s="308"/>
      <c r="HCY1060" s="308"/>
      <c r="HCZ1060" s="308"/>
      <c r="HDA1060" s="308"/>
      <c r="HDB1060" s="308"/>
      <c r="HDC1060" s="308"/>
      <c r="HDD1060" s="308"/>
      <c r="HDE1060" s="308"/>
      <c r="HDF1060" s="308"/>
      <c r="HDG1060" s="308"/>
      <c r="HDH1060" s="308"/>
      <c r="HDI1060" s="308"/>
      <c r="HDJ1060" s="308"/>
      <c r="HDK1060" s="308"/>
      <c r="HDL1060" s="308"/>
      <c r="HDM1060" s="308"/>
      <c r="HDN1060" s="308"/>
      <c r="HDO1060" s="308"/>
      <c r="HDP1060" s="308"/>
      <c r="HDQ1060" s="308"/>
      <c r="HDR1060" s="308"/>
      <c r="HDS1060" s="308"/>
      <c r="HDT1060" s="308"/>
      <c r="HDU1060" s="308"/>
      <c r="HDV1060" s="308"/>
      <c r="HDW1060" s="308"/>
      <c r="HDX1060" s="308"/>
      <c r="HDY1060" s="308"/>
      <c r="HDZ1060" s="308"/>
      <c r="HEA1060" s="308"/>
      <c r="HEB1060" s="308"/>
      <c r="HEC1060" s="308"/>
      <c r="HED1060" s="308"/>
      <c r="HEE1060" s="308"/>
      <c r="HEF1060" s="308"/>
      <c r="HEG1060" s="308"/>
      <c r="HEH1060" s="308"/>
      <c r="HEI1060" s="308"/>
      <c r="HEJ1060" s="308"/>
      <c r="HEK1060" s="308"/>
      <c r="HEL1060" s="308"/>
      <c r="HEM1060" s="308"/>
      <c r="HEN1060" s="308"/>
      <c r="HEO1060" s="308"/>
      <c r="HEP1060" s="308"/>
      <c r="HEQ1060" s="308"/>
      <c r="HER1060" s="308"/>
      <c r="HES1060" s="308"/>
      <c r="HET1060" s="308"/>
      <c r="HEU1060" s="308"/>
      <c r="HEV1060" s="308"/>
      <c r="HEW1060" s="308"/>
      <c r="HEX1060" s="308"/>
      <c r="HEY1060" s="308"/>
      <c r="HEZ1060" s="308"/>
      <c r="HFA1060" s="308"/>
      <c r="HFB1060" s="308"/>
      <c r="HFC1060" s="308"/>
      <c r="HFD1060" s="308"/>
      <c r="HFE1060" s="308"/>
      <c r="HFF1060" s="308"/>
      <c r="HFG1060" s="308"/>
      <c r="HFH1060" s="308"/>
      <c r="HFI1060" s="308"/>
      <c r="HFJ1060" s="308"/>
      <c r="HFK1060" s="308"/>
      <c r="HFL1060" s="308"/>
      <c r="HFM1060" s="308"/>
      <c r="HFN1060" s="308"/>
      <c r="HFO1060" s="308"/>
      <c r="HFP1060" s="308"/>
      <c r="HFQ1060" s="308"/>
      <c r="HFR1060" s="308"/>
      <c r="HFS1060" s="308"/>
      <c r="HFT1060" s="308"/>
      <c r="HFU1060" s="308"/>
      <c r="HFV1060" s="308"/>
      <c r="HFW1060" s="308"/>
      <c r="HFX1060" s="308"/>
      <c r="HFY1060" s="308"/>
      <c r="HFZ1060" s="308"/>
      <c r="HGA1060" s="308"/>
      <c r="HGB1060" s="308"/>
      <c r="HGC1060" s="308"/>
      <c r="HGD1060" s="308"/>
      <c r="HGE1060" s="308"/>
      <c r="HGF1060" s="308"/>
      <c r="HGG1060" s="308"/>
      <c r="HGH1060" s="308"/>
      <c r="HGI1060" s="308"/>
      <c r="HGJ1060" s="308"/>
      <c r="HGK1060" s="308"/>
      <c r="HGL1060" s="308"/>
      <c r="HGM1060" s="308"/>
      <c r="HGN1060" s="308"/>
      <c r="HGO1060" s="308"/>
      <c r="HGP1060" s="308"/>
      <c r="HGQ1060" s="308"/>
      <c r="HGR1060" s="308"/>
      <c r="HGS1060" s="308"/>
      <c r="HGT1060" s="308"/>
      <c r="HGU1060" s="308"/>
      <c r="HGV1060" s="308"/>
      <c r="HGW1060" s="308"/>
      <c r="HGX1060" s="308"/>
      <c r="HGY1060" s="308"/>
      <c r="HGZ1060" s="308"/>
      <c r="HHA1060" s="308"/>
      <c r="HHB1060" s="308"/>
      <c r="HHC1060" s="308"/>
      <c r="HHD1060" s="308"/>
      <c r="HHE1060" s="308"/>
      <c r="HHF1060" s="308"/>
      <c r="HHG1060" s="308"/>
      <c r="HHH1060" s="308"/>
      <c r="HHI1060" s="308"/>
      <c r="HHJ1060" s="308"/>
      <c r="HHK1060" s="308"/>
      <c r="HHL1060" s="308"/>
      <c r="HHM1060" s="308"/>
      <c r="HHN1060" s="308"/>
      <c r="HHO1060" s="308"/>
      <c r="HHP1060" s="308"/>
      <c r="HHQ1060" s="308"/>
      <c r="HHR1060" s="308"/>
      <c r="HHS1060" s="308"/>
      <c r="HHT1060" s="308"/>
      <c r="HHU1060" s="308"/>
      <c r="HHV1060" s="308"/>
      <c r="HHW1060" s="308"/>
      <c r="HHX1060" s="308"/>
      <c r="HHY1060" s="308"/>
      <c r="HHZ1060" s="308"/>
      <c r="HIA1060" s="308"/>
      <c r="HIB1060" s="308"/>
      <c r="HIC1060" s="308"/>
      <c r="HID1060" s="308"/>
      <c r="HIE1060" s="308"/>
      <c r="HIF1060" s="308"/>
      <c r="HIG1060" s="308"/>
      <c r="HIH1060" s="308"/>
      <c r="HII1060" s="308"/>
      <c r="HIJ1060" s="308"/>
      <c r="HIK1060" s="308"/>
      <c r="HIL1060" s="308"/>
      <c r="HIM1060" s="308"/>
      <c r="HIN1060" s="308"/>
      <c r="HIO1060" s="308"/>
      <c r="HIP1060" s="308"/>
      <c r="HIQ1060" s="308"/>
      <c r="HIR1060" s="308"/>
      <c r="HIS1060" s="308"/>
      <c r="HIT1060" s="308"/>
      <c r="HIU1060" s="308"/>
      <c r="HIV1060" s="308"/>
      <c r="HIW1060" s="308"/>
      <c r="HIX1060" s="308"/>
      <c r="HIY1060" s="308"/>
      <c r="HIZ1060" s="308"/>
      <c r="HJA1060" s="308"/>
      <c r="HJB1060" s="308"/>
      <c r="HJC1060" s="308"/>
      <c r="HJD1060" s="308"/>
      <c r="HJE1060" s="308"/>
      <c r="HJF1060" s="308"/>
      <c r="HJG1060" s="308"/>
      <c r="HJH1060" s="308"/>
      <c r="HJI1060" s="308"/>
      <c r="HJJ1060" s="308"/>
      <c r="HJK1060" s="308"/>
      <c r="HJL1060" s="308"/>
      <c r="HJM1060" s="308"/>
      <c r="HJN1060" s="308"/>
      <c r="HJO1060" s="308"/>
      <c r="HJP1060" s="308"/>
      <c r="HJQ1060" s="308"/>
      <c r="HJR1060" s="308"/>
      <c r="HJS1060" s="308"/>
      <c r="HJT1060" s="308"/>
      <c r="HJU1060" s="308"/>
      <c r="HJV1060" s="308"/>
      <c r="HJW1060" s="308"/>
      <c r="HJX1060" s="308"/>
      <c r="HJY1060" s="308"/>
      <c r="HJZ1060" s="308"/>
      <c r="HKA1060" s="308"/>
      <c r="HKB1060" s="308"/>
      <c r="HKC1060" s="308"/>
      <c r="HKD1060" s="308"/>
      <c r="HKE1060" s="308"/>
      <c r="HKF1060" s="308"/>
      <c r="HKG1060" s="308"/>
      <c r="HKH1060" s="308"/>
      <c r="HKI1060" s="308"/>
      <c r="HKJ1060" s="308"/>
      <c r="HKK1060" s="308"/>
      <c r="HKL1060" s="308"/>
      <c r="HKM1060" s="308"/>
      <c r="HKN1060" s="308"/>
      <c r="HKO1060" s="308"/>
      <c r="HKP1060" s="308"/>
      <c r="HKQ1060" s="308"/>
      <c r="HKR1060" s="308"/>
      <c r="HKS1060" s="308"/>
      <c r="HKT1060" s="308"/>
      <c r="HKU1060" s="308"/>
      <c r="HKV1060" s="308"/>
      <c r="HKW1060" s="308"/>
      <c r="HKX1060" s="308"/>
      <c r="HKY1060" s="308"/>
      <c r="HKZ1060" s="308"/>
      <c r="HLA1060" s="308"/>
      <c r="HLB1060" s="308"/>
      <c r="HLC1060" s="308"/>
      <c r="HLD1060" s="308"/>
      <c r="HLE1060" s="308"/>
      <c r="HLF1060" s="308"/>
      <c r="HLG1060" s="308"/>
      <c r="HLH1060" s="308"/>
      <c r="HLI1060" s="308"/>
      <c r="HLJ1060" s="308"/>
      <c r="HLK1060" s="308"/>
      <c r="HLL1060" s="308"/>
      <c r="HLM1060" s="308"/>
      <c r="HLN1060" s="308"/>
      <c r="HLO1060" s="308"/>
      <c r="HLP1060" s="308"/>
      <c r="HLQ1060" s="308"/>
      <c r="HLR1060" s="308"/>
      <c r="HLS1060" s="308"/>
      <c r="HLT1060" s="308"/>
      <c r="HLU1060" s="308"/>
      <c r="HLV1060" s="308"/>
      <c r="HLW1060" s="308"/>
      <c r="HLX1060" s="308"/>
      <c r="HLY1060" s="308"/>
      <c r="HLZ1060" s="308"/>
      <c r="HMA1060" s="308"/>
      <c r="HMB1060" s="308"/>
      <c r="HMC1060" s="308"/>
      <c r="HMD1060" s="308"/>
      <c r="HME1060" s="308"/>
      <c r="HMF1060" s="308"/>
      <c r="HMG1060" s="308"/>
      <c r="HMH1060" s="308"/>
      <c r="HMI1060" s="308"/>
      <c r="HMJ1060" s="308"/>
      <c r="HMK1060" s="308"/>
      <c r="HML1060" s="308"/>
      <c r="HMM1060" s="308"/>
      <c r="HMN1060" s="308"/>
      <c r="HMO1060" s="308"/>
      <c r="HMP1060" s="308"/>
      <c r="HMQ1060" s="308"/>
      <c r="HMR1060" s="308"/>
      <c r="HMS1060" s="308"/>
      <c r="HMT1060" s="308"/>
      <c r="HMU1060" s="308"/>
      <c r="HMV1060" s="308"/>
      <c r="HMW1060" s="308"/>
      <c r="HMX1060" s="308"/>
      <c r="HMY1060" s="308"/>
      <c r="HMZ1060" s="308"/>
      <c r="HNA1060" s="308"/>
      <c r="HNB1060" s="308"/>
      <c r="HNC1060" s="308"/>
      <c r="HND1060" s="308"/>
      <c r="HNE1060" s="308"/>
      <c r="HNF1060" s="308"/>
      <c r="HNG1060" s="308"/>
      <c r="HNH1060" s="308"/>
      <c r="HNI1060" s="308"/>
      <c r="HNJ1060" s="308"/>
      <c r="HNK1060" s="308"/>
      <c r="HNL1060" s="308"/>
      <c r="HNM1060" s="308"/>
      <c r="HNN1060" s="308"/>
      <c r="HNO1060" s="308"/>
      <c r="HNP1060" s="308"/>
      <c r="HNQ1060" s="308"/>
      <c r="HNR1060" s="308"/>
      <c r="HNS1060" s="308"/>
      <c r="HNT1060" s="308"/>
      <c r="HNU1060" s="308"/>
      <c r="HNV1060" s="308"/>
      <c r="HNW1060" s="308"/>
      <c r="HNX1060" s="308"/>
      <c r="HNY1060" s="308"/>
      <c r="HNZ1060" s="308"/>
      <c r="HOA1060" s="308"/>
      <c r="HOB1060" s="308"/>
      <c r="HOC1060" s="308"/>
      <c r="HOD1060" s="308"/>
      <c r="HOE1060" s="308"/>
      <c r="HOF1060" s="308"/>
      <c r="HOG1060" s="308"/>
      <c r="HOH1060" s="308"/>
      <c r="HOI1060" s="308"/>
      <c r="HOJ1060" s="308"/>
      <c r="HOK1060" s="308"/>
      <c r="HOL1060" s="308"/>
      <c r="HOM1060" s="308"/>
      <c r="HON1060" s="308"/>
      <c r="HOO1060" s="308"/>
      <c r="HOP1060" s="308"/>
      <c r="HOQ1060" s="308"/>
      <c r="HOR1060" s="308"/>
      <c r="HOS1060" s="308"/>
      <c r="HOT1060" s="308"/>
      <c r="HOU1060" s="308"/>
      <c r="HOV1060" s="308"/>
      <c r="HOW1060" s="308"/>
      <c r="HOX1060" s="308"/>
      <c r="HOY1060" s="308"/>
      <c r="HOZ1060" s="308"/>
      <c r="HPA1060" s="308"/>
      <c r="HPB1060" s="308"/>
      <c r="HPC1060" s="308"/>
      <c r="HPD1060" s="308"/>
      <c r="HPE1060" s="308"/>
      <c r="HPF1060" s="308"/>
      <c r="HPG1060" s="308"/>
      <c r="HPH1060" s="308"/>
      <c r="HPI1060" s="308"/>
      <c r="HPJ1060" s="308"/>
      <c r="HPK1060" s="308"/>
      <c r="HPL1060" s="308"/>
      <c r="HPM1060" s="308"/>
      <c r="HPN1060" s="308"/>
      <c r="HPO1060" s="308"/>
      <c r="HPP1060" s="308"/>
      <c r="HPQ1060" s="308"/>
      <c r="HPR1060" s="308"/>
      <c r="HPS1060" s="308"/>
      <c r="HPT1060" s="308"/>
      <c r="HPU1060" s="308"/>
      <c r="HPV1060" s="308"/>
      <c r="HPW1060" s="308"/>
      <c r="HPX1060" s="308"/>
      <c r="HPY1060" s="308"/>
      <c r="HPZ1060" s="308"/>
      <c r="HQA1060" s="308"/>
      <c r="HQB1060" s="308"/>
      <c r="HQC1060" s="308"/>
      <c r="HQD1060" s="308"/>
      <c r="HQE1060" s="308"/>
      <c r="HQF1060" s="308"/>
      <c r="HQG1060" s="308"/>
      <c r="HQH1060" s="308"/>
      <c r="HQI1060" s="308"/>
      <c r="HQJ1060" s="308"/>
      <c r="HQK1060" s="308"/>
      <c r="HQL1060" s="308"/>
      <c r="HQM1060" s="308"/>
      <c r="HQN1060" s="308"/>
      <c r="HQO1060" s="308"/>
      <c r="HQP1060" s="308"/>
      <c r="HQQ1060" s="308"/>
      <c r="HQR1060" s="308"/>
      <c r="HQS1060" s="308"/>
      <c r="HQT1060" s="308"/>
      <c r="HQU1060" s="308"/>
      <c r="HQV1060" s="308"/>
      <c r="HQW1060" s="308"/>
      <c r="HQX1060" s="308"/>
      <c r="HQY1060" s="308"/>
      <c r="HQZ1060" s="308"/>
      <c r="HRA1060" s="308"/>
      <c r="HRB1060" s="308"/>
      <c r="HRC1060" s="308"/>
      <c r="HRD1060" s="308"/>
      <c r="HRE1060" s="308"/>
      <c r="HRF1060" s="308"/>
      <c r="HRG1060" s="308"/>
      <c r="HRH1060" s="308"/>
      <c r="HRI1060" s="308"/>
      <c r="HRJ1060" s="308"/>
      <c r="HRK1060" s="308"/>
      <c r="HRL1060" s="308"/>
      <c r="HRM1060" s="308"/>
      <c r="HRN1060" s="308"/>
      <c r="HRO1060" s="308"/>
      <c r="HRP1060" s="308"/>
      <c r="HRQ1060" s="308"/>
      <c r="HRR1060" s="308"/>
      <c r="HRS1060" s="308"/>
      <c r="HRT1060" s="308"/>
      <c r="HRU1060" s="308"/>
      <c r="HRV1060" s="308"/>
      <c r="HRW1060" s="308"/>
      <c r="HRX1060" s="308"/>
      <c r="HRY1060" s="308"/>
      <c r="HRZ1060" s="308"/>
      <c r="HSA1060" s="308"/>
      <c r="HSB1060" s="308"/>
      <c r="HSC1060" s="308"/>
      <c r="HSD1060" s="308"/>
      <c r="HSE1060" s="308"/>
      <c r="HSF1060" s="308"/>
      <c r="HSG1060" s="308"/>
      <c r="HSH1060" s="308"/>
      <c r="HSI1060" s="308"/>
      <c r="HSJ1060" s="308"/>
      <c r="HSK1060" s="308"/>
      <c r="HSL1060" s="308"/>
      <c r="HSM1060" s="308"/>
      <c r="HSN1060" s="308"/>
      <c r="HSO1060" s="308"/>
      <c r="HSP1060" s="308"/>
      <c r="HSQ1060" s="308"/>
      <c r="HSR1060" s="308"/>
      <c r="HSS1060" s="308"/>
      <c r="HST1060" s="308"/>
      <c r="HSU1060" s="308"/>
      <c r="HSV1060" s="308"/>
      <c r="HSW1060" s="308"/>
      <c r="HSX1060" s="308"/>
      <c r="HSY1060" s="308"/>
      <c r="HSZ1060" s="308"/>
      <c r="HTA1060" s="308"/>
      <c r="HTB1060" s="308"/>
      <c r="HTC1060" s="308"/>
      <c r="HTD1060" s="308"/>
      <c r="HTE1060" s="308"/>
      <c r="HTF1060" s="308"/>
      <c r="HTG1060" s="308"/>
      <c r="HTH1060" s="308"/>
      <c r="HTI1060" s="308"/>
      <c r="HTJ1060" s="308"/>
      <c r="HTK1060" s="308"/>
      <c r="HTL1060" s="308"/>
      <c r="HTM1060" s="308"/>
      <c r="HTN1060" s="308"/>
      <c r="HTO1060" s="308"/>
      <c r="HTP1060" s="308"/>
      <c r="HTQ1060" s="308"/>
      <c r="HTR1060" s="308"/>
      <c r="HTS1060" s="308"/>
      <c r="HTT1060" s="308"/>
      <c r="HTU1060" s="308"/>
      <c r="HTV1060" s="308"/>
      <c r="HTW1060" s="308"/>
      <c r="HTX1060" s="308"/>
      <c r="HTY1060" s="308"/>
      <c r="HTZ1060" s="308"/>
      <c r="HUA1060" s="308"/>
      <c r="HUB1060" s="308"/>
      <c r="HUC1060" s="308"/>
      <c r="HUD1060" s="308"/>
      <c r="HUE1060" s="308"/>
      <c r="HUF1060" s="308"/>
      <c r="HUG1060" s="308"/>
      <c r="HUH1060" s="308"/>
      <c r="HUI1060" s="308"/>
      <c r="HUJ1060" s="308"/>
      <c r="HUK1060" s="308"/>
      <c r="HUL1060" s="308"/>
      <c r="HUM1060" s="308"/>
      <c r="HUN1060" s="308"/>
      <c r="HUO1060" s="308"/>
      <c r="HUP1060" s="308"/>
      <c r="HUQ1060" s="308"/>
      <c r="HUR1060" s="308"/>
      <c r="HUS1060" s="308"/>
      <c r="HUT1060" s="308"/>
      <c r="HUU1060" s="308"/>
      <c r="HUV1060" s="308"/>
      <c r="HUW1060" s="308"/>
      <c r="HUX1060" s="308"/>
      <c r="HUY1060" s="308"/>
      <c r="HUZ1060" s="308"/>
      <c r="HVA1060" s="308"/>
      <c r="HVB1060" s="308"/>
      <c r="HVC1060" s="308"/>
      <c r="HVD1060" s="308"/>
      <c r="HVE1060" s="308"/>
      <c r="HVF1060" s="308"/>
      <c r="HVG1060" s="308"/>
      <c r="HVH1060" s="308"/>
      <c r="HVI1060" s="308"/>
      <c r="HVJ1060" s="308"/>
      <c r="HVK1060" s="308"/>
      <c r="HVL1060" s="308"/>
      <c r="HVM1060" s="308"/>
      <c r="HVN1060" s="308"/>
      <c r="HVO1060" s="308"/>
      <c r="HVP1060" s="308"/>
      <c r="HVQ1060" s="308"/>
      <c r="HVR1060" s="308"/>
      <c r="HVS1060" s="308"/>
      <c r="HVT1060" s="308"/>
      <c r="HVU1060" s="308"/>
      <c r="HVV1060" s="308"/>
      <c r="HVW1060" s="308"/>
      <c r="HVX1060" s="308"/>
      <c r="HVY1060" s="308"/>
      <c r="HVZ1060" s="308"/>
      <c r="HWA1060" s="308"/>
      <c r="HWB1060" s="308"/>
      <c r="HWC1060" s="308"/>
      <c r="HWD1060" s="308"/>
      <c r="HWE1060" s="308"/>
      <c r="HWF1060" s="308"/>
      <c r="HWG1060" s="308"/>
      <c r="HWH1060" s="308"/>
      <c r="HWI1060" s="308"/>
      <c r="HWJ1060" s="308"/>
      <c r="HWK1060" s="308"/>
      <c r="HWL1060" s="308"/>
      <c r="HWM1060" s="308"/>
      <c r="HWN1060" s="308"/>
      <c r="HWO1060" s="308"/>
      <c r="HWP1060" s="308"/>
      <c r="HWQ1060" s="308"/>
      <c r="HWR1060" s="308"/>
      <c r="HWS1060" s="308"/>
      <c r="HWT1060" s="308"/>
      <c r="HWU1060" s="308"/>
      <c r="HWV1060" s="308"/>
      <c r="HWW1060" s="308"/>
      <c r="HWX1060" s="308"/>
      <c r="HWY1060" s="308"/>
      <c r="HWZ1060" s="308"/>
      <c r="HXA1060" s="308"/>
      <c r="HXB1060" s="308"/>
      <c r="HXC1060" s="308"/>
      <c r="HXD1060" s="308"/>
      <c r="HXE1060" s="308"/>
      <c r="HXF1060" s="308"/>
      <c r="HXG1060" s="308"/>
      <c r="HXH1060" s="308"/>
      <c r="HXI1060" s="308"/>
      <c r="HXJ1060" s="308"/>
      <c r="HXK1060" s="308"/>
      <c r="HXL1060" s="308"/>
      <c r="HXM1060" s="308"/>
      <c r="HXN1060" s="308"/>
      <c r="HXO1060" s="308"/>
      <c r="HXP1060" s="308"/>
      <c r="HXQ1060" s="308"/>
      <c r="HXR1060" s="308"/>
      <c r="HXS1060" s="308"/>
      <c r="HXT1060" s="308"/>
      <c r="HXU1060" s="308"/>
      <c r="HXV1060" s="308"/>
      <c r="HXW1060" s="308"/>
      <c r="HXX1060" s="308"/>
      <c r="HXY1060" s="308"/>
      <c r="HXZ1060" s="308"/>
      <c r="HYA1060" s="308"/>
      <c r="HYB1060" s="308"/>
      <c r="HYC1060" s="308"/>
      <c r="HYD1060" s="308"/>
      <c r="HYE1060" s="308"/>
      <c r="HYF1060" s="308"/>
      <c r="HYG1060" s="308"/>
      <c r="HYH1060" s="308"/>
      <c r="HYI1060" s="308"/>
      <c r="HYJ1060" s="308"/>
      <c r="HYK1060" s="308"/>
      <c r="HYL1060" s="308"/>
      <c r="HYM1060" s="308"/>
      <c r="HYN1060" s="308"/>
      <c r="HYO1060" s="308"/>
      <c r="HYP1060" s="308"/>
      <c r="HYQ1060" s="308"/>
      <c r="HYR1060" s="308"/>
      <c r="HYS1060" s="308"/>
      <c r="HYT1060" s="308"/>
      <c r="HYU1060" s="308"/>
      <c r="HYV1060" s="308"/>
      <c r="HYW1060" s="308"/>
      <c r="HYX1060" s="308"/>
      <c r="HYY1060" s="308"/>
      <c r="HYZ1060" s="308"/>
      <c r="HZA1060" s="308"/>
      <c r="HZB1060" s="308"/>
      <c r="HZC1060" s="308"/>
      <c r="HZD1060" s="308"/>
      <c r="HZE1060" s="308"/>
      <c r="HZF1060" s="308"/>
      <c r="HZG1060" s="308"/>
      <c r="HZH1060" s="308"/>
      <c r="HZI1060" s="308"/>
      <c r="HZJ1060" s="308"/>
      <c r="HZK1060" s="308"/>
      <c r="HZL1060" s="308"/>
      <c r="HZM1060" s="308"/>
      <c r="HZN1060" s="308"/>
      <c r="HZO1060" s="308"/>
      <c r="HZP1060" s="308"/>
      <c r="HZQ1060" s="308"/>
      <c r="HZR1060" s="308"/>
      <c r="HZS1060" s="308"/>
      <c r="HZT1060" s="308"/>
      <c r="HZU1060" s="308"/>
      <c r="HZV1060" s="308"/>
      <c r="HZW1060" s="308"/>
      <c r="HZX1060" s="308"/>
      <c r="HZY1060" s="308"/>
      <c r="HZZ1060" s="308"/>
      <c r="IAA1060" s="308"/>
      <c r="IAB1060" s="308"/>
      <c r="IAC1060" s="308"/>
      <c r="IAD1060" s="308"/>
      <c r="IAE1060" s="308"/>
      <c r="IAF1060" s="308"/>
      <c r="IAG1060" s="308"/>
      <c r="IAH1060" s="308"/>
      <c r="IAI1060" s="308"/>
      <c r="IAJ1060" s="308"/>
      <c r="IAK1060" s="308"/>
      <c r="IAL1060" s="308"/>
      <c r="IAM1060" s="308"/>
      <c r="IAN1060" s="308"/>
      <c r="IAO1060" s="308"/>
      <c r="IAP1060" s="308"/>
      <c r="IAQ1060" s="308"/>
      <c r="IAR1060" s="308"/>
      <c r="IAS1060" s="308"/>
      <c r="IAT1060" s="308"/>
      <c r="IAU1060" s="308"/>
      <c r="IAV1060" s="308"/>
      <c r="IAW1060" s="308"/>
      <c r="IAX1060" s="308"/>
      <c r="IAY1060" s="308"/>
      <c r="IAZ1060" s="308"/>
      <c r="IBA1060" s="308"/>
      <c r="IBB1060" s="308"/>
      <c r="IBC1060" s="308"/>
      <c r="IBD1060" s="308"/>
      <c r="IBE1060" s="308"/>
      <c r="IBF1060" s="308"/>
      <c r="IBG1060" s="308"/>
      <c r="IBH1060" s="308"/>
      <c r="IBI1060" s="308"/>
      <c r="IBJ1060" s="308"/>
      <c r="IBK1060" s="308"/>
      <c r="IBL1060" s="308"/>
      <c r="IBM1060" s="308"/>
      <c r="IBN1060" s="308"/>
      <c r="IBO1060" s="308"/>
      <c r="IBP1060" s="308"/>
      <c r="IBQ1060" s="308"/>
      <c r="IBR1060" s="308"/>
      <c r="IBS1060" s="308"/>
      <c r="IBT1060" s="308"/>
      <c r="IBU1060" s="308"/>
      <c r="IBV1060" s="308"/>
      <c r="IBW1060" s="308"/>
      <c r="IBX1060" s="308"/>
      <c r="IBY1060" s="308"/>
      <c r="IBZ1060" s="308"/>
      <c r="ICA1060" s="308"/>
      <c r="ICB1060" s="308"/>
      <c r="ICC1060" s="308"/>
      <c r="ICD1060" s="308"/>
      <c r="ICE1060" s="308"/>
      <c r="ICF1060" s="308"/>
      <c r="ICG1060" s="308"/>
      <c r="ICH1060" s="308"/>
      <c r="ICI1060" s="308"/>
      <c r="ICJ1060" s="308"/>
      <c r="ICK1060" s="308"/>
      <c r="ICL1060" s="308"/>
      <c r="ICM1060" s="308"/>
      <c r="ICN1060" s="308"/>
      <c r="ICO1060" s="308"/>
      <c r="ICP1060" s="308"/>
      <c r="ICQ1060" s="308"/>
      <c r="ICR1060" s="308"/>
      <c r="ICS1060" s="308"/>
      <c r="ICT1060" s="308"/>
      <c r="ICU1060" s="308"/>
      <c r="ICV1060" s="308"/>
      <c r="ICW1060" s="308"/>
      <c r="ICX1060" s="308"/>
      <c r="ICY1060" s="308"/>
      <c r="ICZ1060" s="308"/>
      <c r="IDA1060" s="308"/>
      <c r="IDB1060" s="308"/>
      <c r="IDC1060" s="308"/>
      <c r="IDD1060" s="308"/>
      <c r="IDE1060" s="308"/>
      <c r="IDF1060" s="308"/>
      <c r="IDG1060" s="308"/>
      <c r="IDH1060" s="308"/>
      <c r="IDI1060" s="308"/>
      <c r="IDJ1060" s="308"/>
      <c r="IDK1060" s="308"/>
      <c r="IDL1060" s="308"/>
      <c r="IDM1060" s="308"/>
      <c r="IDN1060" s="308"/>
      <c r="IDO1060" s="308"/>
      <c r="IDP1060" s="308"/>
      <c r="IDQ1060" s="308"/>
      <c r="IDR1060" s="308"/>
      <c r="IDS1060" s="308"/>
      <c r="IDT1060" s="308"/>
      <c r="IDU1060" s="308"/>
      <c r="IDV1060" s="308"/>
      <c r="IDW1060" s="308"/>
      <c r="IDX1060" s="308"/>
      <c r="IDY1060" s="308"/>
      <c r="IDZ1060" s="308"/>
      <c r="IEA1060" s="308"/>
      <c r="IEB1060" s="308"/>
      <c r="IEC1060" s="308"/>
      <c r="IED1060" s="308"/>
      <c r="IEE1060" s="308"/>
      <c r="IEF1060" s="308"/>
      <c r="IEG1060" s="308"/>
      <c r="IEH1060" s="308"/>
      <c r="IEI1060" s="308"/>
      <c r="IEJ1060" s="308"/>
      <c r="IEK1060" s="308"/>
      <c r="IEL1060" s="308"/>
      <c r="IEM1060" s="308"/>
      <c r="IEN1060" s="308"/>
      <c r="IEO1060" s="308"/>
      <c r="IEP1060" s="308"/>
      <c r="IEQ1060" s="308"/>
      <c r="IER1060" s="308"/>
      <c r="IES1060" s="308"/>
      <c r="IET1060" s="308"/>
      <c r="IEU1060" s="308"/>
      <c r="IEV1060" s="308"/>
      <c r="IEW1060" s="308"/>
      <c r="IEX1060" s="308"/>
      <c r="IEY1060" s="308"/>
      <c r="IEZ1060" s="308"/>
      <c r="IFA1060" s="308"/>
      <c r="IFB1060" s="308"/>
      <c r="IFC1060" s="308"/>
      <c r="IFD1060" s="308"/>
      <c r="IFE1060" s="308"/>
      <c r="IFF1060" s="308"/>
      <c r="IFG1060" s="308"/>
      <c r="IFH1060" s="308"/>
      <c r="IFI1060" s="308"/>
      <c r="IFJ1060" s="308"/>
      <c r="IFK1060" s="308"/>
      <c r="IFL1060" s="308"/>
      <c r="IFM1060" s="308"/>
      <c r="IFN1060" s="308"/>
      <c r="IFO1060" s="308"/>
      <c r="IFP1060" s="308"/>
      <c r="IFQ1060" s="308"/>
      <c r="IFR1060" s="308"/>
      <c r="IFS1060" s="308"/>
      <c r="IFT1060" s="308"/>
      <c r="IFU1060" s="308"/>
      <c r="IFV1060" s="308"/>
      <c r="IFW1060" s="308"/>
      <c r="IFX1060" s="308"/>
      <c r="IFY1060" s="308"/>
      <c r="IFZ1060" s="308"/>
      <c r="IGA1060" s="308"/>
      <c r="IGB1060" s="308"/>
      <c r="IGC1060" s="308"/>
      <c r="IGD1060" s="308"/>
      <c r="IGE1060" s="308"/>
      <c r="IGF1060" s="308"/>
      <c r="IGG1060" s="308"/>
      <c r="IGH1060" s="308"/>
      <c r="IGI1060" s="308"/>
      <c r="IGJ1060" s="308"/>
      <c r="IGK1060" s="308"/>
      <c r="IGL1060" s="308"/>
      <c r="IGM1060" s="308"/>
      <c r="IGN1060" s="308"/>
      <c r="IGO1060" s="308"/>
      <c r="IGP1060" s="308"/>
      <c r="IGQ1060" s="308"/>
      <c r="IGR1060" s="308"/>
      <c r="IGS1060" s="308"/>
      <c r="IGT1060" s="308"/>
      <c r="IGU1060" s="308"/>
      <c r="IGV1060" s="308"/>
      <c r="IGW1060" s="308"/>
      <c r="IGX1060" s="308"/>
      <c r="IGY1060" s="308"/>
      <c r="IGZ1060" s="308"/>
      <c r="IHA1060" s="308"/>
      <c r="IHB1060" s="308"/>
      <c r="IHC1060" s="308"/>
      <c r="IHD1060" s="308"/>
      <c r="IHE1060" s="308"/>
      <c r="IHF1060" s="308"/>
      <c r="IHG1060" s="308"/>
      <c r="IHH1060" s="308"/>
      <c r="IHI1060" s="308"/>
      <c r="IHJ1060" s="308"/>
      <c r="IHK1060" s="308"/>
      <c r="IHL1060" s="308"/>
      <c r="IHM1060" s="308"/>
      <c r="IHN1060" s="308"/>
      <c r="IHO1060" s="308"/>
      <c r="IHP1060" s="308"/>
      <c r="IHQ1060" s="308"/>
      <c r="IHR1060" s="308"/>
      <c r="IHS1060" s="308"/>
      <c r="IHT1060" s="308"/>
      <c r="IHU1060" s="308"/>
      <c r="IHV1060" s="308"/>
      <c r="IHW1060" s="308"/>
      <c r="IHX1060" s="308"/>
      <c r="IHY1060" s="308"/>
      <c r="IHZ1060" s="308"/>
      <c r="IIA1060" s="308"/>
      <c r="IIB1060" s="308"/>
      <c r="IIC1060" s="308"/>
      <c r="IID1060" s="308"/>
      <c r="IIE1060" s="308"/>
      <c r="IIF1060" s="308"/>
      <c r="IIG1060" s="308"/>
      <c r="IIH1060" s="308"/>
      <c r="III1060" s="308"/>
      <c r="IIJ1060" s="308"/>
      <c r="IIK1060" s="308"/>
      <c r="IIL1060" s="308"/>
      <c r="IIM1060" s="308"/>
      <c r="IIN1060" s="308"/>
      <c r="IIO1060" s="308"/>
      <c r="IIP1060" s="308"/>
      <c r="IIQ1060" s="308"/>
      <c r="IIR1060" s="308"/>
      <c r="IIS1060" s="308"/>
      <c r="IIT1060" s="308"/>
      <c r="IIU1060" s="308"/>
      <c r="IIV1060" s="308"/>
      <c r="IIW1060" s="308"/>
      <c r="IIX1060" s="308"/>
      <c r="IIY1060" s="308"/>
      <c r="IIZ1060" s="308"/>
      <c r="IJA1060" s="308"/>
      <c r="IJB1060" s="308"/>
      <c r="IJC1060" s="308"/>
      <c r="IJD1060" s="308"/>
      <c r="IJE1060" s="308"/>
      <c r="IJF1060" s="308"/>
      <c r="IJG1060" s="308"/>
      <c r="IJH1060" s="308"/>
      <c r="IJI1060" s="308"/>
      <c r="IJJ1060" s="308"/>
      <c r="IJK1060" s="308"/>
      <c r="IJL1060" s="308"/>
      <c r="IJM1060" s="308"/>
      <c r="IJN1060" s="308"/>
      <c r="IJO1060" s="308"/>
      <c r="IJP1060" s="308"/>
      <c r="IJQ1060" s="308"/>
      <c r="IJR1060" s="308"/>
      <c r="IJS1060" s="308"/>
      <c r="IJT1060" s="308"/>
      <c r="IJU1060" s="308"/>
      <c r="IJV1060" s="308"/>
      <c r="IJW1060" s="308"/>
      <c r="IJX1060" s="308"/>
      <c r="IJY1060" s="308"/>
      <c r="IJZ1060" s="308"/>
      <c r="IKA1060" s="308"/>
      <c r="IKB1060" s="308"/>
      <c r="IKC1060" s="308"/>
      <c r="IKD1060" s="308"/>
      <c r="IKE1060" s="308"/>
      <c r="IKF1060" s="308"/>
      <c r="IKG1060" s="308"/>
      <c r="IKH1060" s="308"/>
      <c r="IKI1060" s="308"/>
      <c r="IKJ1060" s="308"/>
      <c r="IKK1060" s="308"/>
      <c r="IKL1060" s="308"/>
      <c r="IKM1060" s="308"/>
      <c r="IKN1060" s="308"/>
      <c r="IKO1060" s="308"/>
      <c r="IKP1060" s="308"/>
      <c r="IKQ1060" s="308"/>
      <c r="IKR1060" s="308"/>
      <c r="IKS1060" s="308"/>
      <c r="IKT1060" s="308"/>
      <c r="IKU1060" s="308"/>
      <c r="IKV1060" s="308"/>
      <c r="IKW1060" s="308"/>
      <c r="IKX1060" s="308"/>
      <c r="IKY1060" s="308"/>
      <c r="IKZ1060" s="308"/>
      <c r="ILA1060" s="308"/>
      <c r="ILB1060" s="308"/>
      <c r="ILC1060" s="308"/>
      <c r="ILD1060" s="308"/>
      <c r="ILE1060" s="308"/>
      <c r="ILF1060" s="308"/>
      <c r="ILG1060" s="308"/>
      <c r="ILH1060" s="308"/>
      <c r="ILI1060" s="308"/>
      <c r="ILJ1060" s="308"/>
      <c r="ILK1060" s="308"/>
      <c r="ILL1060" s="308"/>
      <c r="ILM1060" s="308"/>
      <c r="ILN1060" s="308"/>
      <c r="ILO1060" s="308"/>
      <c r="ILP1060" s="308"/>
      <c r="ILQ1060" s="308"/>
      <c r="ILR1060" s="308"/>
      <c r="ILS1060" s="308"/>
      <c r="ILT1060" s="308"/>
      <c r="ILU1060" s="308"/>
      <c r="ILV1060" s="308"/>
      <c r="ILW1060" s="308"/>
      <c r="ILX1060" s="308"/>
      <c r="ILY1060" s="308"/>
      <c r="ILZ1060" s="308"/>
      <c r="IMA1060" s="308"/>
      <c r="IMB1060" s="308"/>
      <c r="IMC1060" s="308"/>
      <c r="IMD1060" s="308"/>
      <c r="IME1060" s="308"/>
      <c r="IMF1060" s="308"/>
      <c r="IMG1060" s="308"/>
      <c r="IMH1060" s="308"/>
      <c r="IMI1060" s="308"/>
      <c r="IMJ1060" s="308"/>
      <c r="IMK1060" s="308"/>
      <c r="IML1060" s="308"/>
      <c r="IMM1060" s="308"/>
      <c r="IMN1060" s="308"/>
      <c r="IMO1060" s="308"/>
      <c r="IMP1060" s="308"/>
      <c r="IMQ1060" s="308"/>
      <c r="IMR1060" s="308"/>
      <c r="IMS1060" s="308"/>
      <c r="IMT1060" s="308"/>
      <c r="IMU1060" s="308"/>
      <c r="IMV1060" s="308"/>
      <c r="IMW1060" s="308"/>
      <c r="IMX1060" s="308"/>
      <c r="IMY1060" s="308"/>
      <c r="IMZ1060" s="308"/>
      <c r="INA1060" s="308"/>
      <c r="INB1060" s="308"/>
      <c r="INC1060" s="308"/>
      <c r="IND1060" s="308"/>
      <c r="INE1060" s="308"/>
      <c r="INF1060" s="308"/>
      <c r="ING1060" s="308"/>
      <c r="INH1060" s="308"/>
      <c r="INI1060" s="308"/>
      <c r="INJ1060" s="308"/>
      <c r="INK1060" s="308"/>
      <c r="INL1060" s="308"/>
      <c r="INM1060" s="308"/>
      <c r="INN1060" s="308"/>
      <c r="INO1060" s="308"/>
      <c r="INP1060" s="308"/>
      <c r="INQ1060" s="308"/>
      <c r="INR1060" s="308"/>
      <c r="INS1060" s="308"/>
      <c r="INT1060" s="308"/>
      <c r="INU1060" s="308"/>
      <c r="INV1060" s="308"/>
      <c r="INW1060" s="308"/>
      <c r="INX1060" s="308"/>
      <c r="INY1060" s="308"/>
      <c r="INZ1060" s="308"/>
      <c r="IOA1060" s="308"/>
      <c r="IOB1060" s="308"/>
      <c r="IOC1060" s="308"/>
      <c r="IOD1060" s="308"/>
      <c r="IOE1060" s="308"/>
      <c r="IOF1060" s="308"/>
      <c r="IOG1060" s="308"/>
      <c r="IOH1060" s="308"/>
      <c r="IOI1060" s="308"/>
      <c r="IOJ1060" s="308"/>
      <c r="IOK1060" s="308"/>
      <c r="IOL1060" s="308"/>
      <c r="IOM1060" s="308"/>
      <c r="ION1060" s="308"/>
      <c r="IOO1060" s="308"/>
      <c r="IOP1060" s="308"/>
      <c r="IOQ1060" s="308"/>
      <c r="IOR1060" s="308"/>
      <c r="IOS1060" s="308"/>
      <c r="IOT1060" s="308"/>
      <c r="IOU1060" s="308"/>
      <c r="IOV1060" s="308"/>
      <c r="IOW1060" s="308"/>
      <c r="IOX1060" s="308"/>
      <c r="IOY1060" s="308"/>
      <c r="IOZ1060" s="308"/>
      <c r="IPA1060" s="308"/>
      <c r="IPB1060" s="308"/>
      <c r="IPC1060" s="308"/>
      <c r="IPD1060" s="308"/>
      <c r="IPE1060" s="308"/>
      <c r="IPF1060" s="308"/>
      <c r="IPG1060" s="308"/>
      <c r="IPH1060" s="308"/>
      <c r="IPI1060" s="308"/>
      <c r="IPJ1060" s="308"/>
      <c r="IPK1060" s="308"/>
      <c r="IPL1060" s="308"/>
      <c r="IPM1060" s="308"/>
      <c r="IPN1060" s="308"/>
      <c r="IPO1060" s="308"/>
      <c r="IPP1060" s="308"/>
      <c r="IPQ1060" s="308"/>
      <c r="IPR1060" s="308"/>
      <c r="IPS1060" s="308"/>
      <c r="IPT1060" s="308"/>
      <c r="IPU1060" s="308"/>
      <c r="IPV1060" s="308"/>
      <c r="IPW1060" s="308"/>
      <c r="IPX1060" s="308"/>
      <c r="IPY1060" s="308"/>
      <c r="IPZ1060" s="308"/>
      <c r="IQA1060" s="308"/>
      <c r="IQB1060" s="308"/>
      <c r="IQC1060" s="308"/>
      <c r="IQD1060" s="308"/>
      <c r="IQE1060" s="308"/>
      <c r="IQF1060" s="308"/>
      <c r="IQG1060" s="308"/>
      <c r="IQH1060" s="308"/>
      <c r="IQI1060" s="308"/>
      <c r="IQJ1060" s="308"/>
      <c r="IQK1060" s="308"/>
      <c r="IQL1060" s="308"/>
      <c r="IQM1060" s="308"/>
      <c r="IQN1060" s="308"/>
      <c r="IQO1060" s="308"/>
      <c r="IQP1060" s="308"/>
      <c r="IQQ1060" s="308"/>
      <c r="IQR1060" s="308"/>
      <c r="IQS1060" s="308"/>
      <c r="IQT1060" s="308"/>
      <c r="IQU1060" s="308"/>
      <c r="IQV1060" s="308"/>
      <c r="IQW1060" s="308"/>
      <c r="IQX1060" s="308"/>
      <c r="IQY1060" s="308"/>
      <c r="IQZ1060" s="308"/>
      <c r="IRA1060" s="308"/>
      <c r="IRB1060" s="308"/>
      <c r="IRC1060" s="308"/>
      <c r="IRD1060" s="308"/>
      <c r="IRE1060" s="308"/>
      <c r="IRF1060" s="308"/>
      <c r="IRG1060" s="308"/>
      <c r="IRH1060" s="308"/>
      <c r="IRI1060" s="308"/>
      <c r="IRJ1060" s="308"/>
      <c r="IRK1060" s="308"/>
      <c r="IRL1060" s="308"/>
      <c r="IRM1060" s="308"/>
      <c r="IRN1060" s="308"/>
      <c r="IRO1060" s="308"/>
      <c r="IRP1060" s="308"/>
      <c r="IRQ1060" s="308"/>
      <c r="IRR1060" s="308"/>
      <c r="IRS1060" s="308"/>
      <c r="IRT1060" s="308"/>
      <c r="IRU1060" s="308"/>
      <c r="IRV1060" s="308"/>
      <c r="IRW1060" s="308"/>
      <c r="IRX1060" s="308"/>
      <c r="IRY1060" s="308"/>
      <c r="IRZ1060" s="308"/>
      <c r="ISA1060" s="308"/>
      <c r="ISB1060" s="308"/>
      <c r="ISC1060" s="308"/>
      <c r="ISD1060" s="308"/>
      <c r="ISE1060" s="308"/>
      <c r="ISF1060" s="308"/>
      <c r="ISG1060" s="308"/>
      <c r="ISH1060" s="308"/>
      <c r="ISI1060" s="308"/>
      <c r="ISJ1060" s="308"/>
      <c r="ISK1060" s="308"/>
      <c r="ISL1060" s="308"/>
      <c r="ISM1060" s="308"/>
      <c r="ISN1060" s="308"/>
      <c r="ISO1060" s="308"/>
      <c r="ISP1060" s="308"/>
      <c r="ISQ1060" s="308"/>
      <c r="ISR1060" s="308"/>
      <c r="ISS1060" s="308"/>
      <c r="IST1060" s="308"/>
      <c r="ISU1060" s="308"/>
      <c r="ISV1060" s="308"/>
      <c r="ISW1060" s="308"/>
      <c r="ISX1060" s="308"/>
      <c r="ISY1060" s="308"/>
      <c r="ISZ1060" s="308"/>
      <c r="ITA1060" s="308"/>
      <c r="ITB1060" s="308"/>
      <c r="ITC1060" s="308"/>
      <c r="ITD1060" s="308"/>
      <c r="ITE1060" s="308"/>
      <c r="ITF1060" s="308"/>
      <c r="ITG1060" s="308"/>
      <c r="ITH1060" s="308"/>
      <c r="ITI1060" s="308"/>
      <c r="ITJ1060" s="308"/>
      <c r="ITK1060" s="308"/>
      <c r="ITL1060" s="308"/>
      <c r="ITM1060" s="308"/>
      <c r="ITN1060" s="308"/>
      <c r="ITO1060" s="308"/>
      <c r="ITP1060" s="308"/>
      <c r="ITQ1060" s="308"/>
      <c r="ITR1060" s="308"/>
      <c r="ITS1060" s="308"/>
      <c r="ITT1060" s="308"/>
      <c r="ITU1060" s="308"/>
      <c r="ITV1060" s="308"/>
      <c r="ITW1060" s="308"/>
      <c r="ITX1060" s="308"/>
      <c r="ITY1060" s="308"/>
      <c r="ITZ1060" s="308"/>
      <c r="IUA1060" s="308"/>
      <c r="IUB1060" s="308"/>
      <c r="IUC1060" s="308"/>
      <c r="IUD1060" s="308"/>
      <c r="IUE1060" s="308"/>
      <c r="IUF1060" s="308"/>
      <c r="IUG1060" s="308"/>
      <c r="IUH1060" s="308"/>
      <c r="IUI1060" s="308"/>
      <c r="IUJ1060" s="308"/>
      <c r="IUK1060" s="308"/>
      <c r="IUL1060" s="308"/>
      <c r="IUM1060" s="308"/>
      <c r="IUN1060" s="308"/>
      <c r="IUO1060" s="308"/>
      <c r="IUP1060" s="308"/>
      <c r="IUQ1060" s="308"/>
      <c r="IUR1060" s="308"/>
      <c r="IUS1060" s="308"/>
      <c r="IUT1060" s="308"/>
      <c r="IUU1060" s="308"/>
      <c r="IUV1060" s="308"/>
      <c r="IUW1060" s="308"/>
      <c r="IUX1060" s="308"/>
      <c r="IUY1060" s="308"/>
      <c r="IUZ1060" s="308"/>
      <c r="IVA1060" s="308"/>
      <c r="IVB1060" s="308"/>
      <c r="IVC1060" s="308"/>
      <c r="IVD1060" s="308"/>
      <c r="IVE1060" s="308"/>
      <c r="IVF1060" s="308"/>
      <c r="IVG1060" s="308"/>
      <c r="IVH1060" s="308"/>
      <c r="IVI1060" s="308"/>
      <c r="IVJ1060" s="308"/>
      <c r="IVK1060" s="308"/>
      <c r="IVL1060" s="308"/>
      <c r="IVM1060" s="308"/>
      <c r="IVN1060" s="308"/>
      <c r="IVO1060" s="308"/>
      <c r="IVP1060" s="308"/>
      <c r="IVQ1060" s="308"/>
      <c r="IVR1060" s="308"/>
      <c r="IVS1060" s="308"/>
      <c r="IVT1060" s="308"/>
      <c r="IVU1060" s="308"/>
      <c r="IVV1060" s="308"/>
      <c r="IVW1060" s="308"/>
      <c r="IVX1060" s="308"/>
      <c r="IVY1060" s="308"/>
      <c r="IVZ1060" s="308"/>
      <c r="IWA1060" s="308"/>
      <c r="IWB1060" s="308"/>
      <c r="IWC1060" s="308"/>
      <c r="IWD1060" s="308"/>
      <c r="IWE1060" s="308"/>
      <c r="IWF1060" s="308"/>
      <c r="IWG1060" s="308"/>
      <c r="IWH1060" s="308"/>
      <c r="IWI1060" s="308"/>
      <c r="IWJ1060" s="308"/>
      <c r="IWK1060" s="308"/>
      <c r="IWL1060" s="308"/>
      <c r="IWM1060" s="308"/>
      <c r="IWN1060" s="308"/>
      <c r="IWO1060" s="308"/>
      <c r="IWP1060" s="308"/>
      <c r="IWQ1060" s="308"/>
      <c r="IWR1060" s="308"/>
      <c r="IWS1060" s="308"/>
      <c r="IWT1060" s="308"/>
      <c r="IWU1060" s="308"/>
      <c r="IWV1060" s="308"/>
      <c r="IWW1060" s="308"/>
      <c r="IWX1060" s="308"/>
      <c r="IWY1060" s="308"/>
      <c r="IWZ1060" s="308"/>
      <c r="IXA1060" s="308"/>
      <c r="IXB1060" s="308"/>
      <c r="IXC1060" s="308"/>
      <c r="IXD1060" s="308"/>
      <c r="IXE1060" s="308"/>
      <c r="IXF1060" s="308"/>
      <c r="IXG1060" s="308"/>
      <c r="IXH1060" s="308"/>
      <c r="IXI1060" s="308"/>
      <c r="IXJ1060" s="308"/>
      <c r="IXK1060" s="308"/>
      <c r="IXL1060" s="308"/>
      <c r="IXM1060" s="308"/>
      <c r="IXN1060" s="308"/>
      <c r="IXO1060" s="308"/>
      <c r="IXP1060" s="308"/>
      <c r="IXQ1060" s="308"/>
      <c r="IXR1060" s="308"/>
      <c r="IXS1060" s="308"/>
      <c r="IXT1060" s="308"/>
      <c r="IXU1060" s="308"/>
      <c r="IXV1060" s="308"/>
      <c r="IXW1060" s="308"/>
      <c r="IXX1060" s="308"/>
      <c r="IXY1060" s="308"/>
      <c r="IXZ1060" s="308"/>
      <c r="IYA1060" s="308"/>
      <c r="IYB1060" s="308"/>
      <c r="IYC1060" s="308"/>
      <c r="IYD1060" s="308"/>
      <c r="IYE1060" s="308"/>
      <c r="IYF1060" s="308"/>
      <c r="IYG1060" s="308"/>
      <c r="IYH1060" s="308"/>
      <c r="IYI1060" s="308"/>
      <c r="IYJ1060" s="308"/>
      <c r="IYK1060" s="308"/>
      <c r="IYL1060" s="308"/>
      <c r="IYM1060" s="308"/>
      <c r="IYN1060" s="308"/>
      <c r="IYO1060" s="308"/>
      <c r="IYP1060" s="308"/>
      <c r="IYQ1060" s="308"/>
      <c r="IYR1060" s="308"/>
      <c r="IYS1060" s="308"/>
      <c r="IYT1060" s="308"/>
      <c r="IYU1060" s="308"/>
      <c r="IYV1060" s="308"/>
      <c r="IYW1060" s="308"/>
      <c r="IYX1060" s="308"/>
      <c r="IYY1060" s="308"/>
      <c r="IYZ1060" s="308"/>
      <c r="IZA1060" s="308"/>
      <c r="IZB1060" s="308"/>
      <c r="IZC1060" s="308"/>
      <c r="IZD1060" s="308"/>
      <c r="IZE1060" s="308"/>
      <c r="IZF1060" s="308"/>
      <c r="IZG1060" s="308"/>
      <c r="IZH1060" s="308"/>
      <c r="IZI1060" s="308"/>
      <c r="IZJ1060" s="308"/>
      <c r="IZK1060" s="308"/>
      <c r="IZL1060" s="308"/>
      <c r="IZM1060" s="308"/>
      <c r="IZN1060" s="308"/>
      <c r="IZO1060" s="308"/>
      <c r="IZP1060" s="308"/>
      <c r="IZQ1060" s="308"/>
      <c r="IZR1060" s="308"/>
      <c r="IZS1060" s="308"/>
      <c r="IZT1060" s="308"/>
      <c r="IZU1060" s="308"/>
      <c r="IZV1060" s="308"/>
      <c r="IZW1060" s="308"/>
      <c r="IZX1060" s="308"/>
      <c r="IZY1060" s="308"/>
      <c r="IZZ1060" s="308"/>
      <c r="JAA1060" s="308"/>
      <c r="JAB1060" s="308"/>
      <c r="JAC1060" s="308"/>
      <c r="JAD1060" s="308"/>
      <c r="JAE1060" s="308"/>
      <c r="JAF1060" s="308"/>
      <c r="JAG1060" s="308"/>
      <c r="JAH1060" s="308"/>
      <c r="JAI1060" s="308"/>
      <c r="JAJ1060" s="308"/>
      <c r="JAK1060" s="308"/>
      <c r="JAL1060" s="308"/>
      <c r="JAM1060" s="308"/>
      <c r="JAN1060" s="308"/>
      <c r="JAO1060" s="308"/>
      <c r="JAP1060" s="308"/>
      <c r="JAQ1060" s="308"/>
      <c r="JAR1060" s="308"/>
      <c r="JAS1060" s="308"/>
      <c r="JAT1060" s="308"/>
      <c r="JAU1060" s="308"/>
      <c r="JAV1060" s="308"/>
      <c r="JAW1060" s="308"/>
      <c r="JAX1060" s="308"/>
      <c r="JAY1060" s="308"/>
      <c r="JAZ1060" s="308"/>
      <c r="JBA1060" s="308"/>
      <c r="JBB1060" s="308"/>
      <c r="JBC1060" s="308"/>
      <c r="JBD1060" s="308"/>
      <c r="JBE1060" s="308"/>
      <c r="JBF1060" s="308"/>
      <c r="JBG1060" s="308"/>
      <c r="JBH1060" s="308"/>
      <c r="JBI1060" s="308"/>
      <c r="JBJ1060" s="308"/>
      <c r="JBK1060" s="308"/>
      <c r="JBL1060" s="308"/>
      <c r="JBM1060" s="308"/>
      <c r="JBN1060" s="308"/>
      <c r="JBO1060" s="308"/>
      <c r="JBP1060" s="308"/>
      <c r="JBQ1060" s="308"/>
      <c r="JBR1060" s="308"/>
      <c r="JBS1060" s="308"/>
      <c r="JBT1060" s="308"/>
      <c r="JBU1060" s="308"/>
      <c r="JBV1060" s="308"/>
      <c r="JBW1060" s="308"/>
      <c r="JBX1060" s="308"/>
      <c r="JBY1060" s="308"/>
      <c r="JBZ1060" s="308"/>
      <c r="JCA1060" s="308"/>
      <c r="JCB1060" s="308"/>
      <c r="JCC1060" s="308"/>
      <c r="JCD1060" s="308"/>
      <c r="JCE1060" s="308"/>
      <c r="JCF1060" s="308"/>
      <c r="JCG1060" s="308"/>
      <c r="JCH1060" s="308"/>
      <c r="JCI1060" s="308"/>
      <c r="JCJ1060" s="308"/>
      <c r="JCK1060" s="308"/>
      <c r="JCL1060" s="308"/>
      <c r="JCM1060" s="308"/>
      <c r="JCN1060" s="308"/>
      <c r="JCO1060" s="308"/>
      <c r="JCP1060" s="308"/>
      <c r="JCQ1060" s="308"/>
      <c r="JCR1060" s="308"/>
      <c r="JCS1060" s="308"/>
      <c r="JCT1060" s="308"/>
      <c r="JCU1060" s="308"/>
      <c r="JCV1060" s="308"/>
      <c r="JCW1060" s="308"/>
      <c r="JCX1060" s="308"/>
      <c r="JCY1060" s="308"/>
      <c r="JCZ1060" s="308"/>
      <c r="JDA1060" s="308"/>
      <c r="JDB1060" s="308"/>
      <c r="JDC1060" s="308"/>
      <c r="JDD1060" s="308"/>
      <c r="JDE1060" s="308"/>
      <c r="JDF1060" s="308"/>
      <c r="JDG1060" s="308"/>
      <c r="JDH1060" s="308"/>
      <c r="JDI1060" s="308"/>
      <c r="JDJ1060" s="308"/>
      <c r="JDK1060" s="308"/>
      <c r="JDL1060" s="308"/>
      <c r="JDM1060" s="308"/>
      <c r="JDN1060" s="308"/>
      <c r="JDO1060" s="308"/>
      <c r="JDP1060" s="308"/>
      <c r="JDQ1060" s="308"/>
      <c r="JDR1060" s="308"/>
      <c r="JDS1060" s="308"/>
      <c r="JDT1060" s="308"/>
      <c r="JDU1060" s="308"/>
      <c r="JDV1060" s="308"/>
      <c r="JDW1060" s="308"/>
      <c r="JDX1060" s="308"/>
      <c r="JDY1060" s="308"/>
      <c r="JDZ1060" s="308"/>
      <c r="JEA1060" s="308"/>
      <c r="JEB1060" s="308"/>
      <c r="JEC1060" s="308"/>
      <c r="JED1060" s="308"/>
      <c r="JEE1060" s="308"/>
      <c r="JEF1060" s="308"/>
      <c r="JEG1060" s="308"/>
      <c r="JEH1060" s="308"/>
      <c r="JEI1060" s="308"/>
      <c r="JEJ1060" s="308"/>
      <c r="JEK1060" s="308"/>
      <c r="JEL1060" s="308"/>
      <c r="JEM1060" s="308"/>
      <c r="JEN1060" s="308"/>
      <c r="JEO1060" s="308"/>
      <c r="JEP1060" s="308"/>
      <c r="JEQ1060" s="308"/>
      <c r="JER1060" s="308"/>
      <c r="JES1060" s="308"/>
      <c r="JET1060" s="308"/>
      <c r="JEU1060" s="308"/>
      <c r="JEV1060" s="308"/>
      <c r="JEW1060" s="308"/>
      <c r="JEX1060" s="308"/>
      <c r="JEY1060" s="308"/>
      <c r="JEZ1060" s="308"/>
      <c r="JFA1060" s="308"/>
      <c r="JFB1060" s="308"/>
      <c r="JFC1060" s="308"/>
      <c r="JFD1060" s="308"/>
      <c r="JFE1060" s="308"/>
      <c r="JFF1060" s="308"/>
      <c r="JFG1060" s="308"/>
      <c r="JFH1060" s="308"/>
      <c r="JFI1060" s="308"/>
      <c r="JFJ1060" s="308"/>
      <c r="JFK1060" s="308"/>
      <c r="JFL1060" s="308"/>
      <c r="JFM1060" s="308"/>
      <c r="JFN1060" s="308"/>
      <c r="JFO1060" s="308"/>
      <c r="JFP1060" s="308"/>
      <c r="JFQ1060" s="308"/>
      <c r="JFR1060" s="308"/>
      <c r="JFS1060" s="308"/>
      <c r="JFT1060" s="308"/>
      <c r="JFU1060" s="308"/>
      <c r="JFV1060" s="308"/>
      <c r="JFW1060" s="308"/>
      <c r="JFX1060" s="308"/>
      <c r="JFY1060" s="308"/>
      <c r="JFZ1060" s="308"/>
      <c r="JGA1060" s="308"/>
      <c r="JGB1060" s="308"/>
      <c r="JGC1060" s="308"/>
      <c r="JGD1060" s="308"/>
      <c r="JGE1060" s="308"/>
      <c r="JGF1060" s="308"/>
      <c r="JGG1060" s="308"/>
      <c r="JGH1060" s="308"/>
      <c r="JGI1060" s="308"/>
      <c r="JGJ1060" s="308"/>
      <c r="JGK1060" s="308"/>
      <c r="JGL1060" s="308"/>
      <c r="JGM1060" s="308"/>
      <c r="JGN1060" s="308"/>
      <c r="JGO1060" s="308"/>
      <c r="JGP1060" s="308"/>
      <c r="JGQ1060" s="308"/>
      <c r="JGR1060" s="308"/>
      <c r="JGS1060" s="308"/>
      <c r="JGT1060" s="308"/>
      <c r="JGU1060" s="308"/>
      <c r="JGV1060" s="308"/>
      <c r="JGW1060" s="308"/>
      <c r="JGX1060" s="308"/>
      <c r="JGY1060" s="308"/>
      <c r="JGZ1060" s="308"/>
      <c r="JHA1060" s="308"/>
      <c r="JHB1060" s="308"/>
      <c r="JHC1060" s="308"/>
      <c r="JHD1060" s="308"/>
      <c r="JHE1060" s="308"/>
      <c r="JHF1060" s="308"/>
      <c r="JHG1060" s="308"/>
      <c r="JHH1060" s="308"/>
      <c r="JHI1060" s="308"/>
      <c r="JHJ1060" s="308"/>
      <c r="JHK1060" s="308"/>
      <c r="JHL1060" s="308"/>
      <c r="JHM1060" s="308"/>
      <c r="JHN1060" s="308"/>
      <c r="JHO1060" s="308"/>
      <c r="JHP1060" s="308"/>
      <c r="JHQ1060" s="308"/>
      <c r="JHR1060" s="308"/>
      <c r="JHS1060" s="308"/>
      <c r="JHT1060" s="308"/>
      <c r="JHU1060" s="308"/>
      <c r="JHV1060" s="308"/>
      <c r="JHW1060" s="308"/>
      <c r="JHX1060" s="308"/>
      <c r="JHY1060" s="308"/>
      <c r="JHZ1060" s="308"/>
      <c r="JIA1060" s="308"/>
      <c r="JIB1060" s="308"/>
      <c r="JIC1060" s="308"/>
      <c r="JID1060" s="308"/>
      <c r="JIE1060" s="308"/>
      <c r="JIF1060" s="308"/>
      <c r="JIG1060" s="308"/>
      <c r="JIH1060" s="308"/>
      <c r="JII1060" s="308"/>
      <c r="JIJ1060" s="308"/>
      <c r="JIK1060" s="308"/>
      <c r="JIL1060" s="308"/>
      <c r="JIM1060" s="308"/>
      <c r="JIN1060" s="308"/>
      <c r="JIO1060" s="308"/>
      <c r="JIP1060" s="308"/>
      <c r="JIQ1060" s="308"/>
      <c r="JIR1060" s="308"/>
      <c r="JIS1060" s="308"/>
      <c r="JIT1060" s="308"/>
      <c r="JIU1060" s="308"/>
      <c r="JIV1060" s="308"/>
      <c r="JIW1060" s="308"/>
      <c r="JIX1060" s="308"/>
      <c r="JIY1060" s="308"/>
      <c r="JIZ1060" s="308"/>
      <c r="JJA1060" s="308"/>
      <c r="JJB1060" s="308"/>
      <c r="JJC1060" s="308"/>
      <c r="JJD1060" s="308"/>
      <c r="JJE1060" s="308"/>
      <c r="JJF1060" s="308"/>
      <c r="JJG1060" s="308"/>
      <c r="JJH1060" s="308"/>
      <c r="JJI1060" s="308"/>
      <c r="JJJ1060" s="308"/>
      <c r="JJK1060" s="308"/>
      <c r="JJL1060" s="308"/>
      <c r="JJM1060" s="308"/>
      <c r="JJN1060" s="308"/>
      <c r="JJO1060" s="308"/>
      <c r="JJP1060" s="308"/>
      <c r="JJQ1060" s="308"/>
      <c r="JJR1060" s="308"/>
      <c r="JJS1060" s="308"/>
      <c r="JJT1060" s="308"/>
      <c r="JJU1060" s="308"/>
      <c r="JJV1060" s="308"/>
      <c r="JJW1060" s="308"/>
      <c r="JJX1060" s="308"/>
      <c r="JJY1060" s="308"/>
      <c r="JJZ1060" s="308"/>
      <c r="JKA1060" s="308"/>
      <c r="JKB1060" s="308"/>
      <c r="JKC1060" s="308"/>
      <c r="JKD1060" s="308"/>
      <c r="JKE1060" s="308"/>
      <c r="JKF1060" s="308"/>
      <c r="JKG1060" s="308"/>
      <c r="JKH1060" s="308"/>
      <c r="JKI1060" s="308"/>
      <c r="JKJ1060" s="308"/>
      <c r="JKK1060" s="308"/>
      <c r="JKL1060" s="308"/>
      <c r="JKM1060" s="308"/>
      <c r="JKN1060" s="308"/>
      <c r="JKO1060" s="308"/>
      <c r="JKP1060" s="308"/>
      <c r="JKQ1060" s="308"/>
      <c r="JKR1060" s="308"/>
      <c r="JKS1060" s="308"/>
      <c r="JKT1060" s="308"/>
      <c r="JKU1060" s="308"/>
      <c r="JKV1060" s="308"/>
      <c r="JKW1060" s="308"/>
      <c r="JKX1060" s="308"/>
      <c r="JKY1060" s="308"/>
      <c r="JKZ1060" s="308"/>
      <c r="JLA1060" s="308"/>
      <c r="JLB1060" s="308"/>
      <c r="JLC1060" s="308"/>
      <c r="JLD1060" s="308"/>
      <c r="JLE1060" s="308"/>
      <c r="JLF1060" s="308"/>
      <c r="JLG1060" s="308"/>
      <c r="JLH1060" s="308"/>
      <c r="JLI1060" s="308"/>
      <c r="JLJ1060" s="308"/>
      <c r="JLK1060" s="308"/>
      <c r="JLL1060" s="308"/>
      <c r="JLM1060" s="308"/>
      <c r="JLN1060" s="308"/>
      <c r="JLO1060" s="308"/>
      <c r="JLP1060" s="308"/>
      <c r="JLQ1060" s="308"/>
      <c r="JLR1060" s="308"/>
      <c r="JLS1060" s="308"/>
      <c r="JLT1060" s="308"/>
      <c r="JLU1060" s="308"/>
      <c r="JLV1060" s="308"/>
      <c r="JLW1060" s="308"/>
      <c r="JLX1060" s="308"/>
      <c r="JLY1060" s="308"/>
      <c r="JLZ1060" s="308"/>
      <c r="JMA1060" s="308"/>
      <c r="JMB1060" s="308"/>
      <c r="JMC1060" s="308"/>
      <c r="JMD1060" s="308"/>
      <c r="JME1060" s="308"/>
      <c r="JMF1060" s="308"/>
      <c r="JMG1060" s="308"/>
      <c r="JMH1060" s="308"/>
      <c r="JMI1060" s="308"/>
      <c r="JMJ1060" s="308"/>
      <c r="JMK1060" s="308"/>
      <c r="JML1060" s="308"/>
      <c r="JMM1060" s="308"/>
      <c r="JMN1060" s="308"/>
      <c r="JMO1060" s="308"/>
      <c r="JMP1060" s="308"/>
      <c r="JMQ1060" s="308"/>
      <c r="JMR1060" s="308"/>
      <c r="JMS1060" s="308"/>
      <c r="JMT1060" s="308"/>
      <c r="JMU1060" s="308"/>
      <c r="JMV1060" s="308"/>
      <c r="JMW1060" s="308"/>
      <c r="JMX1060" s="308"/>
      <c r="JMY1060" s="308"/>
      <c r="JMZ1060" s="308"/>
      <c r="JNA1060" s="308"/>
      <c r="JNB1060" s="308"/>
      <c r="JNC1060" s="308"/>
      <c r="JND1060" s="308"/>
      <c r="JNE1060" s="308"/>
      <c r="JNF1060" s="308"/>
      <c r="JNG1060" s="308"/>
      <c r="JNH1060" s="308"/>
      <c r="JNI1060" s="308"/>
      <c r="JNJ1060" s="308"/>
      <c r="JNK1060" s="308"/>
      <c r="JNL1060" s="308"/>
      <c r="JNM1060" s="308"/>
      <c r="JNN1060" s="308"/>
      <c r="JNO1060" s="308"/>
      <c r="JNP1060" s="308"/>
      <c r="JNQ1060" s="308"/>
      <c r="JNR1060" s="308"/>
      <c r="JNS1060" s="308"/>
      <c r="JNT1060" s="308"/>
      <c r="JNU1060" s="308"/>
      <c r="JNV1060" s="308"/>
      <c r="JNW1060" s="308"/>
      <c r="JNX1060" s="308"/>
      <c r="JNY1060" s="308"/>
      <c r="JNZ1060" s="308"/>
      <c r="JOA1060" s="308"/>
      <c r="JOB1060" s="308"/>
      <c r="JOC1060" s="308"/>
      <c r="JOD1060" s="308"/>
      <c r="JOE1060" s="308"/>
      <c r="JOF1060" s="308"/>
      <c r="JOG1060" s="308"/>
      <c r="JOH1060" s="308"/>
      <c r="JOI1060" s="308"/>
      <c r="JOJ1060" s="308"/>
      <c r="JOK1060" s="308"/>
      <c r="JOL1060" s="308"/>
      <c r="JOM1060" s="308"/>
      <c r="JON1060" s="308"/>
      <c r="JOO1060" s="308"/>
      <c r="JOP1060" s="308"/>
      <c r="JOQ1060" s="308"/>
      <c r="JOR1060" s="308"/>
      <c r="JOS1060" s="308"/>
      <c r="JOT1060" s="308"/>
      <c r="JOU1060" s="308"/>
      <c r="JOV1060" s="308"/>
      <c r="JOW1060" s="308"/>
      <c r="JOX1060" s="308"/>
      <c r="JOY1060" s="308"/>
      <c r="JOZ1060" s="308"/>
      <c r="JPA1060" s="308"/>
      <c r="JPB1060" s="308"/>
      <c r="JPC1060" s="308"/>
      <c r="JPD1060" s="308"/>
      <c r="JPE1060" s="308"/>
      <c r="JPF1060" s="308"/>
      <c r="JPG1060" s="308"/>
      <c r="JPH1060" s="308"/>
      <c r="JPI1060" s="308"/>
      <c r="JPJ1060" s="308"/>
      <c r="JPK1060" s="308"/>
      <c r="JPL1060" s="308"/>
      <c r="JPM1060" s="308"/>
      <c r="JPN1060" s="308"/>
      <c r="JPO1060" s="308"/>
      <c r="JPP1060" s="308"/>
      <c r="JPQ1060" s="308"/>
      <c r="JPR1060" s="308"/>
      <c r="JPS1060" s="308"/>
      <c r="JPT1060" s="308"/>
      <c r="JPU1060" s="308"/>
      <c r="JPV1060" s="308"/>
      <c r="JPW1060" s="308"/>
      <c r="JPX1060" s="308"/>
      <c r="JPY1060" s="308"/>
      <c r="JPZ1060" s="308"/>
      <c r="JQA1060" s="308"/>
      <c r="JQB1060" s="308"/>
      <c r="JQC1060" s="308"/>
      <c r="JQD1060" s="308"/>
      <c r="JQE1060" s="308"/>
      <c r="JQF1060" s="308"/>
      <c r="JQG1060" s="308"/>
      <c r="JQH1060" s="308"/>
      <c r="JQI1060" s="308"/>
      <c r="JQJ1060" s="308"/>
      <c r="JQK1060" s="308"/>
      <c r="JQL1060" s="308"/>
      <c r="JQM1060" s="308"/>
      <c r="JQN1060" s="308"/>
      <c r="JQO1060" s="308"/>
      <c r="JQP1060" s="308"/>
      <c r="JQQ1060" s="308"/>
      <c r="JQR1060" s="308"/>
      <c r="JQS1060" s="308"/>
      <c r="JQT1060" s="308"/>
      <c r="JQU1060" s="308"/>
      <c r="JQV1060" s="308"/>
      <c r="JQW1060" s="308"/>
      <c r="JQX1060" s="308"/>
      <c r="JQY1060" s="308"/>
      <c r="JQZ1060" s="308"/>
      <c r="JRA1060" s="308"/>
      <c r="JRB1060" s="308"/>
      <c r="JRC1060" s="308"/>
      <c r="JRD1060" s="308"/>
      <c r="JRE1060" s="308"/>
      <c r="JRF1060" s="308"/>
      <c r="JRG1060" s="308"/>
      <c r="JRH1060" s="308"/>
      <c r="JRI1060" s="308"/>
      <c r="JRJ1060" s="308"/>
      <c r="JRK1060" s="308"/>
      <c r="JRL1060" s="308"/>
      <c r="JRM1060" s="308"/>
      <c r="JRN1060" s="308"/>
      <c r="JRO1060" s="308"/>
      <c r="JRP1060" s="308"/>
      <c r="JRQ1060" s="308"/>
      <c r="JRR1060" s="308"/>
      <c r="JRS1060" s="308"/>
      <c r="JRT1060" s="308"/>
      <c r="JRU1060" s="308"/>
      <c r="JRV1060" s="308"/>
      <c r="JRW1060" s="308"/>
      <c r="JRX1060" s="308"/>
      <c r="JRY1060" s="308"/>
      <c r="JRZ1060" s="308"/>
      <c r="JSA1060" s="308"/>
      <c r="JSB1060" s="308"/>
      <c r="JSC1060" s="308"/>
      <c r="JSD1060" s="308"/>
      <c r="JSE1060" s="308"/>
      <c r="JSF1060" s="308"/>
      <c r="JSG1060" s="308"/>
      <c r="JSH1060" s="308"/>
      <c r="JSI1060" s="308"/>
      <c r="JSJ1060" s="308"/>
      <c r="JSK1060" s="308"/>
      <c r="JSL1060" s="308"/>
      <c r="JSM1060" s="308"/>
      <c r="JSN1060" s="308"/>
      <c r="JSO1060" s="308"/>
      <c r="JSP1060" s="308"/>
      <c r="JSQ1060" s="308"/>
      <c r="JSR1060" s="308"/>
      <c r="JSS1060" s="308"/>
      <c r="JST1060" s="308"/>
      <c r="JSU1060" s="308"/>
      <c r="JSV1060" s="308"/>
      <c r="JSW1060" s="308"/>
      <c r="JSX1060" s="308"/>
      <c r="JSY1060" s="308"/>
      <c r="JSZ1060" s="308"/>
      <c r="JTA1060" s="308"/>
      <c r="JTB1060" s="308"/>
      <c r="JTC1060" s="308"/>
      <c r="JTD1060" s="308"/>
      <c r="JTE1060" s="308"/>
      <c r="JTF1060" s="308"/>
      <c r="JTG1060" s="308"/>
      <c r="JTH1060" s="308"/>
      <c r="JTI1060" s="308"/>
      <c r="JTJ1060" s="308"/>
      <c r="JTK1060" s="308"/>
      <c r="JTL1060" s="308"/>
      <c r="JTM1060" s="308"/>
      <c r="JTN1060" s="308"/>
      <c r="JTO1060" s="308"/>
      <c r="JTP1060" s="308"/>
      <c r="JTQ1060" s="308"/>
      <c r="JTR1060" s="308"/>
      <c r="JTS1060" s="308"/>
      <c r="JTT1060" s="308"/>
      <c r="JTU1060" s="308"/>
      <c r="JTV1060" s="308"/>
      <c r="JTW1060" s="308"/>
      <c r="JTX1060" s="308"/>
      <c r="JTY1060" s="308"/>
      <c r="JTZ1060" s="308"/>
      <c r="JUA1060" s="308"/>
      <c r="JUB1060" s="308"/>
      <c r="JUC1060" s="308"/>
      <c r="JUD1060" s="308"/>
      <c r="JUE1060" s="308"/>
      <c r="JUF1060" s="308"/>
      <c r="JUG1060" s="308"/>
      <c r="JUH1060" s="308"/>
      <c r="JUI1060" s="308"/>
      <c r="JUJ1060" s="308"/>
      <c r="JUK1060" s="308"/>
      <c r="JUL1060" s="308"/>
      <c r="JUM1060" s="308"/>
      <c r="JUN1060" s="308"/>
      <c r="JUO1060" s="308"/>
      <c r="JUP1060" s="308"/>
      <c r="JUQ1060" s="308"/>
      <c r="JUR1060" s="308"/>
      <c r="JUS1060" s="308"/>
      <c r="JUT1060" s="308"/>
      <c r="JUU1060" s="308"/>
      <c r="JUV1060" s="308"/>
      <c r="JUW1060" s="308"/>
      <c r="JUX1060" s="308"/>
      <c r="JUY1060" s="308"/>
      <c r="JUZ1060" s="308"/>
      <c r="JVA1060" s="308"/>
      <c r="JVB1060" s="308"/>
      <c r="JVC1060" s="308"/>
      <c r="JVD1060" s="308"/>
      <c r="JVE1060" s="308"/>
      <c r="JVF1060" s="308"/>
      <c r="JVG1060" s="308"/>
      <c r="JVH1060" s="308"/>
      <c r="JVI1060" s="308"/>
      <c r="JVJ1060" s="308"/>
      <c r="JVK1060" s="308"/>
      <c r="JVL1060" s="308"/>
      <c r="JVM1060" s="308"/>
      <c r="JVN1060" s="308"/>
      <c r="JVO1060" s="308"/>
      <c r="JVP1060" s="308"/>
      <c r="JVQ1060" s="308"/>
      <c r="JVR1060" s="308"/>
      <c r="JVS1060" s="308"/>
      <c r="JVT1060" s="308"/>
      <c r="JVU1060" s="308"/>
      <c r="JVV1060" s="308"/>
      <c r="JVW1060" s="308"/>
      <c r="JVX1060" s="308"/>
      <c r="JVY1060" s="308"/>
      <c r="JVZ1060" s="308"/>
      <c r="JWA1060" s="308"/>
      <c r="JWB1060" s="308"/>
      <c r="JWC1060" s="308"/>
      <c r="JWD1060" s="308"/>
      <c r="JWE1060" s="308"/>
      <c r="JWF1060" s="308"/>
      <c r="JWG1060" s="308"/>
      <c r="JWH1060" s="308"/>
      <c r="JWI1060" s="308"/>
      <c r="JWJ1060" s="308"/>
      <c r="JWK1060" s="308"/>
      <c r="JWL1060" s="308"/>
      <c r="JWM1060" s="308"/>
      <c r="JWN1060" s="308"/>
      <c r="JWO1060" s="308"/>
      <c r="JWP1060" s="308"/>
      <c r="JWQ1060" s="308"/>
      <c r="JWR1060" s="308"/>
      <c r="JWS1060" s="308"/>
      <c r="JWT1060" s="308"/>
      <c r="JWU1060" s="308"/>
      <c r="JWV1060" s="308"/>
      <c r="JWW1060" s="308"/>
      <c r="JWX1060" s="308"/>
      <c r="JWY1060" s="308"/>
      <c r="JWZ1060" s="308"/>
      <c r="JXA1060" s="308"/>
      <c r="JXB1060" s="308"/>
      <c r="JXC1060" s="308"/>
      <c r="JXD1060" s="308"/>
      <c r="JXE1060" s="308"/>
      <c r="JXF1060" s="308"/>
      <c r="JXG1060" s="308"/>
      <c r="JXH1060" s="308"/>
      <c r="JXI1060" s="308"/>
      <c r="JXJ1060" s="308"/>
      <c r="JXK1060" s="308"/>
      <c r="JXL1060" s="308"/>
      <c r="JXM1060" s="308"/>
      <c r="JXN1060" s="308"/>
      <c r="JXO1060" s="308"/>
      <c r="JXP1060" s="308"/>
      <c r="JXQ1060" s="308"/>
      <c r="JXR1060" s="308"/>
      <c r="JXS1060" s="308"/>
      <c r="JXT1060" s="308"/>
      <c r="JXU1060" s="308"/>
      <c r="JXV1060" s="308"/>
      <c r="JXW1060" s="308"/>
      <c r="JXX1060" s="308"/>
      <c r="JXY1060" s="308"/>
      <c r="JXZ1060" s="308"/>
      <c r="JYA1060" s="308"/>
      <c r="JYB1060" s="308"/>
      <c r="JYC1060" s="308"/>
      <c r="JYD1060" s="308"/>
      <c r="JYE1060" s="308"/>
      <c r="JYF1060" s="308"/>
      <c r="JYG1060" s="308"/>
      <c r="JYH1060" s="308"/>
      <c r="JYI1060" s="308"/>
      <c r="JYJ1060" s="308"/>
      <c r="JYK1060" s="308"/>
      <c r="JYL1060" s="308"/>
      <c r="JYM1060" s="308"/>
      <c r="JYN1060" s="308"/>
      <c r="JYO1060" s="308"/>
      <c r="JYP1060" s="308"/>
      <c r="JYQ1060" s="308"/>
      <c r="JYR1060" s="308"/>
      <c r="JYS1060" s="308"/>
      <c r="JYT1060" s="308"/>
      <c r="JYU1060" s="308"/>
      <c r="JYV1060" s="308"/>
      <c r="JYW1060" s="308"/>
      <c r="JYX1060" s="308"/>
      <c r="JYY1060" s="308"/>
      <c r="JYZ1060" s="308"/>
      <c r="JZA1060" s="308"/>
      <c r="JZB1060" s="308"/>
      <c r="JZC1060" s="308"/>
      <c r="JZD1060" s="308"/>
      <c r="JZE1060" s="308"/>
      <c r="JZF1060" s="308"/>
      <c r="JZG1060" s="308"/>
      <c r="JZH1060" s="308"/>
      <c r="JZI1060" s="308"/>
      <c r="JZJ1060" s="308"/>
      <c r="JZK1060" s="308"/>
      <c r="JZL1060" s="308"/>
      <c r="JZM1060" s="308"/>
      <c r="JZN1060" s="308"/>
      <c r="JZO1060" s="308"/>
      <c r="JZP1060" s="308"/>
      <c r="JZQ1060" s="308"/>
      <c r="JZR1060" s="308"/>
      <c r="JZS1060" s="308"/>
      <c r="JZT1060" s="308"/>
      <c r="JZU1060" s="308"/>
      <c r="JZV1060" s="308"/>
      <c r="JZW1060" s="308"/>
      <c r="JZX1060" s="308"/>
      <c r="JZY1060" s="308"/>
      <c r="JZZ1060" s="308"/>
      <c r="KAA1060" s="308"/>
      <c r="KAB1060" s="308"/>
      <c r="KAC1060" s="308"/>
      <c r="KAD1060" s="308"/>
      <c r="KAE1060" s="308"/>
      <c r="KAF1060" s="308"/>
      <c r="KAG1060" s="308"/>
      <c r="KAH1060" s="308"/>
      <c r="KAI1060" s="308"/>
      <c r="KAJ1060" s="308"/>
      <c r="KAK1060" s="308"/>
      <c r="KAL1060" s="308"/>
      <c r="KAM1060" s="308"/>
      <c r="KAN1060" s="308"/>
      <c r="KAO1060" s="308"/>
      <c r="KAP1060" s="308"/>
      <c r="KAQ1060" s="308"/>
      <c r="KAR1060" s="308"/>
      <c r="KAS1060" s="308"/>
      <c r="KAT1060" s="308"/>
      <c r="KAU1060" s="308"/>
      <c r="KAV1060" s="308"/>
      <c r="KAW1060" s="308"/>
      <c r="KAX1060" s="308"/>
      <c r="KAY1060" s="308"/>
      <c r="KAZ1060" s="308"/>
      <c r="KBA1060" s="308"/>
      <c r="KBB1060" s="308"/>
      <c r="KBC1060" s="308"/>
      <c r="KBD1060" s="308"/>
      <c r="KBE1060" s="308"/>
      <c r="KBF1060" s="308"/>
      <c r="KBG1060" s="308"/>
      <c r="KBH1060" s="308"/>
      <c r="KBI1060" s="308"/>
      <c r="KBJ1060" s="308"/>
      <c r="KBK1060" s="308"/>
      <c r="KBL1060" s="308"/>
      <c r="KBM1060" s="308"/>
      <c r="KBN1060" s="308"/>
      <c r="KBO1060" s="308"/>
      <c r="KBP1060" s="308"/>
      <c r="KBQ1060" s="308"/>
      <c r="KBR1060" s="308"/>
      <c r="KBS1060" s="308"/>
      <c r="KBT1060" s="308"/>
      <c r="KBU1060" s="308"/>
      <c r="KBV1060" s="308"/>
      <c r="KBW1060" s="308"/>
      <c r="KBX1060" s="308"/>
      <c r="KBY1060" s="308"/>
      <c r="KBZ1060" s="308"/>
      <c r="KCA1060" s="308"/>
      <c r="KCB1060" s="308"/>
      <c r="KCC1060" s="308"/>
      <c r="KCD1060" s="308"/>
      <c r="KCE1060" s="308"/>
      <c r="KCF1060" s="308"/>
      <c r="KCG1060" s="308"/>
      <c r="KCH1060" s="308"/>
      <c r="KCI1060" s="308"/>
      <c r="KCJ1060" s="308"/>
      <c r="KCK1060" s="308"/>
      <c r="KCL1060" s="308"/>
      <c r="KCM1060" s="308"/>
      <c r="KCN1060" s="308"/>
      <c r="KCO1060" s="308"/>
      <c r="KCP1060" s="308"/>
      <c r="KCQ1060" s="308"/>
      <c r="KCR1060" s="308"/>
      <c r="KCS1060" s="308"/>
      <c r="KCT1060" s="308"/>
      <c r="KCU1060" s="308"/>
      <c r="KCV1060" s="308"/>
      <c r="KCW1060" s="308"/>
      <c r="KCX1060" s="308"/>
      <c r="KCY1060" s="308"/>
      <c r="KCZ1060" s="308"/>
      <c r="KDA1060" s="308"/>
      <c r="KDB1060" s="308"/>
      <c r="KDC1060" s="308"/>
      <c r="KDD1060" s="308"/>
      <c r="KDE1060" s="308"/>
      <c r="KDF1060" s="308"/>
      <c r="KDG1060" s="308"/>
      <c r="KDH1060" s="308"/>
      <c r="KDI1060" s="308"/>
      <c r="KDJ1060" s="308"/>
      <c r="KDK1060" s="308"/>
      <c r="KDL1060" s="308"/>
      <c r="KDM1060" s="308"/>
      <c r="KDN1060" s="308"/>
      <c r="KDO1060" s="308"/>
      <c r="KDP1060" s="308"/>
      <c r="KDQ1060" s="308"/>
      <c r="KDR1060" s="308"/>
      <c r="KDS1060" s="308"/>
      <c r="KDT1060" s="308"/>
      <c r="KDU1060" s="308"/>
      <c r="KDV1060" s="308"/>
      <c r="KDW1060" s="308"/>
      <c r="KDX1060" s="308"/>
      <c r="KDY1060" s="308"/>
      <c r="KDZ1060" s="308"/>
      <c r="KEA1060" s="308"/>
      <c r="KEB1060" s="308"/>
      <c r="KEC1060" s="308"/>
      <c r="KED1060" s="308"/>
      <c r="KEE1060" s="308"/>
      <c r="KEF1060" s="308"/>
      <c r="KEG1060" s="308"/>
      <c r="KEH1060" s="308"/>
      <c r="KEI1060" s="308"/>
      <c r="KEJ1060" s="308"/>
      <c r="KEK1060" s="308"/>
      <c r="KEL1060" s="308"/>
      <c r="KEM1060" s="308"/>
      <c r="KEN1060" s="308"/>
      <c r="KEO1060" s="308"/>
      <c r="KEP1060" s="308"/>
      <c r="KEQ1060" s="308"/>
      <c r="KER1060" s="308"/>
      <c r="KES1060" s="308"/>
      <c r="KET1060" s="308"/>
      <c r="KEU1060" s="308"/>
      <c r="KEV1060" s="308"/>
      <c r="KEW1060" s="308"/>
      <c r="KEX1060" s="308"/>
      <c r="KEY1060" s="308"/>
      <c r="KEZ1060" s="308"/>
      <c r="KFA1060" s="308"/>
      <c r="KFB1060" s="308"/>
      <c r="KFC1060" s="308"/>
      <c r="KFD1060" s="308"/>
      <c r="KFE1060" s="308"/>
      <c r="KFF1060" s="308"/>
      <c r="KFG1060" s="308"/>
      <c r="KFH1060" s="308"/>
      <c r="KFI1060" s="308"/>
      <c r="KFJ1060" s="308"/>
      <c r="KFK1060" s="308"/>
      <c r="KFL1060" s="308"/>
      <c r="KFM1060" s="308"/>
      <c r="KFN1060" s="308"/>
      <c r="KFO1060" s="308"/>
      <c r="KFP1060" s="308"/>
      <c r="KFQ1060" s="308"/>
      <c r="KFR1060" s="308"/>
      <c r="KFS1060" s="308"/>
      <c r="KFT1060" s="308"/>
      <c r="KFU1060" s="308"/>
      <c r="KFV1060" s="308"/>
      <c r="KFW1060" s="308"/>
      <c r="KFX1060" s="308"/>
      <c r="KFY1060" s="308"/>
      <c r="KFZ1060" s="308"/>
      <c r="KGA1060" s="308"/>
      <c r="KGB1060" s="308"/>
      <c r="KGC1060" s="308"/>
      <c r="KGD1060" s="308"/>
      <c r="KGE1060" s="308"/>
      <c r="KGF1060" s="308"/>
      <c r="KGG1060" s="308"/>
      <c r="KGH1060" s="308"/>
      <c r="KGI1060" s="308"/>
      <c r="KGJ1060" s="308"/>
      <c r="KGK1060" s="308"/>
      <c r="KGL1060" s="308"/>
      <c r="KGM1060" s="308"/>
      <c r="KGN1060" s="308"/>
      <c r="KGO1060" s="308"/>
      <c r="KGP1060" s="308"/>
      <c r="KGQ1060" s="308"/>
      <c r="KGR1060" s="308"/>
      <c r="KGS1060" s="308"/>
      <c r="KGT1060" s="308"/>
      <c r="KGU1060" s="308"/>
      <c r="KGV1060" s="308"/>
      <c r="KGW1060" s="308"/>
      <c r="KGX1060" s="308"/>
      <c r="KGY1060" s="308"/>
      <c r="KGZ1060" s="308"/>
      <c r="KHA1060" s="308"/>
      <c r="KHB1060" s="308"/>
      <c r="KHC1060" s="308"/>
      <c r="KHD1060" s="308"/>
      <c r="KHE1060" s="308"/>
      <c r="KHF1060" s="308"/>
      <c r="KHG1060" s="308"/>
      <c r="KHH1060" s="308"/>
      <c r="KHI1060" s="308"/>
      <c r="KHJ1060" s="308"/>
      <c r="KHK1060" s="308"/>
      <c r="KHL1060" s="308"/>
      <c r="KHM1060" s="308"/>
      <c r="KHN1060" s="308"/>
      <c r="KHO1060" s="308"/>
      <c r="KHP1060" s="308"/>
      <c r="KHQ1060" s="308"/>
      <c r="KHR1060" s="308"/>
      <c r="KHS1060" s="308"/>
      <c r="KHT1060" s="308"/>
      <c r="KHU1060" s="308"/>
      <c r="KHV1060" s="308"/>
      <c r="KHW1060" s="308"/>
      <c r="KHX1060" s="308"/>
      <c r="KHY1060" s="308"/>
      <c r="KHZ1060" s="308"/>
      <c r="KIA1060" s="308"/>
      <c r="KIB1060" s="308"/>
      <c r="KIC1060" s="308"/>
      <c r="KID1060" s="308"/>
      <c r="KIE1060" s="308"/>
      <c r="KIF1060" s="308"/>
      <c r="KIG1060" s="308"/>
      <c r="KIH1060" s="308"/>
      <c r="KII1060" s="308"/>
      <c r="KIJ1060" s="308"/>
      <c r="KIK1060" s="308"/>
      <c r="KIL1060" s="308"/>
      <c r="KIM1060" s="308"/>
      <c r="KIN1060" s="308"/>
      <c r="KIO1060" s="308"/>
      <c r="KIP1060" s="308"/>
      <c r="KIQ1060" s="308"/>
      <c r="KIR1060" s="308"/>
      <c r="KIS1060" s="308"/>
      <c r="KIT1060" s="308"/>
      <c r="KIU1060" s="308"/>
      <c r="KIV1060" s="308"/>
      <c r="KIW1060" s="308"/>
      <c r="KIX1060" s="308"/>
      <c r="KIY1060" s="308"/>
      <c r="KIZ1060" s="308"/>
      <c r="KJA1060" s="308"/>
      <c r="KJB1060" s="308"/>
      <c r="KJC1060" s="308"/>
      <c r="KJD1060" s="308"/>
      <c r="KJE1060" s="308"/>
      <c r="KJF1060" s="308"/>
      <c r="KJG1060" s="308"/>
      <c r="KJH1060" s="308"/>
      <c r="KJI1060" s="308"/>
      <c r="KJJ1060" s="308"/>
      <c r="KJK1060" s="308"/>
      <c r="KJL1060" s="308"/>
      <c r="KJM1060" s="308"/>
      <c r="KJN1060" s="308"/>
      <c r="KJO1060" s="308"/>
      <c r="KJP1060" s="308"/>
      <c r="KJQ1060" s="308"/>
      <c r="KJR1060" s="308"/>
      <c r="KJS1060" s="308"/>
      <c r="KJT1060" s="308"/>
      <c r="KJU1060" s="308"/>
      <c r="KJV1060" s="308"/>
      <c r="KJW1060" s="308"/>
      <c r="KJX1060" s="308"/>
      <c r="KJY1060" s="308"/>
      <c r="KJZ1060" s="308"/>
      <c r="KKA1060" s="308"/>
      <c r="KKB1060" s="308"/>
      <c r="KKC1060" s="308"/>
      <c r="KKD1060" s="308"/>
      <c r="KKE1060" s="308"/>
      <c r="KKF1060" s="308"/>
      <c r="KKG1060" s="308"/>
      <c r="KKH1060" s="308"/>
      <c r="KKI1060" s="308"/>
      <c r="KKJ1060" s="308"/>
      <c r="KKK1060" s="308"/>
      <c r="KKL1060" s="308"/>
      <c r="KKM1060" s="308"/>
      <c r="KKN1060" s="308"/>
      <c r="KKO1060" s="308"/>
      <c r="KKP1060" s="308"/>
      <c r="KKQ1060" s="308"/>
      <c r="KKR1060" s="308"/>
      <c r="KKS1060" s="308"/>
      <c r="KKT1060" s="308"/>
      <c r="KKU1060" s="308"/>
      <c r="KKV1060" s="308"/>
      <c r="KKW1060" s="308"/>
      <c r="KKX1060" s="308"/>
      <c r="KKY1060" s="308"/>
      <c r="KKZ1060" s="308"/>
      <c r="KLA1060" s="308"/>
      <c r="KLB1060" s="308"/>
      <c r="KLC1060" s="308"/>
      <c r="KLD1060" s="308"/>
      <c r="KLE1060" s="308"/>
      <c r="KLF1060" s="308"/>
      <c r="KLG1060" s="308"/>
      <c r="KLH1060" s="308"/>
      <c r="KLI1060" s="308"/>
      <c r="KLJ1060" s="308"/>
      <c r="KLK1060" s="308"/>
      <c r="KLL1060" s="308"/>
      <c r="KLM1060" s="308"/>
      <c r="KLN1060" s="308"/>
      <c r="KLO1060" s="308"/>
      <c r="KLP1060" s="308"/>
      <c r="KLQ1060" s="308"/>
      <c r="KLR1060" s="308"/>
      <c r="KLS1060" s="308"/>
      <c r="KLT1060" s="308"/>
      <c r="KLU1060" s="308"/>
      <c r="KLV1060" s="308"/>
      <c r="KLW1060" s="308"/>
      <c r="KLX1060" s="308"/>
      <c r="KLY1060" s="308"/>
      <c r="KLZ1060" s="308"/>
      <c r="KMA1060" s="308"/>
      <c r="KMB1060" s="308"/>
      <c r="KMC1060" s="308"/>
      <c r="KMD1060" s="308"/>
      <c r="KME1060" s="308"/>
      <c r="KMF1060" s="308"/>
      <c r="KMG1060" s="308"/>
      <c r="KMH1060" s="308"/>
      <c r="KMI1060" s="308"/>
      <c r="KMJ1060" s="308"/>
      <c r="KMK1060" s="308"/>
      <c r="KML1060" s="308"/>
      <c r="KMM1060" s="308"/>
      <c r="KMN1060" s="308"/>
      <c r="KMO1060" s="308"/>
      <c r="KMP1060" s="308"/>
      <c r="KMQ1060" s="308"/>
      <c r="KMR1060" s="308"/>
      <c r="KMS1060" s="308"/>
      <c r="KMT1060" s="308"/>
      <c r="KMU1060" s="308"/>
      <c r="KMV1060" s="308"/>
      <c r="KMW1060" s="308"/>
      <c r="KMX1060" s="308"/>
      <c r="KMY1060" s="308"/>
      <c r="KMZ1060" s="308"/>
      <c r="KNA1060" s="308"/>
      <c r="KNB1060" s="308"/>
      <c r="KNC1060" s="308"/>
      <c r="KND1060" s="308"/>
      <c r="KNE1060" s="308"/>
      <c r="KNF1060" s="308"/>
      <c r="KNG1060" s="308"/>
      <c r="KNH1060" s="308"/>
      <c r="KNI1060" s="308"/>
      <c r="KNJ1060" s="308"/>
      <c r="KNK1060" s="308"/>
      <c r="KNL1060" s="308"/>
      <c r="KNM1060" s="308"/>
      <c r="KNN1060" s="308"/>
      <c r="KNO1060" s="308"/>
      <c r="KNP1060" s="308"/>
      <c r="KNQ1060" s="308"/>
      <c r="KNR1060" s="308"/>
      <c r="KNS1060" s="308"/>
      <c r="KNT1060" s="308"/>
      <c r="KNU1060" s="308"/>
      <c r="KNV1060" s="308"/>
      <c r="KNW1060" s="308"/>
      <c r="KNX1060" s="308"/>
      <c r="KNY1060" s="308"/>
      <c r="KNZ1060" s="308"/>
      <c r="KOA1060" s="308"/>
      <c r="KOB1060" s="308"/>
      <c r="KOC1060" s="308"/>
      <c r="KOD1060" s="308"/>
      <c r="KOE1060" s="308"/>
      <c r="KOF1060" s="308"/>
      <c r="KOG1060" s="308"/>
      <c r="KOH1060" s="308"/>
      <c r="KOI1060" s="308"/>
      <c r="KOJ1060" s="308"/>
      <c r="KOK1060" s="308"/>
      <c r="KOL1060" s="308"/>
      <c r="KOM1060" s="308"/>
      <c r="KON1060" s="308"/>
      <c r="KOO1060" s="308"/>
      <c r="KOP1060" s="308"/>
      <c r="KOQ1060" s="308"/>
      <c r="KOR1060" s="308"/>
      <c r="KOS1060" s="308"/>
      <c r="KOT1060" s="308"/>
      <c r="KOU1060" s="308"/>
      <c r="KOV1060" s="308"/>
      <c r="KOW1060" s="308"/>
      <c r="KOX1060" s="308"/>
      <c r="KOY1060" s="308"/>
      <c r="KOZ1060" s="308"/>
      <c r="KPA1060" s="308"/>
      <c r="KPB1060" s="308"/>
      <c r="KPC1060" s="308"/>
      <c r="KPD1060" s="308"/>
      <c r="KPE1060" s="308"/>
      <c r="KPF1060" s="308"/>
      <c r="KPG1060" s="308"/>
      <c r="KPH1060" s="308"/>
      <c r="KPI1060" s="308"/>
      <c r="KPJ1060" s="308"/>
      <c r="KPK1060" s="308"/>
      <c r="KPL1060" s="308"/>
      <c r="KPM1060" s="308"/>
      <c r="KPN1060" s="308"/>
      <c r="KPO1060" s="308"/>
      <c r="KPP1060" s="308"/>
      <c r="KPQ1060" s="308"/>
      <c r="KPR1060" s="308"/>
      <c r="KPS1060" s="308"/>
      <c r="KPT1060" s="308"/>
      <c r="KPU1060" s="308"/>
      <c r="KPV1060" s="308"/>
      <c r="KPW1060" s="308"/>
      <c r="KPX1060" s="308"/>
      <c r="KPY1060" s="308"/>
      <c r="KPZ1060" s="308"/>
      <c r="KQA1060" s="308"/>
      <c r="KQB1060" s="308"/>
      <c r="KQC1060" s="308"/>
      <c r="KQD1060" s="308"/>
      <c r="KQE1060" s="308"/>
      <c r="KQF1060" s="308"/>
      <c r="KQG1060" s="308"/>
      <c r="KQH1060" s="308"/>
      <c r="KQI1060" s="308"/>
      <c r="KQJ1060" s="308"/>
      <c r="KQK1060" s="308"/>
      <c r="KQL1060" s="308"/>
      <c r="KQM1060" s="308"/>
      <c r="KQN1060" s="308"/>
      <c r="KQO1060" s="308"/>
      <c r="KQP1060" s="308"/>
      <c r="KQQ1060" s="308"/>
      <c r="KQR1060" s="308"/>
      <c r="KQS1060" s="308"/>
      <c r="KQT1060" s="308"/>
      <c r="KQU1060" s="308"/>
      <c r="KQV1060" s="308"/>
      <c r="KQW1060" s="308"/>
      <c r="KQX1060" s="308"/>
      <c r="KQY1060" s="308"/>
      <c r="KQZ1060" s="308"/>
      <c r="KRA1060" s="308"/>
      <c r="KRB1060" s="308"/>
      <c r="KRC1060" s="308"/>
      <c r="KRD1060" s="308"/>
      <c r="KRE1060" s="308"/>
      <c r="KRF1060" s="308"/>
      <c r="KRG1060" s="308"/>
      <c r="KRH1060" s="308"/>
      <c r="KRI1060" s="308"/>
      <c r="KRJ1060" s="308"/>
      <c r="KRK1060" s="308"/>
      <c r="KRL1060" s="308"/>
      <c r="KRM1060" s="308"/>
      <c r="KRN1060" s="308"/>
      <c r="KRO1060" s="308"/>
      <c r="KRP1060" s="308"/>
      <c r="KRQ1060" s="308"/>
      <c r="KRR1060" s="308"/>
      <c r="KRS1060" s="308"/>
      <c r="KRT1060" s="308"/>
      <c r="KRU1060" s="308"/>
      <c r="KRV1060" s="308"/>
      <c r="KRW1060" s="308"/>
      <c r="KRX1060" s="308"/>
      <c r="KRY1060" s="308"/>
      <c r="KRZ1060" s="308"/>
      <c r="KSA1060" s="308"/>
      <c r="KSB1060" s="308"/>
      <c r="KSC1060" s="308"/>
      <c r="KSD1060" s="308"/>
      <c r="KSE1060" s="308"/>
      <c r="KSF1060" s="308"/>
      <c r="KSG1060" s="308"/>
      <c r="KSH1060" s="308"/>
      <c r="KSI1060" s="308"/>
      <c r="KSJ1060" s="308"/>
      <c r="KSK1060" s="308"/>
      <c r="KSL1060" s="308"/>
      <c r="KSM1060" s="308"/>
      <c r="KSN1060" s="308"/>
      <c r="KSO1060" s="308"/>
      <c r="KSP1060" s="308"/>
      <c r="KSQ1060" s="308"/>
      <c r="KSR1060" s="308"/>
      <c r="KSS1060" s="308"/>
      <c r="KST1060" s="308"/>
      <c r="KSU1060" s="308"/>
      <c r="KSV1060" s="308"/>
      <c r="KSW1060" s="308"/>
      <c r="KSX1060" s="308"/>
      <c r="KSY1060" s="308"/>
      <c r="KSZ1060" s="308"/>
      <c r="KTA1060" s="308"/>
      <c r="KTB1060" s="308"/>
      <c r="KTC1060" s="308"/>
      <c r="KTD1060" s="308"/>
      <c r="KTE1060" s="308"/>
      <c r="KTF1060" s="308"/>
      <c r="KTG1060" s="308"/>
      <c r="KTH1060" s="308"/>
      <c r="KTI1060" s="308"/>
      <c r="KTJ1060" s="308"/>
      <c r="KTK1060" s="308"/>
      <c r="KTL1060" s="308"/>
      <c r="KTM1060" s="308"/>
      <c r="KTN1060" s="308"/>
      <c r="KTO1060" s="308"/>
      <c r="KTP1060" s="308"/>
      <c r="KTQ1060" s="308"/>
      <c r="KTR1060" s="308"/>
      <c r="KTS1060" s="308"/>
      <c r="KTT1060" s="308"/>
      <c r="KTU1060" s="308"/>
      <c r="KTV1060" s="308"/>
      <c r="KTW1060" s="308"/>
      <c r="KTX1060" s="308"/>
      <c r="KTY1060" s="308"/>
      <c r="KTZ1060" s="308"/>
      <c r="KUA1060" s="308"/>
      <c r="KUB1060" s="308"/>
      <c r="KUC1060" s="308"/>
      <c r="KUD1060" s="308"/>
      <c r="KUE1060" s="308"/>
      <c r="KUF1060" s="308"/>
      <c r="KUG1060" s="308"/>
      <c r="KUH1060" s="308"/>
      <c r="KUI1060" s="308"/>
      <c r="KUJ1060" s="308"/>
      <c r="KUK1060" s="308"/>
      <c r="KUL1060" s="308"/>
      <c r="KUM1060" s="308"/>
      <c r="KUN1060" s="308"/>
      <c r="KUO1060" s="308"/>
      <c r="KUP1060" s="308"/>
      <c r="KUQ1060" s="308"/>
      <c r="KUR1060" s="308"/>
      <c r="KUS1060" s="308"/>
      <c r="KUT1060" s="308"/>
      <c r="KUU1060" s="308"/>
      <c r="KUV1060" s="308"/>
      <c r="KUW1060" s="308"/>
      <c r="KUX1060" s="308"/>
      <c r="KUY1060" s="308"/>
      <c r="KUZ1060" s="308"/>
      <c r="KVA1060" s="308"/>
      <c r="KVB1060" s="308"/>
      <c r="KVC1060" s="308"/>
      <c r="KVD1060" s="308"/>
      <c r="KVE1060" s="308"/>
      <c r="KVF1060" s="308"/>
      <c r="KVG1060" s="308"/>
      <c r="KVH1060" s="308"/>
      <c r="KVI1060" s="308"/>
      <c r="KVJ1060" s="308"/>
      <c r="KVK1060" s="308"/>
      <c r="KVL1060" s="308"/>
      <c r="KVM1060" s="308"/>
      <c r="KVN1060" s="308"/>
      <c r="KVO1060" s="308"/>
      <c r="KVP1060" s="308"/>
      <c r="KVQ1060" s="308"/>
      <c r="KVR1060" s="308"/>
      <c r="KVS1060" s="308"/>
      <c r="KVT1060" s="308"/>
      <c r="KVU1060" s="308"/>
      <c r="KVV1060" s="308"/>
      <c r="KVW1060" s="308"/>
      <c r="KVX1060" s="308"/>
      <c r="KVY1060" s="308"/>
      <c r="KVZ1060" s="308"/>
      <c r="KWA1060" s="308"/>
      <c r="KWB1060" s="308"/>
      <c r="KWC1060" s="308"/>
      <c r="KWD1060" s="308"/>
      <c r="KWE1060" s="308"/>
      <c r="KWF1060" s="308"/>
      <c r="KWG1060" s="308"/>
      <c r="KWH1060" s="308"/>
      <c r="KWI1060" s="308"/>
      <c r="KWJ1060" s="308"/>
      <c r="KWK1060" s="308"/>
      <c r="KWL1060" s="308"/>
      <c r="KWM1060" s="308"/>
      <c r="KWN1060" s="308"/>
      <c r="KWO1060" s="308"/>
      <c r="KWP1060" s="308"/>
      <c r="KWQ1060" s="308"/>
      <c r="KWR1060" s="308"/>
      <c r="KWS1060" s="308"/>
      <c r="KWT1060" s="308"/>
      <c r="KWU1060" s="308"/>
      <c r="KWV1060" s="308"/>
      <c r="KWW1060" s="308"/>
      <c r="KWX1060" s="308"/>
      <c r="KWY1060" s="308"/>
      <c r="KWZ1060" s="308"/>
      <c r="KXA1060" s="308"/>
      <c r="KXB1060" s="308"/>
      <c r="KXC1060" s="308"/>
      <c r="KXD1060" s="308"/>
      <c r="KXE1060" s="308"/>
      <c r="KXF1060" s="308"/>
      <c r="KXG1060" s="308"/>
      <c r="KXH1060" s="308"/>
      <c r="KXI1060" s="308"/>
      <c r="KXJ1060" s="308"/>
      <c r="KXK1060" s="308"/>
      <c r="KXL1060" s="308"/>
      <c r="KXM1060" s="308"/>
      <c r="KXN1060" s="308"/>
      <c r="KXO1060" s="308"/>
      <c r="KXP1060" s="308"/>
      <c r="KXQ1060" s="308"/>
      <c r="KXR1060" s="308"/>
      <c r="KXS1060" s="308"/>
      <c r="KXT1060" s="308"/>
      <c r="KXU1060" s="308"/>
      <c r="KXV1060" s="308"/>
      <c r="KXW1060" s="308"/>
      <c r="KXX1060" s="308"/>
      <c r="KXY1060" s="308"/>
      <c r="KXZ1060" s="308"/>
      <c r="KYA1060" s="308"/>
      <c r="KYB1060" s="308"/>
      <c r="KYC1060" s="308"/>
      <c r="KYD1060" s="308"/>
      <c r="KYE1060" s="308"/>
      <c r="KYF1060" s="308"/>
      <c r="KYG1060" s="308"/>
      <c r="KYH1060" s="308"/>
      <c r="KYI1060" s="308"/>
      <c r="KYJ1060" s="308"/>
      <c r="KYK1060" s="308"/>
      <c r="KYL1060" s="308"/>
      <c r="KYM1060" s="308"/>
      <c r="KYN1060" s="308"/>
      <c r="KYO1060" s="308"/>
      <c r="KYP1060" s="308"/>
      <c r="KYQ1060" s="308"/>
      <c r="KYR1060" s="308"/>
      <c r="KYS1060" s="308"/>
      <c r="KYT1060" s="308"/>
      <c r="KYU1060" s="308"/>
      <c r="KYV1060" s="308"/>
      <c r="KYW1060" s="308"/>
      <c r="KYX1060" s="308"/>
      <c r="KYY1060" s="308"/>
      <c r="KYZ1060" s="308"/>
      <c r="KZA1060" s="308"/>
      <c r="KZB1060" s="308"/>
      <c r="KZC1060" s="308"/>
      <c r="KZD1060" s="308"/>
      <c r="KZE1060" s="308"/>
      <c r="KZF1060" s="308"/>
      <c r="KZG1060" s="308"/>
      <c r="KZH1060" s="308"/>
      <c r="KZI1060" s="308"/>
      <c r="KZJ1060" s="308"/>
      <c r="KZK1060" s="308"/>
      <c r="KZL1060" s="308"/>
      <c r="KZM1060" s="308"/>
      <c r="KZN1060" s="308"/>
      <c r="KZO1060" s="308"/>
      <c r="KZP1060" s="308"/>
      <c r="KZQ1060" s="308"/>
      <c r="KZR1060" s="308"/>
      <c r="KZS1060" s="308"/>
      <c r="KZT1060" s="308"/>
      <c r="KZU1060" s="308"/>
      <c r="KZV1060" s="308"/>
      <c r="KZW1060" s="308"/>
      <c r="KZX1060" s="308"/>
      <c r="KZY1060" s="308"/>
      <c r="KZZ1060" s="308"/>
      <c r="LAA1060" s="308"/>
      <c r="LAB1060" s="308"/>
      <c r="LAC1060" s="308"/>
      <c r="LAD1060" s="308"/>
      <c r="LAE1060" s="308"/>
      <c r="LAF1060" s="308"/>
      <c r="LAG1060" s="308"/>
      <c r="LAH1060" s="308"/>
      <c r="LAI1060" s="308"/>
      <c r="LAJ1060" s="308"/>
      <c r="LAK1060" s="308"/>
      <c r="LAL1060" s="308"/>
      <c r="LAM1060" s="308"/>
      <c r="LAN1060" s="308"/>
      <c r="LAO1060" s="308"/>
      <c r="LAP1060" s="308"/>
      <c r="LAQ1060" s="308"/>
      <c r="LAR1060" s="308"/>
      <c r="LAS1060" s="308"/>
      <c r="LAT1060" s="308"/>
      <c r="LAU1060" s="308"/>
      <c r="LAV1060" s="308"/>
      <c r="LAW1060" s="308"/>
      <c r="LAX1060" s="308"/>
      <c r="LAY1060" s="308"/>
      <c r="LAZ1060" s="308"/>
      <c r="LBA1060" s="308"/>
      <c r="LBB1060" s="308"/>
      <c r="LBC1060" s="308"/>
      <c r="LBD1060" s="308"/>
      <c r="LBE1060" s="308"/>
      <c r="LBF1060" s="308"/>
      <c r="LBG1060" s="308"/>
      <c r="LBH1060" s="308"/>
      <c r="LBI1060" s="308"/>
      <c r="LBJ1060" s="308"/>
      <c r="LBK1060" s="308"/>
      <c r="LBL1060" s="308"/>
      <c r="LBM1060" s="308"/>
      <c r="LBN1060" s="308"/>
      <c r="LBO1060" s="308"/>
      <c r="LBP1060" s="308"/>
      <c r="LBQ1060" s="308"/>
      <c r="LBR1060" s="308"/>
      <c r="LBS1060" s="308"/>
      <c r="LBT1060" s="308"/>
      <c r="LBU1060" s="308"/>
      <c r="LBV1060" s="308"/>
      <c r="LBW1060" s="308"/>
      <c r="LBX1060" s="308"/>
      <c r="LBY1060" s="308"/>
      <c r="LBZ1060" s="308"/>
      <c r="LCA1060" s="308"/>
      <c r="LCB1060" s="308"/>
      <c r="LCC1060" s="308"/>
      <c r="LCD1060" s="308"/>
      <c r="LCE1060" s="308"/>
      <c r="LCF1060" s="308"/>
      <c r="LCG1060" s="308"/>
      <c r="LCH1060" s="308"/>
      <c r="LCI1060" s="308"/>
      <c r="LCJ1060" s="308"/>
      <c r="LCK1060" s="308"/>
      <c r="LCL1060" s="308"/>
      <c r="LCM1060" s="308"/>
      <c r="LCN1060" s="308"/>
      <c r="LCO1060" s="308"/>
      <c r="LCP1060" s="308"/>
      <c r="LCQ1060" s="308"/>
      <c r="LCR1060" s="308"/>
      <c r="LCS1060" s="308"/>
      <c r="LCT1060" s="308"/>
      <c r="LCU1060" s="308"/>
      <c r="LCV1060" s="308"/>
      <c r="LCW1060" s="308"/>
      <c r="LCX1060" s="308"/>
      <c r="LCY1060" s="308"/>
      <c r="LCZ1060" s="308"/>
      <c r="LDA1060" s="308"/>
      <c r="LDB1060" s="308"/>
      <c r="LDC1060" s="308"/>
      <c r="LDD1060" s="308"/>
      <c r="LDE1060" s="308"/>
      <c r="LDF1060" s="308"/>
      <c r="LDG1060" s="308"/>
      <c r="LDH1060" s="308"/>
      <c r="LDI1060" s="308"/>
      <c r="LDJ1060" s="308"/>
      <c r="LDK1060" s="308"/>
      <c r="LDL1060" s="308"/>
      <c r="LDM1060" s="308"/>
      <c r="LDN1060" s="308"/>
      <c r="LDO1060" s="308"/>
      <c r="LDP1060" s="308"/>
      <c r="LDQ1060" s="308"/>
      <c r="LDR1060" s="308"/>
      <c r="LDS1060" s="308"/>
      <c r="LDT1060" s="308"/>
      <c r="LDU1060" s="308"/>
      <c r="LDV1060" s="308"/>
      <c r="LDW1060" s="308"/>
      <c r="LDX1060" s="308"/>
      <c r="LDY1060" s="308"/>
      <c r="LDZ1060" s="308"/>
      <c r="LEA1060" s="308"/>
      <c r="LEB1060" s="308"/>
      <c r="LEC1060" s="308"/>
      <c r="LED1060" s="308"/>
      <c r="LEE1060" s="308"/>
      <c r="LEF1060" s="308"/>
      <c r="LEG1060" s="308"/>
      <c r="LEH1060" s="308"/>
      <c r="LEI1060" s="308"/>
      <c r="LEJ1060" s="308"/>
      <c r="LEK1060" s="308"/>
      <c r="LEL1060" s="308"/>
      <c r="LEM1060" s="308"/>
      <c r="LEN1060" s="308"/>
      <c r="LEO1060" s="308"/>
      <c r="LEP1060" s="308"/>
      <c r="LEQ1060" s="308"/>
      <c r="LER1060" s="308"/>
      <c r="LES1060" s="308"/>
      <c r="LET1060" s="308"/>
      <c r="LEU1060" s="308"/>
      <c r="LEV1060" s="308"/>
      <c r="LEW1060" s="308"/>
      <c r="LEX1060" s="308"/>
      <c r="LEY1060" s="308"/>
      <c r="LEZ1060" s="308"/>
      <c r="LFA1060" s="308"/>
      <c r="LFB1060" s="308"/>
      <c r="LFC1060" s="308"/>
      <c r="LFD1060" s="308"/>
      <c r="LFE1060" s="308"/>
      <c r="LFF1060" s="308"/>
      <c r="LFG1060" s="308"/>
      <c r="LFH1060" s="308"/>
      <c r="LFI1060" s="308"/>
      <c r="LFJ1060" s="308"/>
      <c r="LFK1060" s="308"/>
      <c r="LFL1060" s="308"/>
      <c r="LFM1060" s="308"/>
      <c r="LFN1060" s="308"/>
      <c r="LFO1060" s="308"/>
      <c r="LFP1060" s="308"/>
      <c r="LFQ1060" s="308"/>
      <c r="LFR1060" s="308"/>
      <c r="LFS1060" s="308"/>
      <c r="LFT1060" s="308"/>
      <c r="LFU1060" s="308"/>
      <c r="LFV1060" s="308"/>
      <c r="LFW1060" s="308"/>
      <c r="LFX1060" s="308"/>
      <c r="LFY1060" s="308"/>
      <c r="LFZ1060" s="308"/>
      <c r="LGA1060" s="308"/>
      <c r="LGB1060" s="308"/>
      <c r="LGC1060" s="308"/>
      <c r="LGD1060" s="308"/>
      <c r="LGE1060" s="308"/>
      <c r="LGF1060" s="308"/>
      <c r="LGG1060" s="308"/>
      <c r="LGH1060" s="308"/>
      <c r="LGI1060" s="308"/>
      <c r="LGJ1060" s="308"/>
      <c r="LGK1060" s="308"/>
      <c r="LGL1060" s="308"/>
      <c r="LGM1060" s="308"/>
      <c r="LGN1060" s="308"/>
      <c r="LGO1060" s="308"/>
      <c r="LGP1060" s="308"/>
      <c r="LGQ1060" s="308"/>
      <c r="LGR1060" s="308"/>
      <c r="LGS1060" s="308"/>
      <c r="LGT1060" s="308"/>
      <c r="LGU1060" s="308"/>
      <c r="LGV1060" s="308"/>
      <c r="LGW1060" s="308"/>
      <c r="LGX1060" s="308"/>
      <c r="LGY1060" s="308"/>
      <c r="LGZ1060" s="308"/>
      <c r="LHA1060" s="308"/>
      <c r="LHB1060" s="308"/>
      <c r="LHC1060" s="308"/>
      <c r="LHD1060" s="308"/>
      <c r="LHE1060" s="308"/>
      <c r="LHF1060" s="308"/>
      <c r="LHG1060" s="308"/>
      <c r="LHH1060" s="308"/>
      <c r="LHI1060" s="308"/>
      <c r="LHJ1060" s="308"/>
      <c r="LHK1060" s="308"/>
      <c r="LHL1060" s="308"/>
      <c r="LHM1060" s="308"/>
      <c r="LHN1060" s="308"/>
      <c r="LHO1060" s="308"/>
      <c r="LHP1060" s="308"/>
      <c r="LHQ1060" s="308"/>
      <c r="LHR1060" s="308"/>
      <c r="LHS1060" s="308"/>
      <c r="LHT1060" s="308"/>
      <c r="LHU1060" s="308"/>
      <c r="LHV1060" s="308"/>
      <c r="LHW1060" s="308"/>
      <c r="LHX1060" s="308"/>
      <c r="LHY1060" s="308"/>
      <c r="LHZ1060" s="308"/>
      <c r="LIA1060" s="308"/>
      <c r="LIB1060" s="308"/>
      <c r="LIC1060" s="308"/>
      <c r="LID1060" s="308"/>
      <c r="LIE1060" s="308"/>
      <c r="LIF1060" s="308"/>
      <c r="LIG1060" s="308"/>
      <c r="LIH1060" s="308"/>
      <c r="LII1060" s="308"/>
      <c r="LIJ1060" s="308"/>
      <c r="LIK1060" s="308"/>
      <c r="LIL1060" s="308"/>
      <c r="LIM1060" s="308"/>
      <c r="LIN1060" s="308"/>
      <c r="LIO1060" s="308"/>
      <c r="LIP1060" s="308"/>
      <c r="LIQ1060" s="308"/>
      <c r="LIR1060" s="308"/>
      <c r="LIS1060" s="308"/>
      <c r="LIT1060" s="308"/>
      <c r="LIU1060" s="308"/>
      <c r="LIV1060" s="308"/>
      <c r="LIW1060" s="308"/>
      <c r="LIX1060" s="308"/>
      <c r="LIY1060" s="308"/>
      <c r="LIZ1060" s="308"/>
      <c r="LJA1060" s="308"/>
      <c r="LJB1060" s="308"/>
      <c r="LJC1060" s="308"/>
      <c r="LJD1060" s="308"/>
      <c r="LJE1060" s="308"/>
      <c r="LJF1060" s="308"/>
      <c r="LJG1060" s="308"/>
      <c r="LJH1060" s="308"/>
      <c r="LJI1060" s="308"/>
      <c r="LJJ1060" s="308"/>
      <c r="LJK1060" s="308"/>
      <c r="LJL1060" s="308"/>
      <c r="LJM1060" s="308"/>
      <c r="LJN1060" s="308"/>
      <c r="LJO1060" s="308"/>
      <c r="LJP1060" s="308"/>
      <c r="LJQ1060" s="308"/>
      <c r="LJR1060" s="308"/>
      <c r="LJS1060" s="308"/>
      <c r="LJT1060" s="308"/>
      <c r="LJU1060" s="308"/>
      <c r="LJV1060" s="308"/>
      <c r="LJW1060" s="308"/>
      <c r="LJX1060" s="308"/>
      <c r="LJY1060" s="308"/>
      <c r="LJZ1060" s="308"/>
      <c r="LKA1060" s="308"/>
      <c r="LKB1060" s="308"/>
      <c r="LKC1060" s="308"/>
      <c r="LKD1060" s="308"/>
      <c r="LKE1060" s="308"/>
      <c r="LKF1060" s="308"/>
      <c r="LKG1060" s="308"/>
      <c r="LKH1060" s="308"/>
      <c r="LKI1060" s="308"/>
      <c r="LKJ1060" s="308"/>
      <c r="LKK1060" s="308"/>
      <c r="LKL1060" s="308"/>
      <c r="LKM1060" s="308"/>
      <c r="LKN1060" s="308"/>
      <c r="LKO1060" s="308"/>
      <c r="LKP1060" s="308"/>
      <c r="LKQ1060" s="308"/>
      <c r="LKR1060" s="308"/>
      <c r="LKS1060" s="308"/>
      <c r="LKT1060" s="308"/>
      <c r="LKU1060" s="308"/>
      <c r="LKV1060" s="308"/>
      <c r="LKW1060" s="308"/>
      <c r="LKX1060" s="308"/>
      <c r="LKY1060" s="308"/>
      <c r="LKZ1060" s="308"/>
      <c r="LLA1060" s="308"/>
      <c r="LLB1060" s="308"/>
      <c r="LLC1060" s="308"/>
      <c r="LLD1060" s="308"/>
      <c r="LLE1060" s="308"/>
      <c r="LLF1060" s="308"/>
      <c r="LLG1060" s="308"/>
      <c r="LLH1060" s="308"/>
      <c r="LLI1060" s="308"/>
      <c r="LLJ1060" s="308"/>
      <c r="LLK1060" s="308"/>
      <c r="LLL1060" s="308"/>
      <c r="LLM1060" s="308"/>
      <c r="LLN1060" s="308"/>
      <c r="LLO1060" s="308"/>
      <c r="LLP1060" s="308"/>
      <c r="LLQ1060" s="308"/>
      <c r="LLR1060" s="308"/>
      <c r="LLS1060" s="308"/>
      <c r="LLT1060" s="308"/>
      <c r="LLU1060" s="308"/>
      <c r="LLV1060" s="308"/>
      <c r="LLW1060" s="308"/>
      <c r="LLX1060" s="308"/>
      <c r="LLY1060" s="308"/>
      <c r="LLZ1060" s="308"/>
      <c r="LMA1060" s="308"/>
      <c r="LMB1060" s="308"/>
      <c r="LMC1060" s="308"/>
      <c r="LMD1060" s="308"/>
      <c r="LME1060" s="308"/>
      <c r="LMF1060" s="308"/>
      <c r="LMG1060" s="308"/>
      <c r="LMH1060" s="308"/>
      <c r="LMI1060" s="308"/>
      <c r="LMJ1060" s="308"/>
      <c r="LMK1060" s="308"/>
      <c r="LML1060" s="308"/>
      <c r="LMM1060" s="308"/>
      <c r="LMN1060" s="308"/>
      <c r="LMO1060" s="308"/>
      <c r="LMP1060" s="308"/>
      <c r="LMQ1060" s="308"/>
      <c r="LMR1060" s="308"/>
      <c r="LMS1060" s="308"/>
      <c r="LMT1060" s="308"/>
      <c r="LMU1060" s="308"/>
      <c r="LMV1060" s="308"/>
      <c r="LMW1060" s="308"/>
      <c r="LMX1060" s="308"/>
      <c r="LMY1060" s="308"/>
      <c r="LMZ1060" s="308"/>
      <c r="LNA1060" s="308"/>
      <c r="LNB1060" s="308"/>
      <c r="LNC1060" s="308"/>
      <c r="LND1060" s="308"/>
      <c r="LNE1060" s="308"/>
      <c r="LNF1060" s="308"/>
      <c r="LNG1060" s="308"/>
      <c r="LNH1060" s="308"/>
      <c r="LNI1060" s="308"/>
      <c r="LNJ1060" s="308"/>
      <c r="LNK1060" s="308"/>
      <c r="LNL1060" s="308"/>
      <c r="LNM1060" s="308"/>
      <c r="LNN1060" s="308"/>
      <c r="LNO1060" s="308"/>
      <c r="LNP1060" s="308"/>
      <c r="LNQ1060" s="308"/>
      <c r="LNR1060" s="308"/>
      <c r="LNS1060" s="308"/>
      <c r="LNT1060" s="308"/>
      <c r="LNU1060" s="308"/>
      <c r="LNV1060" s="308"/>
      <c r="LNW1060" s="308"/>
      <c r="LNX1060" s="308"/>
      <c r="LNY1060" s="308"/>
      <c r="LNZ1060" s="308"/>
      <c r="LOA1060" s="308"/>
      <c r="LOB1060" s="308"/>
      <c r="LOC1060" s="308"/>
      <c r="LOD1060" s="308"/>
      <c r="LOE1060" s="308"/>
      <c r="LOF1060" s="308"/>
      <c r="LOG1060" s="308"/>
      <c r="LOH1060" s="308"/>
      <c r="LOI1060" s="308"/>
      <c r="LOJ1060" s="308"/>
      <c r="LOK1060" s="308"/>
      <c r="LOL1060" s="308"/>
      <c r="LOM1060" s="308"/>
      <c r="LON1060" s="308"/>
      <c r="LOO1060" s="308"/>
      <c r="LOP1060" s="308"/>
      <c r="LOQ1060" s="308"/>
      <c r="LOR1060" s="308"/>
      <c r="LOS1060" s="308"/>
      <c r="LOT1060" s="308"/>
      <c r="LOU1060" s="308"/>
      <c r="LOV1060" s="308"/>
      <c r="LOW1060" s="308"/>
      <c r="LOX1060" s="308"/>
      <c r="LOY1060" s="308"/>
      <c r="LOZ1060" s="308"/>
      <c r="LPA1060" s="308"/>
      <c r="LPB1060" s="308"/>
      <c r="LPC1060" s="308"/>
      <c r="LPD1060" s="308"/>
      <c r="LPE1060" s="308"/>
      <c r="LPF1060" s="308"/>
      <c r="LPG1060" s="308"/>
      <c r="LPH1060" s="308"/>
      <c r="LPI1060" s="308"/>
      <c r="LPJ1060" s="308"/>
      <c r="LPK1060" s="308"/>
      <c r="LPL1060" s="308"/>
      <c r="LPM1060" s="308"/>
      <c r="LPN1060" s="308"/>
      <c r="LPO1060" s="308"/>
      <c r="LPP1060" s="308"/>
      <c r="LPQ1060" s="308"/>
      <c r="LPR1060" s="308"/>
      <c r="LPS1060" s="308"/>
      <c r="LPT1060" s="308"/>
      <c r="LPU1060" s="308"/>
      <c r="LPV1060" s="308"/>
      <c r="LPW1060" s="308"/>
      <c r="LPX1060" s="308"/>
      <c r="LPY1060" s="308"/>
      <c r="LPZ1060" s="308"/>
      <c r="LQA1060" s="308"/>
      <c r="LQB1060" s="308"/>
      <c r="LQC1060" s="308"/>
      <c r="LQD1060" s="308"/>
      <c r="LQE1060" s="308"/>
      <c r="LQF1060" s="308"/>
      <c r="LQG1060" s="308"/>
      <c r="LQH1060" s="308"/>
      <c r="LQI1060" s="308"/>
      <c r="LQJ1060" s="308"/>
      <c r="LQK1060" s="308"/>
      <c r="LQL1060" s="308"/>
      <c r="LQM1060" s="308"/>
      <c r="LQN1060" s="308"/>
      <c r="LQO1060" s="308"/>
      <c r="LQP1060" s="308"/>
      <c r="LQQ1060" s="308"/>
      <c r="LQR1060" s="308"/>
      <c r="LQS1060" s="308"/>
      <c r="LQT1060" s="308"/>
      <c r="LQU1060" s="308"/>
      <c r="LQV1060" s="308"/>
      <c r="LQW1060" s="308"/>
      <c r="LQX1060" s="308"/>
      <c r="LQY1060" s="308"/>
      <c r="LQZ1060" s="308"/>
      <c r="LRA1060" s="308"/>
      <c r="LRB1060" s="308"/>
      <c r="LRC1060" s="308"/>
      <c r="LRD1060" s="308"/>
      <c r="LRE1060" s="308"/>
      <c r="LRF1060" s="308"/>
      <c r="LRG1060" s="308"/>
      <c r="LRH1060" s="308"/>
      <c r="LRI1060" s="308"/>
      <c r="LRJ1060" s="308"/>
      <c r="LRK1060" s="308"/>
      <c r="LRL1060" s="308"/>
      <c r="LRM1060" s="308"/>
      <c r="LRN1060" s="308"/>
      <c r="LRO1060" s="308"/>
      <c r="LRP1060" s="308"/>
      <c r="LRQ1060" s="308"/>
      <c r="LRR1060" s="308"/>
      <c r="LRS1060" s="308"/>
      <c r="LRT1060" s="308"/>
      <c r="LRU1060" s="308"/>
      <c r="LRV1060" s="308"/>
      <c r="LRW1060" s="308"/>
      <c r="LRX1060" s="308"/>
      <c r="LRY1060" s="308"/>
      <c r="LRZ1060" s="308"/>
      <c r="LSA1060" s="308"/>
      <c r="LSB1060" s="308"/>
      <c r="LSC1060" s="308"/>
      <c r="LSD1060" s="308"/>
      <c r="LSE1060" s="308"/>
      <c r="LSF1060" s="308"/>
      <c r="LSG1060" s="308"/>
      <c r="LSH1060" s="308"/>
      <c r="LSI1060" s="308"/>
      <c r="LSJ1060" s="308"/>
      <c r="LSK1060" s="308"/>
      <c r="LSL1060" s="308"/>
      <c r="LSM1060" s="308"/>
      <c r="LSN1060" s="308"/>
      <c r="LSO1060" s="308"/>
      <c r="LSP1060" s="308"/>
      <c r="LSQ1060" s="308"/>
      <c r="LSR1060" s="308"/>
      <c r="LSS1060" s="308"/>
      <c r="LST1060" s="308"/>
      <c r="LSU1060" s="308"/>
      <c r="LSV1060" s="308"/>
      <c r="LSW1060" s="308"/>
      <c r="LSX1060" s="308"/>
      <c r="LSY1060" s="308"/>
      <c r="LSZ1060" s="308"/>
      <c r="LTA1060" s="308"/>
      <c r="LTB1060" s="308"/>
      <c r="LTC1060" s="308"/>
      <c r="LTD1060" s="308"/>
      <c r="LTE1060" s="308"/>
      <c r="LTF1060" s="308"/>
      <c r="LTG1060" s="308"/>
      <c r="LTH1060" s="308"/>
      <c r="LTI1060" s="308"/>
      <c r="LTJ1060" s="308"/>
      <c r="LTK1060" s="308"/>
      <c r="LTL1060" s="308"/>
      <c r="LTM1060" s="308"/>
      <c r="LTN1060" s="308"/>
      <c r="LTO1060" s="308"/>
      <c r="LTP1060" s="308"/>
      <c r="LTQ1060" s="308"/>
      <c r="LTR1060" s="308"/>
      <c r="LTS1060" s="308"/>
      <c r="LTT1060" s="308"/>
      <c r="LTU1060" s="308"/>
      <c r="LTV1060" s="308"/>
      <c r="LTW1060" s="308"/>
      <c r="LTX1060" s="308"/>
      <c r="LTY1060" s="308"/>
      <c r="LTZ1060" s="308"/>
      <c r="LUA1060" s="308"/>
      <c r="LUB1060" s="308"/>
      <c r="LUC1060" s="308"/>
      <c r="LUD1060" s="308"/>
      <c r="LUE1060" s="308"/>
      <c r="LUF1060" s="308"/>
      <c r="LUG1060" s="308"/>
      <c r="LUH1060" s="308"/>
      <c r="LUI1060" s="308"/>
      <c r="LUJ1060" s="308"/>
      <c r="LUK1060" s="308"/>
      <c r="LUL1060" s="308"/>
      <c r="LUM1060" s="308"/>
      <c r="LUN1060" s="308"/>
      <c r="LUO1060" s="308"/>
      <c r="LUP1060" s="308"/>
      <c r="LUQ1060" s="308"/>
      <c r="LUR1060" s="308"/>
      <c r="LUS1060" s="308"/>
      <c r="LUT1060" s="308"/>
      <c r="LUU1060" s="308"/>
      <c r="LUV1060" s="308"/>
      <c r="LUW1060" s="308"/>
      <c r="LUX1060" s="308"/>
      <c r="LUY1060" s="308"/>
      <c r="LUZ1060" s="308"/>
      <c r="LVA1060" s="308"/>
      <c r="LVB1060" s="308"/>
      <c r="LVC1060" s="308"/>
      <c r="LVD1060" s="308"/>
      <c r="LVE1060" s="308"/>
      <c r="LVF1060" s="308"/>
      <c r="LVG1060" s="308"/>
      <c r="LVH1060" s="308"/>
      <c r="LVI1060" s="308"/>
      <c r="LVJ1060" s="308"/>
      <c r="LVK1060" s="308"/>
      <c r="LVL1060" s="308"/>
      <c r="LVM1060" s="308"/>
      <c r="LVN1060" s="308"/>
      <c r="LVO1060" s="308"/>
      <c r="LVP1060" s="308"/>
      <c r="LVQ1060" s="308"/>
      <c r="LVR1060" s="308"/>
      <c r="LVS1060" s="308"/>
      <c r="LVT1060" s="308"/>
      <c r="LVU1060" s="308"/>
      <c r="LVV1060" s="308"/>
      <c r="LVW1060" s="308"/>
      <c r="LVX1060" s="308"/>
      <c r="LVY1060" s="308"/>
      <c r="LVZ1060" s="308"/>
      <c r="LWA1060" s="308"/>
      <c r="LWB1060" s="308"/>
      <c r="LWC1060" s="308"/>
      <c r="LWD1060" s="308"/>
      <c r="LWE1060" s="308"/>
      <c r="LWF1060" s="308"/>
      <c r="LWG1060" s="308"/>
      <c r="LWH1060" s="308"/>
      <c r="LWI1060" s="308"/>
      <c r="LWJ1060" s="308"/>
      <c r="LWK1060" s="308"/>
      <c r="LWL1060" s="308"/>
      <c r="LWM1060" s="308"/>
      <c r="LWN1060" s="308"/>
      <c r="LWO1060" s="308"/>
      <c r="LWP1060" s="308"/>
      <c r="LWQ1060" s="308"/>
      <c r="LWR1060" s="308"/>
      <c r="LWS1060" s="308"/>
      <c r="LWT1060" s="308"/>
      <c r="LWU1060" s="308"/>
      <c r="LWV1060" s="308"/>
      <c r="LWW1060" s="308"/>
      <c r="LWX1060" s="308"/>
      <c r="LWY1060" s="308"/>
      <c r="LWZ1060" s="308"/>
      <c r="LXA1060" s="308"/>
      <c r="LXB1060" s="308"/>
      <c r="LXC1060" s="308"/>
      <c r="LXD1060" s="308"/>
      <c r="LXE1060" s="308"/>
      <c r="LXF1060" s="308"/>
      <c r="LXG1060" s="308"/>
      <c r="LXH1060" s="308"/>
      <c r="LXI1060" s="308"/>
      <c r="LXJ1060" s="308"/>
      <c r="LXK1060" s="308"/>
      <c r="LXL1060" s="308"/>
      <c r="LXM1060" s="308"/>
      <c r="LXN1060" s="308"/>
      <c r="LXO1060" s="308"/>
      <c r="LXP1060" s="308"/>
      <c r="LXQ1060" s="308"/>
      <c r="LXR1060" s="308"/>
      <c r="LXS1060" s="308"/>
      <c r="LXT1060" s="308"/>
      <c r="LXU1060" s="308"/>
      <c r="LXV1060" s="308"/>
      <c r="LXW1060" s="308"/>
      <c r="LXX1060" s="308"/>
      <c r="LXY1060" s="308"/>
      <c r="LXZ1060" s="308"/>
      <c r="LYA1060" s="308"/>
      <c r="LYB1060" s="308"/>
      <c r="LYC1060" s="308"/>
      <c r="LYD1060" s="308"/>
      <c r="LYE1060" s="308"/>
      <c r="LYF1060" s="308"/>
      <c r="LYG1060" s="308"/>
      <c r="LYH1060" s="308"/>
      <c r="LYI1060" s="308"/>
      <c r="LYJ1060" s="308"/>
      <c r="LYK1060" s="308"/>
      <c r="LYL1060" s="308"/>
      <c r="LYM1060" s="308"/>
      <c r="LYN1060" s="308"/>
      <c r="LYO1060" s="308"/>
      <c r="LYP1060" s="308"/>
      <c r="LYQ1060" s="308"/>
      <c r="LYR1060" s="308"/>
      <c r="LYS1060" s="308"/>
      <c r="LYT1060" s="308"/>
      <c r="LYU1060" s="308"/>
      <c r="LYV1060" s="308"/>
      <c r="LYW1060" s="308"/>
      <c r="LYX1060" s="308"/>
      <c r="LYY1060" s="308"/>
      <c r="LYZ1060" s="308"/>
      <c r="LZA1060" s="308"/>
      <c r="LZB1060" s="308"/>
      <c r="LZC1060" s="308"/>
      <c r="LZD1060" s="308"/>
      <c r="LZE1060" s="308"/>
      <c r="LZF1060" s="308"/>
      <c r="LZG1060" s="308"/>
      <c r="LZH1060" s="308"/>
      <c r="LZI1060" s="308"/>
      <c r="LZJ1060" s="308"/>
      <c r="LZK1060" s="308"/>
      <c r="LZL1060" s="308"/>
      <c r="LZM1060" s="308"/>
      <c r="LZN1060" s="308"/>
      <c r="LZO1060" s="308"/>
      <c r="LZP1060" s="308"/>
      <c r="LZQ1060" s="308"/>
      <c r="LZR1060" s="308"/>
      <c r="LZS1060" s="308"/>
      <c r="LZT1060" s="308"/>
      <c r="LZU1060" s="308"/>
      <c r="LZV1060" s="308"/>
      <c r="LZW1060" s="308"/>
      <c r="LZX1060" s="308"/>
      <c r="LZY1060" s="308"/>
      <c r="LZZ1060" s="308"/>
      <c r="MAA1060" s="308"/>
      <c r="MAB1060" s="308"/>
      <c r="MAC1060" s="308"/>
      <c r="MAD1060" s="308"/>
      <c r="MAE1060" s="308"/>
      <c r="MAF1060" s="308"/>
      <c r="MAG1060" s="308"/>
      <c r="MAH1060" s="308"/>
      <c r="MAI1060" s="308"/>
      <c r="MAJ1060" s="308"/>
      <c r="MAK1060" s="308"/>
      <c r="MAL1060" s="308"/>
      <c r="MAM1060" s="308"/>
      <c r="MAN1060" s="308"/>
      <c r="MAO1060" s="308"/>
      <c r="MAP1060" s="308"/>
      <c r="MAQ1060" s="308"/>
      <c r="MAR1060" s="308"/>
      <c r="MAS1060" s="308"/>
      <c r="MAT1060" s="308"/>
      <c r="MAU1060" s="308"/>
      <c r="MAV1060" s="308"/>
      <c r="MAW1060" s="308"/>
      <c r="MAX1060" s="308"/>
      <c r="MAY1060" s="308"/>
      <c r="MAZ1060" s="308"/>
      <c r="MBA1060" s="308"/>
      <c r="MBB1060" s="308"/>
      <c r="MBC1060" s="308"/>
      <c r="MBD1060" s="308"/>
      <c r="MBE1060" s="308"/>
      <c r="MBF1060" s="308"/>
      <c r="MBG1060" s="308"/>
      <c r="MBH1060" s="308"/>
      <c r="MBI1060" s="308"/>
      <c r="MBJ1060" s="308"/>
      <c r="MBK1060" s="308"/>
      <c r="MBL1060" s="308"/>
      <c r="MBM1060" s="308"/>
      <c r="MBN1060" s="308"/>
      <c r="MBO1060" s="308"/>
      <c r="MBP1060" s="308"/>
      <c r="MBQ1060" s="308"/>
      <c r="MBR1060" s="308"/>
      <c r="MBS1060" s="308"/>
      <c r="MBT1060" s="308"/>
      <c r="MBU1060" s="308"/>
      <c r="MBV1060" s="308"/>
      <c r="MBW1060" s="308"/>
      <c r="MBX1060" s="308"/>
      <c r="MBY1060" s="308"/>
      <c r="MBZ1060" s="308"/>
      <c r="MCA1060" s="308"/>
      <c r="MCB1060" s="308"/>
      <c r="MCC1060" s="308"/>
      <c r="MCD1060" s="308"/>
      <c r="MCE1060" s="308"/>
      <c r="MCF1060" s="308"/>
      <c r="MCG1060" s="308"/>
      <c r="MCH1060" s="308"/>
      <c r="MCI1060" s="308"/>
      <c r="MCJ1060" s="308"/>
      <c r="MCK1060" s="308"/>
      <c r="MCL1060" s="308"/>
      <c r="MCM1060" s="308"/>
      <c r="MCN1060" s="308"/>
      <c r="MCO1060" s="308"/>
      <c r="MCP1060" s="308"/>
      <c r="MCQ1060" s="308"/>
      <c r="MCR1060" s="308"/>
      <c r="MCS1060" s="308"/>
      <c r="MCT1060" s="308"/>
      <c r="MCU1060" s="308"/>
      <c r="MCV1060" s="308"/>
      <c r="MCW1060" s="308"/>
      <c r="MCX1060" s="308"/>
      <c r="MCY1060" s="308"/>
      <c r="MCZ1060" s="308"/>
      <c r="MDA1060" s="308"/>
      <c r="MDB1060" s="308"/>
      <c r="MDC1060" s="308"/>
      <c r="MDD1060" s="308"/>
      <c r="MDE1060" s="308"/>
      <c r="MDF1060" s="308"/>
      <c r="MDG1060" s="308"/>
      <c r="MDH1060" s="308"/>
      <c r="MDI1060" s="308"/>
      <c r="MDJ1060" s="308"/>
      <c r="MDK1060" s="308"/>
      <c r="MDL1060" s="308"/>
      <c r="MDM1060" s="308"/>
      <c r="MDN1060" s="308"/>
      <c r="MDO1060" s="308"/>
      <c r="MDP1060" s="308"/>
      <c r="MDQ1060" s="308"/>
      <c r="MDR1060" s="308"/>
      <c r="MDS1060" s="308"/>
      <c r="MDT1060" s="308"/>
      <c r="MDU1060" s="308"/>
      <c r="MDV1060" s="308"/>
      <c r="MDW1060" s="308"/>
      <c r="MDX1060" s="308"/>
      <c r="MDY1060" s="308"/>
      <c r="MDZ1060" s="308"/>
      <c r="MEA1060" s="308"/>
      <c r="MEB1060" s="308"/>
      <c r="MEC1060" s="308"/>
      <c r="MED1060" s="308"/>
      <c r="MEE1060" s="308"/>
      <c r="MEF1060" s="308"/>
      <c r="MEG1060" s="308"/>
      <c r="MEH1060" s="308"/>
      <c r="MEI1060" s="308"/>
      <c r="MEJ1060" s="308"/>
      <c r="MEK1060" s="308"/>
      <c r="MEL1060" s="308"/>
      <c r="MEM1060" s="308"/>
      <c r="MEN1060" s="308"/>
      <c r="MEO1060" s="308"/>
      <c r="MEP1060" s="308"/>
      <c r="MEQ1060" s="308"/>
      <c r="MER1060" s="308"/>
      <c r="MES1060" s="308"/>
      <c r="MET1060" s="308"/>
      <c r="MEU1060" s="308"/>
      <c r="MEV1060" s="308"/>
      <c r="MEW1060" s="308"/>
      <c r="MEX1060" s="308"/>
      <c r="MEY1060" s="308"/>
      <c r="MEZ1060" s="308"/>
      <c r="MFA1060" s="308"/>
      <c r="MFB1060" s="308"/>
      <c r="MFC1060" s="308"/>
      <c r="MFD1060" s="308"/>
      <c r="MFE1060" s="308"/>
      <c r="MFF1060" s="308"/>
      <c r="MFG1060" s="308"/>
      <c r="MFH1060" s="308"/>
      <c r="MFI1060" s="308"/>
      <c r="MFJ1060" s="308"/>
      <c r="MFK1060" s="308"/>
      <c r="MFL1060" s="308"/>
      <c r="MFM1060" s="308"/>
      <c r="MFN1060" s="308"/>
      <c r="MFO1060" s="308"/>
      <c r="MFP1060" s="308"/>
      <c r="MFQ1060" s="308"/>
      <c r="MFR1060" s="308"/>
      <c r="MFS1060" s="308"/>
      <c r="MFT1060" s="308"/>
      <c r="MFU1060" s="308"/>
      <c r="MFV1060" s="308"/>
      <c r="MFW1060" s="308"/>
      <c r="MFX1060" s="308"/>
      <c r="MFY1060" s="308"/>
      <c r="MFZ1060" s="308"/>
      <c r="MGA1060" s="308"/>
      <c r="MGB1060" s="308"/>
      <c r="MGC1060" s="308"/>
      <c r="MGD1060" s="308"/>
      <c r="MGE1060" s="308"/>
      <c r="MGF1060" s="308"/>
      <c r="MGG1060" s="308"/>
      <c r="MGH1060" s="308"/>
      <c r="MGI1060" s="308"/>
      <c r="MGJ1060" s="308"/>
      <c r="MGK1060" s="308"/>
      <c r="MGL1060" s="308"/>
      <c r="MGM1060" s="308"/>
      <c r="MGN1060" s="308"/>
      <c r="MGO1060" s="308"/>
      <c r="MGP1060" s="308"/>
      <c r="MGQ1060" s="308"/>
      <c r="MGR1060" s="308"/>
      <c r="MGS1060" s="308"/>
      <c r="MGT1060" s="308"/>
      <c r="MGU1060" s="308"/>
      <c r="MGV1060" s="308"/>
      <c r="MGW1060" s="308"/>
      <c r="MGX1060" s="308"/>
      <c r="MGY1060" s="308"/>
      <c r="MGZ1060" s="308"/>
      <c r="MHA1060" s="308"/>
      <c r="MHB1060" s="308"/>
      <c r="MHC1060" s="308"/>
      <c r="MHD1060" s="308"/>
      <c r="MHE1060" s="308"/>
      <c r="MHF1060" s="308"/>
      <c r="MHG1060" s="308"/>
      <c r="MHH1060" s="308"/>
      <c r="MHI1060" s="308"/>
      <c r="MHJ1060" s="308"/>
      <c r="MHK1060" s="308"/>
      <c r="MHL1060" s="308"/>
      <c r="MHM1060" s="308"/>
      <c r="MHN1060" s="308"/>
      <c r="MHO1060" s="308"/>
      <c r="MHP1060" s="308"/>
      <c r="MHQ1060" s="308"/>
      <c r="MHR1060" s="308"/>
      <c r="MHS1060" s="308"/>
      <c r="MHT1060" s="308"/>
      <c r="MHU1060" s="308"/>
      <c r="MHV1060" s="308"/>
      <c r="MHW1060" s="308"/>
      <c r="MHX1060" s="308"/>
      <c r="MHY1060" s="308"/>
      <c r="MHZ1060" s="308"/>
      <c r="MIA1060" s="308"/>
      <c r="MIB1060" s="308"/>
      <c r="MIC1060" s="308"/>
      <c r="MID1060" s="308"/>
      <c r="MIE1060" s="308"/>
      <c r="MIF1060" s="308"/>
      <c r="MIG1060" s="308"/>
      <c r="MIH1060" s="308"/>
      <c r="MII1060" s="308"/>
      <c r="MIJ1060" s="308"/>
      <c r="MIK1060" s="308"/>
      <c r="MIL1060" s="308"/>
      <c r="MIM1060" s="308"/>
      <c r="MIN1060" s="308"/>
      <c r="MIO1060" s="308"/>
      <c r="MIP1060" s="308"/>
      <c r="MIQ1060" s="308"/>
      <c r="MIR1060" s="308"/>
      <c r="MIS1060" s="308"/>
      <c r="MIT1060" s="308"/>
      <c r="MIU1060" s="308"/>
      <c r="MIV1060" s="308"/>
      <c r="MIW1060" s="308"/>
      <c r="MIX1060" s="308"/>
      <c r="MIY1060" s="308"/>
      <c r="MIZ1060" s="308"/>
      <c r="MJA1060" s="308"/>
      <c r="MJB1060" s="308"/>
      <c r="MJC1060" s="308"/>
      <c r="MJD1060" s="308"/>
      <c r="MJE1060" s="308"/>
      <c r="MJF1060" s="308"/>
      <c r="MJG1060" s="308"/>
      <c r="MJH1060" s="308"/>
      <c r="MJI1060" s="308"/>
      <c r="MJJ1060" s="308"/>
      <c r="MJK1060" s="308"/>
      <c r="MJL1060" s="308"/>
      <c r="MJM1060" s="308"/>
      <c r="MJN1060" s="308"/>
      <c r="MJO1060" s="308"/>
      <c r="MJP1060" s="308"/>
      <c r="MJQ1060" s="308"/>
      <c r="MJR1060" s="308"/>
      <c r="MJS1060" s="308"/>
      <c r="MJT1060" s="308"/>
      <c r="MJU1060" s="308"/>
      <c r="MJV1060" s="308"/>
      <c r="MJW1060" s="308"/>
      <c r="MJX1060" s="308"/>
      <c r="MJY1060" s="308"/>
      <c r="MJZ1060" s="308"/>
      <c r="MKA1060" s="308"/>
      <c r="MKB1060" s="308"/>
      <c r="MKC1060" s="308"/>
      <c r="MKD1060" s="308"/>
      <c r="MKE1060" s="308"/>
      <c r="MKF1060" s="308"/>
      <c r="MKG1060" s="308"/>
      <c r="MKH1060" s="308"/>
      <c r="MKI1060" s="308"/>
      <c r="MKJ1060" s="308"/>
      <c r="MKK1060" s="308"/>
      <c r="MKL1060" s="308"/>
      <c r="MKM1060" s="308"/>
      <c r="MKN1060" s="308"/>
      <c r="MKO1060" s="308"/>
      <c r="MKP1060" s="308"/>
      <c r="MKQ1060" s="308"/>
      <c r="MKR1060" s="308"/>
      <c r="MKS1060" s="308"/>
      <c r="MKT1060" s="308"/>
      <c r="MKU1060" s="308"/>
      <c r="MKV1060" s="308"/>
      <c r="MKW1060" s="308"/>
      <c r="MKX1060" s="308"/>
      <c r="MKY1060" s="308"/>
      <c r="MKZ1060" s="308"/>
      <c r="MLA1060" s="308"/>
      <c r="MLB1060" s="308"/>
      <c r="MLC1060" s="308"/>
      <c r="MLD1060" s="308"/>
      <c r="MLE1060" s="308"/>
      <c r="MLF1060" s="308"/>
      <c r="MLG1060" s="308"/>
      <c r="MLH1060" s="308"/>
      <c r="MLI1060" s="308"/>
      <c r="MLJ1060" s="308"/>
      <c r="MLK1060" s="308"/>
      <c r="MLL1060" s="308"/>
      <c r="MLM1060" s="308"/>
      <c r="MLN1060" s="308"/>
      <c r="MLO1060" s="308"/>
      <c r="MLP1060" s="308"/>
      <c r="MLQ1060" s="308"/>
      <c r="MLR1060" s="308"/>
      <c r="MLS1060" s="308"/>
      <c r="MLT1060" s="308"/>
      <c r="MLU1060" s="308"/>
      <c r="MLV1060" s="308"/>
      <c r="MLW1060" s="308"/>
      <c r="MLX1060" s="308"/>
      <c r="MLY1060" s="308"/>
      <c r="MLZ1060" s="308"/>
      <c r="MMA1060" s="308"/>
      <c r="MMB1060" s="308"/>
      <c r="MMC1060" s="308"/>
      <c r="MMD1060" s="308"/>
      <c r="MME1060" s="308"/>
      <c r="MMF1060" s="308"/>
      <c r="MMG1060" s="308"/>
      <c r="MMH1060" s="308"/>
      <c r="MMI1060" s="308"/>
      <c r="MMJ1060" s="308"/>
      <c r="MMK1060" s="308"/>
      <c r="MML1060" s="308"/>
      <c r="MMM1060" s="308"/>
      <c r="MMN1060" s="308"/>
      <c r="MMO1060" s="308"/>
      <c r="MMP1060" s="308"/>
      <c r="MMQ1060" s="308"/>
      <c r="MMR1060" s="308"/>
      <c r="MMS1060" s="308"/>
      <c r="MMT1060" s="308"/>
      <c r="MMU1060" s="308"/>
      <c r="MMV1060" s="308"/>
      <c r="MMW1060" s="308"/>
      <c r="MMX1060" s="308"/>
      <c r="MMY1060" s="308"/>
      <c r="MMZ1060" s="308"/>
      <c r="MNA1060" s="308"/>
      <c r="MNB1060" s="308"/>
      <c r="MNC1060" s="308"/>
      <c r="MND1060" s="308"/>
      <c r="MNE1060" s="308"/>
      <c r="MNF1060" s="308"/>
      <c r="MNG1060" s="308"/>
      <c r="MNH1060" s="308"/>
      <c r="MNI1060" s="308"/>
      <c r="MNJ1060" s="308"/>
      <c r="MNK1060" s="308"/>
      <c r="MNL1060" s="308"/>
      <c r="MNM1060" s="308"/>
      <c r="MNN1060" s="308"/>
      <c r="MNO1060" s="308"/>
      <c r="MNP1060" s="308"/>
      <c r="MNQ1060" s="308"/>
      <c r="MNR1060" s="308"/>
      <c r="MNS1060" s="308"/>
      <c r="MNT1060" s="308"/>
      <c r="MNU1060" s="308"/>
      <c r="MNV1060" s="308"/>
      <c r="MNW1060" s="308"/>
      <c r="MNX1060" s="308"/>
      <c r="MNY1060" s="308"/>
      <c r="MNZ1060" s="308"/>
      <c r="MOA1060" s="308"/>
      <c r="MOB1060" s="308"/>
      <c r="MOC1060" s="308"/>
      <c r="MOD1060" s="308"/>
      <c r="MOE1060" s="308"/>
      <c r="MOF1060" s="308"/>
      <c r="MOG1060" s="308"/>
      <c r="MOH1060" s="308"/>
      <c r="MOI1060" s="308"/>
      <c r="MOJ1060" s="308"/>
      <c r="MOK1060" s="308"/>
      <c r="MOL1060" s="308"/>
      <c r="MOM1060" s="308"/>
      <c r="MON1060" s="308"/>
      <c r="MOO1060" s="308"/>
      <c r="MOP1060" s="308"/>
      <c r="MOQ1060" s="308"/>
      <c r="MOR1060" s="308"/>
      <c r="MOS1060" s="308"/>
      <c r="MOT1060" s="308"/>
      <c r="MOU1060" s="308"/>
      <c r="MOV1060" s="308"/>
      <c r="MOW1060" s="308"/>
      <c r="MOX1060" s="308"/>
      <c r="MOY1060" s="308"/>
      <c r="MOZ1060" s="308"/>
      <c r="MPA1060" s="308"/>
      <c r="MPB1060" s="308"/>
      <c r="MPC1060" s="308"/>
      <c r="MPD1060" s="308"/>
      <c r="MPE1060" s="308"/>
      <c r="MPF1060" s="308"/>
      <c r="MPG1060" s="308"/>
      <c r="MPH1060" s="308"/>
      <c r="MPI1060" s="308"/>
      <c r="MPJ1060" s="308"/>
      <c r="MPK1060" s="308"/>
      <c r="MPL1060" s="308"/>
      <c r="MPM1060" s="308"/>
      <c r="MPN1060" s="308"/>
      <c r="MPO1060" s="308"/>
      <c r="MPP1060" s="308"/>
      <c r="MPQ1060" s="308"/>
      <c r="MPR1060" s="308"/>
      <c r="MPS1060" s="308"/>
      <c r="MPT1060" s="308"/>
      <c r="MPU1060" s="308"/>
      <c r="MPV1060" s="308"/>
      <c r="MPW1060" s="308"/>
      <c r="MPX1060" s="308"/>
      <c r="MPY1060" s="308"/>
      <c r="MPZ1060" s="308"/>
      <c r="MQA1060" s="308"/>
      <c r="MQB1060" s="308"/>
      <c r="MQC1060" s="308"/>
      <c r="MQD1060" s="308"/>
      <c r="MQE1060" s="308"/>
      <c r="MQF1060" s="308"/>
      <c r="MQG1060" s="308"/>
      <c r="MQH1060" s="308"/>
      <c r="MQI1060" s="308"/>
      <c r="MQJ1060" s="308"/>
      <c r="MQK1060" s="308"/>
      <c r="MQL1060" s="308"/>
      <c r="MQM1060" s="308"/>
      <c r="MQN1060" s="308"/>
      <c r="MQO1060" s="308"/>
      <c r="MQP1060" s="308"/>
      <c r="MQQ1060" s="308"/>
      <c r="MQR1060" s="308"/>
      <c r="MQS1060" s="308"/>
      <c r="MQT1060" s="308"/>
      <c r="MQU1060" s="308"/>
      <c r="MQV1060" s="308"/>
      <c r="MQW1060" s="308"/>
      <c r="MQX1060" s="308"/>
      <c r="MQY1060" s="308"/>
      <c r="MQZ1060" s="308"/>
      <c r="MRA1060" s="308"/>
      <c r="MRB1060" s="308"/>
      <c r="MRC1060" s="308"/>
      <c r="MRD1060" s="308"/>
      <c r="MRE1060" s="308"/>
      <c r="MRF1060" s="308"/>
      <c r="MRG1060" s="308"/>
      <c r="MRH1060" s="308"/>
      <c r="MRI1060" s="308"/>
      <c r="MRJ1060" s="308"/>
      <c r="MRK1060" s="308"/>
      <c r="MRL1060" s="308"/>
      <c r="MRM1060" s="308"/>
      <c r="MRN1060" s="308"/>
      <c r="MRO1060" s="308"/>
      <c r="MRP1060" s="308"/>
      <c r="MRQ1060" s="308"/>
      <c r="MRR1060" s="308"/>
      <c r="MRS1060" s="308"/>
      <c r="MRT1060" s="308"/>
      <c r="MRU1060" s="308"/>
      <c r="MRV1060" s="308"/>
      <c r="MRW1060" s="308"/>
      <c r="MRX1060" s="308"/>
      <c r="MRY1060" s="308"/>
      <c r="MRZ1060" s="308"/>
      <c r="MSA1060" s="308"/>
      <c r="MSB1060" s="308"/>
      <c r="MSC1060" s="308"/>
      <c r="MSD1060" s="308"/>
      <c r="MSE1060" s="308"/>
      <c r="MSF1060" s="308"/>
      <c r="MSG1060" s="308"/>
      <c r="MSH1060" s="308"/>
      <c r="MSI1060" s="308"/>
      <c r="MSJ1060" s="308"/>
      <c r="MSK1060" s="308"/>
      <c r="MSL1060" s="308"/>
      <c r="MSM1060" s="308"/>
      <c r="MSN1060" s="308"/>
      <c r="MSO1060" s="308"/>
      <c r="MSP1060" s="308"/>
      <c r="MSQ1060" s="308"/>
      <c r="MSR1060" s="308"/>
      <c r="MSS1060" s="308"/>
      <c r="MST1060" s="308"/>
      <c r="MSU1060" s="308"/>
      <c r="MSV1060" s="308"/>
      <c r="MSW1060" s="308"/>
      <c r="MSX1060" s="308"/>
      <c r="MSY1060" s="308"/>
      <c r="MSZ1060" s="308"/>
      <c r="MTA1060" s="308"/>
      <c r="MTB1060" s="308"/>
      <c r="MTC1060" s="308"/>
      <c r="MTD1060" s="308"/>
      <c r="MTE1060" s="308"/>
      <c r="MTF1060" s="308"/>
      <c r="MTG1060" s="308"/>
      <c r="MTH1060" s="308"/>
      <c r="MTI1060" s="308"/>
      <c r="MTJ1060" s="308"/>
      <c r="MTK1060" s="308"/>
      <c r="MTL1060" s="308"/>
      <c r="MTM1060" s="308"/>
      <c r="MTN1060" s="308"/>
      <c r="MTO1060" s="308"/>
      <c r="MTP1060" s="308"/>
      <c r="MTQ1060" s="308"/>
      <c r="MTR1060" s="308"/>
      <c r="MTS1060" s="308"/>
      <c r="MTT1060" s="308"/>
      <c r="MTU1060" s="308"/>
      <c r="MTV1060" s="308"/>
      <c r="MTW1060" s="308"/>
      <c r="MTX1060" s="308"/>
      <c r="MTY1060" s="308"/>
      <c r="MTZ1060" s="308"/>
      <c r="MUA1060" s="308"/>
      <c r="MUB1060" s="308"/>
      <c r="MUC1060" s="308"/>
      <c r="MUD1060" s="308"/>
      <c r="MUE1060" s="308"/>
      <c r="MUF1060" s="308"/>
      <c r="MUG1060" s="308"/>
      <c r="MUH1060" s="308"/>
      <c r="MUI1060" s="308"/>
      <c r="MUJ1060" s="308"/>
      <c r="MUK1060" s="308"/>
      <c r="MUL1060" s="308"/>
      <c r="MUM1060" s="308"/>
      <c r="MUN1060" s="308"/>
      <c r="MUO1060" s="308"/>
      <c r="MUP1060" s="308"/>
      <c r="MUQ1060" s="308"/>
      <c r="MUR1060" s="308"/>
      <c r="MUS1060" s="308"/>
      <c r="MUT1060" s="308"/>
      <c r="MUU1060" s="308"/>
      <c r="MUV1060" s="308"/>
      <c r="MUW1060" s="308"/>
      <c r="MUX1060" s="308"/>
      <c r="MUY1060" s="308"/>
      <c r="MUZ1060" s="308"/>
      <c r="MVA1060" s="308"/>
      <c r="MVB1060" s="308"/>
      <c r="MVC1060" s="308"/>
      <c r="MVD1060" s="308"/>
      <c r="MVE1060" s="308"/>
      <c r="MVF1060" s="308"/>
      <c r="MVG1060" s="308"/>
      <c r="MVH1060" s="308"/>
      <c r="MVI1060" s="308"/>
      <c r="MVJ1060" s="308"/>
      <c r="MVK1060" s="308"/>
      <c r="MVL1060" s="308"/>
      <c r="MVM1060" s="308"/>
      <c r="MVN1060" s="308"/>
      <c r="MVO1060" s="308"/>
      <c r="MVP1060" s="308"/>
      <c r="MVQ1060" s="308"/>
      <c r="MVR1060" s="308"/>
      <c r="MVS1060" s="308"/>
      <c r="MVT1060" s="308"/>
      <c r="MVU1060" s="308"/>
      <c r="MVV1060" s="308"/>
      <c r="MVW1060" s="308"/>
      <c r="MVX1060" s="308"/>
      <c r="MVY1060" s="308"/>
      <c r="MVZ1060" s="308"/>
      <c r="MWA1060" s="308"/>
      <c r="MWB1060" s="308"/>
      <c r="MWC1060" s="308"/>
      <c r="MWD1060" s="308"/>
      <c r="MWE1060" s="308"/>
      <c r="MWF1060" s="308"/>
      <c r="MWG1060" s="308"/>
      <c r="MWH1060" s="308"/>
      <c r="MWI1060" s="308"/>
      <c r="MWJ1060" s="308"/>
      <c r="MWK1060" s="308"/>
      <c r="MWL1060" s="308"/>
      <c r="MWM1060" s="308"/>
      <c r="MWN1060" s="308"/>
      <c r="MWO1060" s="308"/>
      <c r="MWP1060" s="308"/>
      <c r="MWQ1060" s="308"/>
      <c r="MWR1060" s="308"/>
      <c r="MWS1060" s="308"/>
      <c r="MWT1060" s="308"/>
      <c r="MWU1060" s="308"/>
      <c r="MWV1060" s="308"/>
      <c r="MWW1060" s="308"/>
      <c r="MWX1060" s="308"/>
      <c r="MWY1060" s="308"/>
      <c r="MWZ1060" s="308"/>
      <c r="MXA1060" s="308"/>
      <c r="MXB1060" s="308"/>
      <c r="MXC1060" s="308"/>
      <c r="MXD1060" s="308"/>
      <c r="MXE1060" s="308"/>
      <c r="MXF1060" s="308"/>
      <c r="MXG1060" s="308"/>
      <c r="MXH1060" s="308"/>
      <c r="MXI1060" s="308"/>
      <c r="MXJ1060" s="308"/>
      <c r="MXK1060" s="308"/>
      <c r="MXL1060" s="308"/>
      <c r="MXM1060" s="308"/>
      <c r="MXN1060" s="308"/>
      <c r="MXO1060" s="308"/>
      <c r="MXP1060" s="308"/>
      <c r="MXQ1060" s="308"/>
      <c r="MXR1060" s="308"/>
      <c r="MXS1060" s="308"/>
      <c r="MXT1060" s="308"/>
      <c r="MXU1060" s="308"/>
      <c r="MXV1060" s="308"/>
      <c r="MXW1060" s="308"/>
      <c r="MXX1060" s="308"/>
      <c r="MXY1060" s="308"/>
      <c r="MXZ1060" s="308"/>
      <c r="MYA1060" s="308"/>
      <c r="MYB1060" s="308"/>
      <c r="MYC1060" s="308"/>
      <c r="MYD1060" s="308"/>
      <c r="MYE1060" s="308"/>
      <c r="MYF1060" s="308"/>
      <c r="MYG1060" s="308"/>
      <c r="MYH1060" s="308"/>
      <c r="MYI1060" s="308"/>
      <c r="MYJ1060" s="308"/>
      <c r="MYK1060" s="308"/>
      <c r="MYL1060" s="308"/>
      <c r="MYM1060" s="308"/>
      <c r="MYN1060" s="308"/>
      <c r="MYO1060" s="308"/>
      <c r="MYP1060" s="308"/>
      <c r="MYQ1060" s="308"/>
      <c r="MYR1060" s="308"/>
      <c r="MYS1060" s="308"/>
      <c r="MYT1060" s="308"/>
      <c r="MYU1060" s="308"/>
      <c r="MYV1060" s="308"/>
      <c r="MYW1060" s="308"/>
      <c r="MYX1060" s="308"/>
      <c r="MYY1060" s="308"/>
      <c r="MYZ1060" s="308"/>
      <c r="MZA1060" s="308"/>
      <c r="MZB1060" s="308"/>
      <c r="MZC1060" s="308"/>
      <c r="MZD1060" s="308"/>
      <c r="MZE1060" s="308"/>
      <c r="MZF1060" s="308"/>
      <c r="MZG1060" s="308"/>
      <c r="MZH1060" s="308"/>
      <c r="MZI1060" s="308"/>
      <c r="MZJ1060" s="308"/>
      <c r="MZK1060" s="308"/>
      <c r="MZL1060" s="308"/>
      <c r="MZM1060" s="308"/>
      <c r="MZN1060" s="308"/>
      <c r="MZO1060" s="308"/>
      <c r="MZP1060" s="308"/>
      <c r="MZQ1060" s="308"/>
      <c r="MZR1060" s="308"/>
      <c r="MZS1060" s="308"/>
      <c r="MZT1060" s="308"/>
      <c r="MZU1060" s="308"/>
      <c r="MZV1060" s="308"/>
      <c r="MZW1060" s="308"/>
      <c r="MZX1060" s="308"/>
      <c r="MZY1060" s="308"/>
      <c r="MZZ1060" s="308"/>
      <c r="NAA1060" s="308"/>
      <c r="NAB1060" s="308"/>
      <c r="NAC1060" s="308"/>
      <c r="NAD1060" s="308"/>
      <c r="NAE1060" s="308"/>
      <c r="NAF1060" s="308"/>
      <c r="NAG1060" s="308"/>
      <c r="NAH1060" s="308"/>
      <c r="NAI1060" s="308"/>
      <c r="NAJ1060" s="308"/>
      <c r="NAK1060" s="308"/>
      <c r="NAL1060" s="308"/>
      <c r="NAM1060" s="308"/>
      <c r="NAN1060" s="308"/>
      <c r="NAO1060" s="308"/>
      <c r="NAP1060" s="308"/>
      <c r="NAQ1060" s="308"/>
      <c r="NAR1060" s="308"/>
      <c r="NAS1060" s="308"/>
      <c r="NAT1060" s="308"/>
      <c r="NAU1060" s="308"/>
      <c r="NAV1060" s="308"/>
      <c r="NAW1060" s="308"/>
      <c r="NAX1060" s="308"/>
      <c r="NAY1060" s="308"/>
      <c r="NAZ1060" s="308"/>
      <c r="NBA1060" s="308"/>
      <c r="NBB1060" s="308"/>
      <c r="NBC1060" s="308"/>
      <c r="NBD1060" s="308"/>
      <c r="NBE1060" s="308"/>
      <c r="NBF1060" s="308"/>
      <c r="NBG1060" s="308"/>
      <c r="NBH1060" s="308"/>
      <c r="NBI1060" s="308"/>
      <c r="NBJ1060" s="308"/>
      <c r="NBK1060" s="308"/>
      <c r="NBL1060" s="308"/>
      <c r="NBM1060" s="308"/>
      <c r="NBN1060" s="308"/>
      <c r="NBO1060" s="308"/>
      <c r="NBP1060" s="308"/>
      <c r="NBQ1060" s="308"/>
      <c r="NBR1060" s="308"/>
      <c r="NBS1060" s="308"/>
      <c r="NBT1060" s="308"/>
      <c r="NBU1060" s="308"/>
      <c r="NBV1060" s="308"/>
      <c r="NBW1060" s="308"/>
      <c r="NBX1060" s="308"/>
      <c r="NBY1060" s="308"/>
      <c r="NBZ1060" s="308"/>
      <c r="NCA1060" s="308"/>
      <c r="NCB1060" s="308"/>
      <c r="NCC1060" s="308"/>
      <c r="NCD1060" s="308"/>
      <c r="NCE1060" s="308"/>
      <c r="NCF1060" s="308"/>
      <c r="NCG1060" s="308"/>
      <c r="NCH1060" s="308"/>
      <c r="NCI1060" s="308"/>
      <c r="NCJ1060" s="308"/>
      <c r="NCK1060" s="308"/>
      <c r="NCL1060" s="308"/>
      <c r="NCM1060" s="308"/>
      <c r="NCN1060" s="308"/>
      <c r="NCO1060" s="308"/>
      <c r="NCP1060" s="308"/>
      <c r="NCQ1060" s="308"/>
      <c r="NCR1060" s="308"/>
      <c r="NCS1060" s="308"/>
      <c r="NCT1060" s="308"/>
      <c r="NCU1060" s="308"/>
      <c r="NCV1060" s="308"/>
      <c r="NCW1060" s="308"/>
      <c r="NCX1060" s="308"/>
      <c r="NCY1060" s="308"/>
      <c r="NCZ1060" s="308"/>
      <c r="NDA1060" s="308"/>
      <c r="NDB1060" s="308"/>
      <c r="NDC1060" s="308"/>
      <c r="NDD1060" s="308"/>
      <c r="NDE1060" s="308"/>
      <c r="NDF1060" s="308"/>
      <c r="NDG1060" s="308"/>
      <c r="NDH1060" s="308"/>
      <c r="NDI1060" s="308"/>
      <c r="NDJ1060" s="308"/>
      <c r="NDK1060" s="308"/>
      <c r="NDL1060" s="308"/>
      <c r="NDM1060" s="308"/>
      <c r="NDN1060" s="308"/>
      <c r="NDO1060" s="308"/>
      <c r="NDP1060" s="308"/>
      <c r="NDQ1060" s="308"/>
      <c r="NDR1060" s="308"/>
      <c r="NDS1060" s="308"/>
      <c r="NDT1060" s="308"/>
      <c r="NDU1060" s="308"/>
      <c r="NDV1060" s="308"/>
      <c r="NDW1060" s="308"/>
      <c r="NDX1060" s="308"/>
      <c r="NDY1060" s="308"/>
      <c r="NDZ1060" s="308"/>
      <c r="NEA1060" s="308"/>
      <c r="NEB1060" s="308"/>
      <c r="NEC1060" s="308"/>
      <c r="NED1060" s="308"/>
      <c r="NEE1060" s="308"/>
      <c r="NEF1060" s="308"/>
      <c r="NEG1060" s="308"/>
      <c r="NEH1060" s="308"/>
      <c r="NEI1060" s="308"/>
      <c r="NEJ1060" s="308"/>
      <c r="NEK1060" s="308"/>
      <c r="NEL1060" s="308"/>
      <c r="NEM1060" s="308"/>
      <c r="NEN1060" s="308"/>
      <c r="NEO1060" s="308"/>
      <c r="NEP1060" s="308"/>
      <c r="NEQ1060" s="308"/>
      <c r="NER1060" s="308"/>
      <c r="NES1060" s="308"/>
      <c r="NET1060" s="308"/>
      <c r="NEU1060" s="308"/>
      <c r="NEV1060" s="308"/>
      <c r="NEW1060" s="308"/>
      <c r="NEX1060" s="308"/>
      <c r="NEY1060" s="308"/>
      <c r="NEZ1060" s="308"/>
      <c r="NFA1060" s="308"/>
      <c r="NFB1060" s="308"/>
      <c r="NFC1060" s="308"/>
      <c r="NFD1060" s="308"/>
      <c r="NFE1060" s="308"/>
      <c r="NFF1060" s="308"/>
      <c r="NFG1060" s="308"/>
      <c r="NFH1060" s="308"/>
      <c r="NFI1060" s="308"/>
      <c r="NFJ1060" s="308"/>
      <c r="NFK1060" s="308"/>
      <c r="NFL1060" s="308"/>
      <c r="NFM1060" s="308"/>
      <c r="NFN1060" s="308"/>
      <c r="NFO1060" s="308"/>
      <c r="NFP1060" s="308"/>
      <c r="NFQ1060" s="308"/>
      <c r="NFR1060" s="308"/>
      <c r="NFS1060" s="308"/>
      <c r="NFT1060" s="308"/>
      <c r="NFU1060" s="308"/>
      <c r="NFV1060" s="308"/>
      <c r="NFW1060" s="308"/>
      <c r="NFX1060" s="308"/>
      <c r="NFY1060" s="308"/>
      <c r="NFZ1060" s="308"/>
      <c r="NGA1060" s="308"/>
      <c r="NGB1060" s="308"/>
      <c r="NGC1060" s="308"/>
      <c r="NGD1060" s="308"/>
      <c r="NGE1060" s="308"/>
      <c r="NGF1060" s="308"/>
      <c r="NGG1060" s="308"/>
      <c r="NGH1060" s="308"/>
      <c r="NGI1060" s="308"/>
      <c r="NGJ1060" s="308"/>
      <c r="NGK1060" s="308"/>
      <c r="NGL1060" s="308"/>
      <c r="NGM1060" s="308"/>
      <c r="NGN1060" s="308"/>
      <c r="NGO1060" s="308"/>
      <c r="NGP1060" s="308"/>
      <c r="NGQ1060" s="308"/>
      <c r="NGR1060" s="308"/>
      <c r="NGS1060" s="308"/>
      <c r="NGT1060" s="308"/>
      <c r="NGU1060" s="308"/>
      <c r="NGV1060" s="308"/>
      <c r="NGW1060" s="308"/>
      <c r="NGX1060" s="308"/>
      <c r="NGY1060" s="308"/>
      <c r="NGZ1060" s="308"/>
      <c r="NHA1060" s="308"/>
      <c r="NHB1060" s="308"/>
      <c r="NHC1060" s="308"/>
      <c r="NHD1060" s="308"/>
      <c r="NHE1060" s="308"/>
      <c r="NHF1060" s="308"/>
      <c r="NHG1060" s="308"/>
      <c r="NHH1060" s="308"/>
      <c r="NHI1060" s="308"/>
      <c r="NHJ1060" s="308"/>
      <c r="NHK1060" s="308"/>
      <c r="NHL1060" s="308"/>
      <c r="NHM1060" s="308"/>
      <c r="NHN1060" s="308"/>
      <c r="NHO1060" s="308"/>
      <c r="NHP1060" s="308"/>
      <c r="NHQ1060" s="308"/>
      <c r="NHR1060" s="308"/>
      <c r="NHS1060" s="308"/>
      <c r="NHT1060" s="308"/>
      <c r="NHU1060" s="308"/>
      <c r="NHV1060" s="308"/>
      <c r="NHW1060" s="308"/>
      <c r="NHX1060" s="308"/>
      <c r="NHY1060" s="308"/>
      <c r="NHZ1060" s="308"/>
      <c r="NIA1060" s="308"/>
      <c r="NIB1060" s="308"/>
      <c r="NIC1060" s="308"/>
      <c r="NID1060" s="308"/>
      <c r="NIE1060" s="308"/>
      <c r="NIF1060" s="308"/>
      <c r="NIG1060" s="308"/>
      <c r="NIH1060" s="308"/>
      <c r="NII1060" s="308"/>
      <c r="NIJ1060" s="308"/>
      <c r="NIK1060" s="308"/>
      <c r="NIL1060" s="308"/>
      <c r="NIM1060" s="308"/>
      <c r="NIN1060" s="308"/>
      <c r="NIO1060" s="308"/>
      <c r="NIP1060" s="308"/>
      <c r="NIQ1060" s="308"/>
      <c r="NIR1060" s="308"/>
      <c r="NIS1060" s="308"/>
      <c r="NIT1060" s="308"/>
      <c r="NIU1060" s="308"/>
      <c r="NIV1060" s="308"/>
      <c r="NIW1060" s="308"/>
      <c r="NIX1060" s="308"/>
      <c r="NIY1060" s="308"/>
      <c r="NIZ1060" s="308"/>
      <c r="NJA1060" s="308"/>
      <c r="NJB1060" s="308"/>
      <c r="NJC1060" s="308"/>
      <c r="NJD1060" s="308"/>
      <c r="NJE1060" s="308"/>
      <c r="NJF1060" s="308"/>
      <c r="NJG1060" s="308"/>
      <c r="NJH1060" s="308"/>
      <c r="NJI1060" s="308"/>
      <c r="NJJ1060" s="308"/>
      <c r="NJK1060" s="308"/>
      <c r="NJL1060" s="308"/>
      <c r="NJM1060" s="308"/>
      <c r="NJN1060" s="308"/>
      <c r="NJO1060" s="308"/>
      <c r="NJP1060" s="308"/>
      <c r="NJQ1060" s="308"/>
      <c r="NJR1060" s="308"/>
      <c r="NJS1060" s="308"/>
      <c r="NJT1060" s="308"/>
      <c r="NJU1060" s="308"/>
      <c r="NJV1060" s="308"/>
      <c r="NJW1060" s="308"/>
      <c r="NJX1060" s="308"/>
      <c r="NJY1060" s="308"/>
      <c r="NJZ1060" s="308"/>
      <c r="NKA1060" s="308"/>
      <c r="NKB1060" s="308"/>
      <c r="NKC1060" s="308"/>
      <c r="NKD1060" s="308"/>
      <c r="NKE1060" s="308"/>
      <c r="NKF1060" s="308"/>
      <c r="NKG1060" s="308"/>
      <c r="NKH1060" s="308"/>
      <c r="NKI1060" s="308"/>
      <c r="NKJ1060" s="308"/>
      <c r="NKK1060" s="308"/>
      <c r="NKL1060" s="308"/>
      <c r="NKM1060" s="308"/>
      <c r="NKN1060" s="308"/>
      <c r="NKO1060" s="308"/>
      <c r="NKP1060" s="308"/>
      <c r="NKQ1060" s="308"/>
      <c r="NKR1060" s="308"/>
      <c r="NKS1060" s="308"/>
      <c r="NKT1060" s="308"/>
      <c r="NKU1060" s="308"/>
      <c r="NKV1060" s="308"/>
      <c r="NKW1060" s="308"/>
      <c r="NKX1060" s="308"/>
      <c r="NKY1060" s="308"/>
      <c r="NKZ1060" s="308"/>
      <c r="NLA1060" s="308"/>
      <c r="NLB1060" s="308"/>
      <c r="NLC1060" s="308"/>
      <c r="NLD1060" s="308"/>
      <c r="NLE1060" s="308"/>
      <c r="NLF1060" s="308"/>
      <c r="NLG1060" s="308"/>
      <c r="NLH1060" s="308"/>
      <c r="NLI1060" s="308"/>
      <c r="NLJ1060" s="308"/>
      <c r="NLK1060" s="308"/>
      <c r="NLL1060" s="308"/>
      <c r="NLM1060" s="308"/>
      <c r="NLN1060" s="308"/>
      <c r="NLO1060" s="308"/>
      <c r="NLP1060" s="308"/>
      <c r="NLQ1060" s="308"/>
      <c r="NLR1060" s="308"/>
      <c r="NLS1060" s="308"/>
      <c r="NLT1060" s="308"/>
      <c r="NLU1060" s="308"/>
      <c r="NLV1060" s="308"/>
      <c r="NLW1060" s="308"/>
      <c r="NLX1060" s="308"/>
      <c r="NLY1060" s="308"/>
      <c r="NLZ1060" s="308"/>
      <c r="NMA1060" s="308"/>
      <c r="NMB1060" s="308"/>
      <c r="NMC1060" s="308"/>
      <c r="NMD1060" s="308"/>
      <c r="NME1060" s="308"/>
      <c r="NMF1060" s="308"/>
      <c r="NMG1060" s="308"/>
      <c r="NMH1060" s="308"/>
      <c r="NMI1060" s="308"/>
      <c r="NMJ1060" s="308"/>
      <c r="NMK1060" s="308"/>
      <c r="NML1060" s="308"/>
      <c r="NMM1060" s="308"/>
      <c r="NMN1060" s="308"/>
      <c r="NMO1060" s="308"/>
      <c r="NMP1060" s="308"/>
      <c r="NMQ1060" s="308"/>
      <c r="NMR1060" s="308"/>
      <c r="NMS1060" s="308"/>
      <c r="NMT1060" s="308"/>
      <c r="NMU1060" s="308"/>
      <c r="NMV1060" s="308"/>
      <c r="NMW1060" s="308"/>
      <c r="NMX1060" s="308"/>
      <c r="NMY1060" s="308"/>
      <c r="NMZ1060" s="308"/>
      <c r="NNA1060" s="308"/>
      <c r="NNB1060" s="308"/>
      <c r="NNC1060" s="308"/>
      <c r="NND1060" s="308"/>
      <c r="NNE1060" s="308"/>
      <c r="NNF1060" s="308"/>
      <c r="NNG1060" s="308"/>
      <c r="NNH1060" s="308"/>
      <c r="NNI1060" s="308"/>
      <c r="NNJ1060" s="308"/>
      <c r="NNK1060" s="308"/>
      <c r="NNL1060" s="308"/>
      <c r="NNM1060" s="308"/>
      <c r="NNN1060" s="308"/>
      <c r="NNO1060" s="308"/>
      <c r="NNP1060" s="308"/>
      <c r="NNQ1060" s="308"/>
      <c r="NNR1060" s="308"/>
      <c r="NNS1060" s="308"/>
      <c r="NNT1060" s="308"/>
      <c r="NNU1060" s="308"/>
      <c r="NNV1060" s="308"/>
      <c r="NNW1060" s="308"/>
      <c r="NNX1060" s="308"/>
      <c r="NNY1060" s="308"/>
      <c r="NNZ1060" s="308"/>
      <c r="NOA1060" s="308"/>
      <c r="NOB1060" s="308"/>
      <c r="NOC1060" s="308"/>
      <c r="NOD1060" s="308"/>
      <c r="NOE1060" s="308"/>
      <c r="NOF1060" s="308"/>
      <c r="NOG1060" s="308"/>
      <c r="NOH1060" s="308"/>
      <c r="NOI1060" s="308"/>
      <c r="NOJ1060" s="308"/>
      <c r="NOK1060" s="308"/>
      <c r="NOL1060" s="308"/>
      <c r="NOM1060" s="308"/>
      <c r="NON1060" s="308"/>
      <c r="NOO1060" s="308"/>
      <c r="NOP1060" s="308"/>
      <c r="NOQ1060" s="308"/>
      <c r="NOR1060" s="308"/>
      <c r="NOS1060" s="308"/>
      <c r="NOT1060" s="308"/>
      <c r="NOU1060" s="308"/>
      <c r="NOV1060" s="308"/>
      <c r="NOW1060" s="308"/>
      <c r="NOX1060" s="308"/>
      <c r="NOY1060" s="308"/>
      <c r="NOZ1060" s="308"/>
      <c r="NPA1060" s="308"/>
      <c r="NPB1060" s="308"/>
      <c r="NPC1060" s="308"/>
      <c r="NPD1060" s="308"/>
      <c r="NPE1060" s="308"/>
      <c r="NPF1060" s="308"/>
      <c r="NPG1060" s="308"/>
      <c r="NPH1060" s="308"/>
      <c r="NPI1060" s="308"/>
      <c r="NPJ1060" s="308"/>
      <c r="NPK1060" s="308"/>
      <c r="NPL1060" s="308"/>
      <c r="NPM1060" s="308"/>
      <c r="NPN1060" s="308"/>
      <c r="NPO1060" s="308"/>
      <c r="NPP1060" s="308"/>
      <c r="NPQ1060" s="308"/>
      <c r="NPR1060" s="308"/>
      <c r="NPS1060" s="308"/>
      <c r="NPT1060" s="308"/>
      <c r="NPU1060" s="308"/>
      <c r="NPV1060" s="308"/>
      <c r="NPW1060" s="308"/>
      <c r="NPX1060" s="308"/>
      <c r="NPY1060" s="308"/>
      <c r="NPZ1060" s="308"/>
      <c r="NQA1060" s="308"/>
      <c r="NQB1060" s="308"/>
      <c r="NQC1060" s="308"/>
      <c r="NQD1060" s="308"/>
      <c r="NQE1060" s="308"/>
      <c r="NQF1060" s="308"/>
      <c r="NQG1060" s="308"/>
      <c r="NQH1060" s="308"/>
      <c r="NQI1060" s="308"/>
      <c r="NQJ1060" s="308"/>
      <c r="NQK1060" s="308"/>
      <c r="NQL1060" s="308"/>
      <c r="NQM1060" s="308"/>
      <c r="NQN1060" s="308"/>
      <c r="NQO1060" s="308"/>
      <c r="NQP1060" s="308"/>
      <c r="NQQ1060" s="308"/>
      <c r="NQR1060" s="308"/>
      <c r="NQS1060" s="308"/>
      <c r="NQT1060" s="308"/>
      <c r="NQU1060" s="308"/>
      <c r="NQV1060" s="308"/>
      <c r="NQW1060" s="308"/>
      <c r="NQX1060" s="308"/>
      <c r="NQY1060" s="308"/>
      <c r="NQZ1060" s="308"/>
      <c r="NRA1060" s="308"/>
      <c r="NRB1060" s="308"/>
      <c r="NRC1060" s="308"/>
      <c r="NRD1060" s="308"/>
      <c r="NRE1060" s="308"/>
      <c r="NRF1060" s="308"/>
      <c r="NRG1060" s="308"/>
      <c r="NRH1060" s="308"/>
      <c r="NRI1060" s="308"/>
      <c r="NRJ1060" s="308"/>
      <c r="NRK1060" s="308"/>
      <c r="NRL1060" s="308"/>
      <c r="NRM1060" s="308"/>
      <c r="NRN1060" s="308"/>
      <c r="NRO1060" s="308"/>
      <c r="NRP1060" s="308"/>
      <c r="NRQ1060" s="308"/>
      <c r="NRR1060" s="308"/>
      <c r="NRS1060" s="308"/>
      <c r="NRT1060" s="308"/>
      <c r="NRU1060" s="308"/>
      <c r="NRV1060" s="308"/>
      <c r="NRW1060" s="308"/>
      <c r="NRX1060" s="308"/>
      <c r="NRY1060" s="308"/>
      <c r="NRZ1060" s="308"/>
      <c r="NSA1060" s="308"/>
      <c r="NSB1060" s="308"/>
      <c r="NSC1060" s="308"/>
      <c r="NSD1060" s="308"/>
      <c r="NSE1060" s="308"/>
      <c r="NSF1060" s="308"/>
      <c r="NSG1060" s="308"/>
      <c r="NSH1060" s="308"/>
      <c r="NSI1060" s="308"/>
      <c r="NSJ1060" s="308"/>
      <c r="NSK1060" s="308"/>
      <c r="NSL1060" s="308"/>
      <c r="NSM1060" s="308"/>
      <c r="NSN1060" s="308"/>
      <c r="NSO1060" s="308"/>
      <c r="NSP1060" s="308"/>
      <c r="NSQ1060" s="308"/>
      <c r="NSR1060" s="308"/>
      <c r="NSS1060" s="308"/>
      <c r="NST1060" s="308"/>
      <c r="NSU1060" s="308"/>
      <c r="NSV1060" s="308"/>
      <c r="NSW1060" s="308"/>
      <c r="NSX1060" s="308"/>
      <c r="NSY1060" s="308"/>
      <c r="NSZ1060" s="308"/>
      <c r="NTA1060" s="308"/>
      <c r="NTB1060" s="308"/>
      <c r="NTC1060" s="308"/>
      <c r="NTD1060" s="308"/>
      <c r="NTE1060" s="308"/>
      <c r="NTF1060" s="308"/>
      <c r="NTG1060" s="308"/>
      <c r="NTH1060" s="308"/>
      <c r="NTI1060" s="308"/>
      <c r="NTJ1060" s="308"/>
      <c r="NTK1060" s="308"/>
      <c r="NTL1060" s="308"/>
      <c r="NTM1060" s="308"/>
      <c r="NTN1060" s="308"/>
      <c r="NTO1060" s="308"/>
      <c r="NTP1060" s="308"/>
      <c r="NTQ1060" s="308"/>
      <c r="NTR1060" s="308"/>
      <c r="NTS1060" s="308"/>
      <c r="NTT1060" s="308"/>
      <c r="NTU1060" s="308"/>
      <c r="NTV1060" s="308"/>
      <c r="NTW1060" s="308"/>
      <c r="NTX1060" s="308"/>
      <c r="NTY1060" s="308"/>
      <c r="NTZ1060" s="308"/>
      <c r="NUA1060" s="308"/>
      <c r="NUB1060" s="308"/>
      <c r="NUC1060" s="308"/>
      <c r="NUD1060" s="308"/>
      <c r="NUE1060" s="308"/>
      <c r="NUF1060" s="308"/>
      <c r="NUG1060" s="308"/>
      <c r="NUH1060" s="308"/>
      <c r="NUI1060" s="308"/>
      <c r="NUJ1060" s="308"/>
      <c r="NUK1060" s="308"/>
      <c r="NUL1060" s="308"/>
      <c r="NUM1060" s="308"/>
      <c r="NUN1060" s="308"/>
      <c r="NUO1060" s="308"/>
      <c r="NUP1060" s="308"/>
      <c r="NUQ1060" s="308"/>
      <c r="NUR1060" s="308"/>
      <c r="NUS1060" s="308"/>
      <c r="NUT1060" s="308"/>
      <c r="NUU1060" s="308"/>
      <c r="NUV1060" s="308"/>
      <c r="NUW1060" s="308"/>
      <c r="NUX1060" s="308"/>
      <c r="NUY1060" s="308"/>
      <c r="NUZ1060" s="308"/>
      <c r="NVA1060" s="308"/>
      <c r="NVB1060" s="308"/>
      <c r="NVC1060" s="308"/>
      <c r="NVD1060" s="308"/>
      <c r="NVE1060" s="308"/>
      <c r="NVF1060" s="308"/>
      <c r="NVG1060" s="308"/>
      <c r="NVH1060" s="308"/>
      <c r="NVI1060" s="308"/>
      <c r="NVJ1060" s="308"/>
      <c r="NVK1060" s="308"/>
      <c r="NVL1060" s="308"/>
      <c r="NVM1060" s="308"/>
      <c r="NVN1060" s="308"/>
      <c r="NVO1060" s="308"/>
      <c r="NVP1060" s="308"/>
      <c r="NVQ1060" s="308"/>
      <c r="NVR1060" s="308"/>
      <c r="NVS1060" s="308"/>
      <c r="NVT1060" s="308"/>
      <c r="NVU1060" s="308"/>
      <c r="NVV1060" s="308"/>
      <c r="NVW1060" s="308"/>
      <c r="NVX1060" s="308"/>
      <c r="NVY1060" s="308"/>
      <c r="NVZ1060" s="308"/>
      <c r="NWA1060" s="308"/>
      <c r="NWB1060" s="308"/>
      <c r="NWC1060" s="308"/>
      <c r="NWD1060" s="308"/>
      <c r="NWE1060" s="308"/>
      <c r="NWF1060" s="308"/>
      <c r="NWG1060" s="308"/>
      <c r="NWH1060" s="308"/>
      <c r="NWI1060" s="308"/>
      <c r="NWJ1060" s="308"/>
      <c r="NWK1060" s="308"/>
      <c r="NWL1060" s="308"/>
      <c r="NWM1060" s="308"/>
      <c r="NWN1060" s="308"/>
      <c r="NWO1060" s="308"/>
      <c r="NWP1060" s="308"/>
      <c r="NWQ1060" s="308"/>
      <c r="NWR1060" s="308"/>
      <c r="NWS1060" s="308"/>
      <c r="NWT1060" s="308"/>
      <c r="NWU1060" s="308"/>
      <c r="NWV1060" s="308"/>
      <c r="NWW1060" s="308"/>
      <c r="NWX1060" s="308"/>
      <c r="NWY1060" s="308"/>
      <c r="NWZ1060" s="308"/>
      <c r="NXA1060" s="308"/>
      <c r="NXB1060" s="308"/>
      <c r="NXC1060" s="308"/>
      <c r="NXD1060" s="308"/>
      <c r="NXE1060" s="308"/>
      <c r="NXF1060" s="308"/>
      <c r="NXG1060" s="308"/>
      <c r="NXH1060" s="308"/>
      <c r="NXI1060" s="308"/>
      <c r="NXJ1060" s="308"/>
      <c r="NXK1060" s="308"/>
      <c r="NXL1060" s="308"/>
      <c r="NXM1060" s="308"/>
      <c r="NXN1060" s="308"/>
      <c r="NXO1060" s="308"/>
      <c r="NXP1060" s="308"/>
      <c r="NXQ1060" s="308"/>
      <c r="NXR1060" s="308"/>
      <c r="NXS1060" s="308"/>
      <c r="NXT1060" s="308"/>
      <c r="NXU1060" s="308"/>
      <c r="NXV1060" s="308"/>
      <c r="NXW1060" s="308"/>
      <c r="NXX1060" s="308"/>
      <c r="NXY1060" s="308"/>
      <c r="NXZ1060" s="308"/>
      <c r="NYA1060" s="308"/>
      <c r="NYB1060" s="308"/>
      <c r="NYC1060" s="308"/>
      <c r="NYD1060" s="308"/>
      <c r="NYE1060" s="308"/>
      <c r="NYF1060" s="308"/>
      <c r="NYG1060" s="308"/>
      <c r="NYH1060" s="308"/>
      <c r="NYI1060" s="308"/>
      <c r="NYJ1060" s="308"/>
      <c r="NYK1060" s="308"/>
      <c r="NYL1060" s="308"/>
      <c r="NYM1060" s="308"/>
      <c r="NYN1060" s="308"/>
      <c r="NYO1060" s="308"/>
      <c r="NYP1060" s="308"/>
      <c r="NYQ1060" s="308"/>
      <c r="NYR1060" s="308"/>
      <c r="NYS1060" s="308"/>
      <c r="NYT1060" s="308"/>
      <c r="NYU1060" s="308"/>
      <c r="NYV1060" s="308"/>
      <c r="NYW1060" s="308"/>
      <c r="NYX1060" s="308"/>
      <c r="NYY1060" s="308"/>
      <c r="NYZ1060" s="308"/>
      <c r="NZA1060" s="308"/>
      <c r="NZB1060" s="308"/>
      <c r="NZC1060" s="308"/>
      <c r="NZD1060" s="308"/>
      <c r="NZE1060" s="308"/>
      <c r="NZF1060" s="308"/>
      <c r="NZG1060" s="308"/>
      <c r="NZH1060" s="308"/>
      <c r="NZI1060" s="308"/>
      <c r="NZJ1060" s="308"/>
      <c r="NZK1060" s="308"/>
      <c r="NZL1060" s="308"/>
      <c r="NZM1060" s="308"/>
      <c r="NZN1060" s="308"/>
      <c r="NZO1060" s="308"/>
      <c r="NZP1060" s="308"/>
      <c r="NZQ1060" s="308"/>
      <c r="NZR1060" s="308"/>
      <c r="NZS1060" s="308"/>
      <c r="NZT1060" s="308"/>
      <c r="NZU1060" s="308"/>
      <c r="NZV1060" s="308"/>
      <c r="NZW1060" s="308"/>
      <c r="NZX1060" s="308"/>
      <c r="NZY1060" s="308"/>
      <c r="NZZ1060" s="308"/>
      <c r="OAA1060" s="308"/>
      <c r="OAB1060" s="308"/>
      <c r="OAC1060" s="308"/>
      <c r="OAD1060" s="308"/>
      <c r="OAE1060" s="308"/>
      <c r="OAF1060" s="308"/>
      <c r="OAG1060" s="308"/>
      <c r="OAH1060" s="308"/>
      <c r="OAI1060" s="308"/>
      <c r="OAJ1060" s="308"/>
      <c r="OAK1060" s="308"/>
      <c r="OAL1060" s="308"/>
      <c r="OAM1060" s="308"/>
      <c r="OAN1060" s="308"/>
      <c r="OAO1060" s="308"/>
      <c r="OAP1060" s="308"/>
      <c r="OAQ1060" s="308"/>
      <c r="OAR1060" s="308"/>
      <c r="OAS1060" s="308"/>
      <c r="OAT1060" s="308"/>
      <c r="OAU1060" s="308"/>
      <c r="OAV1060" s="308"/>
      <c r="OAW1060" s="308"/>
      <c r="OAX1060" s="308"/>
      <c r="OAY1060" s="308"/>
      <c r="OAZ1060" s="308"/>
      <c r="OBA1060" s="308"/>
      <c r="OBB1060" s="308"/>
      <c r="OBC1060" s="308"/>
      <c r="OBD1060" s="308"/>
      <c r="OBE1060" s="308"/>
      <c r="OBF1060" s="308"/>
      <c r="OBG1060" s="308"/>
      <c r="OBH1060" s="308"/>
      <c r="OBI1060" s="308"/>
      <c r="OBJ1060" s="308"/>
      <c r="OBK1060" s="308"/>
      <c r="OBL1060" s="308"/>
      <c r="OBM1060" s="308"/>
      <c r="OBN1060" s="308"/>
      <c r="OBO1060" s="308"/>
      <c r="OBP1060" s="308"/>
      <c r="OBQ1060" s="308"/>
      <c r="OBR1060" s="308"/>
      <c r="OBS1060" s="308"/>
      <c r="OBT1060" s="308"/>
      <c r="OBU1060" s="308"/>
      <c r="OBV1060" s="308"/>
      <c r="OBW1060" s="308"/>
      <c r="OBX1060" s="308"/>
      <c r="OBY1060" s="308"/>
      <c r="OBZ1060" s="308"/>
      <c r="OCA1060" s="308"/>
      <c r="OCB1060" s="308"/>
      <c r="OCC1060" s="308"/>
      <c r="OCD1060" s="308"/>
      <c r="OCE1060" s="308"/>
      <c r="OCF1060" s="308"/>
      <c r="OCG1060" s="308"/>
      <c r="OCH1060" s="308"/>
      <c r="OCI1060" s="308"/>
      <c r="OCJ1060" s="308"/>
      <c r="OCK1060" s="308"/>
      <c r="OCL1060" s="308"/>
      <c r="OCM1060" s="308"/>
      <c r="OCN1060" s="308"/>
      <c r="OCO1060" s="308"/>
      <c r="OCP1060" s="308"/>
      <c r="OCQ1060" s="308"/>
      <c r="OCR1060" s="308"/>
      <c r="OCS1060" s="308"/>
      <c r="OCT1060" s="308"/>
      <c r="OCU1060" s="308"/>
      <c r="OCV1060" s="308"/>
      <c r="OCW1060" s="308"/>
      <c r="OCX1060" s="308"/>
      <c r="OCY1060" s="308"/>
      <c r="OCZ1060" s="308"/>
      <c r="ODA1060" s="308"/>
      <c r="ODB1060" s="308"/>
      <c r="ODC1060" s="308"/>
      <c r="ODD1060" s="308"/>
      <c r="ODE1060" s="308"/>
      <c r="ODF1060" s="308"/>
      <c r="ODG1060" s="308"/>
      <c r="ODH1060" s="308"/>
      <c r="ODI1060" s="308"/>
      <c r="ODJ1060" s="308"/>
      <c r="ODK1060" s="308"/>
      <c r="ODL1060" s="308"/>
      <c r="ODM1060" s="308"/>
      <c r="ODN1060" s="308"/>
      <c r="ODO1060" s="308"/>
      <c r="ODP1060" s="308"/>
      <c r="ODQ1060" s="308"/>
      <c r="ODR1060" s="308"/>
      <c r="ODS1060" s="308"/>
      <c r="ODT1060" s="308"/>
      <c r="ODU1060" s="308"/>
      <c r="ODV1060" s="308"/>
      <c r="ODW1060" s="308"/>
      <c r="ODX1060" s="308"/>
      <c r="ODY1060" s="308"/>
      <c r="ODZ1060" s="308"/>
      <c r="OEA1060" s="308"/>
      <c r="OEB1060" s="308"/>
      <c r="OEC1060" s="308"/>
      <c r="OED1060" s="308"/>
      <c r="OEE1060" s="308"/>
      <c r="OEF1060" s="308"/>
      <c r="OEG1060" s="308"/>
      <c r="OEH1060" s="308"/>
      <c r="OEI1060" s="308"/>
      <c r="OEJ1060" s="308"/>
      <c r="OEK1060" s="308"/>
      <c r="OEL1060" s="308"/>
      <c r="OEM1060" s="308"/>
      <c r="OEN1060" s="308"/>
      <c r="OEO1060" s="308"/>
      <c r="OEP1060" s="308"/>
      <c r="OEQ1060" s="308"/>
      <c r="OER1060" s="308"/>
      <c r="OES1060" s="308"/>
      <c r="OET1060" s="308"/>
      <c r="OEU1060" s="308"/>
      <c r="OEV1060" s="308"/>
      <c r="OEW1060" s="308"/>
      <c r="OEX1060" s="308"/>
      <c r="OEY1060" s="308"/>
      <c r="OEZ1060" s="308"/>
      <c r="OFA1060" s="308"/>
      <c r="OFB1060" s="308"/>
      <c r="OFC1060" s="308"/>
      <c r="OFD1060" s="308"/>
      <c r="OFE1060" s="308"/>
      <c r="OFF1060" s="308"/>
      <c r="OFG1060" s="308"/>
      <c r="OFH1060" s="308"/>
      <c r="OFI1060" s="308"/>
      <c r="OFJ1060" s="308"/>
      <c r="OFK1060" s="308"/>
      <c r="OFL1060" s="308"/>
      <c r="OFM1060" s="308"/>
      <c r="OFN1060" s="308"/>
      <c r="OFO1060" s="308"/>
      <c r="OFP1060" s="308"/>
      <c r="OFQ1060" s="308"/>
      <c r="OFR1060" s="308"/>
      <c r="OFS1060" s="308"/>
      <c r="OFT1060" s="308"/>
      <c r="OFU1060" s="308"/>
      <c r="OFV1060" s="308"/>
      <c r="OFW1060" s="308"/>
      <c r="OFX1060" s="308"/>
      <c r="OFY1060" s="308"/>
      <c r="OFZ1060" s="308"/>
      <c r="OGA1060" s="308"/>
      <c r="OGB1060" s="308"/>
      <c r="OGC1060" s="308"/>
      <c r="OGD1060" s="308"/>
      <c r="OGE1060" s="308"/>
      <c r="OGF1060" s="308"/>
      <c r="OGG1060" s="308"/>
      <c r="OGH1060" s="308"/>
      <c r="OGI1060" s="308"/>
      <c r="OGJ1060" s="308"/>
      <c r="OGK1060" s="308"/>
      <c r="OGL1060" s="308"/>
      <c r="OGM1060" s="308"/>
      <c r="OGN1060" s="308"/>
      <c r="OGO1060" s="308"/>
      <c r="OGP1060" s="308"/>
      <c r="OGQ1060" s="308"/>
      <c r="OGR1060" s="308"/>
      <c r="OGS1060" s="308"/>
      <c r="OGT1060" s="308"/>
      <c r="OGU1060" s="308"/>
      <c r="OGV1060" s="308"/>
      <c r="OGW1060" s="308"/>
      <c r="OGX1060" s="308"/>
      <c r="OGY1060" s="308"/>
      <c r="OGZ1060" s="308"/>
      <c r="OHA1060" s="308"/>
      <c r="OHB1060" s="308"/>
      <c r="OHC1060" s="308"/>
      <c r="OHD1060" s="308"/>
      <c r="OHE1060" s="308"/>
      <c r="OHF1060" s="308"/>
      <c r="OHG1060" s="308"/>
      <c r="OHH1060" s="308"/>
      <c r="OHI1060" s="308"/>
      <c r="OHJ1060" s="308"/>
      <c r="OHK1060" s="308"/>
      <c r="OHL1060" s="308"/>
      <c r="OHM1060" s="308"/>
      <c r="OHN1060" s="308"/>
      <c r="OHO1060" s="308"/>
      <c r="OHP1060" s="308"/>
      <c r="OHQ1060" s="308"/>
      <c r="OHR1060" s="308"/>
      <c r="OHS1060" s="308"/>
      <c r="OHT1060" s="308"/>
      <c r="OHU1060" s="308"/>
      <c r="OHV1060" s="308"/>
      <c r="OHW1060" s="308"/>
      <c r="OHX1060" s="308"/>
      <c r="OHY1060" s="308"/>
      <c r="OHZ1060" s="308"/>
      <c r="OIA1060" s="308"/>
      <c r="OIB1060" s="308"/>
      <c r="OIC1060" s="308"/>
      <c r="OID1060" s="308"/>
      <c r="OIE1060" s="308"/>
      <c r="OIF1060" s="308"/>
      <c r="OIG1060" s="308"/>
      <c r="OIH1060" s="308"/>
      <c r="OII1060" s="308"/>
      <c r="OIJ1060" s="308"/>
      <c r="OIK1060" s="308"/>
      <c r="OIL1060" s="308"/>
      <c r="OIM1060" s="308"/>
      <c r="OIN1060" s="308"/>
      <c r="OIO1060" s="308"/>
      <c r="OIP1060" s="308"/>
      <c r="OIQ1060" s="308"/>
      <c r="OIR1060" s="308"/>
      <c r="OIS1060" s="308"/>
      <c r="OIT1060" s="308"/>
      <c r="OIU1060" s="308"/>
      <c r="OIV1060" s="308"/>
      <c r="OIW1060" s="308"/>
      <c r="OIX1060" s="308"/>
      <c r="OIY1060" s="308"/>
      <c r="OIZ1060" s="308"/>
      <c r="OJA1060" s="308"/>
      <c r="OJB1060" s="308"/>
      <c r="OJC1060" s="308"/>
      <c r="OJD1060" s="308"/>
      <c r="OJE1060" s="308"/>
      <c r="OJF1060" s="308"/>
      <c r="OJG1060" s="308"/>
      <c r="OJH1060" s="308"/>
      <c r="OJI1060" s="308"/>
      <c r="OJJ1060" s="308"/>
      <c r="OJK1060" s="308"/>
      <c r="OJL1060" s="308"/>
      <c r="OJM1060" s="308"/>
      <c r="OJN1060" s="308"/>
      <c r="OJO1060" s="308"/>
      <c r="OJP1060" s="308"/>
      <c r="OJQ1060" s="308"/>
      <c r="OJR1060" s="308"/>
      <c r="OJS1060" s="308"/>
      <c r="OJT1060" s="308"/>
      <c r="OJU1060" s="308"/>
      <c r="OJV1060" s="308"/>
      <c r="OJW1060" s="308"/>
      <c r="OJX1060" s="308"/>
      <c r="OJY1060" s="308"/>
      <c r="OJZ1060" s="308"/>
      <c r="OKA1060" s="308"/>
      <c r="OKB1060" s="308"/>
      <c r="OKC1060" s="308"/>
      <c r="OKD1060" s="308"/>
      <c r="OKE1060" s="308"/>
      <c r="OKF1060" s="308"/>
      <c r="OKG1060" s="308"/>
      <c r="OKH1060" s="308"/>
      <c r="OKI1060" s="308"/>
      <c r="OKJ1060" s="308"/>
      <c r="OKK1060" s="308"/>
      <c r="OKL1060" s="308"/>
      <c r="OKM1060" s="308"/>
      <c r="OKN1060" s="308"/>
      <c r="OKO1060" s="308"/>
      <c r="OKP1060" s="308"/>
      <c r="OKQ1060" s="308"/>
      <c r="OKR1060" s="308"/>
      <c r="OKS1060" s="308"/>
      <c r="OKT1060" s="308"/>
      <c r="OKU1060" s="308"/>
      <c r="OKV1060" s="308"/>
      <c r="OKW1060" s="308"/>
      <c r="OKX1060" s="308"/>
      <c r="OKY1060" s="308"/>
      <c r="OKZ1060" s="308"/>
      <c r="OLA1060" s="308"/>
      <c r="OLB1060" s="308"/>
      <c r="OLC1060" s="308"/>
      <c r="OLD1060" s="308"/>
      <c r="OLE1060" s="308"/>
      <c r="OLF1060" s="308"/>
      <c r="OLG1060" s="308"/>
      <c r="OLH1060" s="308"/>
      <c r="OLI1060" s="308"/>
      <c r="OLJ1060" s="308"/>
      <c r="OLK1060" s="308"/>
      <c r="OLL1060" s="308"/>
      <c r="OLM1060" s="308"/>
      <c r="OLN1060" s="308"/>
      <c r="OLO1060" s="308"/>
      <c r="OLP1060" s="308"/>
      <c r="OLQ1060" s="308"/>
      <c r="OLR1060" s="308"/>
      <c r="OLS1060" s="308"/>
      <c r="OLT1060" s="308"/>
      <c r="OLU1060" s="308"/>
      <c r="OLV1060" s="308"/>
      <c r="OLW1060" s="308"/>
      <c r="OLX1060" s="308"/>
      <c r="OLY1060" s="308"/>
      <c r="OLZ1060" s="308"/>
      <c r="OMA1060" s="308"/>
      <c r="OMB1060" s="308"/>
      <c r="OMC1060" s="308"/>
      <c r="OMD1060" s="308"/>
      <c r="OME1060" s="308"/>
      <c r="OMF1060" s="308"/>
      <c r="OMG1060" s="308"/>
      <c r="OMH1060" s="308"/>
      <c r="OMI1060" s="308"/>
      <c r="OMJ1060" s="308"/>
      <c r="OMK1060" s="308"/>
      <c r="OML1060" s="308"/>
      <c r="OMM1060" s="308"/>
      <c r="OMN1060" s="308"/>
      <c r="OMO1060" s="308"/>
      <c r="OMP1060" s="308"/>
      <c r="OMQ1060" s="308"/>
      <c r="OMR1060" s="308"/>
      <c r="OMS1060" s="308"/>
      <c r="OMT1060" s="308"/>
      <c r="OMU1060" s="308"/>
      <c r="OMV1060" s="308"/>
      <c r="OMW1060" s="308"/>
      <c r="OMX1060" s="308"/>
      <c r="OMY1060" s="308"/>
      <c r="OMZ1060" s="308"/>
      <c r="ONA1060" s="308"/>
      <c r="ONB1060" s="308"/>
      <c r="ONC1060" s="308"/>
      <c r="OND1060" s="308"/>
      <c r="ONE1060" s="308"/>
      <c r="ONF1060" s="308"/>
      <c r="ONG1060" s="308"/>
      <c r="ONH1060" s="308"/>
      <c r="ONI1060" s="308"/>
      <c r="ONJ1060" s="308"/>
      <c r="ONK1060" s="308"/>
      <c r="ONL1060" s="308"/>
      <c r="ONM1060" s="308"/>
      <c r="ONN1060" s="308"/>
      <c r="ONO1060" s="308"/>
      <c r="ONP1060" s="308"/>
      <c r="ONQ1060" s="308"/>
      <c r="ONR1060" s="308"/>
      <c r="ONS1060" s="308"/>
      <c r="ONT1060" s="308"/>
      <c r="ONU1060" s="308"/>
      <c r="ONV1060" s="308"/>
      <c r="ONW1060" s="308"/>
      <c r="ONX1060" s="308"/>
      <c r="ONY1060" s="308"/>
      <c r="ONZ1060" s="308"/>
      <c r="OOA1060" s="308"/>
      <c r="OOB1060" s="308"/>
      <c r="OOC1060" s="308"/>
      <c r="OOD1060" s="308"/>
      <c r="OOE1060" s="308"/>
      <c r="OOF1060" s="308"/>
      <c r="OOG1060" s="308"/>
      <c r="OOH1060" s="308"/>
      <c r="OOI1060" s="308"/>
      <c r="OOJ1060" s="308"/>
      <c r="OOK1060" s="308"/>
      <c r="OOL1060" s="308"/>
      <c r="OOM1060" s="308"/>
      <c r="OON1060" s="308"/>
      <c r="OOO1060" s="308"/>
      <c r="OOP1060" s="308"/>
      <c r="OOQ1060" s="308"/>
      <c r="OOR1060" s="308"/>
      <c r="OOS1060" s="308"/>
      <c r="OOT1060" s="308"/>
      <c r="OOU1060" s="308"/>
      <c r="OOV1060" s="308"/>
      <c r="OOW1060" s="308"/>
      <c r="OOX1060" s="308"/>
      <c r="OOY1060" s="308"/>
      <c r="OOZ1060" s="308"/>
      <c r="OPA1060" s="308"/>
      <c r="OPB1060" s="308"/>
      <c r="OPC1060" s="308"/>
      <c r="OPD1060" s="308"/>
      <c r="OPE1060" s="308"/>
      <c r="OPF1060" s="308"/>
      <c r="OPG1060" s="308"/>
      <c r="OPH1060" s="308"/>
      <c r="OPI1060" s="308"/>
      <c r="OPJ1060" s="308"/>
      <c r="OPK1060" s="308"/>
      <c r="OPL1060" s="308"/>
      <c r="OPM1060" s="308"/>
      <c r="OPN1060" s="308"/>
      <c r="OPO1060" s="308"/>
      <c r="OPP1060" s="308"/>
      <c r="OPQ1060" s="308"/>
      <c r="OPR1060" s="308"/>
      <c r="OPS1060" s="308"/>
      <c r="OPT1060" s="308"/>
      <c r="OPU1060" s="308"/>
      <c r="OPV1060" s="308"/>
      <c r="OPW1060" s="308"/>
      <c r="OPX1060" s="308"/>
      <c r="OPY1060" s="308"/>
      <c r="OPZ1060" s="308"/>
      <c r="OQA1060" s="308"/>
      <c r="OQB1060" s="308"/>
      <c r="OQC1060" s="308"/>
      <c r="OQD1060" s="308"/>
      <c r="OQE1060" s="308"/>
      <c r="OQF1060" s="308"/>
      <c r="OQG1060" s="308"/>
      <c r="OQH1060" s="308"/>
      <c r="OQI1060" s="308"/>
      <c r="OQJ1060" s="308"/>
      <c r="OQK1060" s="308"/>
      <c r="OQL1060" s="308"/>
      <c r="OQM1060" s="308"/>
      <c r="OQN1060" s="308"/>
      <c r="OQO1060" s="308"/>
      <c r="OQP1060" s="308"/>
      <c r="OQQ1060" s="308"/>
      <c r="OQR1060" s="308"/>
      <c r="OQS1060" s="308"/>
      <c r="OQT1060" s="308"/>
      <c r="OQU1060" s="308"/>
      <c r="OQV1060" s="308"/>
      <c r="OQW1060" s="308"/>
      <c r="OQX1060" s="308"/>
      <c r="OQY1060" s="308"/>
      <c r="OQZ1060" s="308"/>
      <c r="ORA1060" s="308"/>
      <c r="ORB1060" s="308"/>
      <c r="ORC1060" s="308"/>
      <c r="ORD1060" s="308"/>
      <c r="ORE1060" s="308"/>
      <c r="ORF1060" s="308"/>
      <c r="ORG1060" s="308"/>
      <c r="ORH1060" s="308"/>
      <c r="ORI1060" s="308"/>
      <c r="ORJ1060" s="308"/>
      <c r="ORK1060" s="308"/>
      <c r="ORL1060" s="308"/>
      <c r="ORM1060" s="308"/>
      <c r="ORN1060" s="308"/>
      <c r="ORO1060" s="308"/>
      <c r="ORP1060" s="308"/>
      <c r="ORQ1060" s="308"/>
      <c r="ORR1060" s="308"/>
      <c r="ORS1060" s="308"/>
      <c r="ORT1060" s="308"/>
      <c r="ORU1060" s="308"/>
      <c r="ORV1060" s="308"/>
      <c r="ORW1060" s="308"/>
      <c r="ORX1060" s="308"/>
      <c r="ORY1060" s="308"/>
      <c r="ORZ1060" s="308"/>
      <c r="OSA1060" s="308"/>
      <c r="OSB1060" s="308"/>
      <c r="OSC1060" s="308"/>
      <c r="OSD1060" s="308"/>
      <c r="OSE1060" s="308"/>
      <c r="OSF1060" s="308"/>
      <c r="OSG1060" s="308"/>
      <c r="OSH1060" s="308"/>
      <c r="OSI1060" s="308"/>
      <c r="OSJ1060" s="308"/>
      <c r="OSK1060" s="308"/>
      <c r="OSL1060" s="308"/>
      <c r="OSM1060" s="308"/>
      <c r="OSN1060" s="308"/>
      <c r="OSO1060" s="308"/>
      <c r="OSP1060" s="308"/>
      <c r="OSQ1060" s="308"/>
      <c r="OSR1060" s="308"/>
      <c r="OSS1060" s="308"/>
      <c r="OST1060" s="308"/>
      <c r="OSU1060" s="308"/>
      <c r="OSV1060" s="308"/>
      <c r="OSW1060" s="308"/>
      <c r="OSX1060" s="308"/>
      <c r="OSY1060" s="308"/>
      <c r="OSZ1060" s="308"/>
      <c r="OTA1060" s="308"/>
      <c r="OTB1060" s="308"/>
      <c r="OTC1060" s="308"/>
      <c r="OTD1060" s="308"/>
      <c r="OTE1060" s="308"/>
      <c r="OTF1060" s="308"/>
      <c r="OTG1060" s="308"/>
      <c r="OTH1060" s="308"/>
      <c r="OTI1060" s="308"/>
      <c r="OTJ1060" s="308"/>
      <c r="OTK1060" s="308"/>
      <c r="OTL1060" s="308"/>
      <c r="OTM1060" s="308"/>
      <c r="OTN1060" s="308"/>
      <c r="OTO1060" s="308"/>
      <c r="OTP1060" s="308"/>
      <c r="OTQ1060" s="308"/>
      <c r="OTR1060" s="308"/>
      <c r="OTS1060" s="308"/>
      <c r="OTT1060" s="308"/>
      <c r="OTU1060" s="308"/>
      <c r="OTV1060" s="308"/>
      <c r="OTW1060" s="308"/>
      <c r="OTX1060" s="308"/>
      <c r="OTY1060" s="308"/>
      <c r="OTZ1060" s="308"/>
      <c r="OUA1060" s="308"/>
      <c r="OUB1060" s="308"/>
      <c r="OUC1060" s="308"/>
      <c r="OUD1060" s="308"/>
      <c r="OUE1060" s="308"/>
      <c r="OUF1060" s="308"/>
      <c r="OUG1060" s="308"/>
      <c r="OUH1060" s="308"/>
      <c r="OUI1060" s="308"/>
      <c r="OUJ1060" s="308"/>
      <c r="OUK1060" s="308"/>
      <c r="OUL1060" s="308"/>
      <c r="OUM1060" s="308"/>
      <c r="OUN1060" s="308"/>
      <c r="OUO1060" s="308"/>
      <c r="OUP1060" s="308"/>
      <c r="OUQ1060" s="308"/>
      <c r="OUR1060" s="308"/>
      <c r="OUS1060" s="308"/>
      <c r="OUT1060" s="308"/>
      <c r="OUU1060" s="308"/>
      <c r="OUV1060" s="308"/>
      <c r="OUW1060" s="308"/>
      <c r="OUX1060" s="308"/>
      <c r="OUY1060" s="308"/>
      <c r="OUZ1060" s="308"/>
      <c r="OVA1060" s="308"/>
      <c r="OVB1060" s="308"/>
      <c r="OVC1060" s="308"/>
      <c r="OVD1060" s="308"/>
      <c r="OVE1060" s="308"/>
      <c r="OVF1060" s="308"/>
      <c r="OVG1060" s="308"/>
      <c r="OVH1060" s="308"/>
      <c r="OVI1060" s="308"/>
      <c r="OVJ1060" s="308"/>
      <c r="OVK1060" s="308"/>
      <c r="OVL1060" s="308"/>
      <c r="OVM1060" s="308"/>
      <c r="OVN1060" s="308"/>
      <c r="OVO1060" s="308"/>
      <c r="OVP1060" s="308"/>
      <c r="OVQ1060" s="308"/>
      <c r="OVR1060" s="308"/>
      <c r="OVS1060" s="308"/>
      <c r="OVT1060" s="308"/>
      <c r="OVU1060" s="308"/>
      <c r="OVV1060" s="308"/>
      <c r="OVW1060" s="308"/>
      <c r="OVX1060" s="308"/>
      <c r="OVY1060" s="308"/>
      <c r="OVZ1060" s="308"/>
      <c r="OWA1060" s="308"/>
      <c r="OWB1060" s="308"/>
      <c r="OWC1060" s="308"/>
      <c r="OWD1060" s="308"/>
      <c r="OWE1060" s="308"/>
      <c r="OWF1060" s="308"/>
      <c r="OWG1060" s="308"/>
      <c r="OWH1060" s="308"/>
      <c r="OWI1060" s="308"/>
      <c r="OWJ1060" s="308"/>
      <c r="OWK1060" s="308"/>
      <c r="OWL1060" s="308"/>
      <c r="OWM1060" s="308"/>
      <c r="OWN1060" s="308"/>
      <c r="OWO1060" s="308"/>
      <c r="OWP1060" s="308"/>
      <c r="OWQ1060" s="308"/>
      <c r="OWR1060" s="308"/>
      <c r="OWS1060" s="308"/>
      <c r="OWT1060" s="308"/>
      <c r="OWU1060" s="308"/>
      <c r="OWV1060" s="308"/>
      <c r="OWW1060" s="308"/>
      <c r="OWX1060" s="308"/>
      <c r="OWY1060" s="308"/>
      <c r="OWZ1060" s="308"/>
      <c r="OXA1060" s="308"/>
      <c r="OXB1060" s="308"/>
      <c r="OXC1060" s="308"/>
      <c r="OXD1060" s="308"/>
      <c r="OXE1060" s="308"/>
      <c r="OXF1060" s="308"/>
      <c r="OXG1060" s="308"/>
      <c r="OXH1060" s="308"/>
      <c r="OXI1060" s="308"/>
      <c r="OXJ1060" s="308"/>
      <c r="OXK1060" s="308"/>
      <c r="OXL1060" s="308"/>
      <c r="OXM1060" s="308"/>
      <c r="OXN1060" s="308"/>
      <c r="OXO1060" s="308"/>
      <c r="OXP1060" s="308"/>
      <c r="OXQ1060" s="308"/>
      <c r="OXR1060" s="308"/>
      <c r="OXS1060" s="308"/>
      <c r="OXT1060" s="308"/>
      <c r="OXU1060" s="308"/>
      <c r="OXV1060" s="308"/>
      <c r="OXW1060" s="308"/>
      <c r="OXX1060" s="308"/>
      <c r="OXY1060" s="308"/>
      <c r="OXZ1060" s="308"/>
      <c r="OYA1060" s="308"/>
      <c r="OYB1060" s="308"/>
      <c r="OYC1060" s="308"/>
      <c r="OYD1060" s="308"/>
      <c r="OYE1060" s="308"/>
      <c r="OYF1060" s="308"/>
      <c r="OYG1060" s="308"/>
      <c r="OYH1060" s="308"/>
      <c r="OYI1060" s="308"/>
      <c r="OYJ1060" s="308"/>
      <c r="OYK1060" s="308"/>
      <c r="OYL1060" s="308"/>
      <c r="OYM1060" s="308"/>
      <c r="OYN1060" s="308"/>
      <c r="OYO1060" s="308"/>
      <c r="OYP1060" s="308"/>
      <c r="OYQ1060" s="308"/>
      <c r="OYR1060" s="308"/>
      <c r="OYS1060" s="308"/>
      <c r="OYT1060" s="308"/>
      <c r="OYU1060" s="308"/>
      <c r="OYV1060" s="308"/>
      <c r="OYW1060" s="308"/>
      <c r="OYX1060" s="308"/>
      <c r="OYY1060" s="308"/>
      <c r="OYZ1060" s="308"/>
      <c r="OZA1060" s="308"/>
      <c r="OZB1060" s="308"/>
      <c r="OZC1060" s="308"/>
      <c r="OZD1060" s="308"/>
      <c r="OZE1060" s="308"/>
      <c r="OZF1060" s="308"/>
      <c r="OZG1060" s="308"/>
      <c r="OZH1060" s="308"/>
      <c r="OZI1060" s="308"/>
      <c r="OZJ1060" s="308"/>
      <c r="OZK1060" s="308"/>
      <c r="OZL1060" s="308"/>
      <c r="OZM1060" s="308"/>
      <c r="OZN1060" s="308"/>
      <c r="OZO1060" s="308"/>
      <c r="OZP1060" s="308"/>
      <c r="OZQ1060" s="308"/>
      <c r="OZR1060" s="308"/>
      <c r="OZS1060" s="308"/>
      <c r="OZT1060" s="308"/>
      <c r="OZU1060" s="308"/>
      <c r="OZV1060" s="308"/>
      <c r="OZW1060" s="308"/>
      <c r="OZX1060" s="308"/>
      <c r="OZY1060" s="308"/>
      <c r="OZZ1060" s="308"/>
      <c r="PAA1060" s="308"/>
      <c r="PAB1060" s="308"/>
      <c r="PAC1060" s="308"/>
      <c r="PAD1060" s="308"/>
      <c r="PAE1060" s="308"/>
      <c r="PAF1060" s="308"/>
      <c r="PAG1060" s="308"/>
      <c r="PAH1060" s="308"/>
      <c r="PAI1060" s="308"/>
      <c r="PAJ1060" s="308"/>
      <c r="PAK1060" s="308"/>
      <c r="PAL1060" s="308"/>
      <c r="PAM1060" s="308"/>
      <c r="PAN1060" s="308"/>
      <c r="PAO1060" s="308"/>
      <c r="PAP1060" s="308"/>
      <c r="PAQ1060" s="308"/>
      <c r="PAR1060" s="308"/>
      <c r="PAS1060" s="308"/>
      <c r="PAT1060" s="308"/>
      <c r="PAU1060" s="308"/>
      <c r="PAV1060" s="308"/>
      <c r="PAW1060" s="308"/>
      <c r="PAX1060" s="308"/>
      <c r="PAY1060" s="308"/>
      <c r="PAZ1060" s="308"/>
      <c r="PBA1060" s="308"/>
      <c r="PBB1060" s="308"/>
      <c r="PBC1060" s="308"/>
      <c r="PBD1060" s="308"/>
      <c r="PBE1060" s="308"/>
      <c r="PBF1060" s="308"/>
      <c r="PBG1060" s="308"/>
      <c r="PBH1060" s="308"/>
      <c r="PBI1060" s="308"/>
      <c r="PBJ1060" s="308"/>
      <c r="PBK1060" s="308"/>
      <c r="PBL1060" s="308"/>
      <c r="PBM1060" s="308"/>
      <c r="PBN1060" s="308"/>
      <c r="PBO1060" s="308"/>
      <c r="PBP1060" s="308"/>
      <c r="PBQ1060" s="308"/>
      <c r="PBR1060" s="308"/>
      <c r="PBS1060" s="308"/>
      <c r="PBT1060" s="308"/>
      <c r="PBU1060" s="308"/>
      <c r="PBV1060" s="308"/>
      <c r="PBW1060" s="308"/>
      <c r="PBX1060" s="308"/>
      <c r="PBY1060" s="308"/>
      <c r="PBZ1060" s="308"/>
      <c r="PCA1060" s="308"/>
      <c r="PCB1060" s="308"/>
      <c r="PCC1060" s="308"/>
      <c r="PCD1060" s="308"/>
      <c r="PCE1060" s="308"/>
      <c r="PCF1060" s="308"/>
      <c r="PCG1060" s="308"/>
      <c r="PCH1060" s="308"/>
      <c r="PCI1060" s="308"/>
      <c r="PCJ1060" s="308"/>
      <c r="PCK1060" s="308"/>
      <c r="PCL1060" s="308"/>
      <c r="PCM1060" s="308"/>
      <c r="PCN1060" s="308"/>
      <c r="PCO1060" s="308"/>
      <c r="PCP1060" s="308"/>
      <c r="PCQ1060" s="308"/>
      <c r="PCR1060" s="308"/>
      <c r="PCS1060" s="308"/>
      <c r="PCT1060" s="308"/>
      <c r="PCU1060" s="308"/>
      <c r="PCV1060" s="308"/>
      <c r="PCW1060" s="308"/>
      <c r="PCX1060" s="308"/>
      <c r="PCY1060" s="308"/>
      <c r="PCZ1060" s="308"/>
      <c r="PDA1060" s="308"/>
      <c r="PDB1060" s="308"/>
      <c r="PDC1060" s="308"/>
      <c r="PDD1060" s="308"/>
      <c r="PDE1060" s="308"/>
      <c r="PDF1060" s="308"/>
      <c r="PDG1060" s="308"/>
      <c r="PDH1060" s="308"/>
      <c r="PDI1060" s="308"/>
      <c r="PDJ1060" s="308"/>
      <c r="PDK1060" s="308"/>
      <c r="PDL1060" s="308"/>
      <c r="PDM1060" s="308"/>
      <c r="PDN1060" s="308"/>
      <c r="PDO1060" s="308"/>
      <c r="PDP1060" s="308"/>
      <c r="PDQ1060" s="308"/>
      <c r="PDR1060" s="308"/>
      <c r="PDS1060" s="308"/>
      <c r="PDT1060" s="308"/>
      <c r="PDU1060" s="308"/>
      <c r="PDV1060" s="308"/>
      <c r="PDW1060" s="308"/>
      <c r="PDX1060" s="308"/>
      <c r="PDY1060" s="308"/>
      <c r="PDZ1060" s="308"/>
      <c r="PEA1060" s="308"/>
      <c r="PEB1060" s="308"/>
      <c r="PEC1060" s="308"/>
      <c r="PED1060" s="308"/>
      <c r="PEE1060" s="308"/>
      <c r="PEF1060" s="308"/>
      <c r="PEG1060" s="308"/>
      <c r="PEH1060" s="308"/>
      <c r="PEI1060" s="308"/>
      <c r="PEJ1060" s="308"/>
      <c r="PEK1060" s="308"/>
      <c r="PEL1060" s="308"/>
      <c r="PEM1060" s="308"/>
      <c r="PEN1060" s="308"/>
      <c r="PEO1060" s="308"/>
      <c r="PEP1060" s="308"/>
      <c r="PEQ1060" s="308"/>
      <c r="PER1060" s="308"/>
      <c r="PES1060" s="308"/>
      <c r="PET1060" s="308"/>
      <c r="PEU1060" s="308"/>
      <c r="PEV1060" s="308"/>
      <c r="PEW1060" s="308"/>
      <c r="PEX1060" s="308"/>
      <c r="PEY1060" s="308"/>
      <c r="PEZ1060" s="308"/>
      <c r="PFA1060" s="308"/>
      <c r="PFB1060" s="308"/>
      <c r="PFC1060" s="308"/>
      <c r="PFD1060" s="308"/>
      <c r="PFE1060" s="308"/>
      <c r="PFF1060" s="308"/>
      <c r="PFG1060" s="308"/>
      <c r="PFH1060" s="308"/>
      <c r="PFI1060" s="308"/>
      <c r="PFJ1060" s="308"/>
      <c r="PFK1060" s="308"/>
      <c r="PFL1060" s="308"/>
      <c r="PFM1060" s="308"/>
      <c r="PFN1060" s="308"/>
      <c r="PFO1060" s="308"/>
      <c r="PFP1060" s="308"/>
      <c r="PFQ1060" s="308"/>
      <c r="PFR1060" s="308"/>
      <c r="PFS1060" s="308"/>
      <c r="PFT1060" s="308"/>
      <c r="PFU1060" s="308"/>
      <c r="PFV1060" s="308"/>
      <c r="PFW1060" s="308"/>
      <c r="PFX1060" s="308"/>
      <c r="PFY1060" s="308"/>
      <c r="PFZ1060" s="308"/>
      <c r="PGA1060" s="308"/>
      <c r="PGB1060" s="308"/>
      <c r="PGC1060" s="308"/>
      <c r="PGD1060" s="308"/>
      <c r="PGE1060" s="308"/>
      <c r="PGF1060" s="308"/>
      <c r="PGG1060" s="308"/>
      <c r="PGH1060" s="308"/>
      <c r="PGI1060" s="308"/>
      <c r="PGJ1060" s="308"/>
      <c r="PGK1060" s="308"/>
      <c r="PGL1060" s="308"/>
      <c r="PGM1060" s="308"/>
      <c r="PGN1060" s="308"/>
      <c r="PGO1060" s="308"/>
      <c r="PGP1060" s="308"/>
      <c r="PGQ1060" s="308"/>
      <c r="PGR1060" s="308"/>
      <c r="PGS1060" s="308"/>
      <c r="PGT1060" s="308"/>
      <c r="PGU1060" s="308"/>
      <c r="PGV1060" s="308"/>
      <c r="PGW1060" s="308"/>
      <c r="PGX1060" s="308"/>
      <c r="PGY1060" s="308"/>
      <c r="PGZ1060" s="308"/>
      <c r="PHA1060" s="308"/>
      <c r="PHB1060" s="308"/>
      <c r="PHC1060" s="308"/>
      <c r="PHD1060" s="308"/>
      <c r="PHE1060" s="308"/>
      <c r="PHF1060" s="308"/>
      <c r="PHG1060" s="308"/>
      <c r="PHH1060" s="308"/>
      <c r="PHI1060" s="308"/>
      <c r="PHJ1060" s="308"/>
      <c r="PHK1060" s="308"/>
      <c r="PHL1060" s="308"/>
      <c r="PHM1060" s="308"/>
      <c r="PHN1060" s="308"/>
      <c r="PHO1060" s="308"/>
      <c r="PHP1060" s="308"/>
      <c r="PHQ1060" s="308"/>
      <c r="PHR1060" s="308"/>
      <c r="PHS1060" s="308"/>
      <c r="PHT1060" s="308"/>
      <c r="PHU1060" s="308"/>
      <c r="PHV1060" s="308"/>
      <c r="PHW1060" s="308"/>
      <c r="PHX1060" s="308"/>
      <c r="PHY1060" s="308"/>
      <c r="PHZ1060" s="308"/>
      <c r="PIA1060" s="308"/>
      <c r="PIB1060" s="308"/>
      <c r="PIC1060" s="308"/>
      <c r="PID1060" s="308"/>
      <c r="PIE1060" s="308"/>
      <c r="PIF1060" s="308"/>
      <c r="PIG1060" s="308"/>
      <c r="PIH1060" s="308"/>
      <c r="PII1060" s="308"/>
      <c r="PIJ1060" s="308"/>
      <c r="PIK1060" s="308"/>
      <c r="PIL1060" s="308"/>
      <c r="PIM1060" s="308"/>
      <c r="PIN1060" s="308"/>
      <c r="PIO1060" s="308"/>
      <c r="PIP1060" s="308"/>
      <c r="PIQ1060" s="308"/>
      <c r="PIR1060" s="308"/>
      <c r="PIS1060" s="308"/>
      <c r="PIT1060" s="308"/>
      <c r="PIU1060" s="308"/>
      <c r="PIV1060" s="308"/>
      <c r="PIW1060" s="308"/>
      <c r="PIX1060" s="308"/>
      <c r="PIY1060" s="308"/>
      <c r="PIZ1060" s="308"/>
      <c r="PJA1060" s="308"/>
      <c r="PJB1060" s="308"/>
      <c r="PJC1060" s="308"/>
      <c r="PJD1060" s="308"/>
      <c r="PJE1060" s="308"/>
      <c r="PJF1060" s="308"/>
      <c r="PJG1060" s="308"/>
      <c r="PJH1060" s="308"/>
      <c r="PJI1060" s="308"/>
      <c r="PJJ1060" s="308"/>
      <c r="PJK1060" s="308"/>
      <c r="PJL1060" s="308"/>
      <c r="PJM1060" s="308"/>
      <c r="PJN1060" s="308"/>
      <c r="PJO1060" s="308"/>
      <c r="PJP1060" s="308"/>
      <c r="PJQ1060" s="308"/>
      <c r="PJR1060" s="308"/>
      <c r="PJS1060" s="308"/>
      <c r="PJT1060" s="308"/>
      <c r="PJU1060" s="308"/>
      <c r="PJV1060" s="308"/>
      <c r="PJW1060" s="308"/>
      <c r="PJX1060" s="308"/>
      <c r="PJY1060" s="308"/>
      <c r="PJZ1060" s="308"/>
      <c r="PKA1060" s="308"/>
      <c r="PKB1060" s="308"/>
      <c r="PKC1060" s="308"/>
      <c r="PKD1060" s="308"/>
      <c r="PKE1060" s="308"/>
      <c r="PKF1060" s="308"/>
      <c r="PKG1060" s="308"/>
      <c r="PKH1060" s="308"/>
      <c r="PKI1060" s="308"/>
      <c r="PKJ1060" s="308"/>
      <c r="PKK1060" s="308"/>
      <c r="PKL1060" s="308"/>
      <c r="PKM1060" s="308"/>
      <c r="PKN1060" s="308"/>
      <c r="PKO1060" s="308"/>
      <c r="PKP1060" s="308"/>
      <c r="PKQ1060" s="308"/>
      <c r="PKR1060" s="308"/>
      <c r="PKS1060" s="308"/>
      <c r="PKT1060" s="308"/>
      <c r="PKU1060" s="308"/>
      <c r="PKV1060" s="308"/>
      <c r="PKW1060" s="308"/>
      <c r="PKX1060" s="308"/>
      <c r="PKY1060" s="308"/>
      <c r="PKZ1060" s="308"/>
      <c r="PLA1060" s="308"/>
      <c r="PLB1060" s="308"/>
      <c r="PLC1060" s="308"/>
      <c r="PLD1060" s="308"/>
      <c r="PLE1060" s="308"/>
      <c r="PLF1060" s="308"/>
      <c r="PLG1060" s="308"/>
      <c r="PLH1060" s="308"/>
      <c r="PLI1060" s="308"/>
      <c r="PLJ1060" s="308"/>
      <c r="PLK1060" s="308"/>
      <c r="PLL1060" s="308"/>
      <c r="PLM1060" s="308"/>
      <c r="PLN1060" s="308"/>
      <c r="PLO1060" s="308"/>
      <c r="PLP1060" s="308"/>
      <c r="PLQ1060" s="308"/>
      <c r="PLR1060" s="308"/>
      <c r="PLS1060" s="308"/>
      <c r="PLT1060" s="308"/>
      <c r="PLU1060" s="308"/>
      <c r="PLV1060" s="308"/>
      <c r="PLW1060" s="308"/>
      <c r="PLX1060" s="308"/>
      <c r="PLY1060" s="308"/>
      <c r="PLZ1060" s="308"/>
      <c r="PMA1060" s="308"/>
      <c r="PMB1060" s="308"/>
      <c r="PMC1060" s="308"/>
      <c r="PMD1060" s="308"/>
      <c r="PME1060" s="308"/>
      <c r="PMF1060" s="308"/>
      <c r="PMG1060" s="308"/>
      <c r="PMH1060" s="308"/>
      <c r="PMI1060" s="308"/>
      <c r="PMJ1060" s="308"/>
      <c r="PMK1060" s="308"/>
      <c r="PML1060" s="308"/>
      <c r="PMM1060" s="308"/>
      <c r="PMN1060" s="308"/>
      <c r="PMO1060" s="308"/>
      <c r="PMP1060" s="308"/>
      <c r="PMQ1060" s="308"/>
      <c r="PMR1060" s="308"/>
      <c r="PMS1060" s="308"/>
      <c r="PMT1060" s="308"/>
      <c r="PMU1060" s="308"/>
      <c r="PMV1060" s="308"/>
      <c r="PMW1060" s="308"/>
      <c r="PMX1060" s="308"/>
      <c r="PMY1060" s="308"/>
      <c r="PMZ1060" s="308"/>
      <c r="PNA1060" s="308"/>
      <c r="PNB1060" s="308"/>
      <c r="PNC1060" s="308"/>
      <c r="PND1060" s="308"/>
      <c r="PNE1060" s="308"/>
      <c r="PNF1060" s="308"/>
      <c r="PNG1060" s="308"/>
      <c r="PNH1060" s="308"/>
      <c r="PNI1060" s="308"/>
      <c r="PNJ1060" s="308"/>
      <c r="PNK1060" s="308"/>
      <c r="PNL1060" s="308"/>
      <c r="PNM1060" s="308"/>
      <c r="PNN1060" s="308"/>
      <c r="PNO1060" s="308"/>
      <c r="PNP1060" s="308"/>
      <c r="PNQ1060" s="308"/>
      <c r="PNR1060" s="308"/>
      <c r="PNS1060" s="308"/>
      <c r="PNT1060" s="308"/>
      <c r="PNU1060" s="308"/>
      <c r="PNV1060" s="308"/>
      <c r="PNW1060" s="308"/>
      <c r="PNX1060" s="308"/>
      <c r="PNY1060" s="308"/>
      <c r="PNZ1060" s="308"/>
      <c r="POA1060" s="308"/>
      <c r="POB1060" s="308"/>
      <c r="POC1060" s="308"/>
      <c r="POD1060" s="308"/>
      <c r="POE1060" s="308"/>
      <c r="POF1060" s="308"/>
      <c r="POG1060" s="308"/>
      <c r="POH1060" s="308"/>
      <c r="POI1060" s="308"/>
      <c r="POJ1060" s="308"/>
      <c r="POK1060" s="308"/>
      <c r="POL1060" s="308"/>
      <c r="POM1060" s="308"/>
      <c r="PON1060" s="308"/>
      <c r="POO1060" s="308"/>
      <c r="POP1060" s="308"/>
      <c r="POQ1060" s="308"/>
      <c r="POR1060" s="308"/>
      <c r="POS1060" s="308"/>
      <c r="POT1060" s="308"/>
      <c r="POU1060" s="308"/>
      <c r="POV1060" s="308"/>
      <c r="POW1060" s="308"/>
      <c r="POX1060" s="308"/>
      <c r="POY1060" s="308"/>
      <c r="POZ1060" s="308"/>
      <c r="PPA1060" s="308"/>
      <c r="PPB1060" s="308"/>
      <c r="PPC1060" s="308"/>
      <c r="PPD1060" s="308"/>
      <c r="PPE1060" s="308"/>
      <c r="PPF1060" s="308"/>
      <c r="PPG1060" s="308"/>
      <c r="PPH1060" s="308"/>
      <c r="PPI1060" s="308"/>
      <c r="PPJ1060" s="308"/>
      <c r="PPK1060" s="308"/>
      <c r="PPL1060" s="308"/>
      <c r="PPM1060" s="308"/>
      <c r="PPN1060" s="308"/>
      <c r="PPO1060" s="308"/>
      <c r="PPP1060" s="308"/>
      <c r="PPQ1060" s="308"/>
      <c r="PPR1060" s="308"/>
      <c r="PPS1060" s="308"/>
      <c r="PPT1060" s="308"/>
      <c r="PPU1060" s="308"/>
      <c r="PPV1060" s="308"/>
      <c r="PPW1060" s="308"/>
      <c r="PPX1060" s="308"/>
      <c r="PPY1060" s="308"/>
      <c r="PPZ1060" s="308"/>
      <c r="PQA1060" s="308"/>
      <c r="PQB1060" s="308"/>
      <c r="PQC1060" s="308"/>
      <c r="PQD1060" s="308"/>
      <c r="PQE1060" s="308"/>
      <c r="PQF1060" s="308"/>
      <c r="PQG1060" s="308"/>
      <c r="PQH1060" s="308"/>
      <c r="PQI1060" s="308"/>
      <c r="PQJ1060" s="308"/>
      <c r="PQK1060" s="308"/>
      <c r="PQL1060" s="308"/>
      <c r="PQM1060" s="308"/>
      <c r="PQN1060" s="308"/>
      <c r="PQO1060" s="308"/>
      <c r="PQP1060" s="308"/>
      <c r="PQQ1060" s="308"/>
      <c r="PQR1060" s="308"/>
      <c r="PQS1060" s="308"/>
      <c r="PQT1060" s="308"/>
      <c r="PQU1060" s="308"/>
      <c r="PQV1060" s="308"/>
      <c r="PQW1060" s="308"/>
      <c r="PQX1060" s="308"/>
      <c r="PQY1060" s="308"/>
      <c r="PQZ1060" s="308"/>
      <c r="PRA1060" s="308"/>
      <c r="PRB1060" s="308"/>
      <c r="PRC1060" s="308"/>
      <c r="PRD1060" s="308"/>
      <c r="PRE1060" s="308"/>
      <c r="PRF1060" s="308"/>
      <c r="PRG1060" s="308"/>
      <c r="PRH1060" s="308"/>
      <c r="PRI1060" s="308"/>
      <c r="PRJ1060" s="308"/>
      <c r="PRK1060" s="308"/>
      <c r="PRL1060" s="308"/>
      <c r="PRM1060" s="308"/>
      <c r="PRN1060" s="308"/>
      <c r="PRO1060" s="308"/>
      <c r="PRP1060" s="308"/>
      <c r="PRQ1060" s="308"/>
      <c r="PRR1060" s="308"/>
      <c r="PRS1060" s="308"/>
      <c r="PRT1060" s="308"/>
      <c r="PRU1060" s="308"/>
      <c r="PRV1060" s="308"/>
      <c r="PRW1060" s="308"/>
      <c r="PRX1060" s="308"/>
      <c r="PRY1060" s="308"/>
      <c r="PRZ1060" s="308"/>
      <c r="PSA1060" s="308"/>
      <c r="PSB1060" s="308"/>
      <c r="PSC1060" s="308"/>
      <c r="PSD1060" s="308"/>
      <c r="PSE1060" s="308"/>
      <c r="PSF1060" s="308"/>
      <c r="PSG1060" s="308"/>
      <c r="PSH1060" s="308"/>
      <c r="PSI1060" s="308"/>
      <c r="PSJ1060" s="308"/>
      <c r="PSK1060" s="308"/>
      <c r="PSL1060" s="308"/>
      <c r="PSM1060" s="308"/>
      <c r="PSN1060" s="308"/>
      <c r="PSO1060" s="308"/>
      <c r="PSP1060" s="308"/>
      <c r="PSQ1060" s="308"/>
      <c r="PSR1060" s="308"/>
      <c r="PSS1060" s="308"/>
      <c r="PST1060" s="308"/>
      <c r="PSU1060" s="308"/>
      <c r="PSV1060" s="308"/>
      <c r="PSW1060" s="308"/>
      <c r="PSX1060" s="308"/>
      <c r="PSY1060" s="308"/>
      <c r="PSZ1060" s="308"/>
      <c r="PTA1060" s="308"/>
      <c r="PTB1060" s="308"/>
      <c r="PTC1060" s="308"/>
      <c r="PTD1060" s="308"/>
      <c r="PTE1060" s="308"/>
      <c r="PTF1060" s="308"/>
      <c r="PTG1060" s="308"/>
      <c r="PTH1060" s="308"/>
      <c r="PTI1060" s="308"/>
      <c r="PTJ1060" s="308"/>
      <c r="PTK1060" s="308"/>
      <c r="PTL1060" s="308"/>
      <c r="PTM1060" s="308"/>
      <c r="PTN1060" s="308"/>
      <c r="PTO1060" s="308"/>
      <c r="PTP1060" s="308"/>
      <c r="PTQ1060" s="308"/>
      <c r="PTR1060" s="308"/>
      <c r="PTS1060" s="308"/>
      <c r="PTT1060" s="308"/>
      <c r="PTU1060" s="308"/>
      <c r="PTV1060" s="308"/>
      <c r="PTW1060" s="308"/>
      <c r="PTX1060" s="308"/>
      <c r="PTY1060" s="308"/>
      <c r="PTZ1060" s="308"/>
      <c r="PUA1060" s="308"/>
      <c r="PUB1060" s="308"/>
      <c r="PUC1060" s="308"/>
      <c r="PUD1060" s="308"/>
      <c r="PUE1060" s="308"/>
      <c r="PUF1060" s="308"/>
      <c r="PUG1060" s="308"/>
      <c r="PUH1060" s="308"/>
      <c r="PUI1060" s="308"/>
      <c r="PUJ1060" s="308"/>
      <c r="PUK1060" s="308"/>
      <c r="PUL1060" s="308"/>
      <c r="PUM1060" s="308"/>
      <c r="PUN1060" s="308"/>
      <c r="PUO1060" s="308"/>
      <c r="PUP1060" s="308"/>
      <c r="PUQ1060" s="308"/>
      <c r="PUR1060" s="308"/>
      <c r="PUS1060" s="308"/>
      <c r="PUT1060" s="308"/>
      <c r="PUU1060" s="308"/>
      <c r="PUV1060" s="308"/>
      <c r="PUW1060" s="308"/>
      <c r="PUX1060" s="308"/>
      <c r="PUY1060" s="308"/>
      <c r="PUZ1060" s="308"/>
      <c r="PVA1060" s="308"/>
      <c r="PVB1060" s="308"/>
      <c r="PVC1060" s="308"/>
      <c r="PVD1060" s="308"/>
      <c r="PVE1060" s="308"/>
      <c r="PVF1060" s="308"/>
      <c r="PVG1060" s="308"/>
      <c r="PVH1060" s="308"/>
      <c r="PVI1060" s="308"/>
      <c r="PVJ1060" s="308"/>
      <c r="PVK1060" s="308"/>
      <c r="PVL1060" s="308"/>
      <c r="PVM1060" s="308"/>
      <c r="PVN1060" s="308"/>
      <c r="PVO1060" s="308"/>
      <c r="PVP1060" s="308"/>
      <c r="PVQ1060" s="308"/>
      <c r="PVR1060" s="308"/>
      <c r="PVS1060" s="308"/>
      <c r="PVT1060" s="308"/>
      <c r="PVU1060" s="308"/>
      <c r="PVV1060" s="308"/>
      <c r="PVW1060" s="308"/>
      <c r="PVX1060" s="308"/>
      <c r="PVY1060" s="308"/>
      <c r="PVZ1060" s="308"/>
      <c r="PWA1060" s="308"/>
      <c r="PWB1060" s="308"/>
      <c r="PWC1060" s="308"/>
      <c r="PWD1060" s="308"/>
      <c r="PWE1060" s="308"/>
      <c r="PWF1060" s="308"/>
      <c r="PWG1060" s="308"/>
      <c r="PWH1060" s="308"/>
      <c r="PWI1060" s="308"/>
      <c r="PWJ1060" s="308"/>
      <c r="PWK1060" s="308"/>
      <c r="PWL1060" s="308"/>
      <c r="PWM1060" s="308"/>
      <c r="PWN1060" s="308"/>
      <c r="PWO1060" s="308"/>
      <c r="PWP1060" s="308"/>
      <c r="PWQ1060" s="308"/>
      <c r="PWR1060" s="308"/>
      <c r="PWS1060" s="308"/>
      <c r="PWT1060" s="308"/>
      <c r="PWU1060" s="308"/>
      <c r="PWV1060" s="308"/>
      <c r="PWW1060" s="308"/>
      <c r="PWX1060" s="308"/>
      <c r="PWY1060" s="308"/>
      <c r="PWZ1060" s="308"/>
      <c r="PXA1060" s="308"/>
      <c r="PXB1060" s="308"/>
      <c r="PXC1060" s="308"/>
      <c r="PXD1060" s="308"/>
      <c r="PXE1060" s="308"/>
      <c r="PXF1060" s="308"/>
      <c r="PXG1060" s="308"/>
      <c r="PXH1060" s="308"/>
      <c r="PXI1060" s="308"/>
      <c r="PXJ1060" s="308"/>
      <c r="PXK1060" s="308"/>
      <c r="PXL1060" s="308"/>
      <c r="PXM1060" s="308"/>
      <c r="PXN1060" s="308"/>
      <c r="PXO1060" s="308"/>
      <c r="PXP1060" s="308"/>
      <c r="PXQ1060" s="308"/>
      <c r="PXR1060" s="308"/>
      <c r="PXS1060" s="308"/>
      <c r="PXT1060" s="308"/>
      <c r="PXU1060" s="308"/>
      <c r="PXV1060" s="308"/>
      <c r="PXW1060" s="308"/>
      <c r="PXX1060" s="308"/>
      <c r="PXY1060" s="308"/>
      <c r="PXZ1060" s="308"/>
      <c r="PYA1060" s="308"/>
      <c r="PYB1060" s="308"/>
      <c r="PYC1060" s="308"/>
      <c r="PYD1060" s="308"/>
      <c r="PYE1060" s="308"/>
      <c r="PYF1060" s="308"/>
      <c r="PYG1060" s="308"/>
      <c r="PYH1060" s="308"/>
      <c r="PYI1060" s="308"/>
      <c r="PYJ1060" s="308"/>
      <c r="PYK1060" s="308"/>
      <c r="PYL1060" s="308"/>
      <c r="PYM1060" s="308"/>
      <c r="PYN1060" s="308"/>
      <c r="PYO1060" s="308"/>
      <c r="PYP1060" s="308"/>
      <c r="PYQ1060" s="308"/>
      <c r="PYR1060" s="308"/>
      <c r="PYS1060" s="308"/>
      <c r="PYT1060" s="308"/>
      <c r="PYU1060" s="308"/>
      <c r="PYV1060" s="308"/>
      <c r="PYW1060" s="308"/>
      <c r="PYX1060" s="308"/>
      <c r="PYY1060" s="308"/>
      <c r="PYZ1060" s="308"/>
      <c r="PZA1060" s="308"/>
      <c r="PZB1060" s="308"/>
      <c r="PZC1060" s="308"/>
      <c r="PZD1060" s="308"/>
      <c r="PZE1060" s="308"/>
      <c r="PZF1060" s="308"/>
      <c r="PZG1060" s="308"/>
      <c r="PZH1060" s="308"/>
      <c r="PZI1060" s="308"/>
      <c r="PZJ1060" s="308"/>
      <c r="PZK1060" s="308"/>
      <c r="PZL1060" s="308"/>
      <c r="PZM1060" s="308"/>
      <c r="PZN1060" s="308"/>
      <c r="PZO1060" s="308"/>
      <c r="PZP1060" s="308"/>
      <c r="PZQ1060" s="308"/>
      <c r="PZR1060" s="308"/>
      <c r="PZS1060" s="308"/>
      <c r="PZT1060" s="308"/>
      <c r="PZU1060" s="308"/>
      <c r="PZV1060" s="308"/>
      <c r="PZW1060" s="308"/>
      <c r="PZX1060" s="308"/>
      <c r="PZY1060" s="308"/>
      <c r="PZZ1060" s="308"/>
      <c r="QAA1060" s="308"/>
      <c r="QAB1060" s="308"/>
      <c r="QAC1060" s="308"/>
      <c r="QAD1060" s="308"/>
      <c r="QAE1060" s="308"/>
      <c r="QAF1060" s="308"/>
      <c r="QAG1060" s="308"/>
      <c r="QAH1060" s="308"/>
      <c r="QAI1060" s="308"/>
      <c r="QAJ1060" s="308"/>
      <c r="QAK1060" s="308"/>
      <c r="QAL1060" s="308"/>
      <c r="QAM1060" s="308"/>
      <c r="QAN1060" s="308"/>
      <c r="QAO1060" s="308"/>
      <c r="QAP1060" s="308"/>
      <c r="QAQ1060" s="308"/>
      <c r="QAR1060" s="308"/>
      <c r="QAS1060" s="308"/>
      <c r="QAT1060" s="308"/>
      <c r="QAU1060" s="308"/>
      <c r="QAV1060" s="308"/>
      <c r="QAW1060" s="308"/>
      <c r="QAX1060" s="308"/>
      <c r="QAY1060" s="308"/>
      <c r="QAZ1060" s="308"/>
      <c r="QBA1060" s="308"/>
      <c r="QBB1060" s="308"/>
      <c r="QBC1060" s="308"/>
      <c r="QBD1060" s="308"/>
      <c r="QBE1060" s="308"/>
      <c r="QBF1060" s="308"/>
      <c r="QBG1060" s="308"/>
      <c r="QBH1060" s="308"/>
      <c r="QBI1060" s="308"/>
      <c r="QBJ1060" s="308"/>
      <c r="QBK1060" s="308"/>
      <c r="QBL1060" s="308"/>
      <c r="QBM1060" s="308"/>
      <c r="QBN1060" s="308"/>
      <c r="QBO1060" s="308"/>
      <c r="QBP1060" s="308"/>
      <c r="QBQ1060" s="308"/>
      <c r="QBR1060" s="308"/>
      <c r="QBS1060" s="308"/>
      <c r="QBT1060" s="308"/>
      <c r="QBU1060" s="308"/>
      <c r="QBV1060" s="308"/>
      <c r="QBW1060" s="308"/>
      <c r="QBX1060" s="308"/>
      <c r="QBY1060" s="308"/>
      <c r="QBZ1060" s="308"/>
      <c r="QCA1060" s="308"/>
      <c r="QCB1060" s="308"/>
      <c r="QCC1060" s="308"/>
      <c r="QCD1060" s="308"/>
      <c r="QCE1060" s="308"/>
      <c r="QCF1060" s="308"/>
      <c r="QCG1060" s="308"/>
      <c r="QCH1060" s="308"/>
      <c r="QCI1060" s="308"/>
      <c r="QCJ1060" s="308"/>
      <c r="QCK1060" s="308"/>
      <c r="QCL1060" s="308"/>
      <c r="QCM1060" s="308"/>
      <c r="QCN1060" s="308"/>
      <c r="QCO1060" s="308"/>
      <c r="QCP1060" s="308"/>
      <c r="QCQ1060" s="308"/>
      <c r="QCR1060" s="308"/>
      <c r="QCS1060" s="308"/>
      <c r="QCT1060" s="308"/>
      <c r="QCU1060" s="308"/>
      <c r="QCV1060" s="308"/>
      <c r="QCW1060" s="308"/>
      <c r="QCX1060" s="308"/>
      <c r="QCY1060" s="308"/>
      <c r="QCZ1060" s="308"/>
      <c r="QDA1060" s="308"/>
      <c r="QDB1060" s="308"/>
      <c r="QDC1060" s="308"/>
      <c r="QDD1060" s="308"/>
      <c r="QDE1060" s="308"/>
      <c r="QDF1060" s="308"/>
      <c r="QDG1060" s="308"/>
      <c r="QDH1060" s="308"/>
      <c r="QDI1060" s="308"/>
      <c r="QDJ1060" s="308"/>
      <c r="QDK1060" s="308"/>
      <c r="QDL1060" s="308"/>
      <c r="QDM1060" s="308"/>
      <c r="QDN1060" s="308"/>
      <c r="QDO1060" s="308"/>
      <c r="QDP1060" s="308"/>
      <c r="QDQ1060" s="308"/>
      <c r="QDR1060" s="308"/>
      <c r="QDS1060" s="308"/>
      <c r="QDT1060" s="308"/>
      <c r="QDU1060" s="308"/>
      <c r="QDV1060" s="308"/>
      <c r="QDW1060" s="308"/>
      <c r="QDX1060" s="308"/>
      <c r="QDY1060" s="308"/>
      <c r="QDZ1060" s="308"/>
      <c r="QEA1060" s="308"/>
      <c r="QEB1060" s="308"/>
      <c r="QEC1060" s="308"/>
      <c r="QED1060" s="308"/>
      <c r="QEE1060" s="308"/>
      <c r="QEF1060" s="308"/>
      <c r="QEG1060" s="308"/>
      <c r="QEH1060" s="308"/>
      <c r="QEI1060" s="308"/>
      <c r="QEJ1060" s="308"/>
      <c r="QEK1060" s="308"/>
      <c r="QEL1060" s="308"/>
      <c r="QEM1060" s="308"/>
      <c r="QEN1060" s="308"/>
      <c r="QEO1060" s="308"/>
      <c r="QEP1060" s="308"/>
      <c r="QEQ1060" s="308"/>
      <c r="QER1060" s="308"/>
      <c r="QES1060" s="308"/>
      <c r="QET1060" s="308"/>
      <c r="QEU1060" s="308"/>
      <c r="QEV1060" s="308"/>
      <c r="QEW1060" s="308"/>
      <c r="QEX1060" s="308"/>
      <c r="QEY1060" s="308"/>
      <c r="QEZ1060" s="308"/>
      <c r="QFA1060" s="308"/>
      <c r="QFB1060" s="308"/>
      <c r="QFC1060" s="308"/>
      <c r="QFD1060" s="308"/>
      <c r="QFE1060" s="308"/>
      <c r="QFF1060" s="308"/>
      <c r="QFG1060" s="308"/>
      <c r="QFH1060" s="308"/>
      <c r="QFI1060" s="308"/>
      <c r="QFJ1060" s="308"/>
      <c r="QFK1060" s="308"/>
      <c r="QFL1060" s="308"/>
      <c r="QFM1060" s="308"/>
      <c r="QFN1060" s="308"/>
      <c r="QFO1060" s="308"/>
      <c r="QFP1060" s="308"/>
      <c r="QFQ1060" s="308"/>
      <c r="QFR1060" s="308"/>
      <c r="QFS1060" s="308"/>
      <c r="QFT1060" s="308"/>
      <c r="QFU1060" s="308"/>
      <c r="QFV1060" s="308"/>
      <c r="QFW1060" s="308"/>
      <c r="QFX1060" s="308"/>
      <c r="QFY1060" s="308"/>
      <c r="QFZ1060" s="308"/>
      <c r="QGA1060" s="308"/>
      <c r="QGB1060" s="308"/>
      <c r="QGC1060" s="308"/>
      <c r="QGD1060" s="308"/>
      <c r="QGE1060" s="308"/>
      <c r="QGF1060" s="308"/>
      <c r="QGG1060" s="308"/>
      <c r="QGH1060" s="308"/>
      <c r="QGI1060" s="308"/>
      <c r="QGJ1060" s="308"/>
      <c r="QGK1060" s="308"/>
      <c r="QGL1060" s="308"/>
      <c r="QGM1060" s="308"/>
      <c r="QGN1060" s="308"/>
      <c r="QGO1060" s="308"/>
      <c r="QGP1060" s="308"/>
      <c r="QGQ1060" s="308"/>
      <c r="QGR1060" s="308"/>
      <c r="QGS1060" s="308"/>
      <c r="QGT1060" s="308"/>
      <c r="QGU1060" s="308"/>
      <c r="QGV1060" s="308"/>
      <c r="QGW1060" s="308"/>
      <c r="QGX1060" s="308"/>
      <c r="QGY1060" s="308"/>
      <c r="QGZ1060" s="308"/>
      <c r="QHA1060" s="308"/>
      <c r="QHB1060" s="308"/>
      <c r="QHC1060" s="308"/>
      <c r="QHD1060" s="308"/>
      <c r="QHE1060" s="308"/>
      <c r="QHF1060" s="308"/>
      <c r="QHG1060" s="308"/>
      <c r="QHH1060" s="308"/>
      <c r="QHI1060" s="308"/>
      <c r="QHJ1060" s="308"/>
      <c r="QHK1060" s="308"/>
      <c r="QHL1060" s="308"/>
      <c r="QHM1060" s="308"/>
      <c r="QHN1060" s="308"/>
      <c r="QHO1060" s="308"/>
      <c r="QHP1060" s="308"/>
      <c r="QHQ1060" s="308"/>
      <c r="QHR1060" s="308"/>
      <c r="QHS1060" s="308"/>
      <c r="QHT1060" s="308"/>
      <c r="QHU1060" s="308"/>
      <c r="QHV1060" s="308"/>
      <c r="QHW1060" s="308"/>
      <c r="QHX1060" s="308"/>
      <c r="QHY1060" s="308"/>
      <c r="QHZ1060" s="308"/>
      <c r="QIA1060" s="308"/>
      <c r="QIB1060" s="308"/>
      <c r="QIC1060" s="308"/>
      <c r="QID1060" s="308"/>
      <c r="QIE1060" s="308"/>
      <c r="QIF1060" s="308"/>
      <c r="QIG1060" s="308"/>
      <c r="QIH1060" s="308"/>
      <c r="QII1060" s="308"/>
      <c r="QIJ1060" s="308"/>
      <c r="QIK1060" s="308"/>
      <c r="QIL1060" s="308"/>
      <c r="QIM1060" s="308"/>
      <c r="QIN1060" s="308"/>
      <c r="QIO1060" s="308"/>
      <c r="QIP1060" s="308"/>
      <c r="QIQ1060" s="308"/>
      <c r="QIR1060" s="308"/>
      <c r="QIS1060" s="308"/>
      <c r="QIT1060" s="308"/>
      <c r="QIU1060" s="308"/>
      <c r="QIV1060" s="308"/>
      <c r="QIW1060" s="308"/>
      <c r="QIX1060" s="308"/>
      <c r="QIY1060" s="308"/>
      <c r="QIZ1060" s="308"/>
      <c r="QJA1060" s="308"/>
      <c r="QJB1060" s="308"/>
      <c r="QJC1060" s="308"/>
      <c r="QJD1060" s="308"/>
      <c r="QJE1060" s="308"/>
      <c r="QJF1060" s="308"/>
      <c r="QJG1060" s="308"/>
      <c r="QJH1060" s="308"/>
      <c r="QJI1060" s="308"/>
      <c r="QJJ1060" s="308"/>
      <c r="QJK1060" s="308"/>
      <c r="QJL1060" s="308"/>
      <c r="QJM1060" s="308"/>
      <c r="QJN1060" s="308"/>
      <c r="QJO1060" s="308"/>
      <c r="QJP1060" s="308"/>
      <c r="QJQ1060" s="308"/>
      <c r="QJR1060" s="308"/>
      <c r="QJS1060" s="308"/>
      <c r="QJT1060" s="308"/>
      <c r="QJU1060" s="308"/>
      <c r="QJV1060" s="308"/>
      <c r="QJW1060" s="308"/>
      <c r="QJX1060" s="308"/>
      <c r="QJY1060" s="308"/>
      <c r="QJZ1060" s="308"/>
      <c r="QKA1060" s="308"/>
      <c r="QKB1060" s="308"/>
      <c r="QKC1060" s="308"/>
      <c r="QKD1060" s="308"/>
      <c r="QKE1060" s="308"/>
      <c r="QKF1060" s="308"/>
      <c r="QKG1060" s="308"/>
      <c r="QKH1060" s="308"/>
      <c r="QKI1060" s="308"/>
      <c r="QKJ1060" s="308"/>
      <c r="QKK1060" s="308"/>
      <c r="QKL1060" s="308"/>
      <c r="QKM1060" s="308"/>
      <c r="QKN1060" s="308"/>
      <c r="QKO1060" s="308"/>
      <c r="QKP1060" s="308"/>
      <c r="QKQ1060" s="308"/>
      <c r="QKR1060" s="308"/>
      <c r="QKS1060" s="308"/>
      <c r="QKT1060" s="308"/>
      <c r="QKU1060" s="308"/>
      <c r="QKV1060" s="308"/>
      <c r="QKW1060" s="308"/>
      <c r="QKX1060" s="308"/>
      <c r="QKY1060" s="308"/>
      <c r="QKZ1060" s="308"/>
      <c r="QLA1060" s="308"/>
      <c r="QLB1060" s="308"/>
      <c r="QLC1060" s="308"/>
      <c r="QLD1060" s="308"/>
      <c r="QLE1060" s="308"/>
      <c r="QLF1060" s="308"/>
      <c r="QLG1060" s="308"/>
      <c r="QLH1060" s="308"/>
      <c r="QLI1060" s="308"/>
      <c r="QLJ1060" s="308"/>
      <c r="QLK1060" s="308"/>
      <c r="QLL1060" s="308"/>
      <c r="QLM1060" s="308"/>
      <c r="QLN1060" s="308"/>
      <c r="QLO1060" s="308"/>
      <c r="QLP1060" s="308"/>
      <c r="QLQ1060" s="308"/>
      <c r="QLR1060" s="308"/>
      <c r="QLS1060" s="308"/>
      <c r="QLT1060" s="308"/>
      <c r="QLU1060" s="308"/>
      <c r="QLV1060" s="308"/>
      <c r="QLW1060" s="308"/>
      <c r="QLX1060" s="308"/>
      <c r="QLY1060" s="308"/>
      <c r="QLZ1060" s="308"/>
      <c r="QMA1060" s="308"/>
      <c r="QMB1060" s="308"/>
      <c r="QMC1060" s="308"/>
      <c r="QMD1060" s="308"/>
      <c r="QME1060" s="308"/>
      <c r="QMF1060" s="308"/>
      <c r="QMG1060" s="308"/>
      <c r="QMH1060" s="308"/>
      <c r="QMI1060" s="308"/>
      <c r="QMJ1060" s="308"/>
      <c r="QMK1060" s="308"/>
      <c r="QML1060" s="308"/>
      <c r="QMM1060" s="308"/>
      <c r="QMN1060" s="308"/>
      <c r="QMO1060" s="308"/>
      <c r="QMP1060" s="308"/>
      <c r="QMQ1060" s="308"/>
      <c r="QMR1060" s="308"/>
      <c r="QMS1060" s="308"/>
      <c r="QMT1060" s="308"/>
      <c r="QMU1060" s="308"/>
      <c r="QMV1060" s="308"/>
      <c r="QMW1060" s="308"/>
      <c r="QMX1060" s="308"/>
      <c r="QMY1060" s="308"/>
      <c r="QMZ1060" s="308"/>
      <c r="QNA1060" s="308"/>
      <c r="QNB1060" s="308"/>
      <c r="QNC1060" s="308"/>
      <c r="QND1060" s="308"/>
      <c r="QNE1060" s="308"/>
      <c r="QNF1060" s="308"/>
      <c r="QNG1060" s="308"/>
      <c r="QNH1060" s="308"/>
      <c r="QNI1060" s="308"/>
      <c r="QNJ1060" s="308"/>
      <c r="QNK1060" s="308"/>
      <c r="QNL1060" s="308"/>
      <c r="QNM1060" s="308"/>
      <c r="QNN1060" s="308"/>
      <c r="QNO1060" s="308"/>
      <c r="QNP1060" s="308"/>
      <c r="QNQ1060" s="308"/>
      <c r="QNR1060" s="308"/>
      <c r="QNS1060" s="308"/>
      <c r="QNT1060" s="308"/>
      <c r="QNU1060" s="308"/>
      <c r="QNV1060" s="308"/>
      <c r="QNW1060" s="308"/>
      <c r="QNX1060" s="308"/>
      <c r="QNY1060" s="308"/>
      <c r="QNZ1060" s="308"/>
      <c r="QOA1060" s="308"/>
      <c r="QOB1060" s="308"/>
      <c r="QOC1060" s="308"/>
      <c r="QOD1060" s="308"/>
      <c r="QOE1060" s="308"/>
      <c r="QOF1060" s="308"/>
      <c r="QOG1060" s="308"/>
      <c r="QOH1060" s="308"/>
      <c r="QOI1060" s="308"/>
      <c r="QOJ1060" s="308"/>
      <c r="QOK1060" s="308"/>
      <c r="QOL1060" s="308"/>
      <c r="QOM1060" s="308"/>
      <c r="QON1060" s="308"/>
      <c r="QOO1060" s="308"/>
      <c r="QOP1060" s="308"/>
      <c r="QOQ1060" s="308"/>
      <c r="QOR1060" s="308"/>
      <c r="QOS1060" s="308"/>
      <c r="QOT1060" s="308"/>
      <c r="QOU1060" s="308"/>
      <c r="QOV1060" s="308"/>
      <c r="QOW1060" s="308"/>
      <c r="QOX1060" s="308"/>
      <c r="QOY1060" s="308"/>
      <c r="QOZ1060" s="308"/>
      <c r="QPA1060" s="308"/>
      <c r="QPB1060" s="308"/>
      <c r="QPC1060" s="308"/>
      <c r="QPD1060" s="308"/>
      <c r="QPE1060" s="308"/>
      <c r="QPF1060" s="308"/>
      <c r="QPG1060" s="308"/>
      <c r="QPH1060" s="308"/>
      <c r="QPI1060" s="308"/>
      <c r="QPJ1060" s="308"/>
      <c r="QPK1060" s="308"/>
      <c r="QPL1060" s="308"/>
      <c r="QPM1060" s="308"/>
      <c r="QPN1060" s="308"/>
      <c r="QPO1060" s="308"/>
      <c r="QPP1060" s="308"/>
      <c r="QPQ1060" s="308"/>
      <c r="QPR1060" s="308"/>
      <c r="QPS1060" s="308"/>
      <c r="QPT1060" s="308"/>
      <c r="QPU1060" s="308"/>
      <c r="QPV1060" s="308"/>
      <c r="QPW1060" s="308"/>
      <c r="QPX1060" s="308"/>
      <c r="QPY1060" s="308"/>
      <c r="QPZ1060" s="308"/>
      <c r="QQA1060" s="308"/>
      <c r="QQB1060" s="308"/>
      <c r="QQC1060" s="308"/>
      <c r="QQD1060" s="308"/>
      <c r="QQE1060" s="308"/>
      <c r="QQF1060" s="308"/>
      <c r="QQG1060" s="308"/>
      <c r="QQH1060" s="308"/>
      <c r="QQI1060" s="308"/>
      <c r="QQJ1060" s="308"/>
      <c r="QQK1060" s="308"/>
      <c r="QQL1060" s="308"/>
      <c r="QQM1060" s="308"/>
      <c r="QQN1060" s="308"/>
      <c r="QQO1060" s="308"/>
      <c r="QQP1060" s="308"/>
      <c r="QQQ1060" s="308"/>
      <c r="QQR1060" s="308"/>
      <c r="QQS1060" s="308"/>
      <c r="QQT1060" s="308"/>
      <c r="QQU1060" s="308"/>
      <c r="QQV1060" s="308"/>
      <c r="QQW1060" s="308"/>
      <c r="QQX1060" s="308"/>
      <c r="QQY1060" s="308"/>
      <c r="QQZ1060" s="308"/>
      <c r="QRA1060" s="308"/>
      <c r="QRB1060" s="308"/>
      <c r="QRC1060" s="308"/>
      <c r="QRD1060" s="308"/>
      <c r="QRE1060" s="308"/>
      <c r="QRF1060" s="308"/>
      <c r="QRG1060" s="308"/>
      <c r="QRH1060" s="308"/>
      <c r="QRI1060" s="308"/>
      <c r="QRJ1060" s="308"/>
      <c r="QRK1060" s="308"/>
      <c r="QRL1060" s="308"/>
      <c r="QRM1060" s="308"/>
      <c r="QRN1060" s="308"/>
      <c r="QRO1060" s="308"/>
      <c r="QRP1060" s="308"/>
      <c r="QRQ1060" s="308"/>
      <c r="QRR1060" s="308"/>
      <c r="QRS1060" s="308"/>
      <c r="QRT1060" s="308"/>
      <c r="QRU1060" s="308"/>
      <c r="QRV1060" s="308"/>
      <c r="QRW1060" s="308"/>
      <c r="QRX1060" s="308"/>
      <c r="QRY1060" s="308"/>
      <c r="QRZ1060" s="308"/>
      <c r="QSA1060" s="308"/>
      <c r="QSB1060" s="308"/>
      <c r="QSC1060" s="308"/>
      <c r="QSD1060" s="308"/>
      <c r="QSE1060" s="308"/>
      <c r="QSF1060" s="308"/>
      <c r="QSG1060" s="308"/>
      <c r="QSH1060" s="308"/>
      <c r="QSI1060" s="308"/>
      <c r="QSJ1060" s="308"/>
      <c r="QSK1060" s="308"/>
      <c r="QSL1060" s="308"/>
      <c r="QSM1060" s="308"/>
      <c r="QSN1060" s="308"/>
      <c r="QSO1060" s="308"/>
      <c r="QSP1060" s="308"/>
      <c r="QSQ1060" s="308"/>
      <c r="QSR1060" s="308"/>
      <c r="QSS1060" s="308"/>
      <c r="QST1060" s="308"/>
      <c r="QSU1060" s="308"/>
      <c r="QSV1060" s="308"/>
      <c r="QSW1060" s="308"/>
      <c r="QSX1060" s="308"/>
      <c r="QSY1060" s="308"/>
      <c r="QSZ1060" s="308"/>
      <c r="QTA1060" s="308"/>
      <c r="QTB1060" s="308"/>
      <c r="QTC1060" s="308"/>
      <c r="QTD1060" s="308"/>
      <c r="QTE1060" s="308"/>
      <c r="QTF1060" s="308"/>
      <c r="QTG1060" s="308"/>
      <c r="QTH1060" s="308"/>
      <c r="QTI1060" s="308"/>
      <c r="QTJ1060" s="308"/>
      <c r="QTK1060" s="308"/>
      <c r="QTL1060" s="308"/>
      <c r="QTM1060" s="308"/>
      <c r="QTN1060" s="308"/>
      <c r="QTO1060" s="308"/>
      <c r="QTP1060" s="308"/>
      <c r="QTQ1060" s="308"/>
      <c r="QTR1060" s="308"/>
      <c r="QTS1060" s="308"/>
      <c r="QTT1060" s="308"/>
      <c r="QTU1060" s="308"/>
      <c r="QTV1060" s="308"/>
      <c r="QTW1060" s="308"/>
      <c r="QTX1060" s="308"/>
      <c r="QTY1060" s="308"/>
      <c r="QTZ1060" s="308"/>
      <c r="QUA1060" s="308"/>
      <c r="QUB1060" s="308"/>
      <c r="QUC1060" s="308"/>
      <c r="QUD1060" s="308"/>
      <c r="QUE1060" s="308"/>
      <c r="QUF1060" s="308"/>
      <c r="QUG1060" s="308"/>
      <c r="QUH1060" s="308"/>
      <c r="QUI1060" s="308"/>
      <c r="QUJ1060" s="308"/>
      <c r="QUK1060" s="308"/>
      <c r="QUL1060" s="308"/>
      <c r="QUM1060" s="308"/>
      <c r="QUN1060" s="308"/>
      <c r="QUO1060" s="308"/>
      <c r="QUP1060" s="308"/>
      <c r="QUQ1060" s="308"/>
      <c r="QUR1060" s="308"/>
      <c r="QUS1060" s="308"/>
      <c r="QUT1060" s="308"/>
      <c r="QUU1060" s="308"/>
      <c r="QUV1060" s="308"/>
      <c r="QUW1060" s="308"/>
      <c r="QUX1060" s="308"/>
      <c r="QUY1060" s="308"/>
      <c r="QUZ1060" s="308"/>
      <c r="QVA1060" s="308"/>
      <c r="QVB1060" s="308"/>
      <c r="QVC1060" s="308"/>
      <c r="QVD1060" s="308"/>
      <c r="QVE1060" s="308"/>
      <c r="QVF1060" s="308"/>
      <c r="QVG1060" s="308"/>
      <c r="QVH1060" s="308"/>
      <c r="QVI1060" s="308"/>
      <c r="QVJ1060" s="308"/>
      <c r="QVK1060" s="308"/>
      <c r="QVL1060" s="308"/>
      <c r="QVM1060" s="308"/>
      <c r="QVN1060" s="308"/>
      <c r="QVO1060" s="308"/>
      <c r="QVP1060" s="308"/>
      <c r="QVQ1060" s="308"/>
      <c r="QVR1060" s="308"/>
      <c r="QVS1060" s="308"/>
      <c r="QVT1060" s="308"/>
      <c r="QVU1060" s="308"/>
      <c r="QVV1060" s="308"/>
      <c r="QVW1060" s="308"/>
      <c r="QVX1060" s="308"/>
      <c r="QVY1060" s="308"/>
      <c r="QVZ1060" s="308"/>
      <c r="QWA1060" s="308"/>
      <c r="QWB1060" s="308"/>
      <c r="QWC1060" s="308"/>
      <c r="QWD1060" s="308"/>
      <c r="QWE1060" s="308"/>
      <c r="QWF1060" s="308"/>
      <c r="QWG1060" s="308"/>
      <c r="QWH1060" s="308"/>
      <c r="QWI1060" s="308"/>
      <c r="QWJ1060" s="308"/>
      <c r="QWK1060" s="308"/>
      <c r="QWL1060" s="308"/>
      <c r="QWM1060" s="308"/>
      <c r="QWN1060" s="308"/>
      <c r="QWO1060" s="308"/>
      <c r="QWP1060" s="308"/>
      <c r="QWQ1060" s="308"/>
      <c r="QWR1060" s="308"/>
      <c r="QWS1060" s="308"/>
      <c r="QWT1060" s="308"/>
      <c r="QWU1060" s="308"/>
      <c r="QWV1060" s="308"/>
      <c r="QWW1060" s="308"/>
      <c r="QWX1060" s="308"/>
      <c r="QWY1060" s="308"/>
      <c r="QWZ1060" s="308"/>
      <c r="QXA1060" s="308"/>
      <c r="QXB1060" s="308"/>
      <c r="QXC1060" s="308"/>
      <c r="QXD1060" s="308"/>
      <c r="QXE1060" s="308"/>
      <c r="QXF1060" s="308"/>
      <c r="QXG1060" s="308"/>
      <c r="QXH1060" s="308"/>
      <c r="QXI1060" s="308"/>
      <c r="QXJ1060" s="308"/>
      <c r="QXK1060" s="308"/>
      <c r="QXL1060" s="308"/>
      <c r="QXM1060" s="308"/>
      <c r="QXN1060" s="308"/>
      <c r="QXO1060" s="308"/>
      <c r="QXP1060" s="308"/>
      <c r="QXQ1060" s="308"/>
      <c r="QXR1060" s="308"/>
      <c r="QXS1060" s="308"/>
      <c r="QXT1060" s="308"/>
      <c r="QXU1060" s="308"/>
      <c r="QXV1060" s="308"/>
      <c r="QXW1060" s="308"/>
      <c r="QXX1060" s="308"/>
      <c r="QXY1060" s="308"/>
      <c r="QXZ1060" s="308"/>
      <c r="QYA1060" s="308"/>
      <c r="QYB1060" s="308"/>
      <c r="QYC1060" s="308"/>
      <c r="QYD1060" s="308"/>
      <c r="QYE1060" s="308"/>
      <c r="QYF1060" s="308"/>
      <c r="QYG1060" s="308"/>
      <c r="QYH1060" s="308"/>
      <c r="QYI1060" s="308"/>
      <c r="QYJ1060" s="308"/>
      <c r="QYK1060" s="308"/>
      <c r="QYL1060" s="308"/>
      <c r="QYM1060" s="308"/>
      <c r="QYN1060" s="308"/>
      <c r="QYO1060" s="308"/>
      <c r="QYP1060" s="308"/>
      <c r="QYQ1060" s="308"/>
      <c r="QYR1060" s="308"/>
      <c r="QYS1060" s="308"/>
      <c r="QYT1060" s="308"/>
      <c r="QYU1060" s="308"/>
      <c r="QYV1060" s="308"/>
      <c r="QYW1060" s="308"/>
      <c r="QYX1060" s="308"/>
      <c r="QYY1060" s="308"/>
      <c r="QYZ1060" s="308"/>
      <c r="QZA1060" s="308"/>
      <c r="QZB1060" s="308"/>
      <c r="QZC1060" s="308"/>
      <c r="QZD1060" s="308"/>
      <c r="QZE1060" s="308"/>
      <c r="QZF1060" s="308"/>
      <c r="QZG1060" s="308"/>
      <c r="QZH1060" s="308"/>
      <c r="QZI1060" s="308"/>
      <c r="QZJ1060" s="308"/>
      <c r="QZK1060" s="308"/>
      <c r="QZL1060" s="308"/>
      <c r="QZM1060" s="308"/>
      <c r="QZN1060" s="308"/>
      <c r="QZO1060" s="308"/>
      <c r="QZP1060" s="308"/>
      <c r="QZQ1060" s="308"/>
      <c r="QZR1060" s="308"/>
      <c r="QZS1060" s="308"/>
      <c r="QZT1060" s="308"/>
      <c r="QZU1060" s="308"/>
      <c r="QZV1060" s="308"/>
      <c r="QZW1060" s="308"/>
      <c r="QZX1060" s="308"/>
      <c r="QZY1060" s="308"/>
      <c r="QZZ1060" s="308"/>
      <c r="RAA1060" s="308"/>
      <c r="RAB1060" s="308"/>
      <c r="RAC1060" s="308"/>
      <c r="RAD1060" s="308"/>
      <c r="RAE1060" s="308"/>
      <c r="RAF1060" s="308"/>
      <c r="RAG1060" s="308"/>
      <c r="RAH1060" s="308"/>
      <c r="RAI1060" s="308"/>
      <c r="RAJ1060" s="308"/>
      <c r="RAK1060" s="308"/>
      <c r="RAL1060" s="308"/>
      <c r="RAM1060" s="308"/>
      <c r="RAN1060" s="308"/>
      <c r="RAO1060" s="308"/>
      <c r="RAP1060" s="308"/>
      <c r="RAQ1060" s="308"/>
      <c r="RAR1060" s="308"/>
      <c r="RAS1060" s="308"/>
      <c r="RAT1060" s="308"/>
      <c r="RAU1060" s="308"/>
      <c r="RAV1060" s="308"/>
      <c r="RAW1060" s="308"/>
      <c r="RAX1060" s="308"/>
      <c r="RAY1060" s="308"/>
      <c r="RAZ1060" s="308"/>
      <c r="RBA1060" s="308"/>
      <c r="RBB1060" s="308"/>
      <c r="RBC1060" s="308"/>
      <c r="RBD1060" s="308"/>
      <c r="RBE1060" s="308"/>
      <c r="RBF1060" s="308"/>
      <c r="RBG1060" s="308"/>
      <c r="RBH1060" s="308"/>
      <c r="RBI1060" s="308"/>
      <c r="RBJ1060" s="308"/>
      <c r="RBK1060" s="308"/>
      <c r="RBL1060" s="308"/>
      <c r="RBM1060" s="308"/>
      <c r="RBN1060" s="308"/>
      <c r="RBO1060" s="308"/>
      <c r="RBP1060" s="308"/>
      <c r="RBQ1060" s="308"/>
      <c r="RBR1060" s="308"/>
      <c r="RBS1060" s="308"/>
      <c r="RBT1060" s="308"/>
      <c r="RBU1060" s="308"/>
      <c r="RBV1060" s="308"/>
      <c r="RBW1060" s="308"/>
      <c r="RBX1060" s="308"/>
      <c r="RBY1060" s="308"/>
      <c r="RBZ1060" s="308"/>
      <c r="RCA1060" s="308"/>
      <c r="RCB1060" s="308"/>
      <c r="RCC1060" s="308"/>
      <c r="RCD1060" s="308"/>
      <c r="RCE1060" s="308"/>
      <c r="RCF1060" s="308"/>
      <c r="RCG1060" s="308"/>
      <c r="RCH1060" s="308"/>
      <c r="RCI1060" s="308"/>
      <c r="RCJ1060" s="308"/>
      <c r="RCK1060" s="308"/>
      <c r="RCL1060" s="308"/>
      <c r="RCM1060" s="308"/>
      <c r="RCN1060" s="308"/>
      <c r="RCO1060" s="308"/>
      <c r="RCP1060" s="308"/>
      <c r="RCQ1060" s="308"/>
      <c r="RCR1060" s="308"/>
      <c r="RCS1060" s="308"/>
      <c r="RCT1060" s="308"/>
      <c r="RCU1060" s="308"/>
      <c r="RCV1060" s="308"/>
      <c r="RCW1060" s="308"/>
      <c r="RCX1060" s="308"/>
      <c r="RCY1060" s="308"/>
      <c r="RCZ1060" s="308"/>
      <c r="RDA1060" s="308"/>
      <c r="RDB1060" s="308"/>
      <c r="RDC1060" s="308"/>
      <c r="RDD1060" s="308"/>
      <c r="RDE1060" s="308"/>
      <c r="RDF1060" s="308"/>
      <c r="RDG1060" s="308"/>
      <c r="RDH1060" s="308"/>
      <c r="RDI1060" s="308"/>
      <c r="RDJ1060" s="308"/>
      <c r="RDK1060" s="308"/>
      <c r="RDL1060" s="308"/>
      <c r="RDM1060" s="308"/>
      <c r="RDN1060" s="308"/>
      <c r="RDO1060" s="308"/>
      <c r="RDP1060" s="308"/>
      <c r="RDQ1060" s="308"/>
      <c r="RDR1060" s="308"/>
      <c r="RDS1060" s="308"/>
      <c r="RDT1060" s="308"/>
      <c r="RDU1060" s="308"/>
      <c r="RDV1060" s="308"/>
      <c r="RDW1060" s="308"/>
      <c r="RDX1060" s="308"/>
      <c r="RDY1060" s="308"/>
      <c r="RDZ1060" s="308"/>
      <c r="REA1060" s="308"/>
      <c r="REB1060" s="308"/>
      <c r="REC1060" s="308"/>
      <c r="RED1060" s="308"/>
      <c r="REE1060" s="308"/>
      <c r="REF1060" s="308"/>
      <c r="REG1060" s="308"/>
      <c r="REH1060" s="308"/>
      <c r="REI1060" s="308"/>
      <c r="REJ1060" s="308"/>
      <c r="REK1060" s="308"/>
      <c r="REL1060" s="308"/>
      <c r="REM1060" s="308"/>
      <c r="REN1060" s="308"/>
      <c r="REO1060" s="308"/>
      <c r="REP1060" s="308"/>
      <c r="REQ1060" s="308"/>
      <c r="RER1060" s="308"/>
      <c r="RES1060" s="308"/>
      <c r="RET1060" s="308"/>
      <c r="REU1060" s="308"/>
      <c r="REV1060" s="308"/>
      <c r="REW1060" s="308"/>
      <c r="REX1060" s="308"/>
      <c r="REY1060" s="308"/>
      <c r="REZ1060" s="308"/>
      <c r="RFA1060" s="308"/>
      <c r="RFB1060" s="308"/>
      <c r="RFC1060" s="308"/>
      <c r="RFD1060" s="308"/>
      <c r="RFE1060" s="308"/>
      <c r="RFF1060" s="308"/>
      <c r="RFG1060" s="308"/>
      <c r="RFH1060" s="308"/>
      <c r="RFI1060" s="308"/>
      <c r="RFJ1060" s="308"/>
      <c r="RFK1060" s="308"/>
      <c r="RFL1060" s="308"/>
      <c r="RFM1060" s="308"/>
      <c r="RFN1060" s="308"/>
      <c r="RFO1060" s="308"/>
      <c r="RFP1060" s="308"/>
      <c r="RFQ1060" s="308"/>
      <c r="RFR1060" s="308"/>
      <c r="RFS1060" s="308"/>
      <c r="RFT1060" s="308"/>
      <c r="RFU1060" s="308"/>
      <c r="RFV1060" s="308"/>
      <c r="RFW1060" s="308"/>
      <c r="RFX1060" s="308"/>
      <c r="RFY1060" s="308"/>
      <c r="RFZ1060" s="308"/>
      <c r="RGA1060" s="308"/>
      <c r="RGB1060" s="308"/>
      <c r="RGC1060" s="308"/>
      <c r="RGD1060" s="308"/>
      <c r="RGE1060" s="308"/>
      <c r="RGF1060" s="308"/>
      <c r="RGG1060" s="308"/>
      <c r="RGH1060" s="308"/>
      <c r="RGI1060" s="308"/>
      <c r="RGJ1060" s="308"/>
      <c r="RGK1060" s="308"/>
      <c r="RGL1060" s="308"/>
      <c r="RGM1060" s="308"/>
      <c r="RGN1060" s="308"/>
      <c r="RGO1060" s="308"/>
      <c r="RGP1060" s="308"/>
      <c r="RGQ1060" s="308"/>
      <c r="RGR1060" s="308"/>
      <c r="RGS1060" s="308"/>
      <c r="RGT1060" s="308"/>
      <c r="RGU1060" s="308"/>
      <c r="RGV1060" s="308"/>
      <c r="RGW1060" s="308"/>
      <c r="RGX1060" s="308"/>
      <c r="RGY1060" s="308"/>
      <c r="RGZ1060" s="308"/>
      <c r="RHA1060" s="308"/>
      <c r="RHB1060" s="308"/>
      <c r="RHC1060" s="308"/>
      <c r="RHD1060" s="308"/>
      <c r="RHE1060" s="308"/>
      <c r="RHF1060" s="308"/>
      <c r="RHG1060" s="308"/>
      <c r="RHH1060" s="308"/>
      <c r="RHI1060" s="308"/>
      <c r="RHJ1060" s="308"/>
      <c r="RHK1060" s="308"/>
      <c r="RHL1060" s="308"/>
      <c r="RHM1060" s="308"/>
      <c r="RHN1060" s="308"/>
      <c r="RHO1060" s="308"/>
      <c r="RHP1060" s="308"/>
      <c r="RHQ1060" s="308"/>
      <c r="RHR1060" s="308"/>
      <c r="RHS1060" s="308"/>
      <c r="RHT1060" s="308"/>
      <c r="RHU1060" s="308"/>
      <c r="RHV1060" s="308"/>
      <c r="RHW1060" s="308"/>
      <c r="RHX1060" s="308"/>
      <c r="RHY1060" s="308"/>
      <c r="RHZ1060" s="308"/>
      <c r="RIA1060" s="308"/>
      <c r="RIB1060" s="308"/>
      <c r="RIC1060" s="308"/>
      <c r="RID1060" s="308"/>
      <c r="RIE1060" s="308"/>
      <c r="RIF1060" s="308"/>
      <c r="RIG1060" s="308"/>
      <c r="RIH1060" s="308"/>
      <c r="RII1060" s="308"/>
      <c r="RIJ1060" s="308"/>
      <c r="RIK1060" s="308"/>
      <c r="RIL1060" s="308"/>
      <c r="RIM1060" s="308"/>
      <c r="RIN1060" s="308"/>
      <c r="RIO1060" s="308"/>
      <c r="RIP1060" s="308"/>
      <c r="RIQ1060" s="308"/>
      <c r="RIR1060" s="308"/>
      <c r="RIS1060" s="308"/>
      <c r="RIT1060" s="308"/>
      <c r="RIU1060" s="308"/>
      <c r="RIV1060" s="308"/>
      <c r="RIW1060" s="308"/>
      <c r="RIX1060" s="308"/>
      <c r="RIY1060" s="308"/>
      <c r="RIZ1060" s="308"/>
      <c r="RJA1060" s="308"/>
      <c r="RJB1060" s="308"/>
      <c r="RJC1060" s="308"/>
      <c r="RJD1060" s="308"/>
      <c r="RJE1060" s="308"/>
      <c r="RJF1060" s="308"/>
      <c r="RJG1060" s="308"/>
      <c r="RJH1060" s="308"/>
      <c r="RJI1060" s="308"/>
      <c r="RJJ1060" s="308"/>
      <c r="RJK1060" s="308"/>
      <c r="RJL1060" s="308"/>
      <c r="RJM1060" s="308"/>
      <c r="RJN1060" s="308"/>
      <c r="RJO1060" s="308"/>
      <c r="RJP1060" s="308"/>
      <c r="RJQ1060" s="308"/>
      <c r="RJR1060" s="308"/>
      <c r="RJS1060" s="308"/>
      <c r="RJT1060" s="308"/>
      <c r="RJU1060" s="308"/>
      <c r="RJV1060" s="308"/>
      <c r="RJW1060" s="308"/>
      <c r="RJX1060" s="308"/>
      <c r="RJY1060" s="308"/>
      <c r="RJZ1060" s="308"/>
      <c r="RKA1060" s="308"/>
      <c r="RKB1060" s="308"/>
      <c r="RKC1060" s="308"/>
      <c r="RKD1060" s="308"/>
      <c r="RKE1060" s="308"/>
      <c r="RKF1060" s="308"/>
      <c r="RKG1060" s="308"/>
      <c r="RKH1060" s="308"/>
      <c r="RKI1060" s="308"/>
      <c r="RKJ1060" s="308"/>
      <c r="RKK1060" s="308"/>
      <c r="RKL1060" s="308"/>
      <c r="RKM1060" s="308"/>
      <c r="RKN1060" s="308"/>
      <c r="RKO1060" s="308"/>
      <c r="RKP1060" s="308"/>
      <c r="RKQ1060" s="308"/>
      <c r="RKR1060" s="308"/>
      <c r="RKS1060" s="308"/>
      <c r="RKT1060" s="308"/>
      <c r="RKU1060" s="308"/>
      <c r="RKV1060" s="308"/>
      <c r="RKW1060" s="308"/>
      <c r="RKX1060" s="308"/>
      <c r="RKY1060" s="308"/>
      <c r="RKZ1060" s="308"/>
      <c r="RLA1060" s="308"/>
      <c r="RLB1060" s="308"/>
      <c r="RLC1060" s="308"/>
      <c r="RLD1060" s="308"/>
      <c r="RLE1060" s="308"/>
      <c r="RLF1060" s="308"/>
      <c r="RLG1060" s="308"/>
      <c r="RLH1060" s="308"/>
      <c r="RLI1060" s="308"/>
      <c r="RLJ1060" s="308"/>
      <c r="RLK1060" s="308"/>
      <c r="RLL1060" s="308"/>
      <c r="RLM1060" s="308"/>
      <c r="RLN1060" s="308"/>
      <c r="RLO1060" s="308"/>
      <c r="RLP1060" s="308"/>
      <c r="RLQ1060" s="308"/>
      <c r="RLR1060" s="308"/>
      <c r="RLS1060" s="308"/>
      <c r="RLT1060" s="308"/>
      <c r="RLU1060" s="308"/>
      <c r="RLV1060" s="308"/>
      <c r="RLW1060" s="308"/>
      <c r="RLX1060" s="308"/>
      <c r="RLY1060" s="308"/>
      <c r="RLZ1060" s="308"/>
      <c r="RMA1060" s="308"/>
      <c r="RMB1060" s="308"/>
      <c r="RMC1060" s="308"/>
      <c r="RMD1060" s="308"/>
      <c r="RME1060" s="308"/>
      <c r="RMF1060" s="308"/>
      <c r="RMG1060" s="308"/>
      <c r="RMH1060" s="308"/>
      <c r="RMI1060" s="308"/>
      <c r="RMJ1060" s="308"/>
      <c r="RMK1060" s="308"/>
      <c r="RML1060" s="308"/>
      <c r="RMM1060" s="308"/>
      <c r="RMN1060" s="308"/>
      <c r="RMO1060" s="308"/>
      <c r="RMP1060" s="308"/>
      <c r="RMQ1060" s="308"/>
      <c r="RMR1060" s="308"/>
      <c r="RMS1060" s="308"/>
      <c r="RMT1060" s="308"/>
      <c r="RMU1060" s="308"/>
      <c r="RMV1060" s="308"/>
      <c r="RMW1060" s="308"/>
      <c r="RMX1060" s="308"/>
      <c r="RMY1060" s="308"/>
      <c r="RMZ1060" s="308"/>
      <c r="RNA1060" s="308"/>
      <c r="RNB1060" s="308"/>
      <c r="RNC1060" s="308"/>
      <c r="RND1060" s="308"/>
      <c r="RNE1060" s="308"/>
      <c r="RNF1060" s="308"/>
      <c r="RNG1060" s="308"/>
      <c r="RNH1060" s="308"/>
      <c r="RNI1060" s="308"/>
      <c r="RNJ1060" s="308"/>
      <c r="RNK1060" s="308"/>
      <c r="RNL1060" s="308"/>
      <c r="RNM1060" s="308"/>
      <c r="RNN1060" s="308"/>
      <c r="RNO1060" s="308"/>
      <c r="RNP1060" s="308"/>
      <c r="RNQ1060" s="308"/>
      <c r="RNR1060" s="308"/>
      <c r="RNS1060" s="308"/>
      <c r="RNT1060" s="308"/>
      <c r="RNU1060" s="308"/>
      <c r="RNV1060" s="308"/>
      <c r="RNW1060" s="308"/>
      <c r="RNX1060" s="308"/>
      <c r="RNY1060" s="308"/>
      <c r="RNZ1060" s="308"/>
      <c r="ROA1060" s="308"/>
      <c r="ROB1060" s="308"/>
      <c r="ROC1060" s="308"/>
      <c r="ROD1060" s="308"/>
      <c r="ROE1060" s="308"/>
      <c r="ROF1060" s="308"/>
      <c r="ROG1060" s="308"/>
      <c r="ROH1060" s="308"/>
      <c r="ROI1060" s="308"/>
      <c r="ROJ1060" s="308"/>
      <c r="ROK1060" s="308"/>
      <c r="ROL1060" s="308"/>
      <c r="ROM1060" s="308"/>
      <c r="RON1060" s="308"/>
      <c r="ROO1060" s="308"/>
      <c r="ROP1060" s="308"/>
      <c r="ROQ1060" s="308"/>
      <c r="ROR1060" s="308"/>
      <c r="ROS1060" s="308"/>
      <c r="ROT1060" s="308"/>
      <c r="ROU1060" s="308"/>
      <c r="ROV1060" s="308"/>
      <c r="ROW1060" s="308"/>
      <c r="ROX1060" s="308"/>
      <c r="ROY1060" s="308"/>
      <c r="ROZ1060" s="308"/>
      <c r="RPA1060" s="308"/>
      <c r="RPB1060" s="308"/>
      <c r="RPC1060" s="308"/>
      <c r="RPD1060" s="308"/>
      <c r="RPE1060" s="308"/>
      <c r="RPF1060" s="308"/>
      <c r="RPG1060" s="308"/>
      <c r="RPH1060" s="308"/>
      <c r="RPI1060" s="308"/>
      <c r="RPJ1060" s="308"/>
      <c r="RPK1060" s="308"/>
      <c r="RPL1060" s="308"/>
      <c r="RPM1060" s="308"/>
      <c r="RPN1060" s="308"/>
      <c r="RPO1060" s="308"/>
      <c r="RPP1060" s="308"/>
      <c r="RPQ1060" s="308"/>
      <c r="RPR1060" s="308"/>
      <c r="RPS1060" s="308"/>
      <c r="RPT1060" s="308"/>
      <c r="RPU1060" s="308"/>
      <c r="RPV1060" s="308"/>
      <c r="RPW1060" s="308"/>
      <c r="RPX1060" s="308"/>
      <c r="RPY1060" s="308"/>
      <c r="RPZ1060" s="308"/>
      <c r="RQA1060" s="308"/>
      <c r="RQB1060" s="308"/>
      <c r="RQC1060" s="308"/>
      <c r="RQD1060" s="308"/>
      <c r="RQE1060" s="308"/>
      <c r="RQF1060" s="308"/>
      <c r="RQG1060" s="308"/>
      <c r="RQH1060" s="308"/>
      <c r="RQI1060" s="308"/>
      <c r="RQJ1060" s="308"/>
      <c r="RQK1060" s="308"/>
      <c r="RQL1060" s="308"/>
      <c r="RQM1060" s="308"/>
      <c r="RQN1060" s="308"/>
      <c r="RQO1060" s="308"/>
      <c r="RQP1060" s="308"/>
      <c r="RQQ1060" s="308"/>
      <c r="RQR1060" s="308"/>
      <c r="RQS1060" s="308"/>
      <c r="RQT1060" s="308"/>
      <c r="RQU1060" s="308"/>
      <c r="RQV1060" s="308"/>
      <c r="RQW1060" s="308"/>
      <c r="RQX1060" s="308"/>
      <c r="RQY1060" s="308"/>
      <c r="RQZ1060" s="308"/>
      <c r="RRA1060" s="308"/>
      <c r="RRB1060" s="308"/>
      <c r="RRC1060" s="308"/>
      <c r="RRD1060" s="308"/>
      <c r="RRE1060" s="308"/>
      <c r="RRF1060" s="308"/>
      <c r="RRG1060" s="308"/>
      <c r="RRH1060" s="308"/>
      <c r="RRI1060" s="308"/>
      <c r="RRJ1060" s="308"/>
      <c r="RRK1060" s="308"/>
      <c r="RRL1060" s="308"/>
      <c r="RRM1060" s="308"/>
      <c r="RRN1060" s="308"/>
      <c r="RRO1060" s="308"/>
      <c r="RRP1060" s="308"/>
      <c r="RRQ1060" s="308"/>
      <c r="RRR1060" s="308"/>
      <c r="RRS1060" s="308"/>
      <c r="RRT1060" s="308"/>
      <c r="RRU1060" s="308"/>
      <c r="RRV1060" s="308"/>
      <c r="RRW1060" s="308"/>
      <c r="RRX1060" s="308"/>
      <c r="RRY1060" s="308"/>
      <c r="RRZ1060" s="308"/>
      <c r="RSA1060" s="308"/>
      <c r="RSB1060" s="308"/>
      <c r="RSC1060" s="308"/>
      <c r="RSD1060" s="308"/>
      <c r="RSE1060" s="308"/>
      <c r="RSF1060" s="308"/>
      <c r="RSG1060" s="308"/>
      <c r="RSH1060" s="308"/>
      <c r="RSI1060" s="308"/>
      <c r="RSJ1060" s="308"/>
      <c r="RSK1060" s="308"/>
      <c r="RSL1060" s="308"/>
      <c r="RSM1060" s="308"/>
      <c r="RSN1060" s="308"/>
      <c r="RSO1060" s="308"/>
      <c r="RSP1060" s="308"/>
      <c r="RSQ1060" s="308"/>
      <c r="RSR1060" s="308"/>
      <c r="RSS1060" s="308"/>
      <c r="RST1060" s="308"/>
      <c r="RSU1060" s="308"/>
      <c r="RSV1060" s="308"/>
      <c r="RSW1060" s="308"/>
      <c r="RSX1060" s="308"/>
      <c r="RSY1060" s="308"/>
      <c r="RSZ1060" s="308"/>
      <c r="RTA1060" s="308"/>
      <c r="RTB1060" s="308"/>
      <c r="RTC1060" s="308"/>
      <c r="RTD1060" s="308"/>
      <c r="RTE1060" s="308"/>
      <c r="RTF1060" s="308"/>
      <c r="RTG1060" s="308"/>
      <c r="RTH1060" s="308"/>
      <c r="RTI1060" s="308"/>
      <c r="RTJ1060" s="308"/>
      <c r="RTK1060" s="308"/>
      <c r="RTL1060" s="308"/>
      <c r="RTM1060" s="308"/>
      <c r="RTN1060" s="308"/>
      <c r="RTO1060" s="308"/>
      <c r="RTP1060" s="308"/>
      <c r="RTQ1060" s="308"/>
      <c r="RTR1060" s="308"/>
      <c r="RTS1060" s="308"/>
      <c r="RTT1060" s="308"/>
      <c r="RTU1060" s="308"/>
      <c r="RTV1060" s="308"/>
      <c r="RTW1060" s="308"/>
      <c r="RTX1060" s="308"/>
      <c r="RTY1060" s="308"/>
      <c r="RTZ1060" s="308"/>
      <c r="RUA1060" s="308"/>
      <c r="RUB1060" s="308"/>
      <c r="RUC1060" s="308"/>
      <c r="RUD1060" s="308"/>
      <c r="RUE1060" s="308"/>
      <c r="RUF1060" s="308"/>
      <c r="RUG1060" s="308"/>
      <c r="RUH1060" s="308"/>
      <c r="RUI1060" s="308"/>
      <c r="RUJ1060" s="308"/>
      <c r="RUK1060" s="308"/>
      <c r="RUL1060" s="308"/>
      <c r="RUM1060" s="308"/>
      <c r="RUN1060" s="308"/>
      <c r="RUO1060" s="308"/>
      <c r="RUP1060" s="308"/>
      <c r="RUQ1060" s="308"/>
      <c r="RUR1060" s="308"/>
      <c r="RUS1060" s="308"/>
      <c r="RUT1060" s="308"/>
      <c r="RUU1060" s="308"/>
      <c r="RUV1060" s="308"/>
      <c r="RUW1060" s="308"/>
      <c r="RUX1060" s="308"/>
      <c r="RUY1060" s="308"/>
      <c r="RUZ1060" s="308"/>
      <c r="RVA1060" s="308"/>
      <c r="RVB1060" s="308"/>
      <c r="RVC1060" s="308"/>
      <c r="RVD1060" s="308"/>
      <c r="RVE1060" s="308"/>
      <c r="RVF1060" s="308"/>
      <c r="RVG1060" s="308"/>
      <c r="RVH1060" s="308"/>
      <c r="RVI1060" s="308"/>
      <c r="RVJ1060" s="308"/>
      <c r="RVK1060" s="308"/>
      <c r="RVL1060" s="308"/>
      <c r="RVM1060" s="308"/>
      <c r="RVN1060" s="308"/>
      <c r="RVO1060" s="308"/>
      <c r="RVP1060" s="308"/>
      <c r="RVQ1060" s="308"/>
      <c r="RVR1060" s="308"/>
      <c r="RVS1060" s="308"/>
      <c r="RVT1060" s="308"/>
      <c r="RVU1060" s="308"/>
      <c r="RVV1060" s="308"/>
      <c r="RVW1060" s="308"/>
      <c r="RVX1060" s="308"/>
      <c r="RVY1060" s="308"/>
      <c r="RVZ1060" s="308"/>
      <c r="RWA1060" s="308"/>
      <c r="RWB1060" s="308"/>
      <c r="RWC1060" s="308"/>
      <c r="RWD1060" s="308"/>
      <c r="RWE1060" s="308"/>
      <c r="RWF1060" s="308"/>
      <c r="RWG1060" s="308"/>
      <c r="RWH1060" s="308"/>
      <c r="RWI1060" s="308"/>
      <c r="RWJ1060" s="308"/>
      <c r="RWK1060" s="308"/>
      <c r="RWL1060" s="308"/>
      <c r="RWM1060" s="308"/>
      <c r="RWN1060" s="308"/>
      <c r="RWO1060" s="308"/>
      <c r="RWP1060" s="308"/>
      <c r="RWQ1060" s="308"/>
      <c r="RWR1060" s="308"/>
      <c r="RWS1060" s="308"/>
      <c r="RWT1060" s="308"/>
      <c r="RWU1060" s="308"/>
      <c r="RWV1060" s="308"/>
      <c r="RWW1060" s="308"/>
      <c r="RWX1060" s="308"/>
      <c r="RWY1060" s="308"/>
      <c r="RWZ1060" s="308"/>
      <c r="RXA1060" s="308"/>
      <c r="RXB1060" s="308"/>
      <c r="RXC1060" s="308"/>
      <c r="RXD1060" s="308"/>
      <c r="RXE1060" s="308"/>
      <c r="RXF1060" s="308"/>
      <c r="RXG1060" s="308"/>
      <c r="RXH1060" s="308"/>
      <c r="RXI1060" s="308"/>
      <c r="RXJ1060" s="308"/>
      <c r="RXK1060" s="308"/>
      <c r="RXL1060" s="308"/>
      <c r="RXM1060" s="308"/>
      <c r="RXN1060" s="308"/>
      <c r="RXO1060" s="308"/>
      <c r="RXP1060" s="308"/>
      <c r="RXQ1060" s="308"/>
      <c r="RXR1060" s="308"/>
      <c r="RXS1060" s="308"/>
      <c r="RXT1060" s="308"/>
      <c r="RXU1060" s="308"/>
      <c r="RXV1060" s="308"/>
      <c r="RXW1060" s="308"/>
      <c r="RXX1060" s="308"/>
      <c r="RXY1060" s="308"/>
      <c r="RXZ1060" s="308"/>
      <c r="RYA1060" s="308"/>
      <c r="RYB1060" s="308"/>
      <c r="RYC1060" s="308"/>
      <c r="RYD1060" s="308"/>
      <c r="RYE1060" s="308"/>
      <c r="RYF1060" s="308"/>
      <c r="RYG1060" s="308"/>
      <c r="RYH1060" s="308"/>
      <c r="RYI1060" s="308"/>
      <c r="RYJ1060" s="308"/>
      <c r="RYK1060" s="308"/>
      <c r="RYL1060" s="308"/>
      <c r="RYM1060" s="308"/>
      <c r="RYN1060" s="308"/>
      <c r="RYO1060" s="308"/>
      <c r="RYP1060" s="308"/>
      <c r="RYQ1060" s="308"/>
      <c r="RYR1060" s="308"/>
      <c r="RYS1060" s="308"/>
      <c r="RYT1060" s="308"/>
      <c r="RYU1060" s="308"/>
      <c r="RYV1060" s="308"/>
      <c r="RYW1060" s="308"/>
      <c r="RYX1060" s="308"/>
      <c r="RYY1060" s="308"/>
      <c r="RYZ1060" s="308"/>
      <c r="RZA1060" s="308"/>
      <c r="RZB1060" s="308"/>
      <c r="RZC1060" s="308"/>
      <c r="RZD1060" s="308"/>
      <c r="RZE1060" s="308"/>
      <c r="RZF1060" s="308"/>
      <c r="RZG1060" s="308"/>
      <c r="RZH1060" s="308"/>
      <c r="RZI1060" s="308"/>
      <c r="RZJ1060" s="308"/>
      <c r="RZK1060" s="308"/>
      <c r="RZL1060" s="308"/>
      <c r="RZM1060" s="308"/>
      <c r="RZN1060" s="308"/>
      <c r="RZO1060" s="308"/>
      <c r="RZP1060" s="308"/>
      <c r="RZQ1060" s="308"/>
      <c r="RZR1060" s="308"/>
      <c r="RZS1060" s="308"/>
      <c r="RZT1060" s="308"/>
      <c r="RZU1060" s="308"/>
      <c r="RZV1060" s="308"/>
      <c r="RZW1060" s="308"/>
      <c r="RZX1060" s="308"/>
      <c r="RZY1060" s="308"/>
      <c r="RZZ1060" s="308"/>
      <c r="SAA1060" s="308"/>
      <c r="SAB1060" s="308"/>
      <c r="SAC1060" s="308"/>
      <c r="SAD1060" s="308"/>
      <c r="SAE1060" s="308"/>
      <c r="SAF1060" s="308"/>
      <c r="SAG1060" s="308"/>
      <c r="SAH1060" s="308"/>
      <c r="SAI1060" s="308"/>
      <c r="SAJ1060" s="308"/>
      <c r="SAK1060" s="308"/>
      <c r="SAL1060" s="308"/>
      <c r="SAM1060" s="308"/>
      <c r="SAN1060" s="308"/>
      <c r="SAO1060" s="308"/>
      <c r="SAP1060" s="308"/>
      <c r="SAQ1060" s="308"/>
      <c r="SAR1060" s="308"/>
      <c r="SAS1060" s="308"/>
      <c r="SAT1060" s="308"/>
      <c r="SAU1060" s="308"/>
      <c r="SAV1060" s="308"/>
      <c r="SAW1060" s="308"/>
      <c r="SAX1060" s="308"/>
      <c r="SAY1060" s="308"/>
      <c r="SAZ1060" s="308"/>
      <c r="SBA1060" s="308"/>
      <c r="SBB1060" s="308"/>
      <c r="SBC1060" s="308"/>
      <c r="SBD1060" s="308"/>
      <c r="SBE1060" s="308"/>
      <c r="SBF1060" s="308"/>
      <c r="SBG1060" s="308"/>
      <c r="SBH1060" s="308"/>
      <c r="SBI1060" s="308"/>
      <c r="SBJ1060" s="308"/>
      <c r="SBK1060" s="308"/>
      <c r="SBL1060" s="308"/>
      <c r="SBM1060" s="308"/>
      <c r="SBN1060" s="308"/>
      <c r="SBO1060" s="308"/>
      <c r="SBP1060" s="308"/>
      <c r="SBQ1060" s="308"/>
      <c r="SBR1060" s="308"/>
      <c r="SBS1060" s="308"/>
      <c r="SBT1060" s="308"/>
      <c r="SBU1060" s="308"/>
      <c r="SBV1060" s="308"/>
      <c r="SBW1060" s="308"/>
      <c r="SBX1060" s="308"/>
      <c r="SBY1060" s="308"/>
      <c r="SBZ1060" s="308"/>
      <c r="SCA1060" s="308"/>
      <c r="SCB1060" s="308"/>
      <c r="SCC1060" s="308"/>
      <c r="SCD1060" s="308"/>
      <c r="SCE1060" s="308"/>
      <c r="SCF1060" s="308"/>
      <c r="SCG1060" s="308"/>
      <c r="SCH1060" s="308"/>
      <c r="SCI1060" s="308"/>
      <c r="SCJ1060" s="308"/>
      <c r="SCK1060" s="308"/>
      <c r="SCL1060" s="308"/>
      <c r="SCM1060" s="308"/>
      <c r="SCN1060" s="308"/>
      <c r="SCO1060" s="308"/>
      <c r="SCP1060" s="308"/>
      <c r="SCQ1060" s="308"/>
      <c r="SCR1060" s="308"/>
      <c r="SCS1060" s="308"/>
      <c r="SCT1060" s="308"/>
      <c r="SCU1060" s="308"/>
      <c r="SCV1060" s="308"/>
      <c r="SCW1060" s="308"/>
      <c r="SCX1060" s="308"/>
      <c r="SCY1060" s="308"/>
      <c r="SCZ1060" s="308"/>
      <c r="SDA1060" s="308"/>
      <c r="SDB1060" s="308"/>
      <c r="SDC1060" s="308"/>
      <c r="SDD1060" s="308"/>
      <c r="SDE1060" s="308"/>
      <c r="SDF1060" s="308"/>
      <c r="SDG1060" s="308"/>
      <c r="SDH1060" s="308"/>
      <c r="SDI1060" s="308"/>
      <c r="SDJ1060" s="308"/>
      <c r="SDK1060" s="308"/>
      <c r="SDL1060" s="308"/>
      <c r="SDM1060" s="308"/>
      <c r="SDN1060" s="308"/>
      <c r="SDO1060" s="308"/>
      <c r="SDP1060" s="308"/>
      <c r="SDQ1060" s="308"/>
      <c r="SDR1060" s="308"/>
      <c r="SDS1060" s="308"/>
      <c r="SDT1060" s="308"/>
      <c r="SDU1060" s="308"/>
      <c r="SDV1060" s="308"/>
      <c r="SDW1060" s="308"/>
      <c r="SDX1060" s="308"/>
      <c r="SDY1060" s="308"/>
      <c r="SDZ1060" s="308"/>
      <c r="SEA1060" s="308"/>
      <c r="SEB1060" s="308"/>
      <c r="SEC1060" s="308"/>
      <c r="SED1060" s="308"/>
      <c r="SEE1060" s="308"/>
      <c r="SEF1060" s="308"/>
      <c r="SEG1060" s="308"/>
      <c r="SEH1060" s="308"/>
      <c r="SEI1060" s="308"/>
      <c r="SEJ1060" s="308"/>
      <c r="SEK1060" s="308"/>
      <c r="SEL1060" s="308"/>
      <c r="SEM1060" s="308"/>
      <c r="SEN1060" s="308"/>
      <c r="SEO1060" s="308"/>
      <c r="SEP1060" s="308"/>
      <c r="SEQ1060" s="308"/>
      <c r="SER1060" s="308"/>
      <c r="SES1060" s="308"/>
      <c r="SET1060" s="308"/>
      <c r="SEU1060" s="308"/>
      <c r="SEV1060" s="308"/>
      <c r="SEW1060" s="308"/>
      <c r="SEX1060" s="308"/>
      <c r="SEY1060" s="308"/>
      <c r="SEZ1060" s="308"/>
      <c r="SFA1060" s="308"/>
      <c r="SFB1060" s="308"/>
      <c r="SFC1060" s="308"/>
      <c r="SFD1060" s="308"/>
      <c r="SFE1060" s="308"/>
      <c r="SFF1060" s="308"/>
      <c r="SFG1060" s="308"/>
      <c r="SFH1060" s="308"/>
      <c r="SFI1060" s="308"/>
      <c r="SFJ1060" s="308"/>
      <c r="SFK1060" s="308"/>
      <c r="SFL1060" s="308"/>
      <c r="SFM1060" s="308"/>
      <c r="SFN1060" s="308"/>
      <c r="SFO1060" s="308"/>
      <c r="SFP1060" s="308"/>
      <c r="SFQ1060" s="308"/>
      <c r="SFR1060" s="308"/>
      <c r="SFS1060" s="308"/>
      <c r="SFT1060" s="308"/>
      <c r="SFU1060" s="308"/>
      <c r="SFV1060" s="308"/>
      <c r="SFW1060" s="308"/>
      <c r="SFX1060" s="308"/>
      <c r="SFY1060" s="308"/>
      <c r="SFZ1060" s="308"/>
      <c r="SGA1060" s="308"/>
      <c r="SGB1060" s="308"/>
      <c r="SGC1060" s="308"/>
      <c r="SGD1060" s="308"/>
      <c r="SGE1060" s="308"/>
      <c r="SGF1060" s="308"/>
      <c r="SGG1060" s="308"/>
      <c r="SGH1060" s="308"/>
      <c r="SGI1060" s="308"/>
      <c r="SGJ1060" s="308"/>
      <c r="SGK1060" s="308"/>
      <c r="SGL1060" s="308"/>
      <c r="SGM1060" s="308"/>
      <c r="SGN1060" s="308"/>
      <c r="SGO1060" s="308"/>
      <c r="SGP1060" s="308"/>
      <c r="SGQ1060" s="308"/>
      <c r="SGR1060" s="308"/>
      <c r="SGS1060" s="308"/>
      <c r="SGT1060" s="308"/>
      <c r="SGU1060" s="308"/>
      <c r="SGV1060" s="308"/>
      <c r="SGW1060" s="308"/>
      <c r="SGX1060" s="308"/>
      <c r="SGY1060" s="308"/>
      <c r="SGZ1060" s="308"/>
      <c r="SHA1060" s="308"/>
      <c r="SHB1060" s="308"/>
      <c r="SHC1060" s="308"/>
      <c r="SHD1060" s="308"/>
      <c r="SHE1060" s="308"/>
      <c r="SHF1060" s="308"/>
      <c r="SHG1060" s="308"/>
      <c r="SHH1060" s="308"/>
      <c r="SHI1060" s="308"/>
      <c r="SHJ1060" s="308"/>
      <c r="SHK1060" s="308"/>
      <c r="SHL1060" s="308"/>
      <c r="SHM1060" s="308"/>
      <c r="SHN1060" s="308"/>
      <c r="SHO1060" s="308"/>
      <c r="SHP1060" s="308"/>
      <c r="SHQ1060" s="308"/>
      <c r="SHR1060" s="308"/>
      <c r="SHS1060" s="308"/>
      <c r="SHT1060" s="308"/>
      <c r="SHU1060" s="308"/>
      <c r="SHV1060" s="308"/>
      <c r="SHW1060" s="308"/>
      <c r="SHX1060" s="308"/>
      <c r="SHY1060" s="308"/>
      <c r="SHZ1060" s="308"/>
      <c r="SIA1060" s="308"/>
      <c r="SIB1060" s="308"/>
      <c r="SIC1060" s="308"/>
      <c r="SID1060" s="308"/>
      <c r="SIE1060" s="308"/>
      <c r="SIF1060" s="308"/>
      <c r="SIG1060" s="308"/>
      <c r="SIH1060" s="308"/>
      <c r="SII1060" s="308"/>
      <c r="SIJ1060" s="308"/>
      <c r="SIK1060" s="308"/>
      <c r="SIL1060" s="308"/>
      <c r="SIM1060" s="308"/>
      <c r="SIN1060" s="308"/>
      <c r="SIO1060" s="308"/>
      <c r="SIP1060" s="308"/>
      <c r="SIQ1060" s="308"/>
      <c r="SIR1060" s="308"/>
      <c r="SIS1060" s="308"/>
      <c r="SIT1060" s="308"/>
      <c r="SIU1060" s="308"/>
      <c r="SIV1060" s="308"/>
      <c r="SIW1060" s="308"/>
      <c r="SIX1060" s="308"/>
      <c r="SIY1060" s="308"/>
      <c r="SIZ1060" s="308"/>
      <c r="SJA1060" s="308"/>
      <c r="SJB1060" s="308"/>
      <c r="SJC1060" s="308"/>
      <c r="SJD1060" s="308"/>
      <c r="SJE1060" s="308"/>
      <c r="SJF1060" s="308"/>
      <c r="SJG1060" s="308"/>
      <c r="SJH1060" s="308"/>
      <c r="SJI1060" s="308"/>
      <c r="SJJ1060" s="308"/>
      <c r="SJK1060" s="308"/>
      <c r="SJL1060" s="308"/>
      <c r="SJM1060" s="308"/>
      <c r="SJN1060" s="308"/>
      <c r="SJO1060" s="308"/>
      <c r="SJP1060" s="308"/>
      <c r="SJQ1060" s="308"/>
      <c r="SJR1060" s="308"/>
      <c r="SJS1060" s="308"/>
      <c r="SJT1060" s="308"/>
      <c r="SJU1060" s="308"/>
      <c r="SJV1060" s="308"/>
      <c r="SJW1060" s="308"/>
      <c r="SJX1060" s="308"/>
      <c r="SJY1060" s="308"/>
      <c r="SJZ1060" s="308"/>
      <c r="SKA1060" s="308"/>
      <c r="SKB1060" s="308"/>
      <c r="SKC1060" s="308"/>
      <c r="SKD1060" s="308"/>
      <c r="SKE1060" s="308"/>
      <c r="SKF1060" s="308"/>
      <c r="SKG1060" s="308"/>
      <c r="SKH1060" s="308"/>
      <c r="SKI1060" s="308"/>
      <c r="SKJ1060" s="308"/>
      <c r="SKK1060" s="308"/>
      <c r="SKL1060" s="308"/>
      <c r="SKM1060" s="308"/>
      <c r="SKN1060" s="308"/>
      <c r="SKO1060" s="308"/>
      <c r="SKP1060" s="308"/>
      <c r="SKQ1060" s="308"/>
      <c r="SKR1060" s="308"/>
      <c r="SKS1060" s="308"/>
      <c r="SKT1060" s="308"/>
      <c r="SKU1060" s="308"/>
      <c r="SKV1060" s="308"/>
      <c r="SKW1060" s="308"/>
      <c r="SKX1060" s="308"/>
      <c r="SKY1060" s="308"/>
      <c r="SKZ1060" s="308"/>
      <c r="SLA1060" s="308"/>
      <c r="SLB1060" s="308"/>
      <c r="SLC1060" s="308"/>
      <c r="SLD1060" s="308"/>
      <c r="SLE1060" s="308"/>
      <c r="SLF1060" s="308"/>
      <c r="SLG1060" s="308"/>
      <c r="SLH1060" s="308"/>
      <c r="SLI1060" s="308"/>
      <c r="SLJ1060" s="308"/>
      <c r="SLK1060" s="308"/>
      <c r="SLL1060" s="308"/>
      <c r="SLM1060" s="308"/>
      <c r="SLN1060" s="308"/>
      <c r="SLO1060" s="308"/>
      <c r="SLP1060" s="308"/>
      <c r="SLQ1060" s="308"/>
      <c r="SLR1060" s="308"/>
      <c r="SLS1060" s="308"/>
      <c r="SLT1060" s="308"/>
      <c r="SLU1060" s="308"/>
      <c r="SLV1060" s="308"/>
      <c r="SLW1060" s="308"/>
      <c r="SLX1060" s="308"/>
      <c r="SLY1060" s="308"/>
      <c r="SLZ1060" s="308"/>
      <c r="SMA1060" s="308"/>
      <c r="SMB1060" s="308"/>
      <c r="SMC1060" s="308"/>
      <c r="SMD1060" s="308"/>
      <c r="SME1060" s="308"/>
      <c r="SMF1060" s="308"/>
      <c r="SMG1060" s="308"/>
      <c r="SMH1060" s="308"/>
      <c r="SMI1060" s="308"/>
      <c r="SMJ1060" s="308"/>
      <c r="SMK1060" s="308"/>
      <c r="SML1060" s="308"/>
      <c r="SMM1060" s="308"/>
      <c r="SMN1060" s="308"/>
      <c r="SMO1060" s="308"/>
      <c r="SMP1060" s="308"/>
      <c r="SMQ1060" s="308"/>
      <c r="SMR1060" s="308"/>
      <c r="SMS1060" s="308"/>
      <c r="SMT1060" s="308"/>
      <c r="SMU1060" s="308"/>
      <c r="SMV1060" s="308"/>
      <c r="SMW1060" s="308"/>
      <c r="SMX1060" s="308"/>
      <c r="SMY1060" s="308"/>
      <c r="SMZ1060" s="308"/>
      <c r="SNA1060" s="308"/>
      <c r="SNB1060" s="308"/>
      <c r="SNC1060" s="308"/>
      <c r="SND1060" s="308"/>
      <c r="SNE1060" s="308"/>
      <c r="SNF1060" s="308"/>
      <c r="SNG1060" s="308"/>
      <c r="SNH1060" s="308"/>
      <c r="SNI1060" s="308"/>
      <c r="SNJ1060" s="308"/>
      <c r="SNK1060" s="308"/>
      <c r="SNL1060" s="308"/>
      <c r="SNM1060" s="308"/>
      <c r="SNN1060" s="308"/>
      <c r="SNO1060" s="308"/>
      <c r="SNP1060" s="308"/>
      <c r="SNQ1060" s="308"/>
      <c r="SNR1060" s="308"/>
      <c r="SNS1060" s="308"/>
      <c r="SNT1060" s="308"/>
      <c r="SNU1060" s="308"/>
      <c r="SNV1060" s="308"/>
      <c r="SNW1060" s="308"/>
      <c r="SNX1060" s="308"/>
      <c r="SNY1060" s="308"/>
      <c r="SNZ1060" s="308"/>
      <c r="SOA1060" s="308"/>
      <c r="SOB1060" s="308"/>
      <c r="SOC1060" s="308"/>
      <c r="SOD1060" s="308"/>
      <c r="SOE1060" s="308"/>
      <c r="SOF1060" s="308"/>
      <c r="SOG1060" s="308"/>
      <c r="SOH1060" s="308"/>
      <c r="SOI1060" s="308"/>
      <c r="SOJ1060" s="308"/>
      <c r="SOK1060" s="308"/>
      <c r="SOL1060" s="308"/>
      <c r="SOM1060" s="308"/>
      <c r="SON1060" s="308"/>
      <c r="SOO1060" s="308"/>
      <c r="SOP1060" s="308"/>
      <c r="SOQ1060" s="308"/>
      <c r="SOR1060" s="308"/>
      <c r="SOS1060" s="308"/>
      <c r="SOT1060" s="308"/>
      <c r="SOU1060" s="308"/>
      <c r="SOV1060" s="308"/>
      <c r="SOW1060" s="308"/>
      <c r="SOX1060" s="308"/>
      <c r="SOY1060" s="308"/>
      <c r="SOZ1060" s="308"/>
      <c r="SPA1060" s="308"/>
      <c r="SPB1060" s="308"/>
      <c r="SPC1060" s="308"/>
      <c r="SPD1060" s="308"/>
      <c r="SPE1060" s="308"/>
      <c r="SPF1060" s="308"/>
      <c r="SPG1060" s="308"/>
      <c r="SPH1060" s="308"/>
      <c r="SPI1060" s="308"/>
      <c r="SPJ1060" s="308"/>
      <c r="SPK1060" s="308"/>
      <c r="SPL1060" s="308"/>
      <c r="SPM1060" s="308"/>
      <c r="SPN1060" s="308"/>
      <c r="SPO1060" s="308"/>
      <c r="SPP1060" s="308"/>
      <c r="SPQ1060" s="308"/>
      <c r="SPR1060" s="308"/>
      <c r="SPS1060" s="308"/>
      <c r="SPT1060" s="308"/>
      <c r="SPU1060" s="308"/>
      <c r="SPV1060" s="308"/>
      <c r="SPW1060" s="308"/>
      <c r="SPX1060" s="308"/>
      <c r="SPY1060" s="308"/>
      <c r="SPZ1060" s="308"/>
      <c r="SQA1060" s="308"/>
      <c r="SQB1060" s="308"/>
      <c r="SQC1060" s="308"/>
      <c r="SQD1060" s="308"/>
      <c r="SQE1060" s="308"/>
      <c r="SQF1060" s="308"/>
      <c r="SQG1060" s="308"/>
      <c r="SQH1060" s="308"/>
      <c r="SQI1060" s="308"/>
      <c r="SQJ1060" s="308"/>
      <c r="SQK1060" s="308"/>
      <c r="SQL1060" s="308"/>
      <c r="SQM1060" s="308"/>
      <c r="SQN1060" s="308"/>
      <c r="SQO1060" s="308"/>
      <c r="SQP1060" s="308"/>
      <c r="SQQ1060" s="308"/>
      <c r="SQR1060" s="308"/>
      <c r="SQS1060" s="308"/>
      <c r="SQT1060" s="308"/>
      <c r="SQU1060" s="308"/>
      <c r="SQV1060" s="308"/>
      <c r="SQW1060" s="308"/>
      <c r="SQX1060" s="308"/>
      <c r="SQY1060" s="308"/>
      <c r="SQZ1060" s="308"/>
      <c r="SRA1060" s="308"/>
      <c r="SRB1060" s="308"/>
      <c r="SRC1060" s="308"/>
      <c r="SRD1060" s="308"/>
      <c r="SRE1060" s="308"/>
      <c r="SRF1060" s="308"/>
      <c r="SRG1060" s="308"/>
      <c r="SRH1060" s="308"/>
      <c r="SRI1060" s="308"/>
      <c r="SRJ1060" s="308"/>
      <c r="SRK1060" s="308"/>
      <c r="SRL1060" s="308"/>
      <c r="SRM1060" s="308"/>
      <c r="SRN1060" s="308"/>
      <c r="SRO1060" s="308"/>
      <c r="SRP1060" s="308"/>
      <c r="SRQ1060" s="308"/>
      <c r="SRR1060" s="308"/>
      <c r="SRS1060" s="308"/>
      <c r="SRT1060" s="308"/>
      <c r="SRU1060" s="308"/>
      <c r="SRV1060" s="308"/>
      <c r="SRW1060" s="308"/>
      <c r="SRX1060" s="308"/>
      <c r="SRY1060" s="308"/>
      <c r="SRZ1060" s="308"/>
      <c r="SSA1060" s="308"/>
      <c r="SSB1060" s="308"/>
      <c r="SSC1060" s="308"/>
      <c r="SSD1060" s="308"/>
      <c r="SSE1060" s="308"/>
      <c r="SSF1060" s="308"/>
      <c r="SSG1060" s="308"/>
      <c r="SSH1060" s="308"/>
      <c r="SSI1060" s="308"/>
      <c r="SSJ1060" s="308"/>
      <c r="SSK1060" s="308"/>
      <c r="SSL1060" s="308"/>
      <c r="SSM1060" s="308"/>
      <c r="SSN1060" s="308"/>
      <c r="SSO1060" s="308"/>
      <c r="SSP1060" s="308"/>
      <c r="SSQ1060" s="308"/>
      <c r="SSR1060" s="308"/>
      <c r="SSS1060" s="308"/>
      <c r="SST1060" s="308"/>
      <c r="SSU1060" s="308"/>
      <c r="SSV1060" s="308"/>
      <c r="SSW1060" s="308"/>
      <c r="SSX1060" s="308"/>
      <c r="SSY1060" s="308"/>
      <c r="SSZ1060" s="308"/>
      <c r="STA1060" s="308"/>
      <c r="STB1060" s="308"/>
      <c r="STC1060" s="308"/>
      <c r="STD1060" s="308"/>
      <c r="STE1060" s="308"/>
      <c r="STF1060" s="308"/>
      <c r="STG1060" s="308"/>
      <c r="STH1060" s="308"/>
      <c r="STI1060" s="308"/>
      <c r="STJ1060" s="308"/>
      <c r="STK1060" s="308"/>
      <c r="STL1060" s="308"/>
      <c r="STM1060" s="308"/>
      <c r="STN1060" s="308"/>
      <c r="STO1060" s="308"/>
      <c r="STP1060" s="308"/>
      <c r="STQ1060" s="308"/>
      <c r="STR1060" s="308"/>
      <c r="STS1060" s="308"/>
      <c r="STT1060" s="308"/>
      <c r="STU1060" s="308"/>
      <c r="STV1060" s="308"/>
      <c r="STW1060" s="308"/>
      <c r="STX1060" s="308"/>
      <c r="STY1060" s="308"/>
      <c r="STZ1060" s="308"/>
      <c r="SUA1060" s="308"/>
      <c r="SUB1060" s="308"/>
      <c r="SUC1060" s="308"/>
      <c r="SUD1060" s="308"/>
      <c r="SUE1060" s="308"/>
      <c r="SUF1060" s="308"/>
      <c r="SUG1060" s="308"/>
      <c r="SUH1060" s="308"/>
      <c r="SUI1060" s="308"/>
      <c r="SUJ1060" s="308"/>
      <c r="SUK1060" s="308"/>
      <c r="SUL1060" s="308"/>
      <c r="SUM1060" s="308"/>
      <c r="SUN1060" s="308"/>
      <c r="SUO1060" s="308"/>
      <c r="SUP1060" s="308"/>
      <c r="SUQ1060" s="308"/>
      <c r="SUR1060" s="308"/>
      <c r="SUS1060" s="308"/>
      <c r="SUT1060" s="308"/>
      <c r="SUU1060" s="308"/>
      <c r="SUV1060" s="308"/>
      <c r="SUW1060" s="308"/>
      <c r="SUX1060" s="308"/>
      <c r="SUY1060" s="308"/>
      <c r="SUZ1060" s="308"/>
      <c r="SVA1060" s="308"/>
      <c r="SVB1060" s="308"/>
      <c r="SVC1060" s="308"/>
      <c r="SVD1060" s="308"/>
      <c r="SVE1060" s="308"/>
      <c r="SVF1060" s="308"/>
      <c r="SVG1060" s="308"/>
      <c r="SVH1060" s="308"/>
      <c r="SVI1060" s="308"/>
      <c r="SVJ1060" s="308"/>
      <c r="SVK1060" s="308"/>
      <c r="SVL1060" s="308"/>
      <c r="SVM1060" s="308"/>
      <c r="SVN1060" s="308"/>
      <c r="SVO1060" s="308"/>
      <c r="SVP1060" s="308"/>
      <c r="SVQ1060" s="308"/>
      <c r="SVR1060" s="308"/>
      <c r="SVS1060" s="308"/>
      <c r="SVT1060" s="308"/>
      <c r="SVU1060" s="308"/>
      <c r="SVV1060" s="308"/>
      <c r="SVW1060" s="308"/>
      <c r="SVX1060" s="308"/>
      <c r="SVY1060" s="308"/>
      <c r="SVZ1060" s="308"/>
      <c r="SWA1060" s="308"/>
      <c r="SWB1060" s="308"/>
      <c r="SWC1060" s="308"/>
      <c r="SWD1060" s="308"/>
      <c r="SWE1060" s="308"/>
      <c r="SWF1060" s="308"/>
      <c r="SWG1060" s="308"/>
      <c r="SWH1060" s="308"/>
      <c r="SWI1060" s="308"/>
      <c r="SWJ1060" s="308"/>
      <c r="SWK1060" s="308"/>
      <c r="SWL1060" s="308"/>
      <c r="SWM1060" s="308"/>
      <c r="SWN1060" s="308"/>
      <c r="SWO1060" s="308"/>
      <c r="SWP1060" s="308"/>
      <c r="SWQ1060" s="308"/>
      <c r="SWR1060" s="308"/>
      <c r="SWS1060" s="308"/>
      <c r="SWT1060" s="308"/>
      <c r="SWU1060" s="308"/>
      <c r="SWV1060" s="308"/>
      <c r="SWW1060" s="308"/>
      <c r="SWX1060" s="308"/>
      <c r="SWY1060" s="308"/>
      <c r="SWZ1060" s="308"/>
      <c r="SXA1060" s="308"/>
      <c r="SXB1060" s="308"/>
      <c r="SXC1060" s="308"/>
      <c r="SXD1060" s="308"/>
      <c r="SXE1060" s="308"/>
      <c r="SXF1060" s="308"/>
      <c r="SXG1060" s="308"/>
      <c r="SXH1060" s="308"/>
      <c r="SXI1060" s="308"/>
      <c r="SXJ1060" s="308"/>
      <c r="SXK1060" s="308"/>
      <c r="SXL1060" s="308"/>
      <c r="SXM1060" s="308"/>
      <c r="SXN1060" s="308"/>
      <c r="SXO1060" s="308"/>
      <c r="SXP1060" s="308"/>
      <c r="SXQ1060" s="308"/>
      <c r="SXR1060" s="308"/>
      <c r="SXS1060" s="308"/>
      <c r="SXT1060" s="308"/>
      <c r="SXU1060" s="308"/>
      <c r="SXV1060" s="308"/>
      <c r="SXW1060" s="308"/>
      <c r="SXX1060" s="308"/>
      <c r="SXY1060" s="308"/>
      <c r="SXZ1060" s="308"/>
      <c r="SYA1060" s="308"/>
      <c r="SYB1060" s="308"/>
      <c r="SYC1060" s="308"/>
      <c r="SYD1060" s="308"/>
      <c r="SYE1060" s="308"/>
      <c r="SYF1060" s="308"/>
      <c r="SYG1060" s="308"/>
      <c r="SYH1060" s="308"/>
      <c r="SYI1060" s="308"/>
      <c r="SYJ1060" s="308"/>
      <c r="SYK1060" s="308"/>
      <c r="SYL1060" s="308"/>
      <c r="SYM1060" s="308"/>
      <c r="SYN1060" s="308"/>
      <c r="SYO1060" s="308"/>
      <c r="SYP1060" s="308"/>
      <c r="SYQ1060" s="308"/>
      <c r="SYR1060" s="308"/>
      <c r="SYS1060" s="308"/>
      <c r="SYT1060" s="308"/>
      <c r="SYU1060" s="308"/>
      <c r="SYV1060" s="308"/>
      <c r="SYW1060" s="308"/>
      <c r="SYX1060" s="308"/>
      <c r="SYY1060" s="308"/>
      <c r="SYZ1060" s="308"/>
      <c r="SZA1060" s="308"/>
      <c r="SZB1060" s="308"/>
      <c r="SZC1060" s="308"/>
      <c r="SZD1060" s="308"/>
      <c r="SZE1060" s="308"/>
      <c r="SZF1060" s="308"/>
      <c r="SZG1060" s="308"/>
      <c r="SZH1060" s="308"/>
      <c r="SZI1060" s="308"/>
      <c r="SZJ1060" s="308"/>
      <c r="SZK1060" s="308"/>
      <c r="SZL1060" s="308"/>
      <c r="SZM1060" s="308"/>
      <c r="SZN1060" s="308"/>
      <c r="SZO1060" s="308"/>
      <c r="SZP1060" s="308"/>
      <c r="SZQ1060" s="308"/>
      <c r="SZR1060" s="308"/>
      <c r="SZS1060" s="308"/>
      <c r="SZT1060" s="308"/>
      <c r="SZU1060" s="308"/>
      <c r="SZV1060" s="308"/>
      <c r="SZW1060" s="308"/>
      <c r="SZX1060" s="308"/>
      <c r="SZY1060" s="308"/>
      <c r="SZZ1060" s="308"/>
      <c r="TAA1060" s="308"/>
      <c r="TAB1060" s="308"/>
      <c r="TAC1060" s="308"/>
      <c r="TAD1060" s="308"/>
      <c r="TAE1060" s="308"/>
      <c r="TAF1060" s="308"/>
      <c r="TAG1060" s="308"/>
      <c r="TAH1060" s="308"/>
      <c r="TAI1060" s="308"/>
      <c r="TAJ1060" s="308"/>
      <c r="TAK1060" s="308"/>
      <c r="TAL1060" s="308"/>
      <c r="TAM1060" s="308"/>
      <c r="TAN1060" s="308"/>
      <c r="TAO1060" s="308"/>
      <c r="TAP1060" s="308"/>
      <c r="TAQ1060" s="308"/>
      <c r="TAR1060" s="308"/>
      <c r="TAS1060" s="308"/>
      <c r="TAT1060" s="308"/>
      <c r="TAU1060" s="308"/>
      <c r="TAV1060" s="308"/>
      <c r="TAW1060" s="308"/>
      <c r="TAX1060" s="308"/>
      <c r="TAY1060" s="308"/>
      <c r="TAZ1060" s="308"/>
      <c r="TBA1060" s="308"/>
      <c r="TBB1060" s="308"/>
      <c r="TBC1060" s="308"/>
      <c r="TBD1060" s="308"/>
      <c r="TBE1060" s="308"/>
      <c r="TBF1060" s="308"/>
      <c r="TBG1060" s="308"/>
      <c r="TBH1060" s="308"/>
      <c r="TBI1060" s="308"/>
      <c r="TBJ1060" s="308"/>
      <c r="TBK1060" s="308"/>
      <c r="TBL1060" s="308"/>
      <c r="TBM1060" s="308"/>
      <c r="TBN1060" s="308"/>
      <c r="TBO1060" s="308"/>
      <c r="TBP1060" s="308"/>
      <c r="TBQ1060" s="308"/>
      <c r="TBR1060" s="308"/>
      <c r="TBS1060" s="308"/>
      <c r="TBT1060" s="308"/>
      <c r="TBU1060" s="308"/>
      <c r="TBV1060" s="308"/>
      <c r="TBW1060" s="308"/>
      <c r="TBX1060" s="308"/>
      <c r="TBY1060" s="308"/>
      <c r="TBZ1060" s="308"/>
      <c r="TCA1060" s="308"/>
      <c r="TCB1060" s="308"/>
      <c r="TCC1060" s="308"/>
      <c r="TCD1060" s="308"/>
      <c r="TCE1060" s="308"/>
      <c r="TCF1060" s="308"/>
      <c r="TCG1060" s="308"/>
      <c r="TCH1060" s="308"/>
      <c r="TCI1060" s="308"/>
      <c r="TCJ1060" s="308"/>
      <c r="TCK1060" s="308"/>
      <c r="TCL1060" s="308"/>
      <c r="TCM1060" s="308"/>
      <c r="TCN1060" s="308"/>
      <c r="TCO1060" s="308"/>
      <c r="TCP1060" s="308"/>
      <c r="TCQ1060" s="308"/>
      <c r="TCR1060" s="308"/>
      <c r="TCS1060" s="308"/>
      <c r="TCT1060" s="308"/>
      <c r="TCU1060" s="308"/>
      <c r="TCV1060" s="308"/>
      <c r="TCW1060" s="308"/>
      <c r="TCX1060" s="308"/>
      <c r="TCY1060" s="308"/>
      <c r="TCZ1060" s="308"/>
      <c r="TDA1060" s="308"/>
      <c r="TDB1060" s="308"/>
      <c r="TDC1060" s="308"/>
      <c r="TDD1060" s="308"/>
      <c r="TDE1060" s="308"/>
      <c r="TDF1060" s="308"/>
      <c r="TDG1060" s="308"/>
      <c r="TDH1060" s="308"/>
      <c r="TDI1060" s="308"/>
      <c r="TDJ1060" s="308"/>
      <c r="TDK1060" s="308"/>
      <c r="TDL1060" s="308"/>
      <c r="TDM1060" s="308"/>
      <c r="TDN1060" s="308"/>
      <c r="TDO1060" s="308"/>
      <c r="TDP1060" s="308"/>
      <c r="TDQ1060" s="308"/>
      <c r="TDR1060" s="308"/>
      <c r="TDS1060" s="308"/>
      <c r="TDT1060" s="308"/>
      <c r="TDU1060" s="308"/>
      <c r="TDV1060" s="308"/>
      <c r="TDW1060" s="308"/>
      <c r="TDX1060" s="308"/>
      <c r="TDY1060" s="308"/>
      <c r="TDZ1060" s="308"/>
      <c r="TEA1060" s="308"/>
      <c r="TEB1060" s="308"/>
      <c r="TEC1060" s="308"/>
      <c r="TED1060" s="308"/>
      <c r="TEE1060" s="308"/>
      <c r="TEF1060" s="308"/>
      <c r="TEG1060" s="308"/>
      <c r="TEH1060" s="308"/>
      <c r="TEI1060" s="308"/>
      <c r="TEJ1060" s="308"/>
      <c r="TEK1060" s="308"/>
      <c r="TEL1060" s="308"/>
      <c r="TEM1060" s="308"/>
      <c r="TEN1060" s="308"/>
      <c r="TEO1060" s="308"/>
      <c r="TEP1060" s="308"/>
      <c r="TEQ1060" s="308"/>
      <c r="TER1060" s="308"/>
      <c r="TES1060" s="308"/>
      <c r="TET1060" s="308"/>
      <c r="TEU1060" s="308"/>
      <c r="TEV1060" s="308"/>
      <c r="TEW1060" s="308"/>
      <c r="TEX1060" s="308"/>
      <c r="TEY1060" s="308"/>
      <c r="TEZ1060" s="308"/>
      <c r="TFA1060" s="308"/>
      <c r="TFB1060" s="308"/>
      <c r="TFC1060" s="308"/>
      <c r="TFD1060" s="308"/>
      <c r="TFE1060" s="308"/>
      <c r="TFF1060" s="308"/>
      <c r="TFG1060" s="308"/>
      <c r="TFH1060" s="308"/>
      <c r="TFI1060" s="308"/>
      <c r="TFJ1060" s="308"/>
      <c r="TFK1060" s="308"/>
      <c r="TFL1060" s="308"/>
      <c r="TFM1060" s="308"/>
      <c r="TFN1060" s="308"/>
      <c r="TFO1060" s="308"/>
      <c r="TFP1060" s="308"/>
      <c r="TFQ1060" s="308"/>
      <c r="TFR1060" s="308"/>
      <c r="TFS1060" s="308"/>
      <c r="TFT1060" s="308"/>
      <c r="TFU1060" s="308"/>
      <c r="TFV1060" s="308"/>
      <c r="TFW1060" s="308"/>
      <c r="TFX1060" s="308"/>
      <c r="TFY1060" s="308"/>
      <c r="TFZ1060" s="308"/>
      <c r="TGA1060" s="308"/>
      <c r="TGB1060" s="308"/>
      <c r="TGC1060" s="308"/>
      <c r="TGD1060" s="308"/>
      <c r="TGE1060" s="308"/>
      <c r="TGF1060" s="308"/>
      <c r="TGG1060" s="308"/>
      <c r="TGH1060" s="308"/>
      <c r="TGI1060" s="308"/>
      <c r="TGJ1060" s="308"/>
      <c r="TGK1060" s="308"/>
      <c r="TGL1060" s="308"/>
      <c r="TGM1060" s="308"/>
      <c r="TGN1060" s="308"/>
      <c r="TGO1060" s="308"/>
      <c r="TGP1060" s="308"/>
      <c r="TGQ1060" s="308"/>
      <c r="TGR1060" s="308"/>
      <c r="TGS1060" s="308"/>
      <c r="TGT1060" s="308"/>
      <c r="TGU1060" s="308"/>
      <c r="TGV1060" s="308"/>
      <c r="TGW1060" s="308"/>
      <c r="TGX1060" s="308"/>
      <c r="TGY1060" s="308"/>
      <c r="TGZ1060" s="308"/>
      <c r="THA1060" s="308"/>
      <c r="THB1060" s="308"/>
      <c r="THC1060" s="308"/>
      <c r="THD1060" s="308"/>
      <c r="THE1060" s="308"/>
      <c r="THF1060" s="308"/>
      <c r="THG1060" s="308"/>
      <c r="THH1060" s="308"/>
      <c r="THI1060" s="308"/>
      <c r="THJ1060" s="308"/>
      <c r="THK1060" s="308"/>
      <c r="THL1060" s="308"/>
      <c r="THM1060" s="308"/>
      <c r="THN1060" s="308"/>
      <c r="THO1060" s="308"/>
      <c r="THP1060" s="308"/>
      <c r="THQ1060" s="308"/>
      <c r="THR1060" s="308"/>
      <c r="THS1060" s="308"/>
      <c r="THT1060" s="308"/>
      <c r="THU1060" s="308"/>
      <c r="THV1060" s="308"/>
      <c r="THW1060" s="308"/>
      <c r="THX1060" s="308"/>
      <c r="THY1060" s="308"/>
      <c r="THZ1060" s="308"/>
      <c r="TIA1060" s="308"/>
      <c r="TIB1060" s="308"/>
      <c r="TIC1060" s="308"/>
      <c r="TID1060" s="308"/>
      <c r="TIE1060" s="308"/>
      <c r="TIF1060" s="308"/>
      <c r="TIG1060" s="308"/>
      <c r="TIH1060" s="308"/>
      <c r="TII1060" s="308"/>
      <c r="TIJ1060" s="308"/>
      <c r="TIK1060" s="308"/>
      <c r="TIL1060" s="308"/>
      <c r="TIM1060" s="308"/>
      <c r="TIN1060" s="308"/>
      <c r="TIO1060" s="308"/>
      <c r="TIP1060" s="308"/>
      <c r="TIQ1060" s="308"/>
      <c r="TIR1060" s="308"/>
      <c r="TIS1060" s="308"/>
      <c r="TIT1060" s="308"/>
      <c r="TIU1060" s="308"/>
      <c r="TIV1060" s="308"/>
      <c r="TIW1060" s="308"/>
      <c r="TIX1060" s="308"/>
      <c r="TIY1060" s="308"/>
      <c r="TIZ1060" s="308"/>
      <c r="TJA1060" s="308"/>
      <c r="TJB1060" s="308"/>
      <c r="TJC1060" s="308"/>
      <c r="TJD1060" s="308"/>
      <c r="TJE1060" s="308"/>
      <c r="TJF1060" s="308"/>
      <c r="TJG1060" s="308"/>
      <c r="TJH1060" s="308"/>
      <c r="TJI1060" s="308"/>
      <c r="TJJ1060" s="308"/>
      <c r="TJK1060" s="308"/>
      <c r="TJL1060" s="308"/>
      <c r="TJM1060" s="308"/>
      <c r="TJN1060" s="308"/>
      <c r="TJO1060" s="308"/>
      <c r="TJP1060" s="308"/>
      <c r="TJQ1060" s="308"/>
      <c r="TJR1060" s="308"/>
      <c r="TJS1060" s="308"/>
      <c r="TJT1060" s="308"/>
      <c r="TJU1060" s="308"/>
      <c r="TJV1060" s="308"/>
      <c r="TJW1060" s="308"/>
      <c r="TJX1060" s="308"/>
      <c r="TJY1060" s="308"/>
      <c r="TJZ1060" s="308"/>
      <c r="TKA1060" s="308"/>
      <c r="TKB1060" s="308"/>
      <c r="TKC1060" s="308"/>
      <c r="TKD1060" s="308"/>
      <c r="TKE1060" s="308"/>
      <c r="TKF1060" s="308"/>
      <c r="TKG1060" s="308"/>
      <c r="TKH1060" s="308"/>
      <c r="TKI1060" s="308"/>
      <c r="TKJ1060" s="308"/>
      <c r="TKK1060" s="308"/>
      <c r="TKL1060" s="308"/>
      <c r="TKM1060" s="308"/>
      <c r="TKN1060" s="308"/>
      <c r="TKO1060" s="308"/>
      <c r="TKP1060" s="308"/>
      <c r="TKQ1060" s="308"/>
      <c r="TKR1060" s="308"/>
      <c r="TKS1060" s="308"/>
      <c r="TKT1060" s="308"/>
      <c r="TKU1060" s="308"/>
      <c r="TKV1060" s="308"/>
      <c r="TKW1060" s="308"/>
      <c r="TKX1060" s="308"/>
      <c r="TKY1060" s="308"/>
      <c r="TKZ1060" s="308"/>
      <c r="TLA1060" s="308"/>
      <c r="TLB1060" s="308"/>
      <c r="TLC1060" s="308"/>
      <c r="TLD1060" s="308"/>
      <c r="TLE1060" s="308"/>
      <c r="TLF1060" s="308"/>
      <c r="TLG1060" s="308"/>
      <c r="TLH1060" s="308"/>
      <c r="TLI1060" s="308"/>
      <c r="TLJ1060" s="308"/>
      <c r="TLK1060" s="308"/>
      <c r="TLL1060" s="308"/>
      <c r="TLM1060" s="308"/>
      <c r="TLN1060" s="308"/>
      <c r="TLO1060" s="308"/>
      <c r="TLP1060" s="308"/>
      <c r="TLQ1060" s="308"/>
      <c r="TLR1060" s="308"/>
      <c r="TLS1060" s="308"/>
      <c r="TLT1060" s="308"/>
      <c r="TLU1060" s="308"/>
      <c r="TLV1060" s="308"/>
      <c r="TLW1060" s="308"/>
      <c r="TLX1060" s="308"/>
      <c r="TLY1060" s="308"/>
      <c r="TLZ1060" s="308"/>
      <c r="TMA1060" s="308"/>
      <c r="TMB1060" s="308"/>
      <c r="TMC1060" s="308"/>
      <c r="TMD1060" s="308"/>
      <c r="TME1060" s="308"/>
      <c r="TMF1060" s="308"/>
      <c r="TMG1060" s="308"/>
      <c r="TMH1060" s="308"/>
      <c r="TMI1060" s="308"/>
      <c r="TMJ1060" s="308"/>
      <c r="TMK1060" s="308"/>
      <c r="TML1060" s="308"/>
      <c r="TMM1060" s="308"/>
      <c r="TMN1060" s="308"/>
      <c r="TMO1060" s="308"/>
      <c r="TMP1060" s="308"/>
      <c r="TMQ1060" s="308"/>
      <c r="TMR1060" s="308"/>
      <c r="TMS1060" s="308"/>
      <c r="TMT1060" s="308"/>
      <c r="TMU1060" s="308"/>
      <c r="TMV1060" s="308"/>
      <c r="TMW1060" s="308"/>
      <c r="TMX1060" s="308"/>
      <c r="TMY1060" s="308"/>
      <c r="TMZ1060" s="308"/>
      <c r="TNA1060" s="308"/>
      <c r="TNB1060" s="308"/>
      <c r="TNC1060" s="308"/>
      <c r="TND1060" s="308"/>
      <c r="TNE1060" s="308"/>
      <c r="TNF1060" s="308"/>
      <c r="TNG1060" s="308"/>
      <c r="TNH1060" s="308"/>
      <c r="TNI1060" s="308"/>
      <c r="TNJ1060" s="308"/>
      <c r="TNK1060" s="308"/>
      <c r="TNL1060" s="308"/>
      <c r="TNM1060" s="308"/>
      <c r="TNN1060" s="308"/>
      <c r="TNO1060" s="308"/>
      <c r="TNP1060" s="308"/>
      <c r="TNQ1060" s="308"/>
      <c r="TNR1060" s="308"/>
      <c r="TNS1060" s="308"/>
      <c r="TNT1060" s="308"/>
      <c r="TNU1060" s="308"/>
      <c r="TNV1060" s="308"/>
      <c r="TNW1060" s="308"/>
      <c r="TNX1060" s="308"/>
      <c r="TNY1060" s="308"/>
      <c r="TNZ1060" s="308"/>
      <c r="TOA1060" s="308"/>
      <c r="TOB1060" s="308"/>
      <c r="TOC1060" s="308"/>
      <c r="TOD1060" s="308"/>
      <c r="TOE1060" s="308"/>
      <c r="TOF1060" s="308"/>
      <c r="TOG1060" s="308"/>
      <c r="TOH1060" s="308"/>
      <c r="TOI1060" s="308"/>
      <c r="TOJ1060" s="308"/>
      <c r="TOK1060" s="308"/>
      <c r="TOL1060" s="308"/>
      <c r="TOM1060" s="308"/>
      <c r="TON1060" s="308"/>
      <c r="TOO1060" s="308"/>
      <c r="TOP1060" s="308"/>
      <c r="TOQ1060" s="308"/>
      <c r="TOR1060" s="308"/>
      <c r="TOS1060" s="308"/>
      <c r="TOT1060" s="308"/>
      <c r="TOU1060" s="308"/>
      <c r="TOV1060" s="308"/>
      <c r="TOW1060" s="308"/>
      <c r="TOX1060" s="308"/>
      <c r="TOY1060" s="308"/>
      <c r="TOZ1060" s="308"/>
      <c r="TPA1060" s="308"/>
      <c r="TPB1060" s="308"/>
      <c r="TPC1060" s="308"/>
      <c r="TPD1060" s="308"/>
      <c r="TPE1060" s="308"/>
      <c r="TPF1060" s="308"/>
      <c r="TPG1060" s="308"/>
      <c r="TPH1060" s="308"/>
      <c r="TPI1060" s="308"/>
      <c r="TPJ1060" s="308"/>
      <c r="TPK1060" s="308"/>
      <c r="TPL1060" s="308"/>
      <c r="TPM1060" s="308"/>
      <c r="TPN1060" s="308"/>
      <c r="TPO1060" s="308"/>
      <c r="TPP1060" s="308"/>
      <c r="TPQ1060" s="308"/>
      <c r="TPR1060" s="308"/>
      <c r="TPS1060" s="308"/>
      <c r="TPT1060" s="308"/>
      <c r="TPU1060" s="308"/>
      <c r="TPV1060" s="308"/>
      <c r="TPW1060" s="308"/>
      <c r="TPX1060" s="308"/>
      <c r="TPY1060" s="308"/>
      <c r="TPZ1060" s="308"/>
      <c r="TQA1060" s="308"/>
      <c r="TQB1060" s="308"/>
      <c r="TQC1060" s="308"/>
      <c r="TQD1060" s="308"/>
      <c r="TQE1060" s="308"/>
      <c r="TQF1060" s="308"/>
      <c r="TQG1060" s="308"/>
      <c r="TQH1060" s="308"/>
      <c r="TQI1060" s="308"/>
      <c r="TQJ1060" s="308"/>
      <c r="TQK1060" s="308"/>
      <c r="TQL1060" s="308"/>
      <c r="TQM1060" s="308"/>
      <c r="TQN1060" s="308"/>
      <c r="TQO1060" s="308"/>
      <c r="TQP1060" s="308"/>
      <c r="TQQ1060" s="308"/>
      <c r="TQR1060" s="308"/>
      <c r="TQS1060" s="308"/>
      <c r="TQT1060" s="308"/>
      <c r="TQU1060" s="308"/>
      <c r="TQV1060" s="308"/>
      <c r="TQW1060" s="308"/>
      <c r="TQX1060" s="308"/>
      <c r="TQY1060" s="308"/>
      <c r="TQZ1060" s="308"/>
      <c r="TRA1060" s="308"/>
      <c r="TRB1060" s="308"/>
      <c r="TRC1060" s="308"/>
      <c r="TRD1060" s="308"/>
      <c r="TRE1060" s="308"/>
      <c r="TRF1060" s="308"/>
      <c r="TRG1060" s="308"/>
      <c r="TRH1060" s="308"/>
      <c r="TRI1060" s="308"/>
      <c r="TRJ1060" s="308"/>
      <c r="TRK1060" s="308"/>
      <c r="TRL1060" s="308"/>
      <c r="TRM1060" s="308"/>
      <c r="TRN1060" s="308"/>
      <c r="TRO1060" s="308"/>
      <c r="TRP1060" s="308"/>
      <c r="TRQ1060" s="308"/>
      <c r="TRR1060" s="308"/>
      <c r="TRS1060" s="308"/>
      <c r="TRT1060" s="308"/>
      <c r="TRU1060" s="308"/>
      <c r="TRV1060" s="308"/>
      <c r="TRW1060" s="308"/>
      <c r="TRX1060" s="308"/>
      <c r="TRY1060" s="308"/>
      <c r="TRZ1060" s="308"/>
      <c r="TSA1060" s="308"/>
      <c r="TSB1060" s="308"/>
      <c r="TSC1060" s="308"/>
      <c r="TSD1060" s="308"/>
      <c r="TSE1060" s="308"/>
      <c r="TSF1060" s="308"/>
      <c r="TSG1060" s="308"/>
      <c r="TSH1060" s="308"/>
      <c r="TSI1060" s="308"/>
      <c r="TSJ1060" s="308"/>
      <c r="TSK1060" s="308"/>
      <c r="TSL1060" s="308"/>
      <c r="TSM1060" s="308"/>
      <c r="TSN1060" s="308"/>
      <c r="TSO1060" s="308"/>
      <c r="TSP1060" s="308"/>
      <c r="TSQ1060" s="308"/>
      <c r="TSR1060" s="308"/>
      <c r="TSS1060" s="308"/>
      <c r="TST1060" s="308"/>
      <c r="TSU1060" s="308"/>
      <c r="TSV1060" s="308"/>
      <c r="TSW1060" s="308"/>
      <c r="TSX1060" s="308"/>
      <c r="TSY1060" s="308"/>
      <c r="TSZ1060" s="308"/>
      <c r="TTA1060" s="308"/>
      <c r="TTB1060" s="308"/>
      <c r="TTC1060" s="308"/>
      <c r="TTD1060" s="308"/>
      <c r="TTE1060" s="308"/>
      <c r="TTF1060" s="308"/>
      <c r="TTG1060" s="308"/>
      <c r="TTH1060" s="308"/>
      <c r="TTI1060" s="308"/>
      <c r="TTJ1060" s="308"/>
      <c r="TTK1060" s="308"/>
      <c r="TTL1060" s="308"/>
      <c r="TTM1060" s="308"/>
      <c r="TTN1060" s="308"/>
      <c r="TTO1060" s="308"/>
      <c r="TTP1060" s="308"/>
      <c r="TTQ1060" s="308"/>
      <c r="TTR1060" s="308"/>
      <c r="TTS1060" s="308"/>
      <c r="TTT1060" s="308"/>
      <c r="TTU1060" s="308"/>
      <c r="TTV1060" s="308"/>
      <c r="TTW1060" s="308"/>
      <c r="TTX1060" s="308"/>
      <c r="TTY1060" s="308"/>
      <c r="TTZ1060" s="308"/>
      <c r="TUA1060" s="308"/>
      <c r="TUB1060" s="308"/>
      <c r="TUC1060" s="308"/>
      <c r="TUD1060" s="308"/>
      <c r="TUE1060" s="308"/>
      <c r="TUF1060" s="308"/>
      <c r="TUG1060" s="308"/>
      <c r="TUH1060" s="308"/>
      <c r="TUI1060" s="308"/>
      <c r="TUJ1060" s="308"/>
      <c r="TUK1060" s="308"/>
      <c r="TUL1060" s="308"/>
      <c r="TUM1060" s="308"/>
      <c r="TUN1060" s="308"/>
      <c r="TUO1060" s="308"/>
      <c r="TUP1060" s="308"/>
      <c r="TUQ1060" s="308"/>
      <c r="TUR1060" s="308"/>
      <c r="TUS1060" s="308"/>
      <c r="TUT1060" s="308"/>
      <c r="TUU1060" s="308"/>
      <c r="TUV1060" s="308"/>
      <c r="TUW1060" s="308"/>
      <c r="TUX1060" s="308"/>
      <c r="TUY1060" s="308"/>
      <c r="TUZ1060" s="308"/>
      <c r="TVA1060" s="308"/>
      <c r="TVB1060" s="308"/>
      <c r="TVC1060" s="308"/>
      <c r="TVD1060" s="308"/>
      <c r="TVE1060" s="308"/>
      <c r="TVF1060" s="308"/>
      <c r="TVG1060" s="308"/>
      <c r="TVH1060" s="308"/>
      <c r="TVI1060" s="308"/>
      <c r="TVJ1060" s="308"/>
      <c r="TVK1060" s="308"/>
      <c r="TVL1060" s="308"/>
      <c r="TVM1060" s="308"/>
      <c r="TVN1060" s="308"/>
      <c r="TVO1060" s="308"/>
      <c r="TVP1060" s="308"/>
      <c r="TVQ1060" s="308"/>
      <c r="TVR1060" s="308"/>
      <c r="TVS1060" s="308"/>
      <c r="TVT1060" s="308"/>
      <c r="TVU1060" s="308"/>
      <c r="TVV1060" s="308"/>
      <c r="TVW1060" s="308"/>
      <c r="TVX1060" s="308"/>
      <c r="TVY1060" s="308"/>
      <c r="TVZ1060" s="308"/>
      <c r="TWA1060" s="308"/>
      <c r="TWB1060" s="308"/>
      <c r="TWC1060" s="308"/>
      <c r="TWD1060" s="308"/>
      <c r="TWE1060" s="308"/>
      <c r="TWF1060" s="308"/>
      <c r="TWG1060" s="308"/>
      <c r="TWH1060" s="308"/>
      <c r="TWI1060" s="308"/>
      <c r="TWJ1060" s="308"/>
      <c r="TWK1060" s="308"/>
      <c r="TWL1060" s="308"/>
      <c r="TWM1060" s="308"/>
      <c r="TWN1060" s="308"/>
      <c r="TWO1060" s="308"/>
      <c r="TWP1060" s="308"/>
      <c r="TWQ1060" s="308"/>
      <c r="TWR1060" s="308"/>
      <c r="TWS1060" s="308"/>
      <c r="TWT1060" s="308"/>
      <c r="TWU1060" s="308"/>
      <c r="TWV1060" s="308"/>
      <c r="TWW1060" s="308"/>
      <c r="TWX1060" s="308"/>
      <c r="TWY1060" s="308"/>
      <c r="TWZ1060" s="308"/>
      <c r="TXA1060" s="308"/>
      <c r="TXB1060" s="308"/>
      <c r="TXC1060" s="308"/>
      <c r="TXD1060" s="308"/>
      <c r="TXE1060" s="308"/>
      <c r="TXF1060" s="308"/>
      <c r="TXG1060" s="308"/>
      <c r="TXH1060" s="308"/>
      <c r="TXI1060" s="308"/>
      <c r="TXJ1060" s="308"/>
      <c r="TXK1060" s="308"/>
      <c r="TXL1060" s="308"/>
      <c r="TXM1060" s="308"/>
      <c r="TXN1060" s="308"/>
      <c r="TXO1060" s="308"/>
      <c r="TXP1060" s="308"/>
      <c r="TXQ1060" s="308"/>
      <c r="TXR1060" s="308"/>
      <c r="TXS1060" s="308"/>
      <c r="TXT1060" s="308"/>
      <c r="TXU1060" s="308"/>
      <c r="TXV1060" s="308"/>
      <c r="TXW1060" s="308"/>
      <c r="TXX1060" s="308"/>
      <c r="TXY1060" s="308"/>
      <c r="TXZ1060" s="308"/>
      <c r="TYA1060" s="308"/>
      <c r="TYB1060" s="308"/>
      <c r="TYC1060" s="308"/>
      <c r="TYD1060" s="308"/>
      <c r="TYE1060" s="308"/>
      <c r="TYF1060" s="308"/>
      <c r="TYG1060" s="308"/>
      <c r="TYH1060" s="308"/>
      <c r="TYI1060" s="308"/>
      <c r="TYJ1060" s="308"/>
      <c r="TYK1060" s="308"/>
      <c r="TYL1060" s="308"/>
      <c r="TYM1060" s="308"/>
      <c r="TYN1060" s="308"/>
      <c r="TYO1060" s="308"/>
      <c r="TYP1060" s="308"/>
      <c r="TYQ1060" s="308"/>
      <c r="TYR1060" s="308"/>
      <c r="TYS1060" s="308"/>
      <c r="TYT1060" s="308"/>
      <c r="TYU1060" s="308"/>
      <c r="TYV1060" s="308"/>
      <c r="TYW1060" s="308"/>
      <c r="TYX1060" s="308"/>
      <c r="TYY1060" s="308"/>
      <c r="TYZ1060" s="308"/>
      <c r="TZA1060" s="308"/>
      <c r="TZB1060" s="308"/>
      <c r="TZC1060" s="308"/>
      <c r="TZD1060" s="308"/>
      <c r="TZE1060" s="308"/>
      <c r="TZF1060" s="308"/>
      <c r="TZG1060" s="308"/>
      <c r="TZH1060" s="308"/>
      <c r="TZI1060" s="308"/>
      <c r="TZJ1060" s="308"/>
      <c r="TZK1060" s="308"/>
      <c r="TZL1060" s="308"/>
      <c r="TZM1060" s="308"/>
      <c r="TZN1060" s="308"/>
      <c r="TZO1060" s="308"/>
      <c r="TZP1060" s="308"/>
      <c r="TZQ1060" s="308"/>
      <c r="TZR1060" s="308"/>
      <c r="TZS1060" s="308"/>
      <c r="TZT1060" s="308"/>
      <c r="TZU1060" s="308"/>
      <c r="TZV1060" s="308"/>
      <c r="TZW1060" s="308"/>
      <c r="TZX1060" s="308"/>
      <c r="TZY1060" s="308"/>
      <c r="TZZ1060" s="308"/>
      <c r="UAA1060" s="308"/>
      <c r="UAB1060" s="308"/>
      <c r="UAC1060" s="308"/>
      <c r="UAD1060" s="308"/>
      <c r="UAE1060" s="308"/>
      <c r="UAF1060" s="308"/>
      <c r="UAG1060" s="308"/>
      <c r="UAH1060" s="308"/>
      <c r="UAI1060" s="308"/>
      <c r="UAJ1060" s="308"/>
      <c r="UAK1060" s="308"/>
      <c r="UAL1060" s="308"/>
      <c r="UAM1060" s="308"/>
      <c r="UAN1060" s="308"/>
      <c r="UAO1060" s="308"/>
      <c r="UAP1060" s="308"/>
      <c r="UAQ1060" s="308"/>
      <c r="UAR1060" s="308"/>
      <c r="UAS1060" s="308"/>
      <c r="UAT1060" s="308"/>
      <c r="UAU1060" s="308"/>
      <c r="UAV1060" s="308"/>
      <c r="UAW1060" s="308"/>
      <c r="UAX1060" s="308"/>
      <c r="UAY1060" s="308"/>
      <c r="UAZ1060" s="308"/>
      <c r="UBA1060" s="308"/>
      <c r="UBB1060" s="308"/>
      <c r="UBC1060" s="308"/>
      <c r="UBD1060" s="308"/>
      <c r="UBE1060" s="308"/>
      <c r="UBF1060" s="308"/>
      <c r="UBG1060" s="308"/>
      <c r="UBH1060" s="308"/>
      <c r="UBI1060" s="308"/>
      <c r="UBJ1060" s="308"/>
      <c r="UBK1060" s="308"/>
      <c r="UBL1060" s="308"/>
      <c r="UBM1060" s="308"/>
      <c r="UBN1060" s="308"/>
      <c r="UBO1060" s="308"/>
      <c r="UBP1060" s="308"/>
      <c r="UBQ1060" s="308"/>
      <c r="UBR1060" s="308"/>
      <c r="UBS1060" s="308"/>
      <c r="UBT1060" s="308"/>
      <c r="UBU1060" s="308"/>
      <c r="UBV1060" s="308"/>
      <c r="UBW1060" s="308"/>
      <c r="UBX1060" s="308"/>
      <c r="UBY1060" s="308"/>
      <c r="UBZ1060" s="308"/>
      <c r="UCA1060" s="308"/>
      <c r="UCB1060" s="308"/>
      <c r="UCC1060" s="308"/>
      <c r="UCD1060" s="308"/>
      <c r="UCE1060" s="308"/>
      <c r="UCF1060" s="308"/>
      <c r="UCG1060" s="308"/>
      <c r="UCH1060" s="308"/>
      <c r="UCI1060" s="308"/>
      <c r="UCJ1060" s="308"/>
      <c r="UCK1060" s="308"/>
      <c r="UCL1060" s="308"/>
      <c r="UCM1060" s="308"/>
      <c r="UCN1060" s="308"/>
      <c r="UCO1060" s="308"/>
      <c r="UCP1060" s="308"/>
      <c r="UCQ1060" s="308"/>
      <c r="UCR1060" s="308"/>
      <c r="UCS1060" s="308"/>
      <c r="UCT1060" s="308"/>
      <c r="UCU1060" s="308"/>
      <c r="UCV1060" s="308"/>
      <c r="UCW1060" s="308"/>
      <c r="UCX1060" s="308"/>
      <c r="UCY1060" s="308"/>
      <c r="UCZ1060" s="308"/>
      <c r="UDA1060" s="308"/>
      <c r="UDB1060" s="308"/>
      <c r="UDC1060" s="308"/>
      <c r="UDD1060" s="308"/>
      <c r="UDE1060" s="308"/>
      <c r="UDF1060" s="308"/>
      <c r="UDG1060" s="308"/>
      <c r="UDH1060" s="308"/>
      <c r="UDI1060" s="308"/>
      <c r="UDJ1060" s="308"/>
      <c r="UDK1060" s="308"/>
      <c r="UDL1060" s="308"/>
      <c r="UDM1060" s="308"/>
      <c r="UDN1060" s="308"/>
      <c r="UDO1060" s="308"/>
      <c r="UDP1060" s="308"/>
      <c r="UDQ1060" s="308"/>
      <c r="UDR1060" s="308"/>
      <c r="UDS1060" s="308"/>
      <c r="UDT1060" s="308"/>
      <c r="UDU1060" s="308"/>
      <c r="UDV1060" s="308"/>
      <c r="UDW1060" s="308"/>
      <c r="UDX1060" s="308"/>
      <c r="UDY1060" s="308"/>
      <c r="UDZ1060" s="308"/>
      <c r="UEA1060" s="308"/>
      <c r="UEB1060" s="308"/>
      <c r="UEC1060" s="308"/>
      <c r="UED1060" s="308"/>
      <c r="UEE1060" s="308"/>
      <c r="UEF1060" s="308"/>
      <c r="UEG1060" s="308"/>
      <c r="UEH1060" s="308"/>
      <c r="UEI1060" s="308"/>
      <c r="UEJ1060" s="308"/>
      <c r="UEK1060" s="308"/>
      <c r="UEL1060" s="308"/>
      <c r="UEM1060" s="308"/>
      <c r="UEN1060" s="308"/>
      <c r="UEO1060" s="308"/>
      <c r="UEP1060" s="308"/>
      <c r="UEQ1060" s="308"/>
      <c r="UER1060" s="308"/>
      <c r="UES1060" s="308"/>
      <c r="UET1060" s="308"/>
      <c r="UEU1060" s="308"/>
      <c r="UEV1060" s="308"/>
      <c r="UEW1060" s="308"/>
      <c r="UEX1060" s="308"/>
      <c r="UEY1060" s="308"/>
      <c r="UEZ1060" s="308"/>
      <c r="UFA1060" s="308"/>
      <c r="UFB1060" s="308"/>
      <c r="UFC1060" s="308"/>
      <c r="UFD1060" s="308"/>
      <c r="UFE1060" s="308"/>
      <c r="UFF1060" s="308"/>
      <c r="UFG1060" s="308"/>
      <c r="UFH1060" s="308"/>
      <c r="UFI1060" s="308"/>
      <c r="UFJ1060" s="308"/>
      <c r="UFK1060" s="308"/>
      <c r="UFL1060" s="308"/>
      <c r="UFM1060" s="308"/>
      <c r="UFN1060" s="308"/>
      <c r="UFO1060" s="308"/>
      <c r="UFP1060" s="308"/>
      <c r="UFQ1060" s="308"/>
      <c r="UFR1060" s="308"/>
      <c r="UFS1060" s="308"/>
      <c r="UFT1060" s="308"/>
      <c r="UFU1060" s="308"/>
      <c r="UFV1060" s="308"/>
      <c r="UFW1060" s="308"/>
      <c r="UFX1060" s="308"/>
      <c r="UFY1060" s="308"/>
      <c r="UFZ1060" s="308"/>
      <c r="UGA1060" s="308"/>
      <c r="UGB1060" s="308"/>
      <c r="UGC1060" s="308"/>
      <c r="UGD1060" s="308"/>
      <c r="UGE1060" s="308"/>
      <c r="UGF1060" s="308"/>
      <c r="UGG1060" s="308"/>
      <c r="UGH1060" s="308"/>
      <c r="UGI1060" s="308"/>
      <c r="UGJ1060" s="308"/>
      <c r="UGK1060" s="308"/>
      <c r="UGL1060" s="308"/>
      <c r="UGM1060" s="308"/>
      <c r="UGN1060" s="308"/>
      <c r="UGO1060" s="308"/>
      <c r="UGP1060" s="308"/>
      <c r="UGQ1060" s="308"/>
      <c r="UGR1060" s="308"/>
      <c r="UGS1060" s="308"/>
      <c r="UGT1060" s="308"/>
      <c r="UGU1060" s="308"/>
      <c r="UGV1060" s="308"/>
      <c r="UGW1060" s="308"/>
      <c r="UGX1060" s="308"/>
      <c r="UGY1060" s="308"/>
      <c r="UGZ1060" s="308"/>
      <c r="UHA1060" s="308"/>
      <c r="UHB1060" s="308"/>
      <c r="UHC1060" s="308"/>
      <c r="UHD1060" s="308"/>
      <c r="UHE1060" s="308"/>
      <c r="UHF1060" s="308"/>
      <c r="UHG1060" s="308"/>
      <c r="UHH1060" s="308"/>
      <c r="UHI1060" s="308"/>
      <c r="UHJ1060" s="308"/>
      <c r="UHK1060" s="308"/>
      <c r="UHL1060" s="308"/>
      <c r="UHM1060" s="308"/>
      <c r="UHN1060" s="308"/>
      <c r="UHO1060" s="308"/>
      <c r="UHP1060" s="308"/>
      <c r="UHQ1060" s="308"/>
      <c r="UHR1060" s="308"/>
      <c r="UHS1060" s="308"/>
      <c r="UHT1060" s="308"/>
      <c r="UHU1060" s="308"/>
      <c r="UHV1060" s="308"/>
      <c r="UHW1060" s="308"/>
      <c r="UHX1060" s="308"/>
      <c r="UHY1060" s="308"/>
      <c r="UHZ1060" s="308"/>
      <c r="UIA1060" s="308"/>
      <c r="UIB1060" s="308"/>
      <c r="UIC1060" s="308"/>
      <c r="UID1060" s="308"/>
      <c r="UIE1060" s="308"/>
      <c r="UIF1060" s="308"/>
      <c r="UIG1060" s="308"/>
      <c r="UIH1060" s="308"/>
      <c r="UII1060" s="308"/>
      <c r="UIJ1060" s="308"/>
      <c r="UIK1060" s="308"/>
      <c r="UIL1060" s="308"/>
      <c r="UIM1060" s="308"/>
      <c r="UIN1060" s="308"/>
      <c r="UIO1060" s="308"/>
      <c r="UIP1060" s="308"/>
      <c r="UIQ1060" s="308"/>
      <c r="UIR1060" s="308"/>
      <c r="UIS1060" s="308"/>
      <c r="UIT1060" s="308"/>
      <c r="UIU1060" s="308"/>
      <c r="UIV1060" s="308"/>
      <c r="UIW1060" s="308"/>
      <c r="UIX1060" s="308"/>
      <c r="UIY1060" s="308"/>
      <c r="UIZ1060" s="308"/>
      <c r="UJA1060" s="308"/>
      <c r="UJB1060" s="308"/>
      <c r="UJC1060" s="308"/>
      <c r="UJD1060" s="308"/>
      <c r="UJE1060" s="308"/>
      <c r="UJF1060" s="308"/>
      <c r="UJG1060" s="308"/>
      <c r="UJH1060" s="308"/>
      <c r="UJI1060" s="308"/>
      <c r="UJJ1060" s="308"/>
      <c r="UJK1060" s="308"/>
      <c r="UJL1060" s="308"/>
      <c r="UJM1060" s="308"/>
      <c r="UJN1060" s="308"/>
      <c r="UJO1060" s="308"/>
      <c r="UJP1060" s="308"/>
      <c r="UJQ1060" s="308"/>
      <c r="UJR1060" s="308"/>
      <c r="UJS1060" s="308"/>
      <c r="UJT1060" s="308"/>
      <c r="UJU1060" s="308"/>
      <c r="UJV1060" s="308"/>
      <c r="UJW1060" s="308"/>
      <c r="UJX1060" s="308"/>
      <c r="UJY1060" s="308"/>
      <c r="UJZ1060" s="308"/>
      <c r="UKA1060" s="308"/>
      <c r="UKB1060" s="308"/>
      <c r="UKC1060" s="308"/>
      <c r="UKD1060" s="308"/>
      <c r="UKE1060" s="308"/>
      <c r="UKF1060" s="308"/>
      <c r="UKG1060" s="308"/>
      <c r="UKH1060" s="308"/>
      <c r="UKI1060" s="308"/>
      <c r="UKJ1060" s="308"/>
      <c r="UKK1060" s="308"/>
      <c r="UKL1060" s="308"/>
      <c r="UKM1060" s="308"/>
      <c r="UKN1060" s="308"/>
      <c r="UKO1060" s="308"/>
      <c r="UKP1060" s="308"/>
      <c r="UKQ1060" s="308"/>
      <c r="UKR1060" s="308"/>
      <c r="UKS1060" s="308"/>
      <c r="UKT1060" s="308"/>
      <c r="UKU1060" s="308"/>
      <c r="UKV1060" s="308"/>
      <c r="UKW1060" s="308"/>
      <c r="UKX1060" s="308"/>
      <c r="UKY1060" s="308"/>
      <c r="UKZ1060" s="308"/>
      <c r="ULA1060" s="308"/>
      <c r="ULB1060" s="308"/>
      <c r="ULC1060" s="308"/>
      <c r="ULD1060" s="308"/>
      <c r="ULE1060" s="308"/>
      <c r="ULF1060" s="308"/>
      <c r="ULG1060" s="308"/>
      <c r="ULH1060" s="308"/>
      <c r="ULI1060" s="308"/>
      <c r="ULJ1060" s="308"/>
      <c r="ULK1060" s="308"/>
      <c r="ULL1060" s="308"/>
      <c r="ULM1060" s="308"/>
      <c r="ULN1060" s="308"/>
      <c r="ULO1060" s="308"/>
      <c r="ULP1060" s="308"/>
      <c r="ULQ1060" s="308"/>
      <c r="ULR1060" s="308"/>
      <c r="ULS1060" s="308"/>
      <c r="ULT1060" s="308"/>
      <c r="ULU1060" s="308"/>
      <c r="ULV1060" s="308"/>
      <c r="ULW1060" s="308"/>
      <c r="ULX1060" s="308"/>
      <c r="ULY1060" s="308"/>
      <c r="ULZ1060" s="308"/>
      <c r="UMA1060" s="308"/>
      <c r="UMB1060" s="308"/>
      <c r="UMC1060" s="308"/>
      <c r="UMD1060" s="308"/>
      <c r="UME1060" s="308"/>
      <c r="UMF1060" s="308"/>
      <c r="UMG1060" s="308"/>
      <c r="UMH1060" s="308"/>
      <c r="UMI1060" s="308"/>
      <c r="UMJ1060" s="308"/>
      <c r="UMK1060" s="308"/>
      <c r="UML1060" s="308"/>
      <c r="UMM1060" s="308"/>
      <c r="UMN1060" s="308"/>
      <c r="UMO1060" s="308"/>
      <c r="UMP1060" s="308"/>
      <c r="UMQ1060" s="308"/>
      <c r="UMR1060" s="308"/>
      <c r="UMS1060" s="308"/>
      <c r="UMT1060" s="308"/>
      <c r="UMU1060" s="308"/>
      <c r="UMV1060" s="308"/>
      <c r="UMW1060" s="308"/>
      <c r="UMX1060" s="308"/>
      <c r="UMY1060" s="308"/>
      <c r="UMZ1060" s="308"/>
      <c r="UNA1060" s="308"/>
      <c r="UNB1060" s="308"/>
      <c r="UNC1060" s="308"/>
      <c r="UND1060" s="308"/>
      <c r="UNE1060" s="308"/>
      <c r="UNF1060" s="308"/>
      <c r="UNG1060" s="308"/>
      <c r="UNH1060" s="308"/>
      <c r="UNI1060" s="308"/>
      <c r="UNJ1060" s="308"/>
      <c r="UNK1060" s="308"/>
      <c r="UNL1060" s="308"/>
      <c r="UNM1060" s="308"/>
      <c r="UNN1060" s="308"/>
      <c r="UNO1060" s="308"/>
      <c r="UNP1060" s="308"/>
      <c r="UNQ1060" s="308"/>
      <c r="UNR1060" s="308"/>
      <c r="UNS1060" s="308"/>
      <c r="UNT1060" s="308"/>
      <c r="UNU1060" s="308"/>
      <c r="UNV1060" s="308"/>
      <c r="UNW1060" s="308"/>
      <c r="UNX1060" s="308"/>
      <c r="UNY1060" s="308"/>
      <c r="UNZ1060" s="308"/>
      <c r="UOA1060" s="308"/>
      <c r="UOB1060" s="308"/>
      <c r="UOC1060" s="308"/>
      <c r="UOD1060" s="308"/>
      <c r="UOE1060" s="308"/>
      <c r="UOF1060" s="308"/>
      <c r="UOG1060" s="308"/>
      <c r="UOH1060" s="308"/>
      <c r="UOI1060" s="308"/>
      <c r="UOJ1060" s="308"/>
      <c r="UOK1060" s="308"/>
      <c r="UOL1060" s="308"/>
      <c r="UOM1060" s="308"/>
      <c r="UON1060" s="308"/>
      <c r="UOO1060" s="308"/>
      <c r="UOP1060" s="308"/>
      <c r="UOQ1060" s="308"/>
      <c r="UOR1060" s="308"/>
      <c r="UOS1060" s="308"/>
      <c r="UOT1060" s="308"/>
      <c r="UOU1060" s="308"/>
      <c r="UOV1060" s="308"/>
      <c r="UOW1060" s="308"/>
      <c r="UOX1060" s="308"/>
      <c r="UOY1060" s="308"/>
      <c r="UOZ1060" s="308"/>
      <c r="UPA1060" s="308"/>
      <c r="UPB1060" s="308"/>
      <c r="UPC1060" s="308"/>
      <c r="UPD1060" s="308"/>
      <c r="UPE1060" s="308"/>
      <c r="UPF1060" s="308"/>
      <c r="UPG1060" s="308"/>
      <c r="UPH1060" s="308"/>
      <c r="UPI1060" s="308"/>
      <c r="UPJ1060" s="308"/>
      <c r="UPK1060" s="308"/>
      <c r="UPL1060" s="308"/>
      <c r="UPM1060" s="308"/>
      <c r="UPN1060" s="308"/>
      <c r="UPO1060" s="308"/>
      <c r="UPP1060" s="308"/>
      <c r="UPQ1060" s="308"/>
      <c r="UPR1060" s="308"/>
      <c r="UPS1060" s="308"/>
      <c r="UPT1060" s="308"/>
      <c r="UPU1060" s="308"/>
      <c r="UPV1060" s="308"/>
      <c r="UPW1060" s="308"/>
      <c r="UPX1060" s="308"/>
      <c r="UPY1060" s="308"/>
      <c r="UPZ1060" s="308"/>
      <c r="UQA1060" s="308"/>
      <c r="UQB1060" s="308"/>
      <c r="UQC1060" s="308"/>
      <c r="UQD1060" s="308"/>
      <c r="UQE1060" s="308"/>
      <c r="UQF1060" s="308"/>
      <c r="UQG1060" s="308"/>
      <c r="UQH1060" s="308"/>
      <c r="UQI1060" s="308"/>
      <c r="UQJ1060" s="308"/>
      <c r="UQK1060" s="308"/>
      <c r="UQL1060" s="308"/>
      <c r="UQM1060" s="308"/>
      <c r="UQN1060" s="308"/>
      <c r="UQO1060" s="308"/>
      <c r="UQP1060" s="308"/>
      <c r="UQQ1060" s="308"/>
      <c r="UQR1060" s="308"/>
      <c r="UQS1060" s="308"/>
      <c r="UQT1060" s="308"/>
      <c r="UQU1060" s="308"/>
      <c r="UQV1060" s="308"/>
      <c r="UQW1060" s="308"/>
      <c r="UQX1060" s="308"/>
      <c r="UQY1060" s="308"/>
      <c r="UQZ1060" s="308"/>
      <c r="URA1060" s="308"/>
      <c r="URB1060" s="308"/>
      <c r="URC1060" s="308"/>
      <c r="URD1060" s="308"/>
      <c r="URE1060" s="308"/>
      <c r="URF1060" s="308"/>
      <c r="URG1060" s="308"/>
      <c r="URH1060" s="308"/>
      <c r="URI1060" s="308"/>
      <c r="URJ1060" s="308"/>
      <c r="URK1060" s="308"/>
      <c r="URL1060" s="308"/>
      <c r="URM1060" s="308"/>
      <c r="URN1060" s="308"/>
      <c r="URO1060" s="308"/>
      <c r="URP1060" s="308"/>
      <c r="URQ1060" s="308"/>
      <c r="URR1060" s="308"/>
      <c r="URS1060" s="308"/>
      <c r="URT1060" s="308"/>
      <c r="URU1060" s="308"/>
      <c r="URV1060" s="308"/>
      <c r="URW1060" s="308"/>
      <c r="URX1060" s="308"/>
      <c r="URY1060" s="308"/>
      <c r="URZ1060" s="308"/>
      <c r="USA1060" s="308"/>
      <c r="USB1060" s="308"/>
      <c r="USC1060" s="308"/>
      <c r="USD1060" s="308"/>
      <c r="USE1060" s="308"/>
      <c r="USF1060" s="308"/>
      <c r="USG1060" s="308"/>
      <c r="USH1060" s="308"/>
      <c r="USI1060" s="308"/>
      <c r="USJ1060" s="308"/>
      <c r="USK1060" s="308"/>
      <c r="USL1060" s="308"/>
      <c r="USM1060" s="308"/>
      <c r="USN1060" s="308"/>
      <c r="USO1060" s="308"/>
      <c r="USP1060" s="308"/>
      <c r="USQ1060" s="308"/>
      <c r="USR1060" s="308"/>
      <c r="USS1060" s="308"/>
      <c r="UST1060" s="308"/>
      <c r="USU1060" s="308"/>
      <c r="USV1060" s="308"/>
      <c r="USW1060" s="308"/>
      <c r="USX1060" s="308"/>
      <c r="USY1060" s="308"/>
      <c r="USZ1060" s="308"/>
      <c r="UTA1060" s="308"/>
      <c r="UTB1060" s="308"/>
      <c r="UTC1060" s="308"/>
      <c r="UTD1060" s="308"/>
      <c r="UTE1060" s="308"/>
      <c r="UTF1060" s="308"/>
      <c r="UTG1060" s="308"/>
      <c r="UTH1060" s="308"/>
      <c r="UTI1060" s="308"/>
      <c r="UTJ1060" s="308"/>
      <c r="UTK1060" s="308"/>
      <c r="UTL1060" s="308"/>
      <c r="UTM1060" s="308"/>
      <c r="UTN1060" s="308"/>
      <c r="UTO1060" s="308"/>
      <c r="UTP1060" s="308"/>
      <c r="UTQ1060" s="308"/>
      <c r="UTR1060" s="308"/>
      <c r="UTS1060" s="308"/>
      <c r="UTT1060" s="308"/>
      <c r="UTU1060" s="308"/>
      <c r="UTV1060" s="308"/>
      <c r="UTW1060" s="308"/>
      <c r="UTX1060" s="308"/>
      <c r="UTY1060" s="308"/>
      <c r="UTZ1060" s="308"/>
      <c r="UUA1060" s="308"/>
      <c r="UUB1060" s="308"/>
      <c r="UUC1060" s="308"/>
      <c r="UUD1060" s="308"/>
      <c r="UUE1060" s="308"/>
      <c r="UUF1060" s="308"/>
      <c r="UUG1060" s="308"/>
      <c r="UUH1060" s="308"/>
      <c r="UUI1060" s="308"/>
      <c r="UUJ1060" s="308"/>
      <c r="UUK1060" s="308"/>
      <c r="UUL1060" s="308"/>
      <c r="UUM1060" s="308"/>
      <c r="UUN1060" s="308"/>
      <c r="UUO1060" s="308"/>
      <c r="UUP1060" s="308"/>
      <c r="UUQ1060" s="308"/>
      <c r="UUR1060" s="308"/>
      <c r="UUS1060" s="308"/>
      <c r="UUT1060" s="308"/>
      <c r="UUU1060" s="308"/>
      <c r="UUV1060" s="308"/>
      <c r="UUW1060" s="308"/>
      <c r="UUX1060" s="308"/>
      <c r="UUY1060" s="308"/>
      <c r="UUZ1060" s="308"/>
      <c r="UVA1060" s="308"/>
      <c r="UVB1060" s="308"/>
      <c r="UVC1060" s="308"/>
      <c r="UVD1060" s="308"/>
      <c r="UVE1060" s="308"/>
      <c r="UVF1060" s="308"/>
      <c r="UVG1060" s="308"/>
      <c r="UVH1060" s="308"/>
      <c r="UVI1060" s="308"/>
      <c r="UVJ1060" s="308"/>
      <c r="UVK1060" s="308"/>
      <c r="UVL1060" s="308"/>
      <c r="UVM1060" s="308"/>
      <c r="UVN1060" s="308"/>
      <c r="UVO1060" s="308"/>
      <c r="UVP1060" s="308"/>
      <c r="UVQ1060" s="308"/>
      <c r="UVR1060" s="308"/>
      <c r="UVS1060" s="308"/>
      <c r="UVT1060" s="308"/>
      <c r="UVU1060" s="308"/>
      <c r="UVV1060" s="308"/>
      <c r="UVW1060" s="308"/>
      <c r="UVX1060" s="308"/>
      <c r="UVY1060" s="308"/>
      <c r="UVZ1060" s="308"/>
      <c r="UWA1060" s="308"/>
      <c r="UWB1060" s="308"/>
      <c r="UWC1060" s="308"/>
      <c r="UWD1060" s="308"/>
      <c r="UWE1060" s="308"/>
      <c r="UWF1060" s="308"/>
      <c r="UWG1060" s="308"/>
      <c r="UWH1060" s="308"/>
      <c r="UWI1060" s="308"/>
      <c r="UWJ1060" s="308"/>
      <c r="UWK1060" s="308"/>
      <c r="UWL1060" s="308"/>
      <c r="UWM1060" s="308"/>
      <c r="UWN1060" s="308"/>
      <c r="UWO1060" s="308"/>
      <c r="UWP1060" s="308"/>
      <c r="UWQ1060" s="308"/>
      <c r="UWR1060" s="308"/>
      <c r="UWS1060" s="308"/>
      <c r="UWT1060" s="308"/>
      <c r="UWU1060" s="308"/>
      <c r="UWV1060" s="308"/>
      <c r="UWW1060" s="308"/>
      <c r="UWX1060" s="308"/>
      <c r="UWY1060" s="308"/>
      <c r="UWZ1060" s="308"/>
      <c r="UXA1060" s="308"/>
      <c r="UXB1060" s="308"/>
      <c r="UXC1060" s="308"/>
      <c r="UXD1060" s="308"/>
      <c r="UXE1060" s="308"/>
      <c r="UXF1060" s="308"/>
      <c r="UXG1060" s="308"/>
      <c r="UXH1060" s="308"/>
      <c r="UXI1060" s="308"/>
      <c r="UXJ1060" s="308"/>
      <c r="UXK1060" s="308"/>
      <c r="UXL1060" s="308"/>
      <c r="UXM1060" s="308"/>
      <c r="UXN1060" s="308"/>
      <c r="UXO1060" s="308"/>
      <c r="UXP1060" s="308"/>
      <c r="UXQ1060" s="308"/>
      <c r="UXR1060" s="308"/>
      <c r="UXS1060" s="308"/>
      <c r="UXT1060" s="308"/>
      <c r="UXU1060" s="308"/>
      <c r="UXV1060" s="308"/>
      <c r="UXW1060" s="308"/>
      <c r="UXX1060" s="308"/>
      <c r="UXY1060" s="308"/>
      <c r="UXZ1060" s="308"/>
      <c r="UYA1060" s="308"/>
      <c r="UYB1060" s="308"/>
      <c r="UYC1060" s="308"/>
      <c r="UYD1060" s="308"/>
      <c r="UYE1060" s="308"/>
      <c r="UYF1060" s="308"/>
      <c r="UYG1060" s="308"/>
      <c r="UYH1060" s="308"/>
      <c r="UYI1060" s="308"/>
      <c r="UYJ1060" s="308"/>
      <c r="UYK1060" s="308"/>
      <c r="UYL1060" s="308"/>
      <c r="UYM1060" s="308"/>
      <c r="UYN1060" s="308"/>
      <c r="UYO1060" s="308"/>
      <c r="UYP1060" s="308"/>
      <c r="UYQ1060" s="308"/>
      <c r="UYR1060" s="308"/>
      <c r="UYS1060" s="308"/>
      <c r="UYT1060" s="308"/>
      <c r="UYU1060" s="308"/>
      <c r="UYV1060" s="308"/>
      <c r="UYW1060" s="308"/>
      <c r="UYX1060" s="308"/>
      <c r="UYY1060" s="308"/>
      <c r="UYZ1060" s="308"/>
      <c r="UZA1060" s="308"/>
      <c r="UZB1060" s="308"/>
      <c r="UZC1060" s="308"/>
      <c r="UZD1060" s="308"/>
      <c r="UZE1060" s="308"/>
      <c r="UZF1060" s="308"/>
      <c r="UZG1060" s="308"/>
      <c r="UZH1060" s="308"/>
      <c r="UZI1060" s="308"/>
      <c r="UZJ1060" s="308"/>
      <c r="UZK1060" s="308"/>
      <c r="UZL1060" s="308"/>
      <c r="UZM1060" s="308"/>
      <c r="UZN1060" s="308"/>
      <c r="UZO1060" s="308"/>
      <c r="UZP1060" s="308"/>
      <c r="UZQ1060" s="308"/>
      <c r="UZR1060" s="308"/>
      <c r="UZS1060" s="308"/>
      <c r="UZT1060" s="308"/>
      <c r="UZU1060" s="308"/>
      <c r="UZV1060" s="308"/>
      <c r="UZW1060" s="308"/>
      <c r="UZX1060" s="308"/>
      <c r="UZY1060" s="308"/>
      <c r="UZZ1060" s="308"/>
      <c r="VAA1060" s="308"/>
      <c r="VAB1060" s="308"/>
      <c r="VAC1060" s="308"/>
      <c r="VAD1060" s="308"/>
      <c r="VAE1060" s="308"/>
      <c r="VAF1060" s="308"/>
      <c r="VAG1060" s="308"/>
      <c r="VAH1060" s="308"/>
      <c r="VAI1060" s="308"/>
      <c r="VAJ1060" s="308"/>
      <c r="VAK1060" s="308"/>
      <c r="VAL1060" s="308"/>
      <c r="VAM1060" s="308"/>
      <c r="VAN1060" s="308"/>
      <c r="VAO1060" s="308"/>
      <c r="VAP1060" s="308"/>
      <c r="VAQ1060" s="308"/>
      <c r="VAR1060" s="308"/>
      <c r="VAS1060" s="308"/>
      <c r="VAT1060" s="308"/>
      <c r="VAU1060" s="308"/>
      <c r="VAV1060" s="308"/>
      <c r="VAW1060" s="308"/>
      <c r="VAX1060" s="308"/>
      <c r="VAY1060" s="308"/>
      <c r="VAZ1060" s="308"/>
      <c r="VBA1060" s="308"/>
      <c r="VBB1060" s="308"/>
      <c r="VBC1060" s="308"/>
      <c r="VBD1060" s="308"/>
      <c r="VBE1060" s="308"/>
      <c r="VBF1060" s="308"/>
      <c r="VBG1060" s="308"/>
      <c r="VBH1060" s="308"/>
      <c r="VBI1060" s="308"/>
      <c r="VBJ1060" s="308"/>
      <c r="VBK1060" s="308"/>
      <c r="VBL1060" s="308"/>
      <c r="VBM1060" s="308"/>
      <c r="VBN1060" s="308"/>
      <c r="VBO1060" s="308"/>
      <c r="VBP1060" s="308"/>
      <c r="VBQ1060" s="308"/>
      <c r="VBR1060" s="308"/>
      <c r="VBS1060" s="308"/>
      <c r="VBT1060" s="308"/>
      <c r="VBU1060" s="308"/>
      <c r="VBV1060" s="308"/>
      <c r="VBW1060" s="308"/>
      <c r="VBX1060" s="308"/>
      <c r="VBY1060" s="308"/>
      <c r="VBZ1060" s="308"/>
      <c r="VCA1060" s="308"/>
      <c r="VCB1060" s="308"/>
      <c r="VCC1060" s="308"/>
      <c r="VCD1060" s="308"/>
      <c r="VCE1060" s="308"/>
      <c r="VCF1060" s="308"/>
      <c r="VCG1060" s="308"/>
      <c r="VCH1060" s="308"/>
      <c r="VCI1060" s="308"/>
      <c r="VCJ1060" s="308"/>
      <c r="VCK1060" s="308"/>
      <c r="VCL1060" s="308"/>
      <c r="VCM1060" s="308"/>
      <c r="VCN1060" s="308"/>
      <c r="VCO1060" s="308"/>
      <c r="VCP1060" s="308"/>
      <c r="VCQ1060" s="308"/>
      <c r="VCR1060" s="308"/>
      <c r="VCS1060" s="308"/>
      <c r="VCT1060" s="308"/>
      <c r="VCU1060" s="308"/>
      <c r="VCV1060" s="308"/>
      <c r="VCW1060" s="308"/>
      <c r="VCX1060" s="308"/>
      <c r="VCY1060" s="308"/>
      <c r="VCZ1060" s="308"/>
      <c r="VDA1060" s="308"/>
      <c r="VDB1060" s="308"/>
      <c r="VDC1060" s="308"/>
      <c r="VDD1060" s="308"/>
      <c r="VDE1060" s="308"/>
      <c r="VDF1060" s="308"/>
      <c r="VDG1060" s="308"/>
      <c r="VDH1060" s="308"/>
      <c r="VDI1060" s="308"/>
      <c r="VDJ1060" s="308"/>
      <c r="VDK1060" s="308"/>
      <c r="VDL1060" s="308"/>
      <c r="VDM1060" s="308"/>
      <c r="VDN1060" s="308"/>
      <c r="VDO1060" s="308"/>
      <c r="VDP1060" s="308"/>
      <c r="VDQ1060" s="308"/>
      <c r="VDR1060" s="308"/>
      <c r="VDS1060" s="308"/>
      <c r="VDT1060" s="308"/>
      <c r="VDU1060" s="308"/>
      <c r="VDV1060" s="308"/>
      <c r="VDW1060" s="308"/>
      <c r="VDX1060" s="308"/>
      <c r="VDY1060" s="308"/>
      <c r="VDZ1060" s="308"/>
      <c r="VEA1060" s="308"/>
      <c r="VEB1060" s="308"/>
      <c r="VEC1060" s="308"/>
      <c r="VED1060" s="308"/>
      <c r="VEE1060" s="308"/>
      <c r="VEF1060" s="308"/>
      <c r="VEG1060" s="308"/>
      <c r="VEH1060" s="308"/>
      <c r="VEI1060" s="308"/>
      <c r="VEJ1060" s="308"/>
      <c r="VEK1060" s="308"/>
      <c r="VEL1060" s="308"/>
      <c r="VEM1060" s="308"/>
      <c r="VEN1060" s="308"/>
      <c r="VEO1060" s="308"/>
      <c r="VEP1060" s="308"/>
      <c r="VEQ1060" s="308"/>
      <c r="VER1060" s="308"/>
      <c r="VES1060" s="308"/>
      <c r="VET1060" s="308"/>
      <c r="VEU1060" s="308"/>
      <c r="VEV1060" s="308"/>
      <c r="VEW1060" s="308"/>
      <c r="VEX1060" s="308"/>
      <c r="VEY1060" s="308"/>
      <c r="VEZ1060" s="308"/>
      <c r="VFA1060" s="308"/>
      <c r="VFB1060" s="308"/>
      <c r="VFC1060" s="308"/>
      <c r="VFD1060" s="308"/>
      <c r="VFE1060" s="308"/>
      <c r="VFF1060" s="308"/>
      <c r="VFG1060" s="308"/>
      <c r="VFH1060" s="308"/>
      <c r="VFI1060" s="308"/>
      <c r="VFJ1060" s="308"/>
      <c r="VFK1060" s="308"/>
      <c r="VFL1060" s="308"/>
      <c r="VFM1060" s="308"/>
      <c r="VFN1060" s="308"/>
      <c r="VFO1060" s="308"/>
      <c r="VFP1060" s="308"/>
      <c r="VFQ1060" s="308"/>
      <c r="VFR1060" s="308"/>
      <c r="VFS1060" s="308"/>
      <c r="VFT1060" s="308"/>
      <c r="VFU1060" s="308"/>
      <c r="VFV1060" s="308"/>
      <c r="VFW1060" s="308"/>
      <c r="VFX1060" s="308"/>
      <c r="VFY1060" s="308"/>
      <c r="VFZ1060" s="308"/>
      <c r="VGA1060" s="308"/>
      <c r="VGB1060" s="308"/>
      <c r="VGC1060" s="308"/>
      <c r="VGD1060" s="308"/>
      <c r="VGE1060" s="308"/>
      <c r="VGF1060" s="308"/>
      <c r="VGG1060" s="308"/>
      <c r="VGH1060" s="308"/>
      <c r="VGI1060" s="308"/>
      <c r="VGJ1060" s="308"/>
      <c r="VGK1060" s="308"/>
      <c r="VGL1060" s="308"/>
      <c r="VGM1060" s="308"/>
      <c r="VGN1060" s="308"/>
      <c r="VGO1060" s="308"/>
      <c r="VGP1060" s="308"/>
      <c r="VGQ1060" s="308"/>
      <c r="VGR1060" s="308"/>
      <c r="VGS1060" s="308"/>
      <c r="VGT1060" s="308"/>
      <c r="VGU1060" s="308"/>
      <c r="VGV1060" s="308"/>
      <c r="VGW1060" s="308"/>
      <c r="VGX1060" s="308"/>
      <c r="VGY1060" s="308"/>
      <c r="VGZ1060" s="308"/>
      <c r="VHA1060" s="308"/>
      <c r="VHB1060" s="308"/>
      <c r="VHC1060" s="308"/>
      <c r="VHD1060" s="308"/>
      <c r="VHE1060" s="308"/>
      <c r="VHF1060" s="308"/>
      <c r="VHG1060" s="308"/>
      <c r="VHH1060" s="308"/>
      <c r="VHI1060" s="308"/>
      <c r="VHJ1060" s="308"/>
      <c r="VHK1060" s="308"/>
      <c r="VHL1060" s="308"/>
      <c r="VHM1060" s="308"/>
      <c r="VHN1060" s="308"/>
      <c r="VHO1060" s="308"/>
      <c r="VHP1060" s="308"/>
      <c r="VHQ1060" s="308"/>
      <c r="VHR1060" s="308"/>
      <c r="VHS1060" s="308"/>
      <c r="VHT1060" s="308"/>
      <c r="VHU1060" s="308"/>
      <c r="VHV1060" s="308"/>
      <c r="VHW1060" s="308"/>
      <c r="VHX1060" s="308"/>
      <c r="VHY1060" s="308"/>
      <c r="VHZ1060" s="308"/>
      <c r="VIA1060" s="308"/>
      <c r="VIB1060" s="308"/>
      <c r="VIC1060" s="308"/>
      <c r="VID1060" s="308"/>
      <c r="VIE1060" s="308"/>
      <c r="VIF1060" s="308"/>
      <c r="VIG1060" s="308"/>
      <c r="VIH1060" s="308"/>
      <c r="VII1060" s="308"/>
      <c r="VIJ1060" s="308"/>
      <c r="VIK1060" s="308"/>
      <c r="VIL1060" s="308"/>
      <c r="VIM1060" s="308"/>
      <c r="VIN1060" s="308"/>
      <c r="VIO1060" s="308"/>
      <c r="VIP1060" s="308"/>
      <c r="VIQ1060" s="308"/>
      <c r="VIR1060" s="308"/>
      <c r="VIS1060" s="308"/>
      <c r="VIT1060" s="308"/>
      <c r="VIU1060" s="308"/>
      <c r="VIV1060" s="308"/>
      <c r="VIW1060" s="308"/>
      <c r="VIX1060" s="308"/>
      <c r="VIY1060" s="308"/>
      <c r="VIZ1060" s="308"/>
      <c r="VJA1060" s="308"/>
      <c r="VJB1060" s="308"/>
      <c r="VJC1060" s="308"/>
      <c r="VJD1060" s="308"/>
      <c r="VJE1060" s="308"/>
      <c r="VJF1060" s="308"/>
      <c r="VJG1060" s="308"/>
      <c r="VJH1060" s="308"/>
      <c r="VJI1060" s="308"/>
      <c r="VJJ1060" s="308"/>
      <c r="VJK1060" s="308"/>
      <c r="VJL1060" s="308"/>
      <c r="VJM1060" s="308"/>
      <c r="VJN1060" s="308"/>
      <c r="VJO1060" s="308"/>
      <c r="VJP1060" s="308"/>
      <c r="VJQ1060" s="308"/>
      <c r="VJR1060" s="308"/>
      <c r="VJS1060" s="308"/>
      <c r="VJT1060" s="308"/>
      <c r="VJU1060" s="308"/>
      <c r="VJV1060" s="308"/>
      <c r="VJW1060" s="308"/>
      <c r="VJX1060" s="308"/>
      <c r="VJY1060" s="308"/>
      <c r="VJZ1060" s="308"/>
      <c r="VKA1060" s="308"/>
      <c r="VKB1060" s="308"/>
      <c r="VKC1060" s="308"/>
      <c r="VKD1060" s="308"/>
      <c r="VKE1060" s="308"/>
      <c r="VKF1060" s="308"/>
      <c r="VKG1060" s="308"/>
      <c r="VKH1060" s="308"/>
      <c r="VKI1060" s="308"/>
      <c r="VKJ1060" s="308"/>
      <c r="VKK1060" s="308"/>
      <c r="VKL1060" s="308"/>
      <c r="VKM1060" s="308"/>
      <c r="VKN1060" s="308"/>
      <c r="VKO1060" s="308"/>
      <c r="VKP1060" s="308"/>
      <c r="VKQ1060" s="308"/>
      <c r="VKR1060" s="308"/>
      <c r="VKS1060" s="308"/>
      <c r="VKT1060" s="308"/>
      <c r="VKU1060" s="308"/>
      <c r="VKV1060" s="308"/>
      <c r="VKW1060" s="308"/>
      <c r="VKX1060" s="308"/>
      <c r="VKY1060" s="308"/>
      <c r="VKZ1060" s="308"/>
      <c r="VLA1060" s="308"/>
      <c r="VLB1060" s="308"/>
      <c r="VLC1060" s="308"/>
      <c r="VLD1060" s="308"/>
      <c r="VLE1060" s="308"/>
      <c r="VLF1060" s="308"/>
      <c r="VLG1060" s="308"/>
      <c r="VLH1060" s="308"/>
      <c r="VLI1060" s="308"/>
      <c r="VLJ1060" s="308"/>
      <c r="VLK1060" s="308"/>
      <c r="VLL1060" s="308"/>
      <c r="VLM1060" s="308"/>
      <c r="VLN1060" s="308"/>
      <c r="VLO1060" s="308"/>
      <c r="VLP1060" s="308"/>
      <c r="VLQ1060" s="308"/>
      <c r="VLR1060" s="308"/>
      <c r="VLS1060" s="308"/>
      <c r="VLT1060" s="308"/>
      <c r="VLU1060" s="308"/>
      <c r="VLV1060" s="308"/>
      <c r="VLW1060" s="308"/>
      <c r="VLX1060" s="308"/>
      <c r="VLY1060" s="308"/>
      <c r="VLZ1060" s="308"/>
      <c r="VMA1060" s="308"/>
      <c r="VMB1060" s="308"/>
      <c r="VMC1060" s="308"/>
      <c r="VMD1060" s="308"/>
      <c r="VME1060" s="308"/>
      <c r="VMF1060" s="308"/>
      <c r="VMG1060" s="308"/>
      <c r="VMH1060" s="308"/>
      <c r="VMI1060" s="308"/>
      <c r="VMJ1060" s="308"/>
      <c r="VMK1060" s="308"/>
      <c r="VML1060" s="308"/>
      <c r="VMM1060" s="308"/>
      <c r="VMN1060" s="308"/>
      <c r="VMO1060" s="308"/>
      <c r="VMP1060" s="308"/>
      <c r="VMQ1060" s="308"/>
      <c r="VMR1060" s="308"/>
      <c r="VMS1060" s="308"/>
      <c r="VMT1060" s="308"/>
      <c r="VMU1060" s="308"/>
      <c r="VMV1060" s="308"/>
      <c r="VMW1060" s="308"/>
      <c r="VMX1060" s="308"/>
      <c r="VMY1060" s="308"/>
      <c r="VMZ1060" s="308"/>
      <c r="VNA1060" s="308"/>
      <c r="VNB1060" s="308"/>
      <c r="VNC1060" s="308"/>
      <c r="VND1060" s="308"/>
      <c r="VNE1060" s="308"/>
      <c r="VNF1060" s="308"/>
      <c r="VNG1060" s="308"/>
      <c r="VNH1060" s="308"/>
      <c r="VNI1060" s="308"/>
      <c r="VNJ1060" s="308"/>
      <c r="VNK1060" s="308"/>
      <c r="VNL1060" s="308"/>
      <c r="VNM1060" s="308"/>
      <c r="VNN1060" s="308"/>
      <c r="VNO1060" s="308"/>
      <c r="VNP1060" s="308"/>
      <c r="VNQ1060" s="308"/>
      <c r="VNR1060" s="308"/>
      <c r="VNS1060" s="308"/>
      <c r="VNT1060" s="308"/>
      <c r="VNU1060" s="308"/>
      <c r="VNV1060" s="308"/>
      <c r="VNW1060" s="308"/>
      <c r="VNX1060" s="308"/>
      <c r="VNY1060" s="308"/>
      <c r="VNZ1060" s="308"/>
      <c r="VOA1060" s="308"/>
      <c r="VOB1060" s="308"/>
      <c r="VOC1060" s="308"/>
      <c r="VOD1060" s="308"/>
      <c r="VOE1060" s="308"/>
      <c r="VOF1060" s="308"/>
      <c r="VOG1060" s="308"/>
      <c r="VOH1060" s="308"/>
      <c r="VOI1060" s="308"/>
      <c r="VOJ1060" s="308"/>
      <c r="VOK1060" s="308"/>
      <c r="VOL1060" s="308"/>
      <c r="VOM1060" s="308"/>
      <c r="VON1060" s="308"/>
      <c r="VOO1060" s="308"/>
      <c r="VOP1060" s="308"/>
      <c r="VOQ1060" s="308"/>
      <c r="VOR1060" s="308"/>
      <c r="VOS1060" s="308"/>
      <c r="VOT1060" s="308"/>
      <c r="VOU1060" s="308"/>
      <c r="VOV1060" s="308"/>
      <c r="VOW1060" s="308"/>
      <c r="VOX1060" s="308"/>
      <c r="VOY1060" s="308"/>
      <c r="VOZ1060" s="308"/>
      <c r="VPA1060" s="308"/>
      <c r="VPB1060" s="308"/>
      <c r="VPC1060" s="308"/>
      <c r="VPD1060" s="308"/>
      <c r="VPE1060" s="308"/>
      <c r="VPF1060" s="308"/>
      <c r="VPG1060" s="308"/>
      <c r="VPH1060" s="308"/>
      <c r="VPI1060" s="308"/>
      <c r="VPJ1060" s="308"/>
      <c r="VPK1060" s="308"/>
      <c r="VPL1060" s="308"/>
      <c r="VPM1060" s="308"/>
      <c r="VPN1060" s="308"/>
      <c r="VPO1060" s="308"/>
      <c r="VPP1060" s="308"/>
      <c r="VPQ1060" s="308"/>
      <c r="VPR1060" s="308"/>
      <c r="VPS1060" s="308"/>
      <c r="VPT1060" s="308"/>
      <c r="VPU1060" s="308"/>
      <c r="VPV1060" s="308"/>
      <c r="VPW1060" s="308"/>
      <c r="VPX1060" s="308"/>
      <c r="VPY1060" s="308"/>
      <c r="VPZ1060" s="308"/>
      <c r="VQA1060" s="308"/>
      <c r="VQB1060" s="308"/>
      <c r="VQC1060" s="308"/>
      <c r="VQD1060" s="308"/>
      <c r="VQE1060" s="308"/>
      <c r="VQF1060" s="308"/>
      <c r="VQG1060" s="308"/>
      <c r="VQH1060" s="308"/>
      <c r="VQI1060" s="308"/>
      <c r="VQJ1060" s="308"/>
      <c r="VQK1060" s="308"/>
      <c r="VQL1060" s="308"/>
      <c r="VQM1060" s="308"/>
      <c r="VQN1060" s="308"/>
      <c r="VQO1060" s="308"/>
      <c r="VQP1060" s="308"/>
      <c r="VQQ1060" s="308"/>
      <c r="VQR1060" s="308"/>
      <c r="VQS1060" s="308"/>
      <c r="VQT1060" s="308"/>
      <c r="VQU1060" s="308"/>
      <c r="VQV1060" s="308"/>
      <c r="VQW1060" s="308"/>
      <c r="VQX1060" s="308"/>
      <c r="VQY1060" s="308"/>
      <c r="VQZ1060" s="308"/>
      <c r="VRA1060" s="308"/>
      <c r="VRB1060" s="308"/>
      <c r="VRC1060" s="308"/>
      <c r="VRD1060" s="308"/>
      <c r="VRE1060" s="308"/>
      <c r="VRF1060" s="308"/>
      <c r="VRG1060" s="308"/>
      <c r="VRH1060" s="308"/>
      <c r="VRI1060" s="308"/>
      <c r="VRJ1060" s="308"/>
      <c r="VRK1060" s="308"/>
      <c r="VRL1060" s="308"/>
      <c r="VRM1060" s="308"/>
      <c r="VRN1060" s="308"/>
      <c r="VRO1060" s="308"/>
      <c r="VRP1060" s="308"/>
      <c r="VRQ1060" s="308"/>
      <c r="VRR1060" s="308"/>
      <c r="VRS1060" s="308"/>
      <c r="VRT1060" s="308"/>
      <c r="VRU1060" s="308"/>
      <c r="VRV1060" s="308"/>
      <c r="VRW1060" s="308"/>
      <c r="VRX1060" s="308"/>
      <c r="VRY1060" s="308"/>
      <c r="VRZ1060" s="308"/>
      <c r="VSA1060" s="308"/>
      <c r="VSB1060" s="308"/>
      <c r="VSC1060" s="308"/>
      <c r="VSD1060" s="308"/>
      <c r="VSE1060" s="308"/>
      <c r="VSF1060" s="308"/>
      <c r="VSG1060" s="308"/>
      <c r="VSH1060" s="308"/>
      <c r="VSI1060" s="308"/>
      <c r="VSJ1060" s="308"/>
      <c r="VSK1060" s="308"/>
      <c r="VSL1060" s="308"/>
      <c r="VSM1060" s="308"/>
      <c r="VSN1060" s="308"/>
      <c r="VSO1060" s="308"/>
      <c r="VSP1060" s="308"/>
      <c r="VSQ1060" s="308"/>
      <c r="VSR1060" s="308"/>
      <c r="VSS1060" s="308"/>
      <c r="VST1060" s="308"/>
      <c r="VSU1060" s="308"/>
      <c r="VSV1060" s="308"/>
      <c r="VSW1060" s="308"/>
      <c r="VSX1060" s="308"/>
      <c r="VSY1060" s="308"/>
      <c r="VSZ1060" s="308"/>
      <c r="VTA1060" s="308"/>
      <c r="VTB1060" s="308"/>
      <c r="VTC1060" s="308"/>
      <c r="VTD1060" s="308"/>
      <c r="VTE1060" s="308"/>
      <c r="VTF1060" s="308"/>
      <c r="VTG1060" s="308"/>
      <c r="VTH1060" s="308"/>
      <c r="VTI1060" s="308"/>
      <c r="VTJ1060" s="308"/>
      <c r="VTK1060" s="308"/>
      <c r="VTL1060" s="308"/>
      <c r="VTM1060" s="308"/>
      <c r="VTN1060" s="308"/>
      <c r="VTO1060" s="308"/>
      <c r="VTP1060" s="308"/>
      <c r="VTQ1060" s="308"/>
      <c r="VTR1060" s="308"/>
      <c r="VTS1060" s="308"/>
      <c r="VTT1060" s="308"/>
      <c r="VTU1060" s="308"/>
      <c r="VTV1060" s="308"/>
      <c r="VTW1060" s="308"/>
      <c r="VTX1060" s="308"/>
      <c r="VTY1060" s="308"/>
      <c r="VTZ1060" s="308"/>
      <c r="VUA1060" s="308"/>
      <c r="VUB1060" s="308"/>
      <c r="VUC1060" s="308"/>
      <c r="VUD1060" s="308"/>
      <c r="VUE1060" s="308"/>
      <c r="VUF1060" s="308"/>
      <c r="VUG1060" s="308"/>
      <c r="VUH1060" s="308"/>
      <c r="VUI1060" s="308"/>
      <c r="VUJ1060" s="308"/>
      <c r="VUK1060" s="308"/>
      <c r="VUL1060" s="308"/>
      <c r="VUM1060" s="308"/>
      <c r="VUN1060" s="308"/>
      <c r="VUO1060" s="308"/>
      <c r="VUP1060" s="308"/>
      <c r="VUQ1060" s="308"/>
      <c r="VUR1060" s="308"/>
      <c r="VUS1060" s="308"/>
      <c r="VUT1060" s="308"/>
      <c r="VUU1060" s="308"/>
      <c r="VUV1060" s="308"/>
      <c r="VUW1060" s="308"/>
      <c r="VUX1060" s="308"/>
      <c r="VUY1060" s="308"/>
      <c r="VUZ1060" s="308"/>
      <c r="VVA1060" s="308"/>
      <c r="VVB1060" s="308"/>
      <c r="VVC1060" s="308"/>
      <c r="VVD1060" s="308"/>
      <c r="VVE1060" s="308"/>
      <c r="VVF1060" s="308"/>
      <c r="VVG1060" s="308"/>
      <c r="VVH1060" s="308"/>
      <c r="VVI1060" s="308"/>
      <c r="VVJ1060" s="308"/>
      <c r="VVK1060" s="308"/>
      <c r="VVL1060" s="308"/>
      <c r="VVM1060" s="308"/>
      <c r="VVN1060" s="308"/>
      <c r="VVO1060" s="308"/>
      <c r="VVP1060" s="308"/>
      <c r="VVQ1060" s="308"/>
      <c r="VVR1060" s="308"/>
      <c r="VVS1060" s="308"/>
      <c r="VVT1060" s="308"/>
      <c r="VVU1060" s="308"/>
      <c r="VVV1060" s="308"/>
      <c r="VVW1060" s="308"/>
      <c r="VVX1060" s="308"/>
      <c r="VVY1060" s="308"/>
      <c r="VVZ1060" s="308"/>
      <c r="VWA1060" s="308"/>
      <c r="VWB1060" s="308"/>
      <c r="VWC1060" s="308"/>
      <c r="VWD1060" s="308"/>
      <c r="VWE1060" s="308"/>
      <c r="VWF1060" s="308"/>
      <c r="VWG1060" s="308"/>
      <c r="VWH1060" s="308"/>
      <c r="VWI1060" s="308"/>
      <c r="VWJ1060" s="308"/>
      <c r="VWK1060" s="308"/>
      <c r="VWL1060" s="308"/>
      <c r="VWM1060" s="308"/>
      <c r="VWN1060" s="308"/>
      <c r="VWO1060" s="308"/>
      <c r="VWP1060" s="308"/>
      <c r="VWQ1060" s="308"/>
      <c r="VWR1060" s="308"/>
      <c r="VWS1060" s="308"/>
      <c r="VWT1060" s="308"/>
      <c r="VWU1060" s="308"/>
      <c r="VWV1060" s="308"/>
      <c r="VWW1060" s="308"/>
      <c r="VWX1060" s="308"/>
      <c r="VWY1060" s="308"/>
      <c r="VWZ1060" s="308"/>
      <c r="VXA1060" s="308"/>
      <c r="VXB1060" s="308"/>
      <c r="VXC1060" s="308"/>
      <c r="VXD1060" s="308"/>
      <c r="VXE1060" s="308"/>
      <c r="VXF1060" s="308"/>
      <c r="VXG1060" s="308"/>
      <c r="VXH1060" s="308"/>
      <c r="VXI1060" s="308"/>
      <c r="VXJ1060" s="308"/>
      <c r="VXK1060" s="308"/>
      <c r="VXL1060" s="308"/>
      <c r="VXM1060" s="308"/>
      <c r="VXN1060" s="308"/>
      <c r="VXO1060" s="308"/>
      <c r="VXP1060" s="308"/>
      <c r="VXQ1060" s="308"/>
      <c r="VXR1060" s="308"/>
      <c r="VXS1060" s="308"/>
      <c r="VXT1060" s="308"/>
      <c r="VXU1060" s="308"/>
      <c r="VXV1060" s="308"/>
      <c r="VXW1060" s="308"/>
      <c r="VXX1060" s="308"/>
      <c r="VXY1060" s="308"/>
      <c r="VXZ1060" s="308"/>
      <c r="VYA1060" s="308"/>
      <c r="VYB1060" s="308"/>
      <c r="VYC1060" s="308"/>
      <c r="VYD1060" s="308"/>
      <c r="VYE1060" s="308"/>
      <c r="VYF1060" s="308"/>
      <c r="VYG1060" s="308"/>
      <c r="VYH1060" s="308"/>
      <c r="VYI1060" s="308"/>
      <c r="VYJ1060" s="308"/>
      <c r="VYK1060" s="308"/>
      <c r="VYL1060" s="308"/>
      <c r="VYM1060" s="308"/>
      <c r="VYN1060" s="308"/>
      <c r="VYO1060" s="308"/>
      <c r="VYP1060" s="308"/>
      <c r="VYQ1060" s="308"/>
      <c r="VYR1060" s="308"/>
      <c r="VYS1060" s="308"/>
      <c r="VYT1060" s="308"/>
      <c r="VYU1060" s="308"/>
      <c r="VYV1060" s="308"/>
      <c r="VYW1060" s="308"/>
      <c r="VYX1060" s="308"/>
      <c r="VYY1060" s="308"/>
      <c r="VYZ1060" s="308"/>
      <c r="VZA1060" s="308"/>
      <c r="VZB1060" s="308"/>
      <c r="VZC1060" s="308"/>
      <c r="VZD1060" s="308"/>
      <c r="VZE1060" s="308"/>
      <c r="VZF1060" s="308"/>
      <c r="VZG1060" s="308"/>
      <c r="VZH1060" s="308"/>
      <c r="VZI1060" s="308"/>
      <c r="VZJ1060" s="308"/>
      <c r="VZK1060" s="308"/>
      <c r="VZL1060" s="308"/>
      <c r="VZM1060" s="308"/>
      <c r="VZN1060" s="308"/>
      <c r="VZO1060" s="308"/>
      <c r="VZP1060" s="308"/>
      <c r="VZQ1060" s="308"/>
      <c r="VZR1060" s="308"/>
      <c r="VZS1060" s="308"/>
      <c r="VZT1060" s="308"/>
      <c r="VZU1060" s="308"/>
      <c r="VZV1060" s="308"/>
      <c r="VZW1060" s="308"/>
      <c r="VZX1060" s="308"/>
      <c r="VZY1060" s="308"/>
      <c r="VZZ1060" s="308"/>
      <c r="WAA1060" s="308"/>
      <c r="WAB1060" s="308"/>
      <c r="WAC1060" s="308"/>
      <c r="WAD1060" s="308"/>
      <c r="WAE1060" s="308"/>
      <c r="WAF1060" s="308"/>
      <c r="WAG1060" s="308"/>
      <c r="WAH1060" s="308"/>
      <c r="WAI1060" s="308"/>
      <c r="WAJ1060" s="308"/>
      <c r="WAK1060" s="308"/>
      <c r="WAL1060" s="308"/>
      <c r="WAM1060" s="308"/>
      <c r="WAN1060" s="308"/>
      <c r="WAO1060" s="308"/>
      <c r="WAP1060" s="308"/>
      <c r="WAQ1060" s="308"/>
      <c r="WAR1060" s="308"/>
      <c r="WAS1060" s="308"/>
      <c r="WAT1060" s="308"/>
      <c r="WAU1060" s="308"/>
      <c r="WAV1060" s="308"/>
      <c r="WAW1060" s="308"/>
      <c r="WAX1060" s="308"/>
      <c r="WAY1060" s="308"/>
      <c r="WAZ1060" s="308"/>
      <c r="WBA1060" s="308"/>
      <c r="WBB1060" s="308"/>
      <c r="WBC1060" s="308"/>
      <c r="WBD1060" s="308"/>
      <c r="WBE1060" s="308"/>
      <c r="WBF1060" s="308"/>
      <c r="WBG1060" s="308"/>
      <c r="WBH1060" s="308"/>
      <c r="WBI1060" s="308"/>
      <c r="WBJ1060" s="308"/>
      <c r="WBK1060" s="308"/>
      <c r="WBL1060" s="308"/>
      <c r="WBM1060" s="308"/>
      <c r="WBN1060" s="308"/>
      <c r="WBO1060" s="308"/>
      <c r="WBP1060" s="308"/>
      <c r="WBQ1060" s="308"/>
      <c r="WBR1060" s="308"/>
      <c r="WBS1060" s="308"/>
      <c r="WBT1060" s="308"/>
      <c r="WBU1060" s="308"/>
      <c r="WBV1060" s="308"/>
      <c r="WBW1060" s="308"/>
      <c r="WBX1060" s="308"/>
      <c r="WBY1060" s="308"/>
      <c r="WBZ1060" s="308"/>
      <c r="WCA1060" s="308"/>
      <c r="WCB1060" s="308"/>
      <c r="WCC1060" s="308"/>
      <c r="WCD1060" s="308"/>
      <c r="WCE1060" s="308"/>
      <c r="WCF1060" s="308"/>
      <c r="WCG1060" s="308"/>
      <c r="WCH1060" s="308"/>
      <c r="WCI1060" s="308"/>
      <c r="WCJ1060" s="308"/>
      <c r="WCK1060" s="308"/>
      <c r="WCL1060" s="308"/>
      <c r="WCM1060" s="308"/>
      <c r="WCN1060" s="308"/>
      <c r="WCO1060" s="308"/>
      <c r="WCP1060" s="308"/>
      <c r="WCQ1060" s="308"/>
      <c r="WCR1060" s="308"/>
      <c r="WCS1060" s="308"/>
      <c r="WCT1060" s="308"/>
      <c r="WCU1060" s="308"/>
      <c r="WCV1060" s="308"/>
      <c r="WCW1060" s="308"/>
      <c r="WCX1060" s="308"/>
      <c r="WCY1060" s="308"/>
      <c r="WCZ1060" s="308"/>
      <c r="WDA1060" s="308"/>
      <c r="WDB1060" s="308"/>
      <c r="WDC1060" s="308"/>
      <c r="WDD1060" s="308"/>
      <c r="WDE1060" s="308"/>
      <c r="WDF1060" s="308"/>
      <c r="WDG1060" s="308"/>
      <c r="WDH1060" s="308"/>
      <c r="WDI1060" s="308"/>
      <c r="WDJ1060" s="308"/>
      <c r="WDK1060" s="308"/>
      <c r="WDL1060" s="308"/>
      <c r="WDM1060" s="308"/>
      <c r="WDN1060" s="308"/>
      <c r="WDO1060" s="308"/>
      <c r="WDP1060" s="308"/>
      <c r="WDQ1060" s="308"/>
      <c r="WDR1060" s="308"/>
      <c r="WDS1060" s="308"/>
      <c r="WDT1060" s="308"/>
      <c r="WDU1060" s="308"/>
      <c r="WDV1060" s="308"/>
      <c r="WDW1060" s="308"/>
      <c r="WDX1060" s="308"/>
      <c r="WDY1060" s="308"/>
      <c r="WDZ1060" s="308"/>
      <c r="WEA1060" s="308"/>
      <c r="WEB1060" s="308"/>
      <c r="WEC1060" s="308"/>
      <c r="WED1060" s="308"/>
      <c r="WEE1060" s="308"/>
      <c r="WEF1060" s="308"/>
      <c r="WEG1060" s="308"/>
      <c r="WEH1060" s="308"/>
      <c r="WEI1060" s="308"/>
      <c r="WEJ1060" s="308"/>
      <c r="WEK1060" s="308"/>
      <c r="WEL1060" s="308"/>
      <c r="WEM1060" s="308"/>
      <c r="WEN1060" s="308"/>
      <c r="WEO1060" s="308"/>
      <c r="WEP1060" s="308"/>
      <c r="WEQ1060" s="308"/>
      <c r="WER1060" s="308"/>
      <c r="WES1060" s="308"/>
      <c r="WET1060" s="308"/>
      <c r="WEU1060" s="308"/>
      <c r="WEV1060" s="308"/>
      <c r="WEW1060" s="308"/>
      <c r="WEX1060" s="308"/>
      <c r="WEY1060" s="308"/>
      <c r="WEZ1060" s="308"/>
      <c r="WFA1060" s="308"/>
      <c r="WFB1060" s="308"/>
      <c r="WFC1060" s="308"/>
      <c r="WFD1060" s="308"/>
      <c r="WFE1060" s="308"/>
      <c r="WFF1060" s="308"/>
      <c r="WFG1060" s="308"/>
      <c r="WFH1060" s="308"/>
      <c r="WFI1060" s="308"/>
      <c r="WFJ1060" s="308"/>
      <c r="WFK1060" s="308"/>
      <c r="WFL1060" s="308"/>
      <c r="WFM1060" s="308"/>
      <c r="WFN1060" s="308"/>
      <c r="WFO1060" s="308"/>
      <c r="WFP1060" s="308"/>
      <c r="WFQ1060" s="308"/>
      <c r="WFR1060" s="308"/>
      <c r="WFS1060" s="308"/>
      <c r="WFT1060" s="308"/>
      <c r="WFU1060" s="308"/>
      <c r="WFV1060" s="308"/>
      <c r="WFW1060" s="308"/>
      <c r="WFX1060" s="308"/>
      <c r="WFY1060" s="308"/>
      <c r="WFZ1060" s="308"/>
      <c r="WGA1060" s="308"/>
      <c r="WGB1060" s="308"/>
      <c r="WGC1060" s="308"/>
      <c r="WGD1060" s="308"/>
      <c r="WGE1060" s="308"/>
      <c r="WGF1060" s="308"/>
      <c r="WGG1060" s="308"/>
      <c r="WGH1060" s="308"/>
      <c r="WGI1060" s="308"/>
      <c r="WGJ1060" s="308"/>
      <c r="WGK1060" s="308"/>
      <c r="WGL1060" s="308"/>
      <c r="WGM1060" s="308"/>
      <c r="WGN1060" s="308"/>
      <c r="WGO1060" s="308"/>
      <c r="WGP1060" s="308"/>
      <c r="WGQ1060" s="308"/>
      <c r="WGR1060" s="308"/>
      <c r="WGS1060" s="308"/>
      <c r="WGT1060" s="308"/>
      <c r="WGU1060" s="308"/>
      <c r="WGV1060" s="308"/>
      <c r="WGW1060" s="308"/>
      <c r="WGX1060" s="308"/>
      <c r="WGY1060" s="308"/>
      <c r="WGZ1060" s="308"/>
      <c r="WHA1060" s="308"/>
      <c r="WHB1060" s="308"/>
      <c r="WHC1060" s="308"/>
      <c r="WHD1060" s="308"/>
      <c r="WHE1060" s="308"/>
      <c r="WHF1060" s="308"/>
      <c r="WHG1060" s="308"/>
      <c r="WHH1060" s="308"/>
      <c r="WHI1060" s="308"/>
      <c r="WHJ1060" s="308"/>
      <c r="WHK1060" s="308"/>
      <c r="WHL1060" s="308"/>
      <c r="WHM1060" s="308"/>
      <c r="WHN1060" s="308"/>
      <c r="WHO1060" s="308"/>
      <c r="WHP1060" s="308"/>
      <c r="WHQ1060" s="308"/>
      <c r="WHR1060" s="308"/>
      <c r="WHS1060" s="308"/>
      <c r="WHT1060" s="308"/>
      <c r="WHU1060" s="308"/>
      <c r="WHV1060" s="308"/>
      <c r="WHW1060" s="308"/>
      <c r="WHX1060" s="308"/>
      <c r="WHY1060" s="308"/>
      <c r="WHZ1060" s="308"/>
      <c r="WIA1060" s="308"/>
      <c r="WIB1060" s="308"/>
      <c r="WIC1060" s="308"/>
      <c r="WID1060" s="308"/>
      <c r="WIE1060" s="308"/>
      <c r="WIF1060" s="308"/>
      <c r="WIG1060" s="308"/>
      <c r="WIH1060" s="308"/>
      <c r="WII1060" s="308"/>
      <c r="WIJ1060" s="308"/>
      <c r="WIK1060" s="308"/>
      <c r="WIL1060" s="308"/>
      <c r="WIM1060" s="308"/>
      <c r="WIN1060" s="308"/>
      <c r="WIO1060" s="308"/>
      <c r="WIP1060" s="308"/>
      <c r="WIQ1060" s="308"/>
      <c r="WIR1060" s="308"/>
      <c r="WIS1060" s="308"/>
      <c r="WIT1060" s="308"/>
      <c r="WIU1060" s="308"/>
      <c r="WIV1060" s="308"/>
      <c r="WIW1060" s="308"/>
      <c r="WIX1060" s="308"/>
      <c r="WIY1060" s="308"/>
      <c r="WIZ1060" s="308"/>
      <c r="WJA1060" s="308"/>
      <c r="WJB1060" s="308"/>
      <c r="WJC1060" s="308"/>
      <c r="WJD1060" s="308"/>
      <c r="WJE1060" s="308"/>
      <c r="WJF1060" s="308"/>
      <c r="WJG1060" s="308"/>
      <c r="WJH1060" s="308"/>
      <c r="WJI1060" s="308"/>
      <c r="WJJ1060" s="308"/>
      <c r="WJK1060" s="308"/>
      <c r="WJL1060" s="308"/>
      <c r="WJM1060" s="308"/>
      <c r="WJN1060" s="308"/>
      <c r="WJO1060" s="308"/>
      <c r="WJP1060" s="308"/>
      <c r="WJQ1060" s="308"/>
      <c r="WJR1060" s="308"/>
      <c r="WJS1060" s="308"/>
      <c r="WJT1060" s="308"/>
      <c r="WJU1060" s="308"/>
      <c r="WJV1060" s="308"/>
      <c r="WJW1060" s="308"/>
      <c r="WJX1060" s="308"/>
      <c r="WJY1060" s="308"/>
      <c r="WJZ1060" s="308"/>
      <c r="WKA1060" s="308"/>
      <c r="WKB1060" s="308"/>
      <c r="WKC1060" s="308"/>
      <c r="WKD1060" s="308"/>
      <c r="WKE1060" s="308"/>
      <c r="WKF1060" s="308"/>
      <c r="WKG1060" s="308"/>
      <c r="WKH1060" s="308"/>
      <c r="WKI1060" s="308"/>
      <c r="WKJ1060" s="308"/>
      <c r="WKK1060" s="308"/>
      <c r="WKL1060" s="308"/>
      <c r="WKM1060" s="308"/>
      <c r="WKN1060" s="308"/>
      <c r="WKO1060" s="308"/>
      <c r="WKP1060" s="308"/>
      <c r="WKQ1060" s="308"/>
      <c r="WKR1060" s="308"/>
      <c r="WKS1060" s="308"/>
      <c r="WKT1060" s="308"/>
      <c r="WKU1060" s="308"/>
      <c r="WKV1060" s="308"/>
      <c r="WKW1060" s="308"/>
      <c r="WKX1060" s="308"/>
      <c r="WKY1060" s="308"/>
      <c r="WKZ1060" s="308"/>
      <c r="WLA1060" s="308"/>
      <c r="WLB1060" s="308"/>
      <c r="WLC1060" s="308"/>
      <c r="WLD1060" s="308"/>
      <c r="WLE1060" s="308"/>
      <c r="WLF1060" s="308"/>
      <c r="WLG1060" s="308"/>
      <c r="WLH1060" s="308"/>
      <c r="WLI1060" s="308"/>
      <c r="WLJ1060" s="308"/>
      <c r="WLK1060" s="308"/>
      <c r="WLL1060" s="308"/>
      <c r="WLM1060" s="308"/>
      <c r="WLN1060" s="308"/>
      <c r="WLO1060" s="308"/>
      <c r="WLP1060" s="308"/>
      <c r="WLQ1060" s="308"/>
      <c r="WLR1060" s="308"/>
      <c r="WLS1060" s="308"/>
      <c r="WLT1060" s="308"/>
      <c r="WLU1060" s="308"/>
      <c r="WLV1060" s="308"/>
      <c r="WLW1060" s="308"/>
      <c r="WLX1060" s="308"/>
      <c r="WLY1060" s="308"/>
      <c r="WLZ1060" s="308"/>
      <c r="WMA1060" s="308"/>
      <c r="WMB1060" s="308"/>
      <c r="WMC1060" s="308"/>
      <c r="WMD1060" s="308"/>
      <c r="WME1060" s="308"/>
      <c r="WMF1060" s="308"/>
      <c r="WMG1060" s="308"/>
      <c r="WMH1060" s="308"/>
      <c r="WMI1060" s="308"/>
      <c r="WMJ1060" s="308"/>
      <c r="WMK1060" s="308"/>
      <c r="WML1060" s="308"/>
      <c r="WMM1060" s="308"/>
      <c r="WMN1060" s="308"/>
      <c r="WMO1060" s="308"/>
      <c r="WMP1060" s="308"/>
      <c r="WMQ1060" s="308"/>
      <c r="WMR1060" s="308"/>
      <c r="WMS1060" s="308"/>
      <c r="WMT1060" s="308"/>
      <c r="WMU1060" s="308"/>
      <c r="WMV1060" s="308"/>
      <c r="WMW1060" s="308"/>
      <c r="WMX1060" s="308"/>
      <c r="WMY1060" s="308"/>
      <c r="WMZ1060" s="308"/>
      <c r="WNA1060" s="308"/>
      <c r="WNB1060" s="308"/>
      <c r="WNC1060" s="308"/>
      <c r="WND1060" s="308"/>
      <c r="WNE1060" s="308"/>
      <c r="WNF1060" s="308"/>
      <c r="WNG1060" s="308"/>
      <c r="WNH1060" s="308"/>
      <c r="WNI1060" s="308"/>
      <c r="WNJ1060" s="308"/>
      <c r="WNK1060" s="308"/>
      <c r="WNL1060" s="308"/>
      <c r="WNM1060" s="308"/>
      <c r="WNN1060" s="308"/>
      <c r="WNO1060" s="308"/>
      <c r="WNP1060" s="308"/>
      <c r="WNQ1060" s="308"/>
      <c r="WNR1060" s="308"/>
      <c r="WNS1060" s="308"/>
      <c r="WNT1060" s="308"/>
      <c r="WNU1060" s="308"/>
      <c r="WNV1060" s="308"/>
      <c r="WNW1060" s="308"/>
      <c r="WNX1060" s="308"/>
      <c r="WNY1060" s="308"/>
      <c r="WNZ1060" s="308"/>
      <c r="WOA1060" s="308"/>
      <c r="WOB1060" s="308"/>
      <c r="WOC1060" s="308"/>
      <c r="WOD1060" s="308"/>
      <c r="WOE1060" s="308"/>
      <c r="WOF1060" s="308"/>
      <c r="WOG1060" s="308"/>
      <c r="WOH1060" s="308"/>
      <c r="WOI1060" s="308"/>
      <c r="WOJ1060" s="308"/>
      <c r="WOK1060" s="308"/>
      <c r="WOL1060" s="308"/>
      <c r="WOM1060" s="308"/>
      <c r="WON1060" s="308"/>
      <c r="WOO1060" s="308"/>
      <c r="WOP1060" s="308"/>
      <c r="WOQ1060" s="308"/>
      <c r="WOR1060" s="308"/>
      <c r="WOS1060" s="308"/>
      <c r="WOT1060" s="308"/>
      <c r="WOU1060" s="308"/>
      <c r="WOV1060" s="308"/>
      <c r="WOW1060" s="308"/>
      <c r="WOX1060" s="308"/>
      <c r="WOY1060" s="308"/>
      <c r="WOZ1060" s="308"/>
      <c r="WPA1060" s="308"/>
      <c r="WPB1060" s="308"/>
      <c r="WPC1060" s="308"/>
      <c r="WPD1060" s="308"/>
      <c r="WPE1060" s="308"/>
      <c r="WPF1060" s="308"/>
      <c r="WPG1060" s="308"/>
      <c r="WPH1060" s="308"/>
      <c r="WPI1060" s="308"/>
      <c r="WPJ1060" s="308"/>
      <c r="WPK1060" s="308"/>
      <c r="WPL1060" s="308"/>
      <c r="WPM1060" s="308"/>
      <c r="WPN1060" s="308"/>
      <c r="WPO1060" s="308"/>
      <c r="WPP1060" s="308"/>
      <c r="WPQ1060" s="308"/>
      <c r="WPR1060" s="308"/>
      <c r="WPS1060" s="308"/>
      <c r="WPT1060" s="308"/>
      <c r="WPU1060" s="308"/>
      <c r="WPV1060" s="308"/>
      <c r="WPW1060" s="308"/>
      <c r="WPX1060" s="308"/>
      <c r="WPY1060" s="308"/>
      <c r="WPZ1060" s="308"/>
      <c r="WQA1060" s="308"/>
      <c r="WQB1060" s="308"/>
      <c r="WQC1060" s="308"/>
      <c r="WQD1060" s="308"/>
      <c r="WQE1060" s="308"/>
      <c r="WQF1060" s="308"/>
      <c r="WQG1060" s="308"/>
      <c r="WQH1060" s="308"/>
      <c r="WQI1060" s="308"/>
      <c r="WQJ1060" s="308"/>
      <c r="WQK1060" s="308"/>
      <c r="WQL1060" s="308"/>
      <c r="WQM1060" s="308"/>
      <c r="WQN1060" s="308"/>
      <c r="WQO1060" s="308"/>
      <c r="WQP1060" s="308"/>
      <c r="WQQ1060" s="308"/>
      <c r="WQR1060" s="308"/>
      <c r="WQS1060" s="308"/>
      <c r="WQT1060" s="308"/>
      <c r="WQU1060" s="308"/>
      <c r="WQV1060" s="308"/>
      <c r="WQW1060" s="308"/>
      <c r="WQX1060" s="308"/>
      <c r="WQY1060" s="308"/>
      <c r="WQZ1060" s="308"/>
      <c r="WRA1060" s="308"/>
      <c r="WRB1060" s="308"/>
      <c r="WRC1060" s="308"/>
      <c r="WRD1060" s="308"/>
      <c r="WRE1060" s="308"/>
      <c r="WRF1060" s="308"/>
      <c r="WRG1060" s="308"/>
      <c r="WRH1060" s="308"/>
      <c r="WRI1060" s="308"/>
      <c r="WRJ1060" s="308"/>
      <c r="WRK1060" s="308"/>
      <c r="WRL1060" s="308"/>
      <c r="WRM1060" s="308"/>
      <c r="WRN1060" s="308"/>
      <c r="WRO1060" s="308"/>
      <c r="WRP1060" s="308"/>
      <c r="WRQ1060" s="308"/>
      <c r="WRR1060" s="308"/>
      <c r="WRS1060" s="308"/>
      <c r="WRT1060" s="308"/>
      <c r="WRU1060" s="308"/>
      <c r="WRV1060" s="308"/>
      <c r="WRW1060" s="308"/>
      <c r="WRX1060" s="308"/>
      <c r="WRY1060" s="308"/>
      <c r="WRZ1060" s="308"/>
      <c r="WSA1060" s="308"/>
      <c r="WSB1060" s="308"/>
      <c r="WSC1060" s="308"/>
      <c r="WSD1060" s="308"/>
      <c r="WSE1060" s="308"/>
      <c r="WSF1060" s="308"/>
      <c r="WSG1060" s="308"/>
      <c r="WSH1060" s="308"/>
      <c r="WSI1060" s="308"/>
      <c r="WSJ1060" s="308"/>
      <c r="WSK1060" s="308"/>
      <c r="WSL1060" s="308"/>
      <c r="WSM1060" s="308"/>
      <c r="WSN1060" s="308"/>
      <c r="WSO1060" s="308"/>
      <c r="WSP1060" s="308"/>
      <c r="WSQ1060" s="308"/>
      <c r="WSR1060" s="308"/>
      <c r="WSS1060" s="308"/>
      <c r="WST1060" s="308"/>
      <c r="WSU1060" s="308"/>
      <c r="WSV1060" s="308"/>
      <c r="WSW1060" s="308"/>
      <c r="WSX1060" s="308"/>
      <c r="WSY1060" s="308"/>
      <c r="WSZ1060" s="308"/>
      <c r="WTA1060" s="308"/>
      <c r="WTB1060" s="308"/>
      <c r="WTC1060" s="308"/>
      <c r="WTD1060" s="308"/>
      <c r="WTE1060" s="308"/>
      <c r="WTF1060" s="308"/>
      <c r="WTG1060" s="308"/>
      <c r="WTH1060" s="308"/>
      <c r="WTI1060" s="308"/>
      <c r="WTJ1060" s="308"/>
      <c r="WTK1060" s="308"/>
      <c r="WTL1060" s="308"/>
      <c r="WTM1060" s="308"/>
      <c r="WTN1060" s="308"/>
      <c r="WTO1060" s="308"/>
      <c r="WTP1060" s="308"/>
      <c r="WTQ1060" s="308"/>
      <c r="WTR1060" s="308"/>
      <c r="WTS1060" s="308"/>
      <c r="WTT1060" s="308"/>
      <c r="WTU1060" s="308"/>
      <c r="WTV1060" s="308"/>
      <c r="WTW1060" s="308"/>
      <c r="WTX1060" s="308"/>
      <c r="WTY1060" s="308"/>
      <c r="WTZ1060" s="308"/>
      <c r="WUA1060" s="308"/>
      <c r="WUB1060" s="308"/>
      <c r="WUC1060" s="308"/>
      <c r="WUD1060" s="308"/>
      <c r="WUE1060" s="308"/>
      <c r="WUF1060" s="308"/>
      <c r="WUG1060" s="308"/>
      <c r="WUH1060" s="308"/>
      <c r="WUI1060" s="308"/>
      <c r="WUJ1060" s="308"/>
      <c r="WUK1060" s="308"/>
      <c r="WUL1060" s="308"/>
      <c r="WUM1060" s="308"/>
      <c r="WUN1060" s="308"/>
      <c r="WUO1060" s="308"/>
      <c r="WUP1060" s="308"/>
      <c r="WUQ1060" s="308"/>
      <c r="WUR1060" s="308"/>
      <c r="WUS1060" s="308"/>
      <c r="WUT1060" s="308"/>
      <c r="WUU1060" s="308"/>
      <c r="WUV1060" s="308"/>
      <c r="WUW1060" s="308"/>
      <c r="WUX1060" s="308"/>
      <c r="WUY1060" s="308"/>
      <c r="WUZ1060" s="308"/>
      <c r="WVA1060" s="308"/>
      <c r="WVB1060" s="308"/>
      <c r="WVC1060" s="308"/>
      <c r="WVD1060" s="308"/>
      <c r="WVE1060" s="305" t="s">
        <v>548</v>
      </c>
      <c r="WVF1060" s="298" t="s">
        <v>548</v>
      </c>
      <c r="WVG1060" s="298" t="s">
        <v>548</v>
      </c>
      <c r="WVH1060" s="298" t="s">
        <v>548</v>
      </c>
      <c r="WVI1060" s="298" t="s">
        <v>548</v>
      </c>
      <c r="WVJ1060" s="298" t="s">
        <v>548</v>
      </c>
      <c r="WVK1060" s="298" t="s">
        <v>548</v>
      </c>
      <c r="WVL1060" s="298" t="s">
        <v>548</v>
      </c>
      <c r="WVM1060" s="298" t="s">
        <v>548</v>
      </c>
      <c r="WVN1060" s="298" t="s">
        <v>548</v>
      </c>
      <c r="WVO1060" s="298" t="s">
        <v>548</v>
      </c>
      <c r="WVP1060" s="298" t="s">
        <v>548</v>
      </c>
      <c r="WVQ1060" s="298" t="s">
        <v>548</v>
      </c>
      <c r="WVR1060" s="298" t="s">
        <v>548</v>
      </c>
      <c r="WVS1060" s="298" t="s">
        <v>548</v>
      </c>
      <c r="WVT1060" s="298" t="s">
        <v>548</v>
      </c>
      <c r="WVU1060" s="298" t="s">
        <v>548</v>
      </c>
      <c r="WVV1060" s="298" t="s">
        <v>548</v>
      </c>
      <c r="WVW1060" s="298" t="s">
        <v>548</v>
      </c>
      <c r="WVX1060" s="298" t="s">
        <v>548</v>
      </c>
      <c r="WVY1060" s="298" t="s">
        <v>548</v>
      </c>
      <c r="WVZ1060" s="298" t="s">
        <v>548</v>
      </c>
      <c r="WWA1060" s="298" t="s">
        <v>548</v>
      </c>
      <c r="WWB1060" s="298" t="s">
        <v>548</v>
      </c>
      <c r="WWC1060" s="298" t="s">
        <v>548</v>
      </c>
      <c r="WWD1060" s="298" t="s">
        <v>548</v>
      </c>
      <c r="WWE1060" s="298" t="s">
        <v>548</v>
      </c>
      <c r="WWF1060" s="298" t="s">
        <v>548</v>
      </c>
      <c r="WWG1060" s="298" t="s">
        <v>548</v>
      </c>
      <c r="WWH1060" s="298" t="s">
        <v>548</v>
      </c>
      <c r="WWI1060" s="298" t="s">
        <v>548</v>
      </c>
      <c r="WWJ1060" s="298" t="s">
        <v>548</v>
      </c>
      <c r="WWK1060" s="298" t="s">
        <v>548</v>
      </c>
      <c r="WWL1060" s="298" t="s">
        <v>548</v>
      </c>
      <c r="WWM1060" s="298" t="s">
        <v>548</v>
      </c>
      <c r="WWN1060" s="298" t="s">
        <v>548</v>
      </c>
      <c r="WWO1060" s="298" t="s">
        <v>548</v>
      </c>
      <c r="WWP1060" s="298" t="s">
        <v>548</v>
      </c>
      <c r="WWQ1060" s="298" t="s">
        <v>548</v>
      </c>
      <c r="WWR1060" s="298" t="s">
        <v>548</v>
      </c>
      <c r="WWS1060" s="298" t="s">
        <v>548</v>
      </c>
      <c r="WWT1060" s="298" t="s">
        <v>548</v>
      </c>
      <c r="WWU1060" s="298" t="s">
        <v>548</v>
      </c>
      <c r="WWV1060" s="298" t="s">
        <v>548</v>
      </c>
      <c r="WWW1060" s="298" t="s">
        <v>548</v>
      </c>
      <c r="WWX1060" s="298" t="s">
        <v>548</v>
      </c>
      <c r="WWY1060" s="298" t="s">
        <v>548</v>
      </c>
      <c r="WWZ1060" s="298" t="s">
        <v>548</v>
      </c>
      <c r="WXA1060" s="298" t="s">
        <v>548</v>
      </c>
      <c r="WXB1060" s="298" t="s">
        <v>548</v>
      </c>
      <c r="WXC1060" s="298" t="s">
        <v>548</v>
      </c>
      <c r="WXD1060" s="298" t="s">
        <v>548</v>
      </c>
      <c r="WXE1060" s="298" t="s">
        <v>548</v>
      </c>
      <c r="WXF1060" s="298" t="s">
        <v>548</v>
      </c>
      <c r="WXG1060" s="298" t="s">
        <v>548</v>
      </c>
      <c r="WXH1060" s="298" t="s">
        <v>548</v>
      </c>
      <c r="WXI1060" s="298" t="s">
        <v>548</v>
      </c>
      <c r="WXJ1060" s="298" t="s">
        <v>548</v>
      </c>
      <c r="WXK1060" s="298" t="s">
        <v>548</v>
      </c>
      <c r="WXL1060" s="298" t="s">
        <v>548</v>
      </c>
      <c r="WXM1060" s="298" t="s">
        <v>548</v>
      </c>
      <c r="WXN1060" s="298" t="s">
        <v>548</v>
      </c>
      <c r="WXO1060" s="298" t="s">
        <v>548</v>
      </c>
      <c r="WXP1060" s="298" t="s">
        <v>548</v>
      </c>
      <c r="WXQ1060" s="298" t="s">
        <v>548</v>
      </c>
      <c r="WXR1060" s="298" t="s">
        <v>548</v>
      </c>
      <c r="WXS1060" s="298" t="s">
        <v>548</v>
      </c>
      <c r="WXT1060" s="298" t="s">
        <v>548</v>
      </c>
      <c r="WXU1060" s="298" t="s">
        <v>548</v>
      </c>
      <c r="WXV1060" s="298" t="s">
        <v>548</v>
      </c>
      <c r="WXW1060" s="298" t="s">
        <v>548</v>
      </c>
      <c r="WXX1060" s="298" t="s">
        <v>548</v>
      </c>
      <c r="WXY1060" s="298" t="s">
        <v>548</v>
      </c>
      <c r="WXZ1060" s="298" t="s">
        <v>548</v>
      </c>
      <c r="WYA1060" s="298" t="s">
        <v>548</v>
      </c>
      <c r="WYB1060" s="298" t="s">
        <v>548</v>
      </c>
      <c r="WYC1060" s="298" t="s">
        <v>548</v>
      </c>
      <c r="WYD1060" s="298" t="s">
        <v>548</v>
      </c>
      <c r="WYE1060" s="298" t="s">
        <v>548</v>
      </c>
      <c r="WYF1060" s="298" t="s">
        <v>548</v>
      </c>
      <c r="WYG1060" s="298" t="s">
        <v>548</v>
      </c>
      <c r="WYH1060" s="298" t="s">
        <v>548</v>
      </c>
      <c r="WYI1060" s="298" t="s">
        <v>548</v>
      </c>
      <c r="WYJ1060" s="298" t="s">
        <v>548</v>
      </c>
      <c r="WYK1060" s="298" t="s">
        <v>548</v>
      </c>
      <c r="WYL1060" s="298" t="s">
        <v>548</v>
      </c>
      <c r="WYM1060" s="298" t="s">
        <v>548</v>
      </c>
      <c r="WYN1060" s="298" t="s">
        <v>548</v>
      </c>
      <c r="WYO1060" s="298" t="s">
        <v>548</v>
      </c>
      <c r="WYP1060" s="298" t="s">
        <v>548</v>
      </c>
      <c r="WYQ1060" s="298" t="s">
        <v>548</v>
      </c>
      <c r="WYR1060" s="302" t="s">
        <v>548</v>
      </c>
      <c r="WYS1060" s="308"/>
      <c r="WYT1060" s="308"/>
      <c r="WYU1060" s="308"/>
      <c r="WYV1060" s="308"/>
      <c r="WYW1060" s="308"/>
      <c r="WYX1060" s="308"/>
      <c r="WYY1060" s="308"/>
      <c r="WYZ1060" s="308"/>
      <c r="WZA1060" s="308"/>
      <c r="WZB1060" s="308"/>
      <c r="WZC1060" s="308"/>
      <c r="WZD1060" s="308"/>
      <c r="WZE1060" s="308"/>
      <c r="WZF1060" s="308"/>
      <c r="WZG1060" s="308"/>
      <c r="WZH1060" s="308"/>
      <c r="WZI1060" s="308"/>
      <c r="WZJ1060" s="308"/>
      <c r="WZK1060" s="308"/>
      <c r="WZL1060" s="308"/>
      <c r="WZM1060" s="308"/>
      <c r="WZN1060" s="308"/>
      <c r="WZO1060" s="308"/>
      <c r="WZP1060" s="308"/>
      <c r="WZQ1060" s="308"/>
      <c r="WZR1060" s="308"/>
      <c r="WZS1060" s="308"/>
      <c r="WZT1060" s="308"/>
      <c r="WZU1060" s="308"/>
      <c r="WZV1060" s="308"/>
      <c r="WZW1060" s="308"/>
      <c r="WZX1060" s="308"/>
      <c r="WZY1060" s="308"/>
      <c r="WZZ1060" s="308"/>
      <c r="XAA1060" s="308"/>
      <c r="XAB1060" s="308"/>
      <c r="XAC1060" s="308"/>
      <c r="XAD1060" s="308"/>
      <c r="XAE1060" s="308"/>
      <c r="XAF1060" s="308"/>
      <c r="XAG1060" s="308"/>
      <c r="XAH1060" s="308"/>
      <c r="XAI1060" s="308"/>
      <c r="XAJ1060" s="308"/>
      <c r="XAK1060" s="308"/>
      <c r="XAL1060" s="308"/>
      <c r="XAM1060" s="308"/>
      <c r="XAN1060" s="308"/>
      <c r="XAO1060" s="308"/>
      <c r="XAP1060" s="308"/>
      <c r="XAQ1060" s="308"/>
      <c r="XAR1060" s="308"/>
      <c r="XAS1060" s="308"/>
      <c r="XAT1060" s="308"/>
      <c r="XAU1060" s="308"/>
      <c r="XAV1060" s="308"/>
      <c r="XAW1060" s="308"/>
      <c r="XAX1060" s="308"/>
      <c r="XAY1060" s="308"/>
      <c r="XAZ1060" s="308"/>
      <c r="XBA1060" s="308"/>
      <c r="XBB1060" s="308"/>
      <c r="XBC1060" s="308"/>
      <c r="XBD1060" s="308"/>
      <c r="XBE1060" s="308"/>
      <c r="XBF1060" s="308"/>
      <c r="XBG1060" s="308"/>
      <c r="XBH1060" s="308"/>
      <c r="XBI1060" s="308"/>
      <c r="XBJ1060" s="308"/>
      <c r="XBK1060" s="308"/>
      <c r="XBL1060" s="308"/>
      <c r="XBM1060" s="308"/>
      <c r="XBN1060" s="308"/>
      <c r="XBO1060" s="308"/>
      <c r="XBP1060" s="308"/>
      <c r="XBQ1060" s="308"/>
      <c r="XBR1060" s="308"/>
      <c r="XBS1060" s="308"/>
      <c r="XBT1060" s="308"/>
      <c r="XBU1060" s="308"/>
      <c r="XBV1060" s="308"/>
      <c r="XBW1060" s="308"/>
      <c r="XBX1060" s="308"/>
      <c r="XBY1060" s="308"/>
      <c r="XBZ1060" s="308"/>
      <c r="XCA1060" s="308"/>
      <c r="XCB1060" s="308"/>
      <c r="XCC1060" s="308"/>
      <c r="XCD1060" s="308"/>
      <c r="XCE1060" s="308"/>
      <c r="XCF1060" s="308"/>
      <c r="XCG1060" s="308"/>
      <c r="XCH1060" s="308"/>
      <c r="XCI1060" s="308"/>
      <c r="XCJ1060" s="308"/>
      <c r="XCK1060" s="308"/>
      <c r="XCL1060" s="308"/>
      <c r="XCM1060" s="308"/>
      <c r="XCN1060" s="308"/>
      <c r="XCO1060" s="308"/>
      <c r="XCP1060" s="308"/>
      <c r="XCQ1060" s="308"/>
      <c r="XCR1060" s="308"/>
      <c r="XCS1060" s="308"/>
      <c r="XCT1060" s="308"/>
      <c r="XCU1060" s="308"/>
      <c r="XCV1060" s="308"/>
      <c r="XCW1060" s="308"/>
      <c r="XCX1060" s="308"/>
      <c r="XCY1060" s="308"/>
      <c r="XCZ1060" s="308"/>
      <c r="XDA1060" s="308"/>
      <c r="XDB1060" s="308"/>
      <c r="XDC1060" s="308"/>
      <c r="XDD1060" s="308"/>
      <c r="XDE1060" s="308"/>
      <c r="XDF1060" s="308"/>
      <c r="XDG1060" s="308"/>
      <c r="XDH1060" s="308"/>
      <c r="XDI1060" s="308"/>
      <c r="XDJ1060" s="308"/>
      <c r="XDK1060" s="308"/>
      <c r="XDL1060" s="308"/>
      <c r="XDM1060" s="308"/>
      <c r="XDN1060" s="308"/>
      <c r="XDO1060" s="308"/>
      <c r="XDP1060" s="308"/>
      <c r="XDQ1060" s="308"/>
      <c r="XDR1060" s="308"/>
      <c r="XDS1060" s="308"/>
      <c r="XDT1060" s="308"/>
      <c r="XDU1060" s="308"/>
      <c r="XDV1060" s="308"/>
      <c r="XDW1060" s="308"/>
      <c r="XDX1060" s="308"/>
      <c r="XDY1060" s="308"/>
      <c r="XDZ1060" s="308"/>
      <c r="XEA1060" s="308"/>
      <c r="XEB1060" s="308"/>
      <c r="XEC1060" s="308"/>
      <c r="XED1060" s="308"/>
      <c r="XEE1060" s="308"/>
      <c r="XEF1060" s="308"/>
      <c r="XEG1060" s="308"/>
      <c r="XEH1060" s="308"/>
      <c r="XEI1060" s="308"/>
      <c r="XEJ1060" s="308"/>
      <c r="XEK1060" s="308"/>
      <c r="XEL1060" s="308"/>
      <c r="XEM1060" s="308"/>
      <c r="XEN1060" s="308"/>
      <c r="XEO1060" s="308"/>
      <c r="XEP1060" s="308"/>
      <c r="XEQ1060" s="308"/>
      <c r="XER1060" s="308"/>
      <c r="XES1060" s="308"/>
      <c r="XET1060" s="308"/>
      <c r="XEU1060" s="308"/>
      <c r="XEV1060" s="308"/>
      <c r="XEW1060" s="308"/>
      <c r="XEX1060" s="308"/>
      <c r="XEY1060" s="308"/>
      <c r="XEZ1060" s="308"/>
      <c r="XFA1060" s="308"/>
      <c r="XFB1060" s="308"/>
      <c r="XFC1060" s="308"/>
      <c r="XFD1060" s="308"/>
    </row>
    <row r="1061" spans="1:16384" ht="57" hidden="1" customHeight="1" x14ac:dyDescent="0.25">
      <c r="A1061" s="298"/>
      <c r="B1061" s="16" t="s">
        <v>249</v>
      </c>
      <c r="C1061" s="298"/>
      <c r="D1061" s="298"/>
      <c r="E1061" s="298"/>
      <c r="F1061" s="298"/>
      <c r="G1061" s="16"/>
      <c r="H1061" s="311"/>
      <c r="I1061" s="311"/>
      <c r="J1061" s="312"/>
      <c r="K1061" s="308"/>
      <c r="L1061" s="308"/>
      <c r="M1061" s="308"/>
      <c r="N1061" s="308"/>
      <c r="O1061" s="308"/>
      <c r="P1061" s="308"/>
      <c r="Q1061" s="308"/>
      <c r="R1061" s="308"/>
      <c r="S1061" s="308"/>
      <c r="T1061" s="308"/>
      <c r="U1061" s="308"/>
      <c r="V1061" s="308"/>
      <c r="W1061" s="308"/>
      <c r="X1061" s="308"/>
      <c r="Y1061" s="308"/>
      <c r="Z1061" s="308"/>
      <c r="AA1061" s="308"/>
      <c r="AB1061" s="308"/>
      <c r="AC1061" s="308"/>
      <c r="AD1061" s="308"/>
      <c r="AE1061" s="308"/>
      <c r="AF1061" s="308"/>
      <c r="AG1061" s="308"/>
      <c r="AH1061" s="308"/>
      <c r="AI1061" s="308"/>
      <c r="AJ1061" s="308"/>
      <c r="AK1061" s="308"/>
      <c r="AL1061" s="308"/>
      <c r="AM1061" s="308"/>
      <c r="AN1061" s="308"/>
      <c r="AO1061" s="308"/>
      <c r="AP1061" s="308"/>
      <c r="AQ1061" s="308"/>
      <c r="AR1061" s="308"/>
      <c r="AS1061" s="308"/>
      <c r="AT1061" s="308"/>
      <c r="AU1061" s="308"/>
      <c r="AV1061" s="308"/>
      <c r="AW1061" s="308"/>
      <c r="AX1061" s="308"/>
      <c r="AY1061" s="305"/>
      <c r="AZ1061" s="298"/>
      <c r="BA1061" s="298"/>
      <c r="BB1061" s="298"/>
      <c r="BC1061" s="298"/>
      <c r="BD1061" s="298"/>
      <c r="BE1061" s="298"/>
      <c r="BF1061" s="298"/>
      <c r="BG1061" s="298"/>
      <c r="BH1061" s="298"/>
      <c r="BI1061" s="298"/>
      <c r="BJ1061" s="298"/>
      <c r="BK1061" s="298"/>
      <c r="BL1061" s="298"/>
      <c r="BM1061" s="298"/>
      <c r="BN1061" s="298"/>
      <c r="BO1061" s="298"/>
      <c r="BP1061" s="298"/>
      <c r="BQ1061" s="298"/>
      <c r="BR1061" s="298"/>
      <c r="BS1061" s="298"/>
      <c r="BT1061" s="298"/>
      <c r="BU1061" s="298"/>
      <c r="BV1061" s="298"/>
      <c r="BW1061" s="298"/>
      <c r="BX1061" s="302"/>
      <c r="BY1061" s="308"/>
      <c r="BZ1061" s="308"/>
      <c r="CA1061" s="308"/>
      <c r="CB1061" s="308"/>
      <c r="CC1061" s="308"/>
      <c r="CD1061" s="308"/>
      <c r="CE1061" s="308"/>
      <c r="CF1061" s="308"/>
      <c r="CG1061" s="308"/>
      <c r="CH1061" s="308"/>
      <c r="CI1061" s="308"/>
      <c r="CJ1061" s="308"/>
      <c r="CK1061" s="308"/>
      <c r="CL1061" s="308"/>
      <c r="CM1061" s="308"/>
      <c r="CN1061" s="308"/>
      <c r="CO1061" s="308"/>
      <c r="CP1061" s="308"/>
      <c r="CQ1061" s="308"/>
      <c r="CR1061" s="308"/>
      <c r="CS1061" s="308"/>
      <c r="CT1061" s="308"/>
      <c r="CU1061" s="308"/>
      <c r="CV1061" s="308"/>
      <c r="CW1061" s="308"/>
      <c r="CX1061" s="308"/>
      <c r="CY1061" s="308"/>
      <c r="CZ1061" s="308"/>
      <c r="DA1061" s="308"/>
      <c r="DB1061" s="308"/>
      <c r="DC1061" s="308"/>
      <c r="DD1061" s="308"/>
      <c r="DE1061" s="308"/>
      <c r="DF1061" s="308"/>
      <c r="DG1061" s="308"/>
      <c r="DH1061" s="308"/>
      <c r="DI1061" s="308"/>
      <c r="DJ1061" s="308"/>
      <c r="DK1061" s="308"/>
      <c r="DL1061" s="308"/>
      <c r="DM1061" s="308"/>
      <c r="DN1061" s="308"/>
      <c r="DO1061" s="308"/>
      <c r="DP1061" s="308"/>
      <c r="DQ1061" s="308"/>
      <c r="DR1061" s="308"/>
      <c r="DS1061" s="308"/>
      <c r="DT1061" s="308"/>
      <c r="DU1061" s="308"/>
      <c r="DV1061" s="308"/>
      <c r="DW1061" s="308"/>
      <c r="DX1061" s="308"/>
      <c r="DY1061" s="308"/>
      <c r="DZ1061" s="308"/>
      <c r="EA1061" s="308"/>
      <c r="EB1061" s="308"/>
      <c r="EC1061" s="308"/>
      <c r="ED1061" s="308"/>
      <c r="EE1061" s="308"/>
      <c r="EF1061" s="308"/>
      <c r="EG1061" s="308"/>
      <c r="EH1061" s="308"/>
      <c r="EI1061" s="308"/>
      <c r="EJ1061" s="308"/>
      <c r="EK1061" s="308"/>
      <c r="EL1061" s="308"/>
      <c r="EM1061" s="308"/>
      <c r="EN1061" s="308"/>
      <c r="EO1061" s="308"/>
      <c r="EP1061" s="308"/>
      <c r="EQ1061" s="308"/>
      <c r="ER1061" s="308"/>
      <c r="ES1061" s="308"/>
      <c r="ET1061" s="308"/>
      <c r="EU1061" s="308"/>
      <c r="EV1061" s="308"/>
      <c r="EW1061" s="308"/>
      <c r="EX1061" s="308"/>
      <c r="EY1061" s="308"/>
      <c r="EZ1061" s="308"/>
      <c r="FA1061" s="308"/>
      <c r="FB1061" s="308"/>
      <c r="FC1061" s="308"/>
      <c r="FD1061" s="308"/>
      <c r="FE1061" s="308"/>
      <c r="FF1061" s="308"/>
      <c r="FG1061" s="308"/>
      <c r="FH1061" s="308"/>
      <c r="FI1061" s="308"/>
      <c r="FJ1061" s="308"/>
      <c r="FK1061" s="308"/>
      <c r="FL1061" s="308"/>
      <c r="FM1061" s="308"/>
      <c r="FN1061" s="308"/>
      <c r="FO1061" s="308"/>
      <c r="FP1061" s="308"/>
      <c r="FQ1061" s="308"/>
      <c r="FR1061" s="308"/>
      <c r="FS1061" s="308"/>
      <c r="FT1061" s="308"/>
      <c r="FU1061" s="308"/>
      <c r="FV1061" s="308"/>
      <c r="FW1061" s="308"/>
      <c r="FX1061" s="308"/>
      <c r="FY1061" s="308"/>
      <c r="FZ1061" s="308"/>
      <c r="GA1061" s="308"/>
      <c r="GB1061" s="308"/>
      <c r="GC1061" s="308"/>
      <c r="GD1061" s="308"/>
      <c r="GE1061" s="308"/>
      <c r="GF1061" s="308"/>
      <c r="GG1061" s="308"/>
      <c r="GH1061" s="308"/>
      <c r="GI1061" s="308"/>
      <c r="GJ1061" s="308"/>
      <c r="GK1061" s="308"/>
      <c r="GL1061" s="308"/>
      <c r="GM1061" s="308"/>
      <c r="GN1061" s="308"/>
      <c r="GO1061" s="308"/>
      <c r="GP1061" s="308"/>
      <c r="GQ1061" s="308"/>
      <c r="GR1061" s="308"/>
      <c r="GS1061" s="308"/>
      <c r="GT1061" s="308"/>
      <c r="GU1061" s="308"/>
      <c r="GV1061" s="308"/>
      <c r="GW1061" s="308"/>
      <c r="GX1061" s="308"/>
      <c r="GY1061" s="308"/>
      <c r="GZ1061" s="308"/>
      <c r="HA1061" s="308"/>
      <c r="HB1061" s="308"/>
      <c r="HC1061" s="308"/>
      <c r="HD1061" s="308"/>
      <c r="HE1061" s="308"/>
      <c r="HF1061" s="308"/>
      <c r="HG1061" s="308"/>
      <c r="HH1061" s="308"/>
      <c r="HI1061" s="308"/>
      <c r="HJ1061" s="308"/>
      <c r="HK1061" s="308"/>
      <c r="HL1061" s="308"/>
      <c r="HM1061" s="308"/>
      <c r="HN1061" s="308"/>
      <c r="HO1061" s="308"/>
      <c r="HP1061" s="308"/>
      <c r="HQ1061" s="308"/>
      <c r="HR1061" s="308"/>
      <c r="HS1061" s="308"/>
      <c r="HT1061" s="308"/>
      <c r="HU1061" s="308"/>
      <c r="HV1061" s="308"/>
      <c r="HW1061" s="308"/>
      <c r="HX1061" s="308"/>
      <c r="HY1061" s="308"/>
      <c r="HZ1061" s="308"/>
      <c r="IA1061" s="308"/>
      <c r="IB1061" s="308"/>
      <c r="IC1061" s="308"/>
      <c r="ID1061" s="308"/>
      <c r="IE1061" s="308"/>
      <c r="IF1061" s="308"/>
      <c r="IG1061" s="308"/>
      <c r="IH1061" s="308"/>
      <c r="II1061" s="308"/>
      <c r="IJ1061" s="308"/>
      <c r="IK1061" s="308"/>
      <c r="IL1061" s="308"/>
      <c r="IM1061" s="308"/>
      <c r="IN1061" s="308"/>
      <c r="IO1061" s="308"/>
      <c r="IP1061" s="308"/>
      <c r="IQ1061" s="308"/>
      <c r="IR1061" s="308"/>
      <c r="IS1061" s="308"/>
      <c r="IT1061" s="308"/>
      <c r="IU1061" s="308"/>
      <c r="IV1061" s="308"/>
      <c r="IW1061" s="308"/>
      <c r="IX1061" s="308"/>
      <c r="IY1061" s="308"/>
      <c r="IZ1061" s="308"/>
      <c r="JA1061" s="308"/>
      <c r="JB1061" s="308"/>
      <c r="JC1061" s="308"/>
      <c r="JD1061" s="308"/>
      <c r="JE1061" s="308"/>
      <c r="JF1061" s="308"/>
      <c r="JG1061" s="308"/>
      <c r="JH1061" s="308"/>
      <c r="JI1061" s="308"/>
      <c r="JJ1061" s="308"/>
      <c r="JK1061" s="308"/>
      <c r="JL1061" s="308"/>
      <c r="JM1061" s="308"/>
      <c r="JN1061" s="308"/>
      <c r="JO1061" s="308"/>
      <c r="JP1061" s="308"/>
      <c r="JQ1061" s="308"/>
      <c r="JR1061" s="308"/>
      <c r="JS1061" s="308"/>
      <c r="JT1061" s="308"/>
      <c r="JU1061" s="308"/>
      <c r="JV1061" s="308"/>
      <c r="JW1061" s="308"/>
      <c r="JX1061" s="308"/>
      <c r="JY1061" s="308"/>
      <c r="JZ1061" s="308"/>
      <c r="KA1061" s="308"/>
      <c r="KB1061" s="308"/>
      <c r="KC1061" s="308"/>
      <c r="KD1061" s="308"/>
      <c r="KE1061" s="308"/>
      <c r="KF1061" s="308"/>
      <c r="KG1061" s="308"/>
      <c r="KH1061" s="308"/>
      <c r="KI1061" s="308"/>
      <c r="KJ1061" s="308"/>
      <c r="KK1061" s="308"/>
      <c r="KL1061" s="308"/>
      <c r="KM1061" s="308"/>
      <c r="KN1061" s="308"/>
      <c r="KO1061" s="308"/>
      <c r="KP1061" s="308"/>
      <c r="KQ1061" s="308"/>
      <c r="KR1061" s="308"/>
      <c r="KS1061" s="308"/>
      <c r="KT1061" s="308"/>
      <c r="KU1061" s="308"/>
      <c r="KV1061" s="308"/>
      <c r="KW1061" s="308"/>
      <c r="KX1061" s="308"/>
      <c r="KY1061" s="308"/>
      <c r="KZ1061" s="308"/>
      <c r="LA1061" s="308"/>
      <c r="LB1061" s="308"/>
      <c r="LC1061" s="308"/>
      <c r="LD1061" s="308"/>
      <c r="LE1061" s="308"/>
      <c r="LF1061" s="308"/>
      <c r="LG1061" s="308"/>
      <c r="LH1061" s="308"/>
      <c r="LI1061" s="308"/>
      <c r="LJ1061" s="308"/>
      <c r="LK1061" s="308"/>
      <c r="LL1061" s="308"/>
      <c r="LM1061" s="308"/>
      <c r="LN1061" s="308"/>
      <c r="LO1061" s="308"/>
      <c r="LP1061" s="308"/>
      <c r="LQ1061" s="308"/>
      <c r="LR1061" s="308"/>
      <c r="LS1061" s="308"/>
      <c r="LT1061" s="308"/>
      <c r="LU1061" s="308"/>
      <c r="LV1061" s="308"/>
      <c r="LW1061" s="308"/>
      <c r="LX1061" s="308"/>
      <c r="LY1061" s="308"/>
      <c r="LZ1061" s="308"/>
      <c r="MA1061" s="308"/>
      <c r="MB1061" s="308"/>
      <c r="MC1061" s="308"/>
      <c r="MD1061" s="308"/>
      <c r="ME1061" s="308"/>
      <c r="MF1061" s="308"/>
      <c r="MG1061" s="308"/>
      <c r="MH1061" s="308"/>
      <c r="MI1061" s="308"/>
      <c r="MJ1061" s="308"/>
      <c r="MK1061" s="308"/>
      <c r="ML1061" s="308"/>
      <c r="MM1061" s="308"/>
      <c r="MN1061" s="308"/>
      <c r="MO1061" s="308"/>
      <c r="MP1061" s="308"/>
      <c r="MQ1061" s="308"/>
      <c r="MR1061" s="308"/>
      <c r="MS1061" s="308"/>
      <c r="MT1061" s="308"/>
      <c r="MU1061" s="308"/>
      <c r="MV1061" s="308"/>
      <c r="MW1061" s="308"/>
      <c r="MX1061" s="308"/>
      <c r="MY1061" s="308"/>
      <c r="MZ1061" s="308"/>
      <c r="NA1061" s="308"/>
      <c r="NB1061" s="308"/>
      <c r="NC1061" s="308"/>
      <c r="ND1061" s="308"/>
      <c r="NE1061" s="308"/>
      <c r="NF1061" s="308"/>
      <c r="NG1061" s="308"/>
      <c r="NH1061" s="308"/>
      <c r="NI1061" s="308"/>
      <c r="NJ1061" s="308"/>
      <c r="NK1061" s="308"/>
      <c r="NL1061" s="308"/>
      <c r="NM1061" s="308"/>
      <c r="NN1061" s="308"/>
      <c r="NO1061" s="308"/>
      <c r="NP1061" s="308"/>
      <c r="NQ1061" s="308"/>
      <c r="NR1061" s="308"/>
      <c r="NS1061" s="308"/>
      <c r="NT1061" s="308"/>
      <c r="NU1061" s="308"/>
      <c r="NV1061" s="308"/>
      <c r="NW1061" s="308"/>
      <c r="NX1061" s="308"/>
      <c r="NY1061" s="308"/>
      <c r="NZ1061" s="308"/>
      <c r="OA1061" s="308"/>
      <c r="OB1061" s="308"/>
      <c r="OC1061" s="308"/>
      <c r="OD1061" s="308"/>
      <c r="OE1061" s="308"/>
      <c r="OF1061" s="308"/>
      <c r="OG1061" s="308"/>
      <c r="OH1061" s="308"/>
      <c r="OI1061" s="308"/>
      <c r="OJ1061" s="308"/>
      <c r="OK1061" s="308"/>
      <c r="OL1061" s="308"/>
      <c r="OM1061" s="308"/>
      <c r="ON1061" s="308"/>
      <c r="OO1061" s="308"/>
      <c r="OP1061" s="308"/>
      <c r="OQ1061" s="308"/>
      <c r="OR1061" s="308"/>
      <c r="OS1061" s="308"/>
      <c r="OT1061" s="308"/>
      <c r="OU1061" s="308"/>
      <c r="OV1061" s="308"/>
      <c r="OW1061" s="308"/>
      <c r="OX1061" s="308"/>
      <c r="OY1061" s="308"/>
      <c r="OZ1061" s="308"/>
      <c r="PA1061" s="308"/>
      <c r="PB1061" s="308"/>
      <c r="PC1061" s="308"/>
      <c r="PD1061" s="308"/>
      <c r="PE1061" s="308"/>
      <c r="PF1061" s="308"/>
      <c r="PG1061" s="308"/>
      <c r="PH1061" s="308"/>
      <c r="PI1061" s="308"/>
      <c r="PJ1061" s="308"/>
      <c r="PK1061" s="308"/>
      <c r="PL1061" s="308"/>
      <c r="PM1061" s="308"/>
      <c r="PN1061" s="308"/>
      <c r="PO1061" s="308"/>
      <c r="PP1061" s="308"/>
      <c r="PQ1061" s="308"/>
      <c r="PR1061" s="308"/>
      <c r="PS1061" s="308"/>
      <c r="PT1061" s="308"/>
      <c r="PU1061" s="308"/>
      <c r="PV1061" s="308"/>
      <c r="PW1061" s="308"/>
      <c r="PX1061" s="308"/>
      <c r="PY1061" s="308"/>
      <c r="PZ1061" s="308"/>
      <c r="QA1061" s="308"/>
      <c r="QB1061" s="308"/>
      <c r="QC1061" s="308"/>
      <c r="QD1061" s="308"/>
      <c r="QE1061" s="308"/>
      <c r="QF1061" s="308"/>
      <c r="QG1061" s="308"/>
      <c r="QH1061" s="308"/>
      <c r="QI1061" s="308"/>
      <c r="QJ1061" s="308"/>
      <c r="QK1061" s="308"/>
      <c r="QL1061" s="308"/>
      <c r="QM1061" s="308"/>
      <c r="QN1061" s="308"/>
      <c r="QO1061" s="308"/>
      <c r="QP1061" s="308"/>
      <c r="QQ1061" s="308"/>
      <c r="QR1061" s="308"/>
      <c r="QS1061" s="308"/>
      <c r="QT1061" s="308"/>
      <c r="QU1061" s="308"/>
      <c r="QV1061" s="308"/>
      <c r="QW1061" s="308"/>
      <c r="QX1061" s="308"/>
      <c r="QY1061" s="308"/>
      <c r="QZ1061" s="308"/>
      <c r="RA1061" s="308"/>
      <c r="RB1061" s="308"/>
      <c r="RC1061" s="308"/>
      <c r="RD1061" s="308"/>
      <c r="RE1061" s="308"/>
      <c r="RF1061" s="308"/>
      <c r="RG1061" s="308"/>
      <c r="RH1061" s="308"/>
      <c r="RI1061" s="308"/>
      <c r="RJ1061" s="308"/>
      <c r="RK1061" s="308"/>
      <c r="RL1061" s="308"/>
      <c r="RM1061" s="308"/>
      <c r="RN1061" s="308"/>
      <c r="RO1061" s="308"/>
      <c r="RP1061" s="308"/>
      <c r="RQ1061" s="308"/>
      <c r="RR1061" s="308"/>
      <c r="RS1061" s="308"/>
      <c r="RT1061" s="308"/>
      <c r="RU1061" s="308"/>
      <c r="RV1061" s="308"/>
      <c r="RW1061" s="308"/>
      <c r="RX1061" s="308"/>
      <c r="RY1061" s="308"/>
      <c r="RZ1061" s="308"/>
      <c r="SA1061" s="308"/>
      <c r="SB1061" s="308"/>
      <c r="SC1061" s="308"/>
      <c r="SD1061" s="308"/>
      <c r="SE1061" s="308"/>
      <c r="SF1061" s="308"/>
      <c r="SG1061" s="308"/>
      <c r="SH1061" s="308"/>
      <c r="SI1061" s="308"/>
      <c r="SJ1061" s="308"/>
      <c r="SK1061" s="308"/>
      <c r="SL1061" s="308"/>
      <c r="SM1061" s="308"/>
      <c r="SN1061" s="308"/>
      <c r="SO1061" s="308"/>
      <c r="SP1061" s="308"/>
      <c r="SQ1061" s="308"/>
      <c r="SR1061" s="308"/>
      <c r="SS1061" s="308"/>
      <c r="ST1061" s="308"/>
      <c r="SU1061" s="308"/>
      <c r="SV1061" s="308"/>
      <c r="SW1061" s="308"/>
      <c r="SX1061" s="308"/>
      <c r="SY1061" s="308"/>
      <c r="SZ1061" s="308"/>
      <c r="TA1061" s="308"/>
      <c r="TB1061" s="308"/>
      <c r="TC1061" s="308"/>
      <c r="TD1061" s="308"/>
      <c r="TE1061" s="308"/>
      <c r="TF1061" s="308"/>
      <c r="TG1061" s="308"/>
      <c r="TH1061" s="308"/>
      <c r="TI1061" s="308"/>
      <c r="TJ1061" s="308"/>
      <c r="TK1061" s="308"/>
      <c r="TL1061" s="308"/>
      <c r="TM1061" s="308"/>
      <c r="TN1061" s="308"/>
      <c r="TO1061" s="308"/>
      <c r="TP1061" s="308"/>
      <c r="TQ1061" s="308"/>
      <c r="TR1061" s="308"/>
      <c r="TS1061" s="308"/>
      <c r="TT1061" s="308"/>
      <c r="TU1061" s="308"/>
      <c r="TV1061" s="308"/>
      <c r="TW1061" s="308"/>
      <c r="TX1061" s="308"/>
      <c r="TY1061" s="308"/>
      <c r="TZ1061" s="308"/>
      <c r="UA1061" s="308"/>
      <c r="UB1061" s="308"/>
      <c r="UC1061" s="308"/>
      <c r="UD1061" s="308"/>
      <c r="UE1061" s="308"/>
      <c r="UF1061" s="308"/>
      <c r="UG1061" s="308"/>
      <c r="UH1061" s="308"/>
      <c r="UI1061" s="308"/>
      <c r="UJ1061" s="308"/>
      <c r="UK1061" s="308"/>
      <c r="UL1061" s="308"/>
      <c r="UM1061" s="308"/>
      <c r="UN1061" s="308"/>
      <c r="UO1061" s="308"/>
      <c r="UP1061" s="308"/>
      <c r="UQ1061" s="308"/>
      <c r="UR1061" s="308"/>
      <c r="US1061" s="308"/>
      <c r="UT1061" s="308"/>
      <c r="UU1061" s="308"/>
      <c r="UV1061" s="308"/>
      <c r="UW1061" s="308"/>
      <c r="UX1061" s="308"/>
      <c r="UY1061" s="308"/>
      <c r="UZ1061" s="308"/>
      <c r="VA1061" s="308"/>
      <c r="VB1061" s="308"/>
      <c r="VC1061" s="308"/>
      <c r="VD1061" s="308"/>
      <c r="VE1061" s="308"/>
      <c r="VF1061" s="308"/>
      <c r="VG1061" s="308"/>
      <c r="VH1061" s="308"/>
      <c r="VI1061" s="308"/>
      <c r="VJ1061" s="308"/>
      <c r="VK1061" s="308"/>
      <c r="VL1061" s="308"/>
      <c r="VM1061" s="308"/>
      <c r="VN1061" s="308"/>
      <c r="VO1061" s="308"/>
      <c r="VP1061" s="308"/>
      <c r="VQ1061" s="308"/>
      <c r="VR1061" s="308"/>
      <c r="VS1061" s="308"/>
      <c r="VT1061" s="308"/>
      <c r="VU1061" s="308"/>
      <c r="VV1061" s="308"/>
      <c r="VW1061" s="308"/>
      <c r="VX1061" s="308"/>
      <c r="VY1061" s="308"/>
      <c r="VZ1061" s="308"/>
      <c r="WA1061" s="308"/>
      <c r="WB1061" s="308"/>
      <c r="WC1061" s="308"/>
      <c r="WD1061" s="308"/>
      <c r="WE1061" s="308"/>
      <c r="WF1061" s="308"/>
      <c r="WG1061" s="308"/>
      <c r="WH1061" s="308"/>
      <c r="WI1061" s="308"/>
      <c r="WJ1061" s="308"/>
      <c r="WK1061" s="308"/>
      <c r="WL1061" s="308"/>
      <c r="WM1061" s="308"/>
      <c r="WN1061" s="308"/>
      <c r="WO1061" s="308"/>
      <c r="WP1061" s="308"/>
      <c r="WQ1061" s="308"/>
      <c r="WR1061" s="308"/>
      <c r="WS1061" s="308"/>
      <c r="WT1061" s="308"/>
      <c r="WU1061" s="308"/>
      <c r="WV1061" s="308"/>
      <c r="WW1061" s="308"/>
      <c r="WX1061" s="308"/>
      <c r="WY1061" s="308"/>
      <c r="WZ1061" s="308"/>
      <c r="XA1061" s="308"/>
      <c r="XB1061" s="308"/>
      <c r="XC1061" s="308"/>
      <c r="XD1061" s="308"/>
      <c r="XE1061" s="308"/>
      <c r="XF1061" s="308"/>
      <c r="XG1061" s="308"/>
      <c r="XH1061" s="308"/>
      <c r="XI1061" s="308"/>
      <c r="XJ1061" s="308"/>
      <c r="XK1061" s="308"/>
      <c r="XL1061" s="308"/>
      <c r="XM1061" s="308"/>
      <c r="XN1061" s="308"/>
      <c r="XO1061" s="308"/>
      <c r="XP1061" s="308"/>
      <c r="XQ1061" s="308"/>
      <c r="XR1061" s="308"/>
      <c r="XS1061" s="308"/>
      <c r="XT1061" s="308"/>
      <c r="XU1061" s="308"/>
      <c r="XV1061" s="308"/>
      <c r="XW1061" s="308"/>
      <c r="XX1061" s="308"/>
      <c r="XY1061" s="308"/>
      <c r="XZ1061" s="308"/>
      <c r="YA1061" s="308"/>
      <c r="YB1061" s="308"/>
      <c r="YC1061" s="308"/>
      <c r="YD1061" s="308"/>
      <c r="YE1061" s="308"/>
      <c r="YF1061" s="308"/>
      <c r="YG1061" s="308"/>
      <c r="YH1061" s="308"/>
      <c r="YI1061" s="308"/>
      <c r="YJ1061" s="308"/>
      <c r="YK1061" s="308"/>
      <c r="YL1061" s="308"/>
      <c r="YM1061" s="308"/>
      <c r="YN1061" s="308"/>
      <c r="YO1061" s="308"/>
      <c r="YP1061" s="308"/>
      <c r="YQ1061" s="308"/>
      <c r="YR1061" s="308"/>
      <c r="YS1061" s="308"/>
      <c r="YT1061" s="308"/>
      <c r="YU1061" s="308"/>
      <c r="YV1061" s="308"/>
      <c r="YW1061" s="308"/>
      <c r="YX1061" s="308"/>
      <c r="YY1061" s="308"/>
      <c r="YZ1061" s="308"/>
      <c r="ZA1061" s="308"/>
      <c r="ZB1061" s="308"/>
      <c r="ZC1061" s="308"/>
      <c r="ZD1061" s="308"/>
      <c r="ZE1061" s="308"/>
      <c r="ZF1061" s="308"/>
      <c r="ZG1061" s="308"/>
      <c r="ZH1061" s="308"/>
      <c r="ZI1061" s="308"/>
      <c r="ZJ1061" s="308"/>
      <c r="ZK1061" s="308"/>
      <c r="ZL1061" s="308"/>
      <c r="ZM1061" s="308"/>
      <c r="ZN1061" s="308"/>
      <c r="ZO1061" s="308"/>
      <c r="ZP1061" s="308"/>
      <c r="ZQ1061" s="308"/>
      <c r="ZR1061" s="308"/>
      <c r="ZS1061" s="308"/>
      <c r="ZT1061" s="308"/>
      <c r="ZU1061" s="308"/>
      <c r="ZV1061" s="308"/>
      <c r="ZW1061" s="308"/>
      <c r="ZX1061" s="308"/>
      <c r="ZY1061" s="308"/>
      <c r="ZZ1061" s="308"/>
      <c r="AAA1061" s="308"/>
      <c r="AAB1061" s="308"/>
      <c r="AAC1061" s="308"/>
      <c r="AAD1061" s="308"/>
      <c r="AAE1061" s="308"/>
      <c r="AAF1061" s="308"/>
      <c r="AAG1061" s="308"/>
      <c r="AAH1061" s="308"/>
      <c r="AAI1061" s="308"/>
      <c r="AAJ1061" s="308"/>
      <c r="AAK1061" s="308"/>
      <c r="AAL1061" s="308"/>
      <c r="AAM1061" s="308"/>
      <c r="AAN1061" s="308"/>
      <c r="AAO1061" s="308"/>
      <c r="AAP1061" s="308"/>
      <c r="AAQ1061" s="308"/>
      <c r="AAR1061" s="308"/>
      <c r="AAS1061" s="308"/>
      <c r="AAT1061" s="308"/>
      <c r="AAU1061" s="308"/>
      <c r="AAV1061" s="308"/>
      <c r="AAW1061" s="308"/>
      <c r="AAX1061" s="308"/>
      <c r="AAY1061" s="308"/>
      <c r="AAZ1061" s="308"/>
      <c r="ABA1061" s="308"/>
      <c r="ABB1061" s="308"/>
      <c r="ABC1061" s="308"/>
      <c r="ABD1061" s="308"/>
      <c r="ABE1061" s="308"/>
      <c r="ABF1061" s="308"/>
      <c r="ABG1061" s="308"/>
      <c r="ABH1061" s="308"/>
      <c r="ABI1061" s="308"/>
      <c r="ABJ1061" s="308"/>
      <c r="ABK1061" s="308"/>
      <c r="ABL1061" s="308"/>
      <c r="ABM1061" s="308"/>
      <c r="ABN1061" s="308"/>
      <c r="ABO1061" s="308"/>
      <c r="ABP1061" s="308"/>
      <c r="ABQ1061" s="308"/>
      <c r="ABR1061" s="308"/>
      <c r="ABS1061" s="308"/>
      <c r="ABT1061" s="308"/>
      <c r="ABU1061" s="308"/>
      <c r="ABV1061" s="308"/>
      <c r="ABW1061" s="308"/>
      <c r="ABX1061" s="308"/>
      <c r="ABY1061" s="308"/>
      <c r="ABZ1061" s="308"/>
      <c r="ACA1061" s="308"/>
      <c r="ACB1061" s="308"/>
      <c r="ACC1061" s="308"/>
      <c r="ACD1061" s="308"/>
      <c r="ACE1061" s="308"/>
      <c r="ACF1061" s="308"/>
      <c r="ACG1061" s="308"/>
      <c r="ACH1061" s="308"/>
      <c r="ACI1061" s="308"/>
      <c r="ACJ1061" s="308"/>
      <c r="ACK1061" s="308"/>
      <c r="ACL1061" s="308"/>
      <c r="ACM1061" s="308"/>
      <c r="ACN1061" s="308"/>
      <c r="ACO1061" s="308"/>
      <c r="ACP1061" s="308"/>
      <c r="ACQ1061" s="308"/>
      <c r="ACR1061" s="308"/>
      <c r="ACS1061" s="308"/>
      <c r="ACT1061" s="308"/>
      <c r="ACU1061" s="308"/>
      <c r="ACV1061" s="308"/>
      <c r="ACW1061" s="308"/>
      <c r="ACX1061" s="308"/>
      <c r="ACY1061" s="308"/>
      <c r="ACZ1061" s="308"/>
      <c r="ADA1061" s="308"/>
      <c r="ADB1061" s="308"/>
      <c r="ADC1061" s="308"/>
      <c r="ADD1061" s="308"/>
      <c r="ADE1061" s="308"/>
      <c r="ADF1061" s="308"/>
      <c r="ADG1061" s="308"/>
      <c r="ADH1061" s="308"/>
      <c r="ADI1061" s="308"/>
      <c r="ADJ1061" s="308"/>
      <c r="ADK1061" s="308"/>
      <c r="ADL1061" s="308"/>
      <c r="ADM1061" s="308"/>
      <c r="ADN1061" s="308"/>
      <c r="ADO1061" s="308"/>
      <c r="ADP1061" s="308"/>
      <c r="ADQ1061" s="308"/>
      <c r="ADR1061" s="308"/>
      <c r="ADS1061" s="308"/>
      <c r="ADT1061" s="308"/>
      <c r="ADU1061" s="308"/>
      <c r="ADV1061" s="308"/>
      <c r="ADW1061" s="308"/>
      <c r="ADX1061" s="308"/>
      <c r="ADY1061" s="308"/>
      <c r="ADZ1061" s="308"/>
      <c r="AEA1061" s="308"/>
      <c r="AEB1061" s="308"/>
      <c r="AEC1061" s="308"/>
      <c r="AED1061" s="308"/>
      <c r="AEE1061" s="308"/>
      <c r="AEF1061" s="308"/>
      <c r="AEG1061" s="308"/>
      <c r="AEH1061" s="308"/>
      <c r="AEI1061" s="308"/>
      <c r="AEJ1061" s="308"/>
      <c r="AEK1061" s="308"/>
      <c r="AEL1061" s="308"/>
      <c r="AEM1061" s="308"/>
      <c r="AEN1061" s="308"/>
      <c r="AEO1061" s="308"/>
      <c r="AEP1061" s="308"/>
      <c r="AEQ1061" s="308"/>
      <c r="AER1061" s="308"/>
      <c r="AES1061" s="308"/>
      <c r="AET1061" s="308"/>
      <c r="AEU1061" s="308"/>
      <c r="AEV1061" s="308"/>
      <c r="AEW1061" s="308"/>
      <c r="AEX1061" s="308"/>
      <c r="AEY1061" s="308"/>
      <c r="AEZ1061" s="308"/>
      <c r="AFA1061" s="308"/>
      <c r="AFB1061" s="308"/>
      <c r="AFC1061" s="308"/>
      <c r="AFD1061" s="308"/>
      <c r="AFE1061" s="308"/>
      <c r="AFF1061" s="308"/>
      <c r="AFG1061" s="308"/>
      <c r="AFH1061" s="308"/>
      <c r="AFI1061" s="308"/>
      <c r="AFJ1061" s="308"/>
      <c r="AFK1061" s="308"/>
      <c r="AFL1061" s="308"/>
      <c r="AFM1061" s="308"/>
      <c r="AFN1061" s="308"/>
      <c r="AFO1061" s="308"/>
      <c r="AFP1061" s="308"/>
      <c r="AFQ1061" s="308"/>
      <c r="AFR1061" s="308"/>
      <c r="AFS1061" s="308"/>
      <c r="AFT1061" s="308"/>
      <c r="AFU1061" s="308"/>
      <c r="AFV1061" s="308"/>
      <c r="AFW1061" s="308"/>
      <c r="AFX1061" s="308"/>
      <c r="AFY1061" s="308"/>
      <c r="AFZ1061" s="308"/>
      <c r="AGA1061" s="308"/>
      <c r="AGB1061" s="308"/>
      <c r="AGC1061" s="308"/>
      <c r="AGD1061" s="308"/>
      <c r="AGE1061" s="308"/>
      <c r="AGF1061" s="308"/>
      <c r="AGG1061" s="308"/>
      <c r="AGH1061" s="308"/>
      <c r="AGI1061" s="308"/>
      <c r="AGJ1061" s="308"/>
      <c r="AGK1061" s="308"/>
      <c r="AGL1061" s="308"/>
      <c r="AGM1061" s="308"/>
      <c r="AGN1061" s="308"/>
      <c r="AGO1061" s="308"/>
      <c r="AGP1061" s="308"/>
      <c r="AGQ1061" s="308"/>
      <c r="AGR1061" s="308"/>
      <c r="AGS1061" s="308"/>
      <c r="AGT1061" s="308"/>
      <c r="AGU1061" s="308"/>
      <c r="AGV1061" s="308"/>
      <c r="AGW1061" s="308"/>
      <c r="AGX1061" s="308"/>
      <c r="AGY1061" s="308"/>
      <c r="AGZ1061" s="308"/>
      <c r="AHA1061" s="308"/>
      <c r="AHB1061" s="308"/>
      <c r="AHC1061" s="308"/>
      <c r="AHD1061" s="308"/>
      <c r="AHE1061" s="308"/>
      <c r="AHF1061" s="308"/>
      <c r="AHG1061" s="308"/>
      <c r="AHH1061" s="308"/>
      <c r="AHI1061" s="308"/>
      <c r="AHJ1061" s="308"/>
      <c r="AHK1061" s="308"/>
      <c r="AHL1061" s="308"/>
      <c r="AHM1061" s="308"/>
      <c r="AHN1061" s="308"/>
      <c r="AHO1061" s="308"/>
      <c r="AHP1061" s="308"/>
      <c r="AHQ1061" s="308"/>
      <c r="AHR1061" s="308"/>
      <c r="AHS1061" s="308"/>
      <c r="AHT1061" s="308"/>
      <c r="AHU1061" s="308"/>
      <c r="AHV1061" s="308"/>
      <c r="AHW1061" s="308"/>
      <c r="AHX1061" s="308"/>
      <c r="AHY1061" s="308"/>
      <c r="AHZ1061" s="308"/>
      <c r="AIA1061" s="308"/>
      <c r="AIB1061" s="308"/>
      <c r="AIC1061" s="308"/>
      <c r="AID1061" s="308"/>
      <c r="AIE1061" s="308"/>
      <c r="AIF1061" s="308"/>
      <c r="AIG1061" s="308"/>
      <c r="AIH1061" s="308"/>
      <c r="AII1061" s="308"/>
      <c r="AIJ1061" s="308"/>
      <c r="AIK1061" s="308"/>
      <c r="AIL1061" s="308"/>
      <c r="AIM1061" s="308"/>
      <c r="AIN1061" s="308"/>
      <c r="AIO1061" s="308"/>
      <c r="AIP1061" s="308"/>
      <c r="AIQ1061" s="308"/>
      <c r="AIR1061" s="308"/>
      <c r="AIS1061" s="308"/>
      <c r="AIT1061" s="308"/>
      <c r="AIU1061" s="308"/>
      <c r="AIV1061" s="308"/>
      <c r="AIW1061" s="308"/>
      <c r="AIX1061" s="308"/>
      <c r="AIY1061" s="308"/>
      <c r="AIZ1061" s="308"/>
      <c r="AJA1061" s="308"/>
      <c r="AJB1061" s="308"/>
      <c r="AJC1061" s="308"/>
      <c r="AJD1061" s="308"/>
      <c r="AJE1061" s="308"/>
      <c r="AJF1061" s="308"/>
      <c r="AJG1061" s="308"/>
      <c r="AJH1061" s="308"/>
      <c r="AJI1061" s="308"/>
      <c r="AJJ1061" s="308"/>
      <c r="AJK1061" s="308"/>
      <c r="AJL1061" s="308"/>
      <c r="AJM1061" s="308"/>
      <c r="AJN1061" s="308"/>
      <c r="AJO1061" s="308"/>
      <c r="AJP1061" s="308"/>
      <c r="AJQ1061" s="308"/>
      <c r="AJR1061" s="308"/>
      <c r="AJS1061" s="308"/>
      <c r="AJT1061" s="308"/>
      <c r="AJU1061" s="308"/>
      <c r="AJV1061" s="308"/>
      <c r="AJW1061" s="308"/>
      <c r="AJX1061" s="308"/>
      <c r="AJY1061" s="308"/>
      <c r="AJZ1061" s="308"/>
      <c r="AKA1061" s="308"/>
      <c r="AKB1061" s="308"/>
      <c r="AKC1061" s="308"/>
      <c r="AKD1061" s="308"/>
      <c r="AKE1061" s="308"/>
      <c r="AKF1061" s="308"/>
      <c r="AKG1061" s="308"/>
      <c r="AKH1061" s="308"/>
      <c r="AKI1061" s="308"/>
      <c r="AKJ1061" s="308"/>
      <c r="AKK1061" s="308"/>
      <c r="AKL1061" s="308"/>
      <c r="AKM1061" s="308"/>
      <c r="AKN1061" s="308"/>
      <c r="AKO1061" s="308"/>
      <c r="AKP1061" s="308"/>
      <c r="AKQ1061" s="308"/>
      <c r="AKR1061" s="308"/>
      <c r="AKS1061" s="308"/>
      <c r="AKT1061" s="308"/>
      <c r="AKU1061" s="308"/>
      <c r="AKV1061" s="308"/>
      <c r="AKW1061" s="308"/>
      <c r="AKX1061" s="308"/>
      <c r="AKY1061" s="308"/>
      <c r="AKZ1061" s="308"/>
      <c r="ALA1061" s="308"/>
      <c r="ALB1061" s="308"/>
      <c r="ALC1061" s="308"/>
      <c r="ALD1061" s="308"/>
      <c r="ALE1061" s="308"/>
      <c r="ALF1061" s="308"/>
      <c r="ALG1061" s="308"/>
      <c r="ALH1061" s="308"/>
      <c r="ALI1061" s="308"/>
      <c r="ALJ1061" s="308"/>
      <c r="ALK1061" s="308"/>
      <c r="ALL1061" s="308"/>
      <c r="ALM1061" s="308"/>
      <c r="ALN1061" s="308"/>
      <c r="ALO1061" s="308"/>
      <c r="ALP1061" s="308"/>
      <c r="ALQ1061" s="308"/>
      <c r="ALR1061" s="308"/>
      <c r="ALS1061" s="308"/>
      <c r="ALT1061" s="308"/>
      <c r="ALU1061" s="308"/>
      <c r="ALV1061" s="308"/>
      <c r="ALW1061" s="308"/>
      <c r="ALX1061" s="308"/>
      <c r="ALY1061" s="308"/>
      <c r="ALZ1061" s="308"/>
      <c r="AMA1061" s="308"/>
      <c r="AMB1061" s="308"/>
      <c r="AMC1061" s="308"/>
      <c r="AMD1061" s="308"/>
      <c r="AME1061" s="308"/>
      <c r="AMF1061" s="308"/>
      <c r="AMG1061" s="308"/>
      <c r="AMH1061" s="308"/>
      <c r="AMI1061" s="308"/>
      <c r="AMJ1061" s="308"/>
      <c r="AMK1061" s="308"/>
      <c r="AML1061" s="308"/>
      <c r="AMM1061" s="308"/>
      <c r="AMN1061" s="308"/>
      <c r="AMO1061" s="308"/>
      <c r="AMP1061" s="308"/>
      <c r="AMQ1061" s="308"/>
      <c r="AMR1061" s="308"/>
      <c r="AMS1061" s="308"/>
      <c r="AMT1061" s="308"/>
      <c r="AMU1061" s="308"/>
      <c r="AMV1061" s="308"/>
      <c r="AMW1061" s="308"/>
      <c r="AMX1061" s="308"/>
      <c r="AMY1061" s="308"/>
      <c r="AMZ1061" s="308"/>
      <c r="ANA1061" s="308"/>
      <c r="ANB1061" s="308"/>
      <c r="ANC1061" s="308"/>
      <c r="AND1061" s="308"/>
      <c r="ANE1061" s="308"/>
      <c r="ANF1061" s="308"/>
      <c r="ANG1061" s="308"/>
      <c r="ANH1061" s="308"/>
      <c r="ANI1061" s="308"/>
      <c r="ANJ1061" s="308"/>
      <c r="ANK1061" s="308"/>
      <c r="ANL1061" s="308"/>
      <c r="ANM1061" s="308"/>
      <c r="ANN1061" s="308"/>
      <c r="ANO1061" s="308"/>
      <c r="ANP1061" s="308"/>
      <c r="ANQ1061" s="308"/>
      <c r="ANR1061" s="308"/>
      <c r="ANS1061" s="308"/>
      <c r="ANT1061" s="308"/>
      <c r="ANU1061" s="308"/>
      <c r="ANV1061" s="308"/>
      <c r="ANW1061" s="308"/>
      <c r="ANX1061" s="308"/>
      <c r="ANY1061" s="308"/>
      <c r="ANZ1061" s="308"/>
      <c r="AOA1061" s="308"/>
      <c r="AOB1061" s="308"/>
      <c r="AOC1061" s="308"/>
      <c r="AOD1061" s="308"/>
      <c r="AOE1061" s="308"/>
      <c r="AOF1061" s="308"/>
      <c r="AOG1061" s="308"/>
      <c r="AOH1061" s="308"/>
      <c r="AOI1061" s="308"/>
      <c r="AOJ1061" s="308"/>
      <c r="AOK1061" s="308"/>
      <c r="AOL1061" s="308"/>
      <c r="AOM1061" s="308"/>
      <c r="AON1061" s="308"/>
      <c r="AOO1061" s="308"/>
      <c r="AOP1061" s="308"/>
      <c r="AOQ1061" s="308"/>
      <c r="AOR1061" s="308"/>
      <c r="AOS1061" s="308"/>
      <c r="AOT1061" s="308"/>
      <c r="AOU1061" s="308"/>
      <c r="AOV1061" s="308"/>
      <c r="AOW1061" s="308"/>
      <c r="AOX1061" s="308"/>
      <c r="AOY1061" s="308"/>
      <c r="AOZ1061" s="308"/>
      <c r="APA1061" s="308"/>
      <c r="APB1061" s="308"/>
      <c r="APC1061" s="308"/>
      <c r="APD1061" s="308"/>
      <c r="APE1061" s="308"/>
      <c r="APF1061" s="308"/>
      <c r="APG1061" s="308"/>
      <c r="APH1061" s="308"/>
      <c r="API1061" s="308"/>
      <c r="APJ1061" s="308"/>
      <c r="APK1061" s="308"/>
      <c r="APL1061" s="308"/>
      <c r="APM1061" s="308"/>
      <c r="APN1061" s="308"/>
      <c r="APO1061" s="308"/>
      <c r="APP1061" s="308"/>
      <c r="APQ1061" s="308"/>
      <c r="APR1061" s="308"/>
      <c r="APS1061" s="308"/>
      <c r="APT1061" s="308"/>
      <c r="APU1061" s="308"/>
      <c r="APV1061" s="308"/>
      <c r="APW1061" s="308"/>
      <c r="APX1061" s="308"/>
      <c r="APY1061" s="308"/>
      <c r="APZ1061" s="308"/>
      <c r="AQA1061" s="308"/>
      <c r="AQB1061" s="308"/>
      <c r="AQC1061" s="308"/>
      <c r="AQD1061" s="308"/>
      <c r="AQE1061" s="308"/>
      <c r="AQF1061" s="308"/>
      <c r="AQG1061" s="308"/>
      <c r="AQH1061" s="308"/>
      <c r="AQI1061" s="308"/>
      <c r="AQJ1061" s="308"/>
      <c r="AQK1061" s="308"/>
      <c r="AQL1061" s="308"/>
      <c r="AQM1061" s="308"/>
      <c r="AQN1061" s="308"/>
      <c r="AQO1061" s="308"/>
      <c r="AQP1061" s="308"/>
      <c r="AQQ1061" s="308"/>
      <c r="AQR1061" s="308"/>
      <c r="AQS1061" s="308"/>
      <c r="AQT1061" s="308"/>
      <c r="AQU1061" s="308"/>
      <c r="AQV1061" s="308"/>
      <c r="AQW1061" s="308"/>
      <c r="AQX1061" s="308"/>
      <c r="AQY1061" s="308"/>
      <c r="AQZ1061" s="308"/>
      <c r="ARA1061" s="308"/>
      <c r="ARB1061" s="308"/>
      <c r="ARC1061" s="308"/>
      <c r="ARD1061" s="308"/>
      <c r="ARE1061" s="308"/>
      <c r="ARF1061" s="308"/>
      <c r="ARG1061" s="308"/>
      <c r="ARH1061" s="308"/>
      <c r="ARI1061" s="308"/>
      <c r="ARJ1061" s="308"/>
      <c r="ARK1061" s="308"/>
      <c r="ARL1061" s="308"/>
      <c r="ARM1061" s="308"/>
      <c r="ARN1061" s="308"/>
      <c r="ARO1061" s="308"/>
      <c r="ARP1061" s="308"/>
      <c r="ARQ1061" s="308"/>
      <c r="ARR1061" s="308"/>
      <c r="ARS1061" s="308"/>
      <c r="ART1061" s="308"/>
      <c r="ARU1061" s="308"/>
      <c r="ARV1061" s="308"/>
      <c r="ARW1061" s="308"/>
      <c r="ARX1061" s="308"/>
      <c r="ARY1061" s="308"/>
      <c r="ARZ1061" s="308"/>
      <c r="ASA1061" s="308"/>
      <c r="ASB1061" s="308"/>
      <c r="ASC1061" s="308"/>
      <c r="ASD1061" s="308"/>
      <c r="ASE1061" s="308"/>
      <c r="ASF1061" s="308"/>
      <c r="ASG1061" s="308"/>
      <c r="ASH1061" s="308"/>
      <c r="ASI1061" s="308"/>
      <c r="ASJ1061" s="308"/>
      <c r="ASK1061" s="308"/>
      <c r="ASL1061" s="308"/>
      <c r="ASM1061" s="308"/>
      <c r="ASN1061" s="308"/>
      <c r="ASO1061" s="308"/>
      <c r="ASP1061" s="308"/>
      <c r="ASQ1061" s="308"/>
      <c r="ASR1061" s="308"/>
      <c r="ASS1061" s="308"/>
      <c r="AST1061" s="308"/>
      <c r="ASU1061" s="308"/>
      <c r="ASV1061" s="308"/>
      <c r="ASW1061" s="308"/>
      <c r="ASX1061" s="308"/>
      <c r="ASY1061" s="308"/>
      <c r="ASZ1061" s="308"/>
      <c r="ATA1061" s="308"/>
      <c r="ATB1061" s="308"/>
      <c r="ATC1061" s="308"/>
      <c r="ATD1061" s="308"/>
      <c r="ATE1061" s="308"/>
      <c r="ATF1061" s="308"/>
      <c r="ATG1061" s="308"/>
      <c r="ATH1061" s="308"/>
      <c r="ATI1061" s="308"/>
      <c r="ATJ1061" s="308"/>
      <c r="ATK1061" s="308"/>
      <c r="ATL1061" s="308"/>
      <c r="ATM1061" s="308"/>
      <c r="ATN1061" s="308"/>
      <c r="ATO1061" s="308"/>
      <c r="ATP1061" s="308"/>
      <c r="ATQ1061" s="308"/>
      <c r="ATR1061" s="308"/>
      <c r="ATS1061" s="308"/>
      <c r="ATT1061" s="308"/>
      <c r="ATU1061" s="308"/>
      <c r="ATV1061" s="308"/>
      <c r="ATW1061" s="308"/>
      <c r="ATX1061" s="308"/>
      <c r="ATY1061" s="308"/>
      <c r="ATZ1061" s="308"/>
      <c r="AUA1061" s="308"/>
      <c r="AUB1061" s="308"/>
      <c r="AUC1061" s="308"/>
      <c r="AUD1061" s="308"/>
      <c r="AUE1061" s="308"/>
      <c r="AUF1061" s="308"/>
      <c r="AUG1061" s="308"/>
      <c r="AUH1061" s="308"/>
      <c r="AUI1061" s="308"/>
      <c r="AUJ1061" s="308"/>
      <c r="AUK1061" s="308"/>
      <c r="AUL1061" s="308"/>
      <c r="AUM1061" s="308"/>
      <c r="AUN1061" s="308"/>
      <c r="AUO1061" s="308"/>
      <c r="AUP1061" s="308"/>
      <c r="AUQ1061" s="308"/>
      <c r="AUR1061" s="308"/>
      <c r="AUS1061" s="308"/>
      <c r="AUT1061" s="308"/>
      <c r="AUU1061" s="308"/>
      <c r="AUV1061" s="308"/>
      <c r="AUW1061" s="308"/>
      <c r="AUX1061" s="308"/>
      <c r="AUY1061" s="308"/>
      <c r="AUZ1061" s="308"/>
      <c r="AVA1061" s="308"/>
      <c r="AVB1061" s="308"/>
      <c r="AVC1061" s="308"/>
      <c r="AVD1061" s="308"/>
      <c r="AVE1061" s="308"/>
      <c r="AVF1061" s="308"/>
      <c r="AVG1061" s="308"/>
      <c r="AVH1061" s="308"/>
      <c r="AVI1061" s="308"/>
      <c r="AVJ1061" s="308"/>
      <c r="AVK1061" s="308"/>
      <c r="AVL1061" s="308"/>
      <c r="AVM1061" s="308"/>
      <c r="AVN1061" s="308"/>
      <c r="AVO1061" s="308"/>
      <c r="AVP1061" s="308"/>
      <c r="AVQ1061" s="308"/>
      <c r="AVR1061" s="308"/>
      <c r="AVS1061" s="308"/>
      <c r="AVT1061" s="308"/>
      <c r="AVU1061" s="308"/>
      <c r="AVV1061" s="308"/>
      <c r="AVW1061" s="308"/>
      <c r="AVX1061" s="308"/>
      <c r="AVY1061" s="308"/>
      <c r="AVZ1061" s="308"/>
      <c r="AWA1061" s="308"/>
      <c r="AWB1061" s="308"/>
      <c r="AWC1061" s="308"/>
      <c r="AWD1061" s="308"/>
      <c r="AWE1061" s="308"/>
      <c r="AWF1061" s="308"/>
      <c r="AWG1061" s="308"/>
      <c r="AWH1061" s="308"/>
      <c r="AWI1061" s="308"/>
      <c r="AWJ1061" s="308"/>
      <c r="AWK1061" s="308"/>
      <c r="AWL1061" s="308"/>
      <c r="AWM1061" s="308"/>
      <c r="AWN1061" s="308"/>
      <c r="AWO1061" s="308"/>
      <c r="AWP1061" s="308"/>
      <c r="AWQ1061" s="308"/>
      <c r="AWR1061" s="308"/>
      <c r="AWS1061" s="308"/>
      <c r="AWT1061" s="308"/>
      <c r="AWU1061" s="308"/>
      <c r="AWV1061" s="308"/>
      <c r="AWW1061" s="308"/>
      <c r="AWX1061" s="308"/>
      <c r="AWY1061" s="308"/>
      <c r="AWZ1061" s="308"/>
      <c r="AXA1061" s="308"/>
      <c r="AXB1061" s="308"/>
      <c r="AXC1061" s="308"/>
      <c r="AXD1061" s="308"/>
      <c r="AXE1061" s="308"/>
      <c r="AXF1061" s="308"/>
      <c r="AXG1061" s="308"/>
      <c r="AXH1061" s="308"/>
      <c r="AXI1061" s="308"/>
      <c r="AXJ1061" s="308"/>
      <c r="AXK1061" s="308"/>
      <c r="AXL1061" s="308"/>
      <c r="AXM1061" s="308"/>
      <c r="AXN1061" s="308"/>
      <c r="AXO1061" s="308"/>
      <c r="AXP1061" s="308"/>
      <c r="AXQ1061" s="308"/>
      <c r="AXR1061" s="308"/>
      <c r="AXS1061" s="308"/>
      <c r="AXT1061" s="308"/>
      <c r="AXU1061" s="308"/>
      <c r="AXV1061" s="308"/>
      <c r="AXW1061" s="308"/>
      <c r="AXX1061" s="308"/>
      <c r="AXY1061" s="308"/>
      <c r="AXZ1061" s="308"/>
      <c r="AYA1061" s="308"/>
      <c r="AYB1061" s="308"/>
      <c r="AYC1061" s="308"/>
      <c r="AYD1061" s="308"/>
      <c r="AYE1061" s="308"/>
      <c r="AYF1061" s="308"/>
      <c r="AYG1061" s="308"/>
      <c r="AYH1061" s="308"/>
      <c r="AYI1061" s="308"/>
      <c r="AYJ1061" s="308"/>
      <c r="AYK1061" s="308"/>
      <c r="AYL1061" s="308"/>
      <c r="AYM1061" s="308"/>
      <c r="AYN1061" s="308"/>
      <c r="AYO1061" s="308"/>
      <c r="AYP1061" s="308"/>
      <c r="AYQ1061" s="308"/>
      <c r="AYR1061" s="308"/>
      <c r="AYS1061" s="308"/>
      <c r="AYT1061" s="308"/>
      <c r="AYU1061" s="308"/>
      <c r="AYV1061" s="308"/>
      <c r="AYW1061" s="308"/>
      <c r="AYX1061" s="308"/>
      <c r="AYY1061" s="308"/>
      <c r="AYZ1061" s="308"/>
      <c r="AZA1061" s="308"/>
      <c r="AZB1061" s="308"/>
      <c r="AZC1061" s="308"/>
      <c r="AZD1061" s="308"/>
      <c r="AZE1061" s="308"/>
      <c r="AZF1061" s="308"/>
      <c r="AZG1061" s="308"/>
      <c r="AZH1061" s="308"/>
      <c r="AZI1061" s="308"/>
      <c r="AZJ1061" s="308"/>
      <c r="AZK1061" s="308"/>
      <c r="AZL1061" s="308"/>
      <c r="AZM1061" s="308"/>
      <c r="AZN1061" s="308"/>
      <c r="AZO1061" s="308"/>
      <c r="AZP1061" s="308"/>
      <c r="AZQ1061" s="308"/>
      <c r="AZR1061" s="308"/>
      <c r="AZS1061" s="308"/>
      <c r="AZT1061" s="308"/>
      <c r="AZU1061" s="308"/>
      <c r="AZV1061" s="308"/>
      <c r="AZW1061" s="308"/>
      <c r="AZX1061" s="308"/>
      <c r="AZY1061" s="308"/>
      <c r="AZZ1061" s="308"/>
      <c r="BAA1061" s="308"/>
      <c r="BAB1061" s="308"/>
      <c r="BAC1061" s="308"/>
      <c r="BAD1061" s="308"/>
      <c r="BAE1061" s="308"/>
      <c r="BAF1061" s="308"/>
      <c r="BAG1061" s="308"/>
      <c r="BAH1061" s="308"/>
      <c r="BAI1061" s="308"/>
      <c r="BAJ1061" s="308"/>
      <c r="BAK1061" s="308"/>
      <c r="BAL1061" s="308"/>
      <c r="BAM1061" s="308"/>
      <c r="BAN1061" s="308"/>
      <c r="BAO1061" s="308"/>
      <c r="BAP1061" s="308"/>
      <c r="BAQ1061" s="308"/>
      <c r="BAR1061" s="308"/>
      <c r="BAS1061" s="308"/>
      <c r="BAT1061" s="308"/>
      <c r="BAU1061" s="308"/>
      <c r="BAV1061" s="308"/>
      <c r="BAW1061" s="308"/>
      <c r="BAX1061" s="308"/>
      <c r="BAY1061" s="308"/>
      <c r="BAZ1061" s="308"/>
      <c r="BBA1061" s="308"/>
      <c r="BBB1061" s="308"/>
      <c r="BBC1061" s="308"/>
      <c r="BBD1061" s="308"/>
      <c r="BBE1061" s="308"/>
      <c r="BBF1061" s="308"/>
      <c r="BBG1061" s="308"/>
      <c r="BBH1061" s="308"/>
      <c r="BBI1061" s="308"/>
      <c r="BBJ1061" s="308"/>
      <c r="BBK1061" s="308"/>
      <c r="BBL1061" s="308"/>
      <c r="BBM1061" s="308"/>
      <c r="BBN1061" s="308"/>
      <c r="BBO1061" s="308"/>
      <c r="BBP1061" s="308"/>
      <c r="BBQ1061" s="308"/>
      <c r="BBR1061" s="308"/>
      <c r="BBS1061" s="308"/>
      <c r="BBT1061" s="308"/>
      <c r="BBU1061" s="308"/>
      <c r="BBV1061" s="308"/>
      <c r="BBW1061" s="308"/>
      <c r="BBX1061" s="308"/>
      <c r="BBY1061" s="308"/>
      <c r="BBZ1061" s="308"/>
      <c r="BCA1061" s="308"/>
      <c r="BCB1061" s="308"/>
      <c r="BCC1061" s="308"/>
      <c r="BCD1061" s="308"/>
      <c r="BCE1061" s="308"/>
      <c r="BCF1061" s="308"/>
      <c r="BCG1061" s="308"/>
      <c r="BCH1061" s="308"/>
      <c r="BCI1061" s="308"/>
      <c r="BCJ1061" s="308"/>
      <c r="BCK1061" s="308"/>
      <c r="BCL1061" s="308"/>
      <c r="BCM1061" s="308"/>
      <c r="BCN1061" s="308"/>
      <c r="BCO1061" s="308"/>
      <c r="BCP1061" s="308"/>
      <c r="BCQ1061" s="308"/>
      <c r="BCR1061" s="308"/>
      <c r="BCS1061" s="308"/>
      <c r="BCT1061" s="308"/>
      <c r="BCU1061" s="308"/>
      <c r="BCV1061" s="308"/>
      <c r="BCW1061" s="308"/>
      <c r="BCX1061" s="308"/>
      <c r="BCY1061" s="308"/>
      <c r="BCZ1061" s="308"/>
      <c r="BDA1061" s="308"/>
      <c r="BDB1061" s="308"/>
      <c r="BDC1061" s="308"/>
      <c r="BDD1061" s="308"/>
      <c r="BDE1061" s="308"/>
      <c r="BDF1061" s="308"/>
      <c r="BDG1061" s="308"/>
      <c r="BDH1061" s="308"/>
      <c r="BDI1061" s="308"/>
      <c r="BDJ1061" s="308"/>
      <c r="BDK1061" s="308"/>
      <c r="BDL1061" s="308"/>
      <c r="BDM1061" s="308"/>
      <c r="BDN1061" s="308"/>
      <c r="BDO1061" s="308"/>
      <c r="BDP1061" s="308"/>
      <c r="BDQ1061" s="308"/>
      <c r="BDR1061" s="308"/>
      <c r="BDS1061" s="308"/>
      <c r="BDT1061" s="308"/>
      <c r="BDU1061" s="308"/>
      <c r="BDV1061" s="308"/>
      <c r="BDW1061" s="308"/>
      <c r="BDX1061" s="308"/>
      <c r="BDY1061" s="308"/>
      <c r="BDZ1061" s="308"/>
      <c r="BEA1061" s="308"/>
      <c r="BEB1061" s="308"/>
      <c r="BEC1061" s="308"/>
      <c r="BED1061" s="308"/>
      <c r="BEE1061" s="308"/>
      <c r="BEF1061" s="308"/>
      <c r="BEG1061" s="308"/>
      <c r="BEH1061" s="308"/>
      <c r="BEI1061" s="308"/>
      <c r="BEJ1061" s="308"/>
      <c r="BEK1061" s="308"/>
      <c r="BEL1061" s="308"/>
      <c r="BEM1061" s="308"/>
      <c r="BEN1061" s="308"/>
      <c r="BEO1061" s="308"/>
      <c r="BEP1061" s="308"/>
      <c r="BEQ1061" s="308"/>
      <c r="BER1061" s="308"/>
      <c r="BES1061" s="308"/>
      <c r="BET1061" s="308"/>
      <c r="BEU1061" s="308"/>
      <c r="BEV1061" s="308"/>
      <c r="BEW1061" s="308"/>
      <c r="BEX1061" s="308"/>
      <c r="BEY1061" s="308"/>
      <c r="BEZ1061" s="308"/>
      <c r="BFA1061" s="308"/>
      <c r="BFB1061" s="308"/>
      <c r="BFC1061" s="308"/>
      <c r="BFD1061" s="308"/>
      <c r="BFE1061" s="308"/>
      <c r="BFF1061" s="308"/>
      <c r="BFG1061" s="308"/>
      <c r="BFH1061" s="308"/>
      <c r="BFI1061" s="308"/>
      <c r="BFJ1061" s="308"/>
      <c r="BFK1061" s="308"/>
      <c r="BFL1061" s="308"/>
      <c r="BFM1061" s="308"/>
      <c r="BFN1061" s="308"/>
      <c r="BFO1061" s="308"/>
      <c r="BFP1061" s="308"/>
      <c r="BFQ1061" s="308"/>
      <c r="BFR1061" s="308"/>
      <c r="BFS1061" s="308"/>
      <c r="BFT1061" s="308"/>
      <c r="BFU1061" s="308"/>
      <c r="BFV1061" s="308"/>
      <c r="BFW1061" s="308"/>
      <c r="BFX1061" s="308"/>
      <c r="BFY1061" s="308"/>
      <c r="BFZ1061" s="308"/>
      <c r="BGA1061" s="308"/>
      <c r="BGB1061" s="308"/>
      <c r="BGC1061" s="308"/>
      <c r="BGD1061" s="308"/>
      <c r="BGE1061" s="308"/>
      <c r="BGF1061" s="308"/>
      <c r="BGG1061" s="308"/>
      <c r="BGH1061" s="308"/>
      <c r="BGI1061" s="308"/>
      <c r="BGJ1061" s="308"/>
      <c r="BGK1061" s="308"/>
      <c r="BGL1061" s="308"/>
      <c r="BGM1061" s="308"/>
      <c r="BGN1061" s="308"/>
      <c r="BGO1061" s="308"/>
      <c r="BGP1061" s="308"/>
      <c r="BGQ1061" s="308"/>
      <c r="BGR1061" s="308"/>
      <c r="BGS1061" s="308"/>
      <c r="BGT1061" s="308"/>
      <c r="BGU1061" s="308"/>
      <c r="BGV1061" s="308"/>
      <c r="BGW1061" s="308"/>
      <c r="BGX1061" s="308"/>
      <c r="BGY1061" s="308"/>
      <c r="BGZ1061" s="308"/>
      <c r="BHA1061" s="308"/>
      <c r="BHB1061" s="308"/>
      <c r="BHC1061" s="308"/>
      <c r="BHD1061" s="308"/>
      <c r="BHE1061" s="308"/>
      <c r="BHF1061" s="308"/>
      <c r="BHG1061" s="308"/>
      <c r="BHH1061" s="308"/>
      <c r="BHI1061" s="308"/>
      <c r="BHJ1061" s="308"/>
      <c r="BHK1061" s="308"/>
      <c r="BHL1061" s="308"/>
      <c r="BHM1061" s="308"/>
      <c r="BHN1061" s="308"/>
      <c r="BHO1061" s="308"/>
      <c r="BHP1061" s="308"/>
      <c r="BHQ1061" s="308"/>
      <c r="BHR1061" s="308"/>
      <c r="BHS1061" s="308"/>
      <c r="BHT1061" s="308"/>
      <c r="BHU1061" s="308"/>
      <c r="BHV1061" s="308"/>
      <c r="BHW1061" s="308"/>
      <c r="BHX1061" s="308"/>
      <c r="BHY1061" s="308"/>
      <c r="BHZ1061" s="308"/>
      <c r="BIA1061" s="308"/>
      <c r="BIB1061" s="308"/>
      <c r="BIC1061" s="308"/>
      <c r="BID1061" s="308"/>
      <c r="BIE1061" s="308"/>
      <c r="BIF1061" s="308"/>
      <c r="BIG1061" s="308"/>
      <c r="BIH1061" s="308"/>
      <c r="BII1061" s="308"/>
      <c r="BIJ1061" s="308"/>
      <c r="BIK1061" s="308"/>
      <c r="BIL1061" s="308"/>
      <c r="BIM1061" s="308"/>
      <c r="BIN1061" s="308"/>
      <c r="BIO1061" s="308"/>
      <c r="BIP1061" s="308"/>
      <c r="BIQ1061" s="308"/>
      <c r="BIR1061" s="308"/>
      <c r="BIS1061" s="308"/>
      <c r="BIT1061" s="308"/>
      <c r="BIU1061" s="308"/>
      <c r="BIV1061" s="308"/>
      <c r="BIW1061" s="308"/>
      <c r="BIX1061" s="308"/>
      <c r="BIY1061" s="308"/>
      <c r="BIZ1061" s="308"/>
      <c r="BJA1061" s="308"/>
      <c r="BJB1061" s="308"/>
      <c r="BJC1061" s="308"/>
      <c r="BJD1061" s="308"/>
      <c r="BJE1061" s="308"/>
      <c r="BJF1061" s="308"/>
      <c r="BJG1061" s="308"/>
      <c r="BJH1061" s="308"/>
      <c r="BJI1061" s="308"/>
      <c r="BJJ1061" s="308"/>
      <c r="BJK1061" s="308"/>
      <c r="BJL1061" s="308"/>
      <c r="BJM1061" s="308"/>
      <c r="BJN1061" s="308"/>
      <c r="BJO1061" s="308"/>
      <c r="BJP1061" s="308"/>
      <c r="BJQ1061" s="308"/>
      <c r="BJR1061" s="308"/>
      <c r="BJS1061" s="308"/>
      <c r="BJT1061" s="308"/>
      <c r="BJU1061" s="308"/>
      <c r="BJV1061" s="308"/>
      <c r="BJW1061" s="308"/>
      <c r="BJX1061" s="308"/>
      <c r="BJY1061" s="308"/>
      <c r="BJZ1061" s="308"/>
      <c r="BKA1061" s="308"/>
      <c r="BKB1061" s="308"/>
      <c r="BKC1061" s="308"/>
      <c r="BKD1061" s="308"/>
      <c r="BKE1061" s="308"/>
      <c r="BKF1061" s="308"/>
      <c r="BKG1061" s="308"/>
      <c r="BKH1061" s="308"/>
      <c r="BKI1061" s="308"/>
      <c r="BKJ1061" s="308"/>
      <c r="BKK1061" s="308"/>
      <c r="BKL1061" s="308"/>
      <c r="BKM1061" s="308"/>
      <c r="BKN1061" s="308"/>
      <c r="BKO1061" s="308"/>
      <c r="BKP1061" s="308"/>
      <c r="BKQ1061" s="308"/>
      <c r="BKR1061" s="308"/>
      <c r="BKS1061" s="308"/>
      <c r="BKT1061" s="308"/>
      <c r="BKU1061" s="308"/>
      <c r="BKV1061" s="308"/>
      <c r="BKW1061" s="308"/>
      <c r="BKX1061" s="308"/>
      <c r="BKY1061" s="308"/>
      <c r="BKZ1061" s="308"/>
      <c r="BLA1061" s="308"/>
      <c r="BLB1061" s="308"/>
      <c r="BLC1061" s="308"/>
      <c r="BLD1061" s="308"/>
      <c r="BLE1061" s="308"/>
      <c r="BLF1061" s="308"/>
      <c r="BLG1061" s="308"/>
      <c r="BLH1061" s="308"/>
      <c r="BLI1061" s="308"/>
      <c r="BLJ1061" s="308"/>
      <c r="BLK1061" s="308"/>
      <c r="BLL1061" s="308"/>
      <c r="BLM1061" s="308"/>
      <c r="BLN1061" s="308"/>
      <c r="BLO1061" s="308"/>
      <c r="BLP1061" s="308"/>
      <c r="BLQ1061" s="308"/>
      <c r="BLR1061" s="308"/>
      <c r="BLS1061" s="308"/>
      <c r="BLT1061" s="308"/>
      <c r="BLU1061" s="308"/>
      <c r="BLV1061" s="308"/>
      <c r="BLW1061" s="308"/>
      <c r="BLX1061" s="308"/>
      <c r="BLY1061" s="308"/>
      <c r="BLZ1061" s="308"/>
      <c r="BMA1061" s="308"/>
      <c r="BMB1061" s="308"/>
      <c r="BMC1061" s="308"/>
      <c r="BMD1061" s="308"/>
      <c r="BME1061" s="308"/>
      <c r="BMF1061" s="308"/>
      <c r="BMG1061" s="308"/>
      <c r="BMH1061" s="308"/>
      <c r="BMI1061" s="308"/>
      <c r="BMJ1061" s="308"/>
      <c r="BMK1061" s="308"/>
      <c r="BML1061" s="308"/>
      <c r="BMM1061" s="308"/>
      <c r="BMN1061" s="308"/>
      <c r="BMO1061" s="308"/>
      <c r="BMP1061" s="308"/>
      <c r="BMQ1061" s="308"/>
      <c r="BMR1061" s="308"/>
      <c r="BMS1061" s="308"/>
      <c r="BMT1061" s="308"/>
      <c r="BMU1061" s="308"/>
      <c r="BMV1061" s="308"/>
      <c r="BMW1061" s="308"/>
      <c r="BMX1061" s="308"/>
      <c r="BMY1061" s="308"/>
      <c r="BMZ1061" s="308"/>
      <c r="BNA1061" s="308"/>
      <c r="BNB1061" s="308"/>
      <c r="BNC1061" s="308"/>
      <c r="BND1061" s="308"/>
      <c r="BNE1061" s="308"/>
      <c r="BNF1061" s="308"/>
      <c r="BNG1061" s="308"/>
      <c r="BNH1061" s="308"/>
      <c r="BNI1061" s="308"/>
      <c r="BNJ1061" s="308"/>
      <c r="BNK1061" s="308"/>
      <c r="BNL1061" s="308"/>
      <c r="BNM1061" s="308"/>
      <c r="BNN1061" s="308"/>
      <c r="BNO1061" s="308"/>
      <c r="BNP1061" s="308"/>
      <c r="BNQ1061" s="308"/>
      <c r="BNR1061" s="308"/>
      <c r="BNS1061" s="308"/>
      <c r="BNT1061" s="308"/>
      <c r="BNU1061" s="308"/>
      <c r="BNV1061" s="308"/>
      <c r="BNW1061" s="308"/>
      <c r="BNX1061" s="308"/>
      <c r="BNY1061" s="308"/>
      <c r="BNZ1061" s="308"/>
      <c r="BOA1061" s="308"/>
      <c r="BOB1061" s="308"/>
      <c r="BOC1061" s="308"/>
      <c r="BOD1061" s="308"/>
      <c r="BOE1061" s="308"/>
      <c r="BOF1061" s="308"/>
      <c r="BOG1061" s="308"/>
      <c r="BOH1061" s="308"/>
      <c r="BOI1061" s="308"/>
      <c r="BOJ1061" s="308"/>
      <c r="BOK1061" s="308"/>
      <c r="BOL1061" s="308"/>
      <c r="BOM1061" s="308"/>
      <c r="BON1061" s="308"/>
      <c r="BOO1061" s="308"/>
      <c r="BOP1061" s="308"/>
      <c r="BOQ1061" s="308"/>
      <c r="BOR1061" s="308"/>
      <c r="BOS1061" s="308"/>
      <c r="BOT1061" s="308"/>
      <c r="BOU1061" s="308"/>
      <c r="BOV1061" s="308"/>
      <c r="BOW1061" s="308"/>
      <c r="BOX1061" s="308"/>
      <c r="BOY1061" s="308"/>
      <c r="BOZ1061" s="308"/>
      <c r="BPA1061" s="308"/>
      <c r="BPB1061" s="308"/>
      <c r="BPC1061" s="308"/>
      <c r="BPD1061" s="308"/>
      <c r="BPE1061" s="308"/>
      <c r="BPF1061" s="308"/>
      <c r="BPG1061" s="308"/>
      <c r="BPH1061" s="308"/>
      <c r="BPI1061" s="308"/>
      <c r="BPJ1061" s="308"/>
      <c r="BPK1061" s="308"/>
      <c r="BPL1061" s="308"/>
      <c r="BPM1061" s="308"/>
      <c r="BPN1061" s="308"/>
      <c r="BPO1061" s="308"/>
      <c r="BPP1061" s="308"/>
      <c r="BPQ1061" s="308"/>
      <c r="BPR1061" s="308"/>
      <c r="BPS1061" s="308"/>
      <c r="BPT1061" s="308"/>
      <c r="BPU1061" s="308"/>
      <c r="BPV1061" s="308"/>
      <c r="BPW1061" s="308"/>
      <c r="BPX1061" s="308"/>
      <c r="BPY1061" s="308"/>
      <c r="BPZ1061" s="308"/>
      <c r="BQA1061" s="308"/>
      <c r="BQB1061" s="308"/>
      <c r="BQC1061" s="308"/>
      <c r="BQD1061" s="308"/>
      <c r="BQE1061" s="308"/>
      <c r="BQF1061" s="308"/>
      <c r="BQG1061" s="308"/>
      <c r="BQH1061" s="308"/>
      <c r="BQI1061" s="308"/>
      <c r="BQJ1061" s="308"/>
      <c r="BQK1061" s="308"/>
      <c r="BQL1061" s="308"/>
      <c r="BQM1061" s="308"/>
      <c r="BQN1061" s="308"/>
      <c r="BQO1061" s="308"/>
      <c r="BQP1061" s="308"/>
      <c r="BQQ1061" s="308"/>
      <c r="BQR1061" s="308"/>
      <c r="BQS1061" s="308"/>
      <c r="BQT1061" s="308"/>
      <c r="BQU1061" s="308"/>
      <c r="BQV1061" s="308"/>
      <c r="BQW1061" s="308"/>
      <c r="BQX1061" s="308"/>
      <c r="BQY1061" s="308"/>
      <c r="BQZ1061" s="308"/>
      <c r="BRA1061" s="308"/>
      <c r="BRB1061" s="308"/>
      <c r="BRC1061" s="308"/>
      <c r="BRD1061" s="308"/>
      <c r="BRE1061" s="308"/>
      <c r="BRF1061" s="308"/>
      <c r="BRG1061" s="308"/>
      <c r="BRH1061" s="308"/>
      <c r="BRI1061" s="308"/>
      <c r="BRJ1061" s="308"/>
      <c r="BRK1061" s="308"/>
      <c r="BRL1061" s="308"/>
      <c r="BRM1061" s="308"/>
      <c r="BRN1061" s="308"/>
      <c r="BRO1061" s="308"/>
      <c r="BRP1061" s="308"/>
      <c r="BRQ1061" s="308"/>
      <c r="BRR1061" s="308"/>
      <c r="BRS1061" s="308"/>
      <c r="BRT1061" s="308"/>
      <c r="BRU1061" s="308"/>
      <c r="BRV1061" s="308"/>
      <c r="BRW1061" s="308"/>
      <c r="BRX1061" s="308"/>
      <c r="BRY1061" s="308"/>
      <c r="BRZ1061" s="308"/>
      <c r="BSA1061" s="308"/>
      <c r="BSB1061" s="308"/>
      <c r="BSC1061" s="308"/>
      <c r="BSD1061" s="308"/>
      <c r="BSE1061" s="308"/>
      <c r="BSF1061" s="308"/>
      <c r="BSG1061" s="308"/>
      <c r="BSH1061" s="308"/>
      <c r="BSI1061" s="308"/>
      <c r="BSJ1061" s="308"/>
      <c r="BSK1061" s="308"/>
      <c r="BSL1061" s="308"/>
      <c r="BSM1061" s="308"/>
      <c r="BSN1061" s="308"/>
      <c r="BSO1061" s="308"/>
      <c r="BSP1061" s="308"/>
      <c r="BSQ1061" s="308"/>
      <c r="BSR1061" s="308"/>
      <c r="BSS1061" s="308"/>
      <c r="BST1061" s="308"/>
      <c r="BSU1061" s="308"/>
      <c r="BSV1061" s="308"/>
      <c r="BSW1061" s="308"/>
      <c r="BSX1061" s="308"/>
      <c r="BSY1061" s="308"/>
      <c r="BSZ1061" s="308"/>
      <c r="BTA1061" s="308"/>
      <c r="BTB1061" s="308"/>
      <c r="BTC1061" s="308"/>
      <c r="BTD1061" s="308"/>
      <c r="BTE1061" s="308"/>
      <c r="BTF1061" s="308"/>
      <c r="BTG1061" s="308"/>
      <c r="BTH1061" s="308"/>
      <c r="BTI1061" s="308"/>
      <c r="BTJ1061" s="308"/>
      <c r="BTK1061" s="308"/>
      <c r="BTL1061" s="308"/>
      <c r="BTM1061" s="308"/>
      <c r="BTN1061" s="308"/>
      <c r="BTO1061" s="308"/>
      <c r="BTP1061" s="308"/>
      <c r="BTQ1061" s="308"/>
      <c r="BTR1061" s="308"/>
      <c r="BTS1061" s="308"/>
      <c r="BTT1061" s="308"/>
      <c r="BTU1061" s="308"/>
      <c r="BTV1061" s="308"/>
      <c r="BTW1061" s="308"/>
      <c r="BTX1061" s="308"/>
      <c r="BTY1061" s="308"/>
      <c r="BTZ1061" s="308"/>
      <c r="BUA1061" s="308"/>
      <c r="BUB1061" s="308"/>
      <c r="BUC1061" s="308"/>
      <c r="BUD1061" s="308"/>
      <c r="BUE1061" s="308"/>
      <c r="BUF1061" s="308"/>
      <c r="BUG1061" s="308"/>
      <c r="BUH1061" s="308"/>
      <c r="BUI1061" s="308"/>
      <c r="BUJ1061" s="308"/>
      <c r="BUK1061" s="308"/>
      <c r="BUL1061" s="308"/>
      <c r="BUM1061" s="308"/>
      <c r="BUN1061" s="308"/>
      <c r="BUO1061" s="308"/>
      <c r="BUP1061" s="308"/>
      <c r="BUQ1061" s="308"/>
      <c r="BUR1061" s="308"/>
      <c r="BUS1061" s="308"/>
      <c r="BUT1061" s="308"/>
      <c r="BUU1061" s="308"/>
      <c r="BUV1061" s="308"/>
      <c r="BUW1061" s="308"/>
      <c r="BUX1061" s="308"/>
      <c r="BUY1061" s="308"/>
      <c r="BUZ1061" s="308"/>
      <c r="BVA1061" s="308"/>
      <c r="BVB1061" s="308"/>
      <c r="BVC1061" s="308"/>
      <c r="BVD1061" s="308"/>
      <c r="BVE1061" s="308"/>
      <c r="BVF1061" s="308"/>
      <c r="BVG1061" s="308"/>
      <c r="BVH1061" s="308"/>
      <c r="BVI1061" s="308"/>
      <c r="BVJ1061" s="308"/>
      <c r="BVK1061" s="308"/>
      <c r="BVL1061" s="308"/>
      <c r="BVM1061" s="308"/>
      <c r="BVN1061" s="308"/>
      <c r="BVO1061" s="308"/>
      <c r="BVP1061" s="308"/>
      <c r="BVQ1061" s="308"/>
      <c r="BVR1061" s="308"/>
      <c r="BVS1061" s="308"/>
      <c r="BVT1061" s="308"/>
      <c r="BVU1061" s="308"/>
      <c r="BVV1061" s="308"/>
      <c r="BVW1061" s="308"/>
      <c r="BVX1061" s="308"/>
      <c r="BVY1061" s="308"/>
      <c r="BVZ1061" s="308"/>
      <c r="BWA1061" s="308"/>
      <c r="BWB1061" s="308"/>
      <c r="BWC1061" s="308"/>
      <c r="BWD1061" s="308"/>
      <c r="BWE1061" s="308"/>
      <c r="BWF1061" s="308"/>
      <c r="BWG1061" s="308"/>
      <c r="BWH1061" s="308"/>
      <c r="BWI1061" s="308"/>
      <c r="BWJ1061" s="308"/>
      <c r="BWK1061" s="308"/>
      <c r="BWL1061" s="308"/>
      <c r="BWM1061" s="308"/>
      <c r="BWN1061" s="308"/>
      <c r="BWO1061" s="308"/>
      <c r="BWP1061" s="308"/>
      <c r="BWQ1061" s="308"/>
      <c r="BWR1061" s="308"/>
      <c r="BWS1061" s="308"/>
      <c r="BWT1061" s="308"/>
      <c r="BWU1061" s="308"/>
      <c r="BWV1061" s="308"/>
      <c r="BWW1061" s="308"/>
      <c r="BWX1061" s="308"/>
      <c r="BWY1061" s="308"/>
      <c r="BWZ1061" s="308"/>
      <c r="BXA1061" s="308"/>
      <c r="BXB1061" s="308"/>
      <c r="BXC1061" s="308"/>
      <c r="BXD1061" s="308"/>
      <c r="BXE1061" s="308"/>
      <c r="BXF1061" s="308"/>
      <c r="BXG1061" s="308"/>
      <c r="BXH1061" s="308"/>
      <c r="BXI1061" s="308"/>
      <c r="BXJ1061" s="308"/>
      <c r="BXK1061" s="308"/>
      <c r="BXL1061" s="308"/>
      <c r="BXM1061" s="308"/>
      <c r="BXN1061" s="308"/>
      <c r="BXO1061" s="308"/>
      <c r="BXP1061" s="308"/>
      <c r="BXQ1061" s="308"/>
      <c r="BXR1061" s="308"/>
      <c r="BXS1061" s="308"/>
      <c r="BXT1061" s="308"/>
      <c r="BXU1061" s="308"/>
      <c r="BXV1061" s="308"/>
      <c r="BXW1061" s="308"/>
      <c r="BXX1061" s="308"/>
      <c r="BXY1061" s="308"/>
      <c r="BXZ1061" s="308"/>
      <c r="BYA1061" s="308"/>
      <c r="BYB1061" s="308"/>
      <c r="BYC1061" s="308"/>
      <c r="BYD1061" s="308"/>
      <c r="BYE1061" s="308"/>
      <c r="BYF1061" s="308"/>
      <c r="BYG1061" s="308"/>
      <c r="BYH1061" s="308"/>
      <c r="BYI1061" s="308"/>
      <c r="BYJ1061" s="308"/>
      <c r="BYK1061" s="308"/>
      <c r="BYL1061" s="308"/>
      <c r="BYM1061" s="308"/>
      <c r="BYN1061" s="308"/>
      <c r="BYO1061" s="308"/>
      <c r="BYP1061" s="308"/>
      <c r="BYQ1061" s="308"/>
      <c r="BYR1061" s="308"/>
      <c r="BYS1061" s="308"/>
      <c r="BYT1061" s="308"/>
      <c r="BYU1061" s="308"/>
      <c r="BYV1061" s="308"/>
      <c r="BYW1061" s="308"/>
      <c r="BYX1061" s="308"/>
      <c r="BYY1061" s="308"/>
      <c r="BYZ1061" s="308"/>
      <c r="BZA1061" s="308"/>
      <c r="BZB1061" s="308"/>
      <c r="BZC1061" s="308"/>
      <c r="BZD1061" s="308"/>
      <c r="BZE1061" s="308"/>
      <c r="BZF1061" s="308"/>
      <c r="BZG1061" s="308"/>
      <c r="BZH1061" s="308"/>
      <c r="BZI1061" s="308"/>
      <c r="BZJ1061" s="308"/>
      <c r="BZK1061" s="308"/>
      <c r="BZL1061" s="308"/>
      <c r="BZM1061" s="308"/>
      <c r="BZN1061" s="308"/>
      <c r="BZO1061" s="308"/>
      <c r="BZP1061" s="308"/>
      <c r="BZQ1061" s="308"/>
      <c r="BZR1061" s="308"/>
      <c r="BZS1061" s="308"/>
      <c r="BZT1061" s="308"/>
      <c r="BZU1061" s="308"/>
      <c r="BZV1061" s="308"/>
      <c r="BZW1061" s="308"/>
      <c r="BZX1061" s="308"/>
      <c r="BZY1061" s="308"/>
      <c r="BZZ1061" s="308"/>
      <c r="CAA1061" s="308"/>
      <c r="CAB1061" s="308"/>
      <c r="CAC1061" s="308"/>
      <c r="CAD1061" s="308"/>
      <c r="CAE1061" s="308"/>
      <c r="CAF1061" s="308"/>
      <c r="CAG1061" s="308"/>
      <c r="CAH1061" s="308"/>
      <c r="CAI1061" s="308"/>
      <c r="CAJ1061" s="308"/>
      <c r="CAK1061" s="308"/>
      <c r="CAL1061" s="308"/>
      <c r="CAM1061" s="308"/>
      <c r="CAN1061" s="308"/>
      <c r="CAO1061" s="308"/>
      <c r="CAP1061" s="308"/>
      <c r="CAQ1061" s="308"/>
      <c r="CAR1061" s="308"/>
      <c r="CAS1061" s="308"/>
      <c r="CAT1061" s="308"/>
      <c r="CAU1061" s="308"/>
      <c r="CAV1061" s="308"/>
      <c r="CAW1061" s="308"/>
      <c r="CAX1061" s="308"/>
      <c r="CAY1061" s="308"/>
      <c r="CAZ1061" s="308"/>
      <c r="CBA1061" s="308"/>
      <c r="CBB1061" s="308"/>
      <c r="CBC1061" s="308"/>
      <c r="CBD1061" s="308"/>
      <c r="CBE1061" s="308"/>
      <c r="CBF1061" s="308"/>
      <c r="CBG1061" s="308"/>
      <c r="CBH1061" s="308"/>
      <c r="CBI1061" s="308"/>
      <c r="CBJ1061" s="308"/>
      <c r="CBK1061" s="308"/>
      <c r="CBL1061" s="308"/>
      <c r="CBM1061" s="308"/>
      <c r="CBN1061" s="308"/>
      <c r="CBO1061" s="308"/>
      <c r="CBP1061" s="308"/>
      <c r="CBQ1061" s="308"/>
      <c r="CBR1061" s="308"/>
      <c r="CBS1061" s="308"/>
      <c r="CBT1061" s="308"/>
      <c r="CBU1061" s="308"/>
      <c r="CBV1061" s="308"/>
      <c r="CBW1061" s="308"/>
      <c r="CBX1061" s="308"/>
      <c r="CBY1061" s="308"/>
      <c r="CBZ1061" s="308"/>
      <c r="CCA1061" s="308"/>
      <c r="CCB1061" s="308"/>
      <c r="CCC1061" s="308"/>
      <c r="CCD1061" s="308"/>
      <c r="CCE1061" s="308"/>
      <c r="CCF1061" s="308"/>
      <c r="CCG1061" s="308"/>
      <c r="CCH1061" s="308"/>
      <c r="CCI1061" s="308"/>
      <c r="CCJ1061" s="308"/>
      <c r="CCK1061" s="308"/>
      <c r="CCL1061" s="308"/>
      <c r="CCM1061" s="308"/>
      <c r="CCN1061" s="308"/>
      <c r="CCO1061" s="308"/>
      <c r="CCP1061" s="308"/>
      <c r="CCQ1061" s="308"/>
      <c r="CCR1061" s="308"/>
      <c r="CCS1061" s="308"/>
      <c r="CCT1061" s="308"/>
      <c r="CCU1061" s="308"/>
      <c r="CCV1061" s="308"/>
      <c r="CCW1061" s="308"/>
      <c r="CCX1061" s="308"/>
      <c r="CCY1061" s="308"/>
      <c r="CCZ1061" s="308"/>
      <c r="CDA1061" s="308"/>
      <c r="CDB1061" s="308"/>
      <c r="CDC1061" s="308"/>
      <c r="CDD1061" s="308"/>
      <c r="CDE1061" s="308"/>
      <c r="CDF1061" s="308"/>
      <c r="CDG1061" s="308"/>
      <c r="CDH1061" s="308"/>
      <c r="CDI1061" s="308"/>
      <c r="CDJ1061" s="308"/>
      <c r="CDK1061" s="308"/>
      <c r="CDL1061" s="308"/>
      <c r="CDM1061" s="308"/>
      <c r="CDN1061" s="308"/>
      <c r="CDO1061" s="308"/>
      <c r="CDP1061" s="308"/>
      <c r="CDQ1061" s="308"/>
      <c r="CDR1061" s="308"/>
      <c r="CDS1061" s="308"/>
      <c r="CDT1061" s="308"/>
      <c r="CDU1061" s="308"/>
      <c r="CDV1061" s="308"/>
      <c r="CDW1061" s="308"/>
      <c r="CDX1061" s="308"/>
      <c r="CDY1061" s="308"/>
      <c r="CDZ1061" s="308"/>
      <c r="CEA1061" s="308"/>
      <c r="CEB1061" s="308"/>
      <c r="CEC1061" s="308"/>
      <c r="CED1061" s="308"/>
      <c r="CEE1061" s="308"/>
      <c r="CEF1061" s="308"/>
      <c r="CEG1061" s="308"/>
      <c r="CEH1061" s="308"/>
      <c r="CEI1061" s="308"/>
      <c r="CEJ1061" s="308"/>
      <c r="CEK1061" s="308"/>
      <c r="CEL1061" s="308"/>
      <c r="CEM1061" s="308"/>
      <c r="CEN1061" s="308"/>
      <c r="CEO1061" s="308"/>
      <c r="CEP1061" s="308"/>
      <c r="CEQ1061" s="308"/>
      <c r="CER1061" s="308"/>
      <c r="CES1061" s="308"/>
      <c r="CET1061" s="308"/>
      <c r="CEU1061" s="308"/>
      <c r="CEV1061" s="308"/>
      <c r="CEW1061" s="308"/>
      <c r="CEX1061" s="308"/>
      <c r="CEY1061" s="308"/>
      <c r="CEZ1061" s="308"/>
      <c r="CFA1061" s="308"/>
      <c r="CFB1061" s="308"/>
      <c r="CFC1061" s="308"/>
      <c r="CFD1061" s="308"/>
      <c r="CFE1061" s="308"/>
      <c r="CFF1061" s="308"/>
      <c r="CFG1061" s="308"/>
      <c r="CFH1061" s="308"/>
      <c r="CFI1061" s="308"/>
      <c r="CFJ1061" s="308"/>
      <c r="CFK1061" s="308"/>
      <c r="CFL1061" s="308"/>
      <c r="CFM1061" s="308"/>
      <c r="CFN1061" s="308"/>
      <c r="CFO1061" s="308"/>
      <c r="CFP1061" s="308"/>
      <c r="CFQ1061" s="308"/>
      <c r="CFR1061" s="308"/>
      <c r="CFS1061" s="308"/>
      <c r="CFT1061" s="308"/>
      <c r="CFU1061" s="308"/>
      <c r="CFV1061" s="308"/>
      <c r="CFW1061" s="308"/>
      <c r="CFX1061" s="308"/>
      <c r="CFY1061" s="308"/>
      <c r="CFZ1061" s="308"/>
      <c r="CGA1061" s="308"/>
      <c r="CGB1061" s="308"/>
      <c r="CGC1061" s="308"/>
      <c r="CGD1061" s="308"/>
      <c r="CGE1061" s="308"/>
      <c r="CGF1061" s="308"/>
      <c r="CGG1061" s="308"/>
      <c r="CGH1061" s="308"/>
      <c r="CGI1061" s="308"/>
      <c r="CGJ1061" s="308"/>
      <c r="CGK1061" s="308"/>
      <c r="CGL1061" s="308"/>
      <c r="CGM1061" s="308"/>
      <c r="CGN1061" s="308"/>
      <c r="CGO1061" s="308"/>
      <c r="CGP1061" s="308"/>
      <c r="CGQ1061" s="308"/>
      <c r="CGR1061" s="308"/>
      <c r="CGS1061" s="308"/>
      <c r="CGT1061" s="308"/>
      <c r="CGU1061" s="308"/>
      <c r="CGV1061" s="308"/>
      <c r="CGW1061" s="308"/>
      <c r="CGX1061" s="308"/>
      <c r="CGY1061" s="308"/>
      <c r="CGZ1061" s="308"/>
      <c r="CHA1061" s="308"/>
      <c r="CHB1061" s="308"/>
      <c r="CHC1061" s="308"/>
      <c r="CHD1061" s="308"/>
      <c r="CHE1061" s="308"/>
      <c r="CHF1061" s="308"/>
      <c r="CHG1061" s="308"/>
      <c r="CHH1061" s="308"/>
      <c r="CHI1061" s="308"/>
      <c r="CHJ1061" s="308"/>
      <c r="CHK1061" s="308"/>
      <c r="CHL1061" s="308"/>
      <c r="CHM1061" s="308"/>
      <c r="CHN1061" s="308"/>
      <c r="CHO1061" s="308"/>
      <c r="CHP1061" s="308"/>
      <c r="CHQ1061" s="308"/>
      <c r="CHR1061" s="308"/>
      <c r="CHS1061" s="308"/>
      <c r="CHT1061" s="308"/>
      <c r="CHU1061" s="308"/>
      <c r="CHV1061" s="308"/>
      <c r="CHW1061" s="308"/>
      <c r="CHX1061" s="308"/>
      <c r="CHY1061" s="308"/>
      <c r="CHZ1061" s="308"/>
      <c r="CIA1061" s="308"/>
      <c r="CIB1061" s="308"/>
      <c r="CIC1061" s="308"/>
      <c r="CID1061" s="308"/>
      <c r="CIE1061" s="308"/>
      <c r="CIF1061" s="308"/>
      <c r="CIG1061" s="308"/>
      <c r="CIH1061" s="308"/>
      <c r="CII1061" s="308"/>
      <c r="CIJ1061" s="308"/>
      <c r="CIK1061" s="308"/>
      <c r="CIL1061" s="308"/>
      <c r="CIM1061" s="308"/>
      <c r="CIN1061" s="308"/>
      <c r="CIO1061" s="308"/>
      <c r="CIP1061" s="308"/>
      <c r="CIQ1061" s="308"/>
      <c r="CIR1061" s="308"/>
      <c r="CIS1061" s="308"/>
      <c r="CIT1061" s="308"/>
      <c r="CIU1061" s="308"/>
      <c r="CIV1061" s="308"/>
      <c r="CIW1061" s="308"/>
      <c r="CIX1061" s="308"/>
      <c r="CIY1061" s="308"/>
      <c r="CIZ1061" s="308"/>
      <c r="CJA1061" s="308"/>
      <c r="CJB1061" s="308"/>
      <c r="CJC1061" s="308"/>
      <c r="CJD1061" s="308"/>
      <c r="CJE1061" s="308"/>
      <c r="CJF1061" s="308"/>
      <c r="CJG1061" s="308"/>
      <c r="CJH1061" s="308"/>
      <c r="CJI1061" s="308"/>
      <c r="CJJ1061" s="308"/>
      <c r="CJK1061" s="308"/>
      <c r="CJL1061" s="308"/>
      <c r="CJM1061" s="308"/>
      <c r="CJN1061" s="308"/>
      <c r="CJO1061" s="308"/>
      <c r="CJP1061" s="308"/>
      <c r="CJQ1061" s="308"/>
      <c r="CJR1061" s="308"/>
      <c r="CJS1061" s="308"/>
      <c r="CJT1061" s="308"/>
      <c r="CJU1061" s="308"/>
      <c r="CJV1061" s="308"/>
      <c r="CJW1061" s="308"/>
      <c r="CJX1061" s="308"/>
      <c r="CJY1061" s="308"/>
      <c r="CJZ1061" s="308"/>
      <c r="CKA1061" s="308"/>
      <c r="CKB1061" s="308"/>
      <c r="CKC1061" s="308"/>
      <c r="CKD1061" s="308"/>
      <c r="CKE1061" s="308"/>
      <c r="CKF1061" s="308"/>
      <c r="CKG1061" s="308"/>
      <c r="CKH1061" s="308"/>
      <c r="CKI1061" s="308"/>
      <c r="CKJ1061" s="308"/>
      <c r="CKK1061" s="308"/>
      <c r="CKL1061" s="308"/>
      <c r="CKM1061" s="308"/>
      <c r="CKN1061" s="308"/>
      <c r="CKO1061" s="308"/>
      <c r="CKP1061" s="308"/>
      <c r="CKQ1061" s="308"/>
      <c r="CKR1061" s="308"/>
      <c r="CKS1061" s="308"/>
      <c r="CKT1061" s="308"/>
      <c r="CKU1061" s="308"/>
      <c r="CKV1061" s="308"/>
      <c r="CKW1061" s="308"/>
      <c r="CKX1061" s="308"/>
      <c r="CKY1061" s="308"/>
      <c r="CKZ1061" s="308"/>
      <c r="CLA1061" s="308"/>
      <c r="CLB1061" s="308"/>
      <c r="CLC1061" s="308"/>
      <c r="CLD1061" s="308"/>
      <c r="CLE1061" s="308"/>
      <c r="CLF1061" s="308"/>
      <c r="CLG1061" s="308"/>
      <c r="CLH1061" s="308"/>
      <c r="CLI1061" s="308"/>
      <c r="CLJ1061" s="308"/>
      <c r="CLK1061" s="308"/>
      <c r="CLL1061" s="308"/>
      <c r="CLM1061" s="308"/>
      <c r="CLN1061" s="308"/>
      <c r="CLO1061" s="308"/>
      <c r="CLP1061" s="308"/>
      <c r="CLQ1061" s="308"/>
      <c r="CLR1061" s="308"/>
      <c r="CLS1061" s="308"/>
      <c r="CLT1061" s="308"/>
      <c r="CLU1061" s="308"/>
      <c r="CLV1061" s="308"/>
      <c r="CLW1061" s="308"/>
      <c r="CLX1061" s="308"/>
      <c r="CLY1061" s="308"/>
      <c r="CLZ1061" s="308"/>
      <c r="CMA1061" s="308"/>
      <c r="CMB1061" s="308"/>
      <c r="CMC1061" s="308"/>
      <c r="CMD1061" s="308"/>
      <c r="CME1061" s="308"/>
      <c r="CMF1061" s="308"/>
      <c r="CMG1061" s="308"/>
      <c r="CMH1061" s="308"/>
      <c r="CMI1061" s="308"/>
      <c r="CMJ1061" s="308"/>
      <c r="CMK1061" s="308"/>
      <c r="CML1061" s="308"/>
      <c r="CMM1061" s="308"/>
      <c r="CMN1061" s="308"/>
      <c r="CMO1061" s="308"/>
      <c r="CMP1061" s="308"/>
      <c r="CMQ1061" s="308"/>
      <c r="CMR1061" s="308"/>
      <c r="CMS1061" s="308"/>
      <c r="CMT1061" s="308"/>
      <c r="CMU1061" s="308"/>
      <c r="CMV1061" s="308"/>
      <c r="CMW1061" s="308"/>
      <c r="CMX1061" s="308"/>
      <c r="CMY1061" s="308"/>
      <c r="CMZ1061" s="308"/>
      <c r="CNA1061" s="308"/>
      <c r="CNB1061" s="308"/>
      <c r="CNC1061" s="308"/>
      <c r="CND1061" s="308"/>
      <c r="CNE1061" s="308"/>
      <c r="CNF1061" s="308"/>
      <c r="CNG1061" s="308"/>
      <c r="CNH1061" s="308"/>
      <c r="CNI1061" s="308"/>
      <c r="CNJ1061" s="308"/>
      <c r="CNK1061" s="308"/>
      <c r="CNL1061" s="308"/>
      <c r="CNM1061" s="308"/>
      <c r="CNN1061" s="308"/>
      <c r="CNO1061" s="308"/>
      <c r="CNP1061" s="308"/>
      <c r="CNQ1061" s="308"/>
      <c r="CNR1061" s="308"/>
      <c r="CNS1061" s="308"/>
      <c r="CNT1061" s="308"/>
      <c r="CNU1061" s="308"/>
      <c r="CNV1061" s="308"/>
      <c r="CNW1061" s="308"/>
      <c r="CNX1061" s="308"/>
      <c r="CNY1061" s="308"/>
      <c r="CNZ1061" s="308"/>
      <c r="COA1061" s="308"/>
      <c r="COB1061" s="308"/>
      <c r="COC1061" s="308"/>
      <c r="COD1061" s="308"/>
      <c r="COE1061" s="308"/>
      <c r="COF1061" s="308"/>
      <c r="COG1061" s="308"/>
      <c r="COH1061" s="308"/>
      <c r="COI1061" s="308"/>
      <c r="COJ1061" s="308"/>
      <c r="COK1061" s="308"/>
      <c r="COL1061" s="308"/>
      <c r="COM1061" s="308"/>
      <c r="CON1061" s="308"/>
      <c r="COO1061" s="308"/>
      <c r="COP1061" s="308"/>
      <c r="COQ1061" s="308"/>
      <c r="COR1061" s="308"/>
      <c r="COS1061" s="308"/>
      <c r="COT1061" s="308"/>
      <c r="COU1061" s="308"/>
      <c r="COV1061" s="308"/>
      <c r="COW1061" s="308"/>
      <c r="COX1061" s="308"/>
      <c r="COY1061" s="308"/>
      <c r="COZ1061" s="308"/>
      <c r="CPA1061" s="308"/>
      <c r="CPB1061" s="308"/>
      <c r="CPC1061" s="308"/>
      <c r="CPD1061" s="308"/>
      <c r="CPE1061" s="308"/>
      <c r="CPF1061" s="308"/>
      <c r="CPG1061" s="308"/>
      <c r="CPH1061" s="308"/>
      <c r="CPI1061" s="308"/>
      <c r="CPJ1061" s="308"/>
      <c r="CPK1061" s="308"/>
      <c r="CPL1061" s="308"/>
      <c r="CPM1061" s="308"/>
      <c r="CPN1061" s="308"/>
      <c r="CPO1061" s="308"/>
      <c r="CPP1061" s="308"/>
      <c r="CPQ1061" s="308"/>
      <c r="CPR1061" s="308"/>
      <c r="CPS1061" s="308"/>
      <c r="CPT1061" s="308"/>
      <c r="CPU1061" s="308"/>
      <c r="CPV1061" s="308"/>
      <c r="CPW1061" s="308"/>
      <c r="CPX1061" s="308"/>
      <c r="CPY1061" s="308"/>
      <c r="CPZ1061" s="308"/>
      <c r="CQA1061" s="308"/>
      <c r="CQB1061" s="308"/>
      <c r="CQC1061" s="308"/>
      <c r="CQD1061" s="308"/>
      <c r="CQE1061" s="308"/>
      <c r="CQF1061" s="308"/>
      <c r="CQG1061" s="308"/>
      <c r="CQH1061" s="308"/>
      <c r="CQI1061" s="308"/>
      <c r="CQJ1061" s="308"/>
      <c r="CQK1061" s="308"/>
      <c r="CQL1061" s="308"/>
      <c r="CQM1061" s="308"/>
      <c r="CQN1061" s="308"/>
      <c r="CQO1061" s="308"/>
      <c r="CQP1061" s="308"/>
      <c r="CQQ1061" s="308"/>
      <c r="CQR1061" s="308"/>
      <c r="CQS1061" s="308"/>
      <c r="CQT1061" s="308"/>
      <c r="CQU1061" s="308"/>
      <c r="CQV1061" s="308"/>
      <c r="CQW1061" s="308"/>
      <c r="CQX1061" s="308"/>
      <c r="CQY1061" s="308"/>
      <c r="CQZ1061" s="308"/>
      <c r="CRA1061" s="308"/>
      <c r="CRB1061" s="308"/>
      <c r="CRC1061" s="308"/>
      <c r="CRD1061" s="308"/>
      <c r="CRE1061" s="308"/>
      <c r="CRF1061" s="308"/>
      <c r="CRG1061" s="308"/>
      <c r="CRH1061" s="308"/>
      <c r="CRI1061" s="308"/>
      <c r="CRJ1061" s="308"/>
      <c r="CRK1061" s="308"/>
      <c r="CRL1061" s="308"/>
      <c r="CRM1061" s="308"/>
      <c r="CRN1061" s="308"/>
      <c r="CRO1061" s="308"/>
      <c r="CRP1061" s="308"/>
      <c r="CRQ1061" s="308"/>
      <c r="CRR1061" s="308"/>
      <c r="CRS1061" s="308"/>
      <c r="CRT1061" s="308"/>
      <c r="CRU1061" s="308"/>
      <c r="CRV1061" s="308"/>
      <c r="CRW1061" s="308"/>
      <c r="CRX1061" s="308"/>
      <c r="CRY1061" s="308"/>
      <c r="CRZ1061" s="308"/>
      <c r="CSA1061" s="308"/>
      <c r="CSB1061" s="308"/>
      <c r="CSC1061" s="308"/>
      <c r="CSD1061" s="308"/>
      <c r="CSE1061" s="308"/>
      <c r="CSF1061" s="308"/>
      <c r="CSG1061" s="308"/>
      <c r="CSH1061" s="308"/>
      <c r="CSI1061" s="308"/>
      <c r="CSJ1061" s="308"/>
      <c r="CSK1061" s="308"/>
      <c r="CSL1061" s="308"/>
      <c r="CSM1061" s="308"/>
      <c r="CSN1061" s="308"/>
      <c r="CSO1061" s="308"/>
      <c r="CSP1061" s="308"/>
      <c r="CSQ1061" s="308"/>
      <c r="CSR1061" s="308"/>
      <c r="CSS1061" s="308"/>
      <c r="CST1061" s="308"/>
      <c r="CSU1061" s="308"/>
      <c r="CSV1061" s="308"/>
      <c r="CSW1061" s="308"/>
      <c r="CSX1061" s="308"/>
      <c r="CSY1061" s="308"/>
      <c r="CSZ1061" s="308"/>
      <c r="CTA1061" s="308"/>
      <c r="CTB1061" s="308"/>
      <c r="CTC1061" s="308"/>
      <c r="CTD1061" s="308"/>
      <c r="CTE1061" s="308"/>
      <c r="CTF1061" s="308"/>
      <c r="CTG1061" s="308"/>
      <c r="CTH1061" s="308"/>
      <c r="CTI1061" s="308"/>
      <c r="CTJ1061" s="308"/>
      <c r="CTK1061" s="308"/>
      <c r="CTL1061" s="308"/>
      <c r="CTM1061" s="308"/>
      <c r="CTN1061" s="308"/>
      <c r="CTO1061" s="308"/>
      <c r="CTP1061" s="308"/>
      <c r="CTQ1061" s="308"/>
      <c r="CTR1061" s="308"/>
      <c r="CTS1061" s="308"/>
      <c r="CTT1061" s="308"/>
      <c r="CTU1061" s="308"/>
      <c r="CTV1061" s="308"/>
      <c r="CTW1061" s="308"/>
      <c r="CTX1061" s="308"/>
      <c r="CTY1061" s="308"/>
      <c r="CTZ1061" s="308"/>
      <c r="CUA1061" s="308"/>
      <c r="CUB1061" s="308"/>
      <c r="CUC1061" s="308"/>
      <c r="CUD1061" s="308"/>
      <c r="CUE1061" s="308"/>
      <c r="CUF1061" s="308"/>
      <c r="CUG1061" s="308"/>
      <c r="CUH1061" s="308"/>
      <c r="CUI1061" s="308"/>
      <c r="CUJ1061" s="308"/>
      <c r="CUK1061" s="308"/>
      <c r="CUL1061" s="308"/>
      <c r="CUM1061" s="308"/>
      <c r="CUN1061" s="308"/>
      <c r="CUO1061" s="308"/>
      <c r="CUP1061" s="308"/>
      <c r="CUQ1061" s="308"/>
      <c r="CUR1061" s="308"/>
      <c r="CUS1061" s="308"/>
      <c r="CUT1061" s="308"/>
      <c r="CUU1061" s="308"/>
      <c r="CUV1061" s="308"/>
      <c r="CUW1061" s="308"/>
      <c r="CUX1061" s="308"/>
      <c r="CUY1061" s="308"/>
      <c r="CUZ1061" s="308"/>
      <c r="CVA1061" s="308"/>
      <c r="CVB1061" s="308"/>
      <c r="CVC1061" s="308"/>
      <c r="CVD1061" s="308"/>
      <c r="CVE1061" s="308"/>
      <c r="CVF1061" s="308"/>
      <c r="CVG1061" s="308"/>
      <c r="CVH1061" s="308"/>
      <c r="CVI1061" s="308"/>
      <c r="CVJ1061" s="308"/>
      <c r="CVK1061" s="308"/>
      <c r="CVL1061" s="308"/>
      <c r="CVM1061" s="308"/>
      <c r="CVN1061" s="308"/>
      <c r="CVO1061" s="308"/>
      <c r="CVP1061" s="308"/>
      <c r="CVQ1061" s="308"/>
      <c r="CVR1061" s="308"/>
      <c r="CVS1061" s="308"/>
      <c r="CVT1061" s="308"/>
      <c r="CVU1061" s="308"/>
      <c r="CVV1061" s="308"/>
      <c r="CVW1061" s="308"/>
      <c r="CVX1061" s="308"/>
      <c r="CVY1061" s="308"/>
      <c r="CVZ1061" s="308"/>
      <c r="CWA1061" s="308"/>
      <c r="CWB1061" s="308"/>
      <c r="CWC1061" s="308"/>
      <c r="CWD1061" s="308"/>
      <c r="CWE1061" s="308"/>
      <c r="CWF1061" s="308"/>
      <c r="CWG1061" s="308"/>
      <c r="CWH1061" s="308"/>
      <c r="CWI1061" s="308"/>
      <c r="CWJ1061" s="308"/>
      <c r="CWK1061" s="308"/>
      <c r="CWL1061" s="308"/>
      <c r="CWM1061" s="308"/>
      <c r="CWN1061" s="308"/>
      <c r="CWO1061" s="308"/>
      <c r="CWP1061" s="308"/>
      <c r="CWQ1061" s="308"/>
      <c r="CWR1061" s="308"/>
      <c r="CWS1061" s="308"/>
      <c r="CWT1061" s="308"/>
      <c r="CWU1061" s="308"/>
      <c r="CWV1061" s="308"/>
      <c r="CWW1061" s="308"/>
      <c r="CWX1061" s="308"/>
      <c r="CWY1061" s="308"/>
      <c r="CWZ1061" s="308"/>
      <c r="CXA1061" s="308"/>
      <c r="CXB1061" s="308"/>
      <c r="CXC1061" s="308"/>
      <c r="CXD1061" s="308"/>
      <c r="CXE1061" s="308"/>
      <c r="CXF1061" s="308"/>
      <c r="CXG1061" s="308"/>
      <c r="CXH1061" s="308"/>
      <c r="CXI1061" s="308"/>
      <c r="CXJ1061" s="308"/>
      <c r="CXK1061" s="308"/>
      <c r="CXL1061" s="308"/>
      <c r="CXM1061" s="308"/>
      <c r="CXN1061" s="308"/>
      <c r="CXO1061" s="308"/>
      <c r="CXP1061" s="308"/>
      <c r="CXQ1061" s="308"/>
      <c r="CXR1061" s="308"/>
      <c r="CXS1061" s="308"/>
      <c r="CXT1061" s="308"/>
      <c r="CXU1061" s="308"/>
      <c r="CXV1061" s="308"/>
      <c r="CXW1061" s="308"/>
      <c r="CXX1061" s="308"/>
      <c r="CXY1061" s="308"/>
      <c r="CXZ1061" s="308"/>
      <c r="CYA1061" s="308"/>
      <c r="CYB1061" s="308"/>
      <c r="CYC1061" s="308"/>
      <c r="CYD1061" s="308"/>
      <c r="CYE1061" s="308"/>
      <c r="CYF1061" s="308"/>
      <c r="CYG1061" s="308"/>
      <c r="CYH1061" s="308"/>
      <c r="CYI1061" s="308"/>
      <c r="CYJ1061" s="308"/>
      <c r="CYK1061" s="308"/>
      <c r="CYL1061" s="308"/>
      <c r="CYM1061" s="308"/>
      <c r="CYN1061" s="308"/>
      <c r="CYO1061" s="308"/>
      <c r="CYP1061" s="308"/>
      <c r="CYQ1061" s="308"/>
      <c r="CYR1061" s="308"/>
      <c r="CYS1061" s="308"/>
      <c r="CYT1061" s="308"/>
      <c r="CYU1061" s="308"/>
      <c r="CYV1061" s="308"/>
      <c r="CYW1061" s="308"/>
      <c r="CYX1061" s="308"/>
      <c r="CYY1061" s="308"/>
      <c r="CYZ1061" s="308"/>
      <c r="CZA1061" s="308"/>
      <c r="CZB1061" s="308"/>
      <c r="CZC1061" s="308"/>
      <c r="CZD1061" s="308"/>
      <c r="CZE1061" s="308"/>
      <c r="CZF1061" s="308"/>
      <c r="CZG1061" s="308"/>
      <c r="CZH1061" s="308"/>
      <c r="CZI1061" s="308"/>
      <c r="CZJ1061" s="308"/>
      <c r="CZK1061" s="308"/>
      <c r="CZL1061" s="308"/>
      <c r="CZM1061" s="308"/>
      <c r="CZN1061" s="308"/>
      <c r="CZO1061" s="308"/>
      <c r="CZP1061" s="308"/>
      <c r="CZQ1061" s="308"/>
      <c r="CZR1061" s="308"/>
      <c r="CZS1061" s="308"/>
      <c r="CZT1061" s="308"/>
      <c r="CZU1061" s="308"/>
      <c r="CZV1061" s="308"/>
      <c r="CZW1061" s="308"/>
      <c r="CZX1061" s="308"/>
      <c r="CZY1061" s="308"/>
      <c r="CZZ1061" s="308"/>
      <c r="DAA1061" s="308"/>
      <c r="DAB1061" s="308"/>
      <c r="DAC1061" s="308"/>
      <c r="DAD1061" s="308"/>
      <c r="DAE1061" s="308"/>
      <c r="DAF1061" s="308"/>
      <c r="DAG1061" s="308"/>
      <c r="DAH1061" s="308"/>
      <c r="DAI1061" s="308"/>
      <c r="DAJ1061" s="308"/>
      <c r="DAK1061" s="308"/>
      <c r="DAL1061" s="308"/>
      <c r="DAM1061" s="308"/>
      <c r="DAN1061" s="308"/>
      <c r="DAO1061" s="308"/>
      <c r="DAP1061" s="308"/>
      <c r="DAQ1061" s="308"/>
      <c r="DAR1061" s="308"/>
      <c r="DAS1061" s="308"/>
      <c r="DAT1061" s="308"/>
      <c r="DAU1061" s="308"/>
      <c r="DAV1061" s="308"/>
      <c r="DAW1061" s="308"/>
      <c r="DAX1061" s="308"/>
      <c r="DAY1061" s="308"/>
      <c r="DAZ1061" s="308"/>
      <c r="DBA1061" s="308"/>
      <c r="DBB1061" s="308"/>
      <c r="DBC1061" s="308"/>
      <c r="DBD1061" s="308"/>
      <c r="DBE1061" s="308"/>
      <c r="DBF1061" s="308"/>
      <c r="DBG1061" s="308"/>
      <c r="DBH1061" s="308"/>
      <c r="DBI1061" s="308"/>
      <c r="DBJ1061" s="308"/>
      <c r="DBK1061" s="308"/>
      <c r="DBL1061" s="308"/>
      <c r="DBM1061" s="308"/>
      <c r="DBN1061" s="308"/>
      <c r="DBO1061" s="308"/>
      <c r="DBP1061" s="308"/>
      <c r="DBQ1061" s="308"/>
      <c r="DBR1061" s="308"/>
      <c r="DBS1061" s="308"/>
      <c r="DBT1061" s="308"/>
      <c r="DBU1061" s="308"/>
      <c r="DBV1061" s="308"/>
      <c r="DBW1061" s="308"/>
      <c r="DBX1061" s="308"/>
      <c r="DBY1061" s="308"/>
      <c r="DBZ1061" s="308"/>
      <c r="DCA1061" s="308"/>
      <c r="DCB1061" s="308"/>
      <c r="DCC1061" s="308"/>
      <c r="DCD1061" s="308"/>
      <c r="DCE1061" s="308"/>
      <c r="DCF1061" s="308"/>
      <c r="DCG1061" s="308"/>
      <c r="DCH1061" s="308"/>
      <c r="DCI1061" s="308"/>
      <c r="DCJ1061" s="308"/>
      <c r="DCK1061" s="308"/>
      <c r="DCL1061" s="308"/>
      <c r="DCM1061" s="308"/>
      <c r="DCN1061" s="308"/>
      <c r="DCO1061" s="308"/>
      <c r="DCP1061" s="308"/>
      <c r="DCQ1061" s="308"/>
      <c r="DCR1061" s="308"/>
      <c r="DCS1061" s="308"/>
      <c r="DCT1061" s="308"/>
      <c r="DCU1061" s="308"/>
      <c r="DCV1061" s="308"/>
      <c r="DCW1061" s="308"/>
      <c r="DCX1061" s="308"/>
      <c r="DCY1061" s="308"/>
      <c r="DCZ1061" s="308"/>
      <c r="DDA1061" s="308"/>
      <c r="DDB1061" s="308"/>
      <c r="DDC1061" s="308"/>
      <c r="DDD1061" s="308"/>
      <c r="DDE1061" s="308"/>
      <c r="DDF1061" s="308"/>
      <c r="DDG1061" s="308"/>
      <c r="DDH1061" s="308"/>
      <c r="DDI1061" s="308"/>
      <c r="DDJ1061" s="308"/>
      <c r="DDK1061" s="308"/>
      <c r="DDL1061" s="308"/>
      <c r="DDM1061" s="308"/>
      <c r="DDN1061" s="308"/>
      <c r="DDO1061" s="308"/>
      <c r="DDP1061" s="308"/>
      <c r="DDQ1061" s="308"/>
      <c r="DDR1061" s="308"/>
      <c r="DDS1061" s="308"/>
      <c r="DDT1061" s="308"/>
      <c r="DDU1061" s="308"/>
      <c r="DDV1061" s="308"/>
      <c r="DDW1061" s="308"/>
      <c r="DDX1061" s="308"/>
      <c r="DDY1061" s="308"/>
      <c r="DDZ1061" s="308"/>
      <c r="DEA1061" s="308"/>
      <c r="DEB1061" s="308"/>
      <c r="DEC1061" s="308"/>
      <c r="DED1061" s="308"/>
      <c r="DEE1061" s="308"/>
      <c r="DEF1061" s="308"/>
      <c r="DEG1061" s="308"/>
      <c r="DEH1061" s="308"/>
      <c r="DEI1061" s="308"/>
      <c r="DEJ1061" s="308"/>
      <c r="DEK1061" s="308"/>
      <c r="DEL1061" s="308"/>
      <c r="DEM1061" s="308"/>
      <c r="DEN1061" s="308"/>
      <c r="DEO1061" s="308"/>
      <c r="DEP1061" s="308"/>
      <c r="DEQ1061" s="308"/>
      <c r="DER1061" s="308"/>
      <c r="DES1061" s="308"/>
      <c r="DET1061" s="308"/>
      <c r="DEU1061" s="308"/>
      <c r="DEV1061" s="308"/>
      <c r="DEW1061" s="308"/>
      <c r="DEX1061" s="308"/>
      <c r="DEY1061" s="308"/>
      <c r="DEZ1061" s="308"/>
      <c r="DFA1061" s="308"/>
      <c r="DFB1061" s="308"/>
      <c r="DFC1061" s="308"/>
      <c r="DFD1061" s="308"/>
      <c r="DFE1061" s="308"/>
      <c r="DFF1061" s="308"/>
      <c r="DFG1061" s="308"/>
      <c r="DFH1061" s="308"/>
      <c r="DFI1061" s="308"/>
      <c r="DFJ1061" s="308"/>
      <c r="DFK1061" s="308"/>
      <c r="DFL1061" s="308"/>
      <c r="DFM1061" s="308"/>
      <c r="DFN1061" s="308"/>
      <c r="DFO1061" s="308"/>
      <c r="DFP1061" s="308"/>
      <c r="DFQ1061" s="308"/>
      <c r="DFR1061" s="308"/>
      <c r="DFS1061" s="308"/>
      <c r="DFT1061" s="308"/>
      <c r="DFU1061" s="308"/>
      <c r="DFV1061" s="308"/>
      <c r="DFW1061" s="308"/>
      <c r="DFX1061" s="308"/>
      <c r="DFY1061" s="308"/>
      <c r="DFZ1061" s="308"/>
      <c r="DGA1061" s="308"/>
      <c r="DGB1061" s="308"/>
      <c r="DGC1061" s="308"/>
      <c r="DGD1061" s="308"/>
      <c r="DGE1061" s="308"/>
      <c r="DGF1061" s="308"/>
      <c r="DGG1061" s="308"/>
      <c r="DGH1061" s="308"/>
      <c r="DGI1061" s="308"/>
      <c r="DGJ1061" s="308"/>
      <c r="DGK1061" s="308"/>
      <c r="DGL1061" s="308"/>
      <c r="DGM1061" s="308"/>
      <c r="DGN1061" s="308"/>
      <c r="DGO1061" s="308"/>
      <c r="DGP1061" s="308"/>
      <c r="DGQ1061" s="308"/>
      <c r="DGR1061" s="308"/>
      <c r="DGS1061" s="308"/>
      <c r="DGT1061" s="308"/>
      <c r="DGU1061" s="308"/>
      <c r="DGV1061" s="308"/>
      <c r="DGW1061" s="308"/>
      <c r="DGX1061" s="308"/>
      <c r="DGY1061" s="308"/>
      <c r="DGZ1061" s="308"/>
      <c r="DHA1061" s="308"/>
      <c r="DHB1061" s="308"/>
      <c r="DHC1061" s="308"/>
      <c r="DHD1061" s="308"/>
      <c r="DHE1061" s="308"/>
      <c r="DHF1061" s="308"/>
      <c r="DHG1061" s="308"/>
      <c r="DHH1061" s="308"/>
      <c r="DHI1061" s="308"/>
      <c r="DHJ1061" s="308"/>
      <c r="DHK1061" s="308"/>
      <c r="DHL1061" s="308"/>
      <c r="DHM1061" s="308"/>
      <c r="DHN1061" s="308"/>
      <c r="DHO1061" s="308"/>
      <c r="DHP1061" s="308"/>
      <c r="DHQ1061" s="308"/>
      <c r="DHR1061" s="308"/>
      <c r="DHS1061" s="308"/>
      <c r="DHT1061" s="308"/>
      <c r="DHU1061" s="308"/>
      <c r="DHV1061" s="308"/>
      <c r="DHW1061" s="308"/>
      <c r="DHX1061" s="308"/>
      <c r="DHY1061" s="308"/>
      <c r="DHZ1061" s="308"/>
      <c r="DIA1061" s="308"/>
      <c r="DIB1061" s="308"/>
      <c r="DIC1061" s="308"/>
      <c r="DID1061" s="308"/>
      <c r="DIE1061" s="308"/>
      <c r="DIF1061" s="308"/>
      <c r="DIG1061" s="308"/>
      <c r="DIH1061" s="308"/>
      <c r="DII1061" s="308"/>
      <c r="DIJ1061" s="308"/>
      <c r="DIK1061" s="308"/>
      <c r="DIL1061" s="308"/>
      <c r="DIM1061" s="308"/>
      <c r="DIN1061" s="308"/>
      <c r="DIO1061" s="308"/>
      <c r="DIP1061" s="308"/>
      <c r="DIQ1061" s="308"/>
      <c r="DIR1061" s="308"/>
      <c r="DIS1061" s="308"/>
      <c r="DIT1061" s="308"/>
      <c r="DIU1061" s="308"/>
      <c r="DIV1061" s="308"/>
      <c r="DIW1061" s="308"/>
      <c r="DIX1061" s="308"/>
      <c r="DIY1061" s="308"/>
      <c r="DIZ1061" s="308"/>
      <c r="DJA1061" s="308"/>
      <c r="DJB1061" s="308"/>
      <c r="DJC1061" s="308"/>
      <c r="DJD1061" s="308"/>
      <c r="DJE1061" s="308"/>
      <c r="DJF1061" s="308"/>
      <c r="DJG1061" s="308"/>
      <c r="DJH1061" s="308"/>
      <c r="DJI1061" s="308"/>
      <c r="DJJ1061" s="308"/>
      <c r="DJK1061" s="308"/>
      <c r="DJL1061" s="308"/>
      <c r="DJM1061" s="308"/>
      <c r="DJN1061" s="308"/>
      <c r="DJO1061" s="308"/>
      <c r="DJP1061" s="308"/>
      <c r="DJQ1061" s="308"/>
      <c r="DJR1061" s="308"/>
      <c r="DJS1061" s="308"/>
      <c r="DJT1061" s="308"/>
      <c r="DJU1061" s="308"/>
      <c r="DJV1061" s="308"/>
      <c r="DJW1061" s="308"/>
      <c r="DJX1061" s="308"/>
      <c r="DJY1061" s="308"/>
      <c r="DJZ1061" s="308"/>
      <c r="DKA1061" s="308"/>
      <c r="DKB1061" s="308"/>
      <c r="DKC1061" s="308"/>
      <c r="DKD1061" s="308"/>
      <c r="DKE1061" s="308"/>
      <c r="DKF1061" s="308"/>
      <c r="DKG1061" s="308"/>
      <c r="DKH1061" s="308"/>
      <c r="DKI1061" s="308"/>
      <c r="DKJ1061" s="308"/>
      <c r="DKK1061" s="308"/>
      <c r="DKL1061" s="308"/>
      <c r="DKM1061" s="308"/>
      <c r="DKN1061" s="308"/>
      <c r="DKO1061" s="308"/>
      <c r="DKP1061" s="308"/>
      <c r="DKQ1061" s="308"/>
      <c r="DKR1061" s="308"/>
      <c r="DKS1061" s="308"/>
      <c r="DKT1061" s="308"/>
      <c r="DKU1061" s="308"/>
      <c r="DKV1061" s="308"/>
      <c r="DKW1061" s="308"/>
      <c r="DKX1061" s="308"/>
      <c r="DKY1061" s="308"/>
      <c r="DKZ1061" s="308"/>
      <c r="DLA1061" s="308"/>
      <c r="DLB1061" s="308"/>
      <c r="DLC1061" s="308"/>
      <c r="DLD1061" s="308"/>
      <c r="DLE1061" s="308"/>
      <c r="DLF1061" s="308"/>
      <c r="DLG1061" s="308"/>
      <c r="DLH1061" s="308"/>
      <c r="DLI1061" s="308"/>
      <c r="DLJ1061" s="308"/>
      <c r="DLK1061" s="308"/>
      <c r="DLL1061" s="308"/>
      <c r="DLM1061" s="308"/>
      <c r="DLN1061" s="308"/>
      <c r="DLO1061" s="308"/>
      <c r="DLP1061" s="308"/>
      <c r="DLQ1061" s="308"/>
      <c r="DLR1061" s="308"/>
      <c r="DLS1061" s="308"/>
      <c r="DLT1061" s="308"/>
      <c r="DLU1061" s="308"/>
      <c r="DLV1061" s="308"/>
      <c r="DLW1061" s="308"/>
      <c r="DLX1061" s="308"/>
      <c r="DLY1061" s="308"/>
      <c r="DLZ1061" s="308"/>
      <c r="DMA1061" s="308"/>
      <c r="DMB1061" s="308"/>
      <c r="DMC1061" s="308"/>
      <c r="DMD1061" s="308"/>
      <c r="DME1061" s="308"/>
      <c r="DMF1061" s="308"/>
      <c r="DMG1061" s="308"/>
      <c r="DMH1061" s="308"/>
      <c r="DMI1061" s="308"/>
      <c r="DMJ1061" s="308"/>
      <c r="DMK1061" s="308"/>
      <c r="DML1061" s="308"/>
      <c r="DMM1061" s="308"/>
      <c r="DMN1061" s="308"/>
      <c r="DMO1061" s="308"/>
      <c r="DMP1061" s="308"/>
      <c r="DMQ1061" s="308"/>
      <c r="DMR1061" s="308"/>
      <c r="DMS1061" s="308"/>
      <c r="DMT1061" s="308"/>
      <c r="DMU1061" s="308"/>
      <c r="DMV1061" s="308"/>
      <c r="DMW1061" s="308"/>
      <c r="DMX1061" s="308"/>
      <c r="DMY1061" s="308"/>
      <c r="DMZ1061" s="308"/>
      <c r="DNA1061" s="308"/>
      <c r="DNB1061" s="308"/>
      <c r="DNC1061" s="308"/>
      <c r="DND1061" s="308"/>
      <c r="DNE1061" s="308"/>
      <c r="DNF1061" s="308"/>
      <c r="DNG1061" s="308"/>
      <c r="DNH1061" s="308"/>
      <c r="DNI1061" s="308"/>
      <c r="DNJ1061" s="308"/>
      <c r="DNK1061" s="308"/>
      <c r="DNL1061" s="308"/>
      <c r="DNM1061" s="308"/>
      <c r="DNN1061" s="308"/>
      <c r="DNO1061" s="308"/>
      <c r="DNP1061" s="308"/>
      <c r="DNQ1061" s="308"/>
      <c r="DNR1061" s="308"/>
      <c r="DNS1061" s="308"/>
      <c r="DNT1061" s="308"/>
      <c r="DNU1061" s="308"/>
      <c r="DNV1061" s="308"/>
      <c r="DNW1061" s="308"/>
      <c r="DNX1061" s="308"/>
      <c r="DNY1061" s="308"/>
      <c r="DNZ1061" s="308"/>
      <c r="DOA1061" s="308"/>
      <c r="DOB1061" s="308"/>
      <c r="DOC1061" s="308"/>
      <c r="DOD1061" s="308"/>
      <c r="DOE1061" s="308"/>
      <c r="DOF1061" s="308"/>
      <c r="DOG1061" s="308"/>
      <c r="DOH1061" s="308"/>
      <c r="DOI1061" s="308"/>
      <c r="DOJ1061" s="308"/>
      <c r="DOK1061" s="308"/>
      <c r="DOL1061" s="308"/>
      <c r="DOM1061" s="308"/>
      <c r="DON1061" s="308"/>
      <c r="DOO1061" s="308"/>
      <c r="DOP1061" s="308"/>
      <c r="DOQ1061" s="308"/>
      <c r="DOR1061" s="308"/>
      <c r="DOS1061" s="308"/>
      <c r="DOT1061" s="308"/>
      <c r="DOU1061" s="308"/>
      <c r="DOV1061" s="308"/>
      <c r="DOW1061" s="308"/>
      <c r="DOX1061" s="308"/>
      <c r="DOY1061" s="308"/>
      <c r="DOZ1061" s="308"/>
      <c r="DPA1061" s="308"/>
      <c r="DPB1061" s="308"/>
      <c r="DPC1061" s="308"/>
      <c r="DPD1061" s="308"/>
      <c r="DPE1061" s="308"/>
      <c r="DPF1061" s="308"/>
      <c r="DPG1061" s="308"/>
      <c r="DPH1061" s="308"/>
      <c r="DPI1061" s="308"/>
      <c r="DPJ1061" s="308"/>
      <c r="DPK1061" s="308"/>
      <c r="DPL1061" s="308"/>
      <c r="DPM1061" s="308"/>
      <c r="DPN1061" s="308"/>
      <c r="DPO1061" s="308"/>
      <c r="DPP1061" s="308"/>
      <c r="DPQ1061" s="308"/>
      <c r="DPR1061" s="308"/>
      <c r="DPS1061" s="308"/>
      <c r="DPT1061" s="308"/>
      <c r="DPU1061" s="308"/>
      <c r="DPV1061" s="308"/>
      <c r="DPW1061" s="308"/>
      <c r="DPX1061" s="308"/>
      <c r="DPY1061" s="308"/>
      <c r="DPZ1061" s="308"/>
      <c r="DQA1061" s="308"/>
      <c r="DQB1061" s="308"/>
      <c r="DQC1061" s="308"/>
      <c r="DQD1061" s="308"/>
      <c r="DQE1061" s="308"/>
      <c r="DQF1061" s="308"/>
      <c r="DQG1061" s="308"/>
      <c r="DQH1061" s="308"/>
      <c r="DQI1061" s="308"/>
      <c r="DQJ1061" s="308"/>
      <c r="DQK1061" s="308"/>
      <c r="DQL1061" s="308"/>
      <c r="DQM1061" s="308"/>
      <c r="DQN1061" s="308"/>
      <c r="DQO1061" s="308"/>
      <c r="DQP1061" s="308"/>
      <c r="DQQ1061" s="308"/>
      <c r="DQR1061" s="308"/>
      <c r="DQS1061" s="308"/>
      <c r="DQT1061" s="308"/>
      <c r="DQU1061" s="308"/>
      <c r="DQV1061" s="308"/>
      <c r="DQW1061" s="308"/>
      <c r="DQX1061" s="308"/>
      <c r="DQY1061" s="308"/>
      <c r="DQZ1061" s="308"/>
      <c r="DRA1061" s="308"/>
      <c r="DRB1061" s="308"/>
      <c r="DRC1061" s="308"/>
      <c r="DRD1061" s="308"/>
      <c r="DRE1061" s="308"/>
      <c r="DRF1061" s="308"/>
      <c r="DRG1061" s="308"/>
      <c r="DRH1061" s="308"/>
      <c r="DRI1061" s="308"/>
      <c r="DRJ1061" s="308"/>
      <c r="DRK1061" s="308"/>
      <c r="DRL1061" s="308"/>
      <c r="DRM1061" s="308"/>
      <c r="DRN1061" s="308"/>
      <c r="DRO1061" s="308"/>
      <c r="DRP1061" s="308"/>
      <c r="DRQ1061" s="308"/>
      <c r="DRR1061" s="308"/>
      <c r="DRS1061" s="308"/>
      <c r="DRT1061" s="308"/>
      <c r="DRU1061" s="308"/>
      <c r="DRV1061" s="308"/>
      <c r="DRW1061" s="308"/>
      <c r="DRX1061" s="308"/>
      <c r="DRY1061" s="308"/>
      <c r="DRZ1061" s="308"/>
      <c r="DSA1061" s="308"/>
      <c r="DSB1061" s="308"/>
      <c r="DSC1061" s="308"/>
      <c r="DSD1061" s="308"/>
      <c r="DSE1061" s="308"/>
      <c r="DSF1061" s="308"/>
      <c r="DSG1061" s="308"/>
      <c r="DSH1061" s="308"/>
      <c r="DSI1061" s="308"/>
      <c r="DSJ1061" s="308"/>
      <c r="DSK1061" s="308"/>
      <c r="DSL1061" s="308"/>
      <c r="DSM1061" s="308"/>
      <c r="DSN1061" s="308"/>
      <c r="DSO1061" s="308"/>
      <c r="DSP1061" s="308"/>
      <c r="DSQ1061" s="308"/>
      <c r="DSR1061" s="308"/>
      <c r="DSS1061" s="308"/>
      <c r="DST1061" s="308"/>
      <c r="DSU1061" s="308"/>
      <c r="DSV1061" s="308"/>
      <c r="DSW1061" s="308"/>
      <c r="DSX1061" s="308"/>
      <c r="DSY1061" s="308"/>
      <c r="DSZ1061" s="308"/>
      <c r="DTA1061" s="308"/>
      <c r="DTB1061" s="308"/>
      <c r="DTC1061" s="308"/>
      <c r="DTD1061" s="308"/>
      <c r="DTE1061" s="308"/>
      <c r="DTF1061" s="308"/>
      <c r="DTG1061" s="308"/>
      <c r="DTH1061" s="308"/>
      <c r="DTI1061" s="308"/>
      <c r="DTJ1061" s="308"/>
      <c r="DTK1061" s="308"/>
      <c r="DTL1061" s="308"/>
      <c r="DTM1061" s="308"/>
      <c r="DTN1061" s="308"/>
      <c r="DTO1061" s="308"/>
      <c r="DTP1061" s="308"/>
      <c r="DTQ1061" s="308"/>
      <c r="DTR1061" s="308"/>
      <c r="DTS1061" s="308"/>
      <c r="DTT1061" s="308"/>
      <c r="DTU1061" s="308"/>
      <c r="DTV1061" s="308"/>
      <c r="DTW1061" s="308"/>
      <c r="DTX1061" s="308"/>
      <c r="DTY1061" s="308"/>
      <c r="DTZ1061" s="308"/>
      <c r="DUA1061" s="308"/>
      <c r="DUB1061" s="308"/>
      <c r="DUC1061" s="308"/>
      <c r="DUD1061" s="308"/>
      <c r="DUE1061" s="308"/>
      <c r="DUF1061" s="308"/>
      <c r="DUG1061" s="308"/>
      <c r="DUH1061" s="308"/>
      <c r="DUI1061" s="308"/>
      <c r="DUJ1061" s="308"/>
      <c r="DUK1061" s="308"/>
      <c r="DUL1061" s="308"/>
      <c r="DUM1061" s="308"/>
      <c r="DUN1061" s="308"/>
      <c r="DUO1061" s="308"/>
      <c r="DUP1061" s="308"/>
      <c r="DUQ1061" s="308"/>
      <c r="DUR1061" s="308"/>
      <c r="DUS1061" s="308"/>
      <c r="DUT1061" s="308"/>
      <c r="DUU1061" s="308"/>
      <c r="DUV1061" s="308"/>
      <c r="DUW1061" s="308"/>
      <c r="DUX1061" s="308"/>
      <c r="DUY1061" s="308"/>
      <c r="DUZ1061" s="308"/>
      <c r="DVA1061" s="308"/>
      <c r="DVB1061" s="308"/>
      <c r="DVC1061" s="308"/>
      <c r="DVD1061" s="308"/>
      <c r="DVE1061" s="308"/>
      <c r="DVF1061" s="308"/>
      <c r="DVG1061" s="308"/>
      <c r="DVH1061" s="308"/>
      <c r="DVI1061" s="308"/>
      <c r="DVJ1061" s="308"/>
      <c r="DVK1061" s="308"/>
      <c r="DVL1061" s="308"/>
      <c r="DVM1061" s="308"/>
      <c r="DVN1061" s="308"/>
      <c r="DVO1061" s="308"/>
      <c r="DVP1061" s="308"/>
      <c r="DVQ1061" s="308"/>
      <c r="DVR1061" s="308"/>
      <c r="DVS1061" s="308"/>
      <c r="DVT1061" s="308"/>
      <c r="DVU1061" s="308"/>
      <c r="DVV1061" s="308"/>
      <c r="DVW1061" s="308"/>
      <c r="DVX1061" s="308"/>
      <c r="DVY1061" s="308"/>
      <c r="DVZ1061" s="308"/>
      <c r="DWA1061" s="308"/>
      <c r="DWB1061" s="308"/>
      <c r="DWC1061" s="308"/>
      <c r="DWD1061" s="308"/>
      <c r="DWE1061" s="308"/>
      <c r="DWF1061" s="308"/>
      <c r="DWG1061" s="308"/>
      <c r="DWH1061" s="308"/>
      <c r="DWI1061" s="308"/>
      <c r="DWJ1061" s="308"/>
      <c r="DWK1061" s="308"/>
      <c r="DWL1061" s="308"/>
      <c r="DWM1061" s="308"/>
      <c r="DWN1061" s="308"/>
      <c r="DWO1061" s="308"/>
      <c r="DWP1061" s="308"/>
      <c r="DWQ1061" s="308"/>
      <c r="DWR1061" s="308"/>
      <c r="DWS1061" s="308"/>
      <c r="DWT1061" s="308"/>
      <c r="DWU1061" s="308"/>
      <c r="DWV1061" s="308"/>
      <c r="DWW1061" s="308"/>
      <c r="DWX1061" s="308"/>
      <c r="DWY1061" s="308"/>
      <c r="DWZ1061" s="308"/>
      <c r="DXA1061" s="308"/>
      <c r="DXB1061" s="308"/>
      <c r="DXC1061" s="308"/>
      <c r="DXD1061" s="308"/>
      <c r="DXE1061" s="308"/>
      <c r="DXF1061" s="308"/>
      <c r="DXG1061" s="308"/>
      <c r="DXH1061" s="308"/>
      <c r="DXI1061" s="308"/>
      <c r="DXJ1061" s="308"/>
      <c r="DXK1061" s="308"/>
      <c r="DXL1061" s="308"/>
      <c r="DXM1061" s="308"/>
      <c r="DXN1061" s="308"/>
      <c r="DXO1061" s="308"/>
      <c r="DXP1061" s="308"/>
      <c r="DXQ1061" s="308"/>
      <c r="DXR1061" s="308"/>
      <c r="DXS1061" s="308"/>
      <c r="DXT1061" s="308"/>
      <c r="DXU1061" s="308"/>
      <c r="DXV1061" s="308"/>
      <c r="DXW1061" s="308"/>
      <c r="DXX1061" s="308"/>
      <c r="DXY1061" s="308"/>
      <c r="DXZ1061" s="308"/>
      <c r="DYA1061" s="308"/>
      <c r="DYB1061" s="308"/>
      <c r="DYC1061" s="308"/>
      <c r="DYD1061" s="308"/>
      <c r="DYE1061" s="308"/>
      <c r="DYF1061" s="308"/>
      <c r="DYG1061" s="308"/>
      <c r="DYH1061" s="308"/>
      <c r="DYI1061" s="308"/>
      <c r="DYJ1061" s="308"/>
      <c r="DYK1061" s="308"/>
      <c r="DYL1061" s="308"/>
      <c r="DYM1061" s="308"/>
      <c r="DYN1061" s="308"/>
      <c r="DYO1061" s="308"/>
      <c r="DYP1061" s="308"/>
      <c r="DYQ1061" s="308"/>
      <c r="DYR1061" s="308"/>
      <c r="DYS1061" s="308"/>
      <c r="DYT1061" s="308"/>
      <c r="DYU1061" s="308"/>
      <c r="DYV1061" s="308"/>
      <c r="DYW1061" s="308"/>
      <c r="DYX1061" s="308"/>
      <c r="DYY1061" s="308"/>
      <c r="DYZ1061" s="308"/>
      <c r="DZA1061" s="308"/>
      <c r="DZB1061" s="308"/>
      <c r="DZC1061" s="308"/>
      <c r="DZD1061" s="308"/>
      <c r="DZE1061" s="308"/>
      <c r="DZF1061" s="308"/>
      <c r="DZG1061" s="308"/>
      <c r="DZH1061" s="308"/>
      <c r="DZI1061" s="308"/>
      <c r="DZJ1061" s="308"/>
      <c r="DZK1061" s="308"/>
      <c r="DZL1061" s="308"/>
      <c r="DZM1061" s="308"/>
      <c r="DZN1061" s="308"/>
      <c r="DZO1061" s="308"/>
      <c r="DZP1061" s="308"/>
      <c r="DZQ1061" s="308"/>
      <c r="DZR1061" s="308"/>
      <c r="DZS1061" s="308"/>
      <c r="DZT1061" s="308"/>
      <c r="DZU1061" s="308"/>
      <c r="DZV1061" s="308"/>
      <c r="DZW1061" s="308"/>
      <c r="DZX1061" s="308"/>
      <c r="DZY1061" s="308"/>
      <c r="DZZ1061" s="308"/>
      <c r="EAA1061" s="308"/>
      <c r="EAB1061" s="308"/>
      <c r="EAC1061" s="308"/>
      <c r="EAD1061" s="308"/>
      <c r="EAE1061" s="308"/>
      <c r="EAF1061" s="308"/>
      <c r="EAG1061" s="308"/>
      <c r="EAH1061" s="308"/>
      <c r="EAI1061" s="308"/>
      <c r="EAJ1061" s="308"/>
      <c r="EAK1061" s="308"/>
      <c r="EAL1061" s="308"/>
      <c r="EAM1061" s="308"/>
      <c r="EAN1061" s="308"/>
      <c r="EAO1061" s="308"/>
      <c r="EAP1061" s="308"/>
      <c r="EAQ1061" s="308"/>
      <c r="EAR1061" s="308"/>
      <c r="EAS1061" s="308"/>
      <c r="EAT1061" s="308"/>
      <c r="EAU1061" s="308"/>
      <c r="EAV1061" s="308"/>
      <c r="EAW1061" s="308"/>
      <c r="EAX1061" s="308"/>
      <c r="EAY1061" s="308"/>
      <c r="EAZ1061" s="308"/>
      <c r="EBA1061" s="308"/>
      <c r="EBB1061" s="308"/>
      <c r="EBC1061" s="308"/>
      <c r="EBD1061" s="308"/>
      <c r="EBE1061" s="308"/>
      <c r="EBF1061" s="308"/>
      <c r="EBG1061" s="308"/>
      <c r="EBH1061" s="308"/>
      <c r="EBI1061" s="308"/>
      <c r="EBJ1061" s="308"/>
      <c r="EBK1061" s="308"/>
      <c r="EBL1061" s="308"/>
      <c r="EBM1061" s="308"/>
      <c r="EBN1061" s="308"/>
      <c r="EBO1061" s="308"/>
      <c r="EBP1061" s="308"/>
      <c r="EBQ1061" s="308"/>
      <c r="EBR1061" s="308"/>
      <c r="EBS1061" s="308"/>
      <c r="EBT1061" s="308"/>
      <c r="EBU1061" s="308"/>
      <c r="EBV1061" s="308"/>
      <c r="EBW1061" s="308"/>
      <c r="EBX1061" s="308"/>
      <c r="EBY1061" s="308"/>
      <c r="EBZ1061" s="308"/>
      <c r="ECA1061" s="308"/>
      <c r="ECB1061" s="308"/>
      <c r="ECC1061" s="308"/>
      <c r="ECD1061" s="308"/>
      <c r="ECE1061" s="308"/>
      <c r="ECF1061" s="308"/>
      <c r="ECG1061" s="308"/>
      <c r="ECH1061" s="308"/>
      <c r="ECI1061" s="308"/>
      <c r="ECJ1061" s="308"/>
      <c r="ECK1061" s="308"/>
      <c r="ECL1061" s="308"/>
      <c r="ECM1061" s="308"/>
      <c r="ECN1061" s="308"/>
      <c r="ECO1061" s="308"/>
      <c r="ECP1061" s="308"/>
      <c r="ECQ1061" s="308"/>
      <c r="ECR1061" s="308"/>
      <c r="ECS1061" s="308"/>
      <c r="ECT1061" s="308"/>
      <c r="ECU1061" s="308"/>
      <c r="ECV1061" s="308"/>
      <c r="ECW1061" s="308"/>
      <c r="ECX1061" s="308"/>
      <c r="ECY1061" s="308"/>
      <c r="ECZ1061" s="308"/>
      <c r="EDA1061" s="308"/>
      <c r="EDB1061" s="308"/>
      <c r="EDC1061" s="308"/>
      <c r="EDD1061" s="308"/>
      <c r="EDE1061" s="308"/>
      <c r="EDF1061" s="308"/>
      <c r="EDG1061" s="308"/>
      <c r="EDH1061" s="308"/>
      <c r="EDI1061" s="308"/>
      <c r="EDJ1061" s="308"/>
      <c r="EDK1061" s="308"/>
      <c r="EDL1061" s="308"/>
      <c r="EDM1061" s="308"/>
      <c r="EDN1061" s="308"/>
      <c r="EDO1061" s="308"/>
      <c r="EDP1061" s="308"/>
      <c r="EDQ1061" s="308"/>
      <c r="EDR1061" s="308"/>
      <c r="EDS1061" s="308"/>
      <c r="EDT1061" s="308"/>
      <c r="EDU1061" s="308"/>
      <c r="EDV1061" s="308"/>
      <c r="EDW1061" s="308"/>
      <c r="EDX1061" s="308"/>
      <c r="EDY1061" s="308"/>
      <c r="EDZ1061" s="308"/>
      <c r="EEA1061" s="308"/>
      <c r="EEB1061" s="308"/>
      <c r="EEC1061" s="308"/>
      <c r="EED1061" s="308"/>
      <c r="EEE1061" s="308"/>
      <c r="EEF1061" s="308"/>
      <c r="EEG1061" s="308"/>
      <c r="EEH1061" s="308"/>
      <c r="EEI1061" s="308"/>
      <c r="EEJ1061" s="308"/>
      <c r="EEK1061" s="308"/>
      <c r="EEL1061" s="308"/>
      <c r="EEM1061" s="308"/>
      <c r="EEN1061" s="308"/>
      <c r="EEO1061" s="308"/>
      <c r="EEP1061" s="308"/>
      <c r="EEQ1061" s="308"/>
      <c r="EER1061" s="308"/>
      <c r="EES1061" s="308"/>
      <c r="EET1061" s="308"/>
      <c r="EEU1061" s="308"/>
      <c r="EEV1061" s="308"/>
      <c r="EEW1061" s="308"/>
      <c r="EEX1061" s="308"/>
      <c r="EEY1061" s="308"/>
      <c r="EEZ1061" s="308"/>
      <c r="EFA1061" s="308"/>
      <c r="EFB1061" s="308"/>
      <c r="EFC1061" s="308"/>
      <c r="EFD1061" s="308"/>
      <c r="EFE1061" s="308"/>
      <c r="EFF1061" s="308"/>
      <c r="EFG1061" s="308"/>
      <c r="EFH1061" s="308"/>
      <c r="EFI1061" s="308"/>
      <c r="EFJ1061" s="308"/>
      <c r="EFK1061" s="308"/>
      <c r="EFL1061" s="308"/>
      <c r="EFM1061" s="308"/>
      <c r="EFN1061" s="308"/>
      <c r="EFO1061" s="308"/>
      <c r="EFP1061" s="308"/>
      <c r="EFQ1061" s="308"/>
      <c r="EFR1061" s="308"/>
      <c r="EFS1061" s="308"/>
      <c r="EFT1061" s="308"/>
      <c r="EFU1061" s="308"/>
      <c r="EFV1061" s="308"/>
      <c r="EFW1061" s="308"/>
      <c r="EFX1061" s="308"/>
      <c r="EFY1061" s="308"/>
      <c r="EFZ1061" s="308"/>
      <c r="EGA1061" s="308"/>
      <c r="EGB1061" s="308"/>
      <c r="EGC1061" s="308"/>
      <c r="EGD1061" s="308"/>
      <c r="EGE1061" s="308"/>
      <c r="EGF1061" s="308"/>
      <c r="EGG1061" s="308"/>
      <c r="EGH1061" s="308"/>
      <c r="EGI1061" s="308"/>
      <c r="EGJ1061" s="308"/>
      <c r="EGK1061" s="308"/>
      <c r="EGL1061" s="308"/>
      <c r="EGM1061" s="308"/>
      <c r="EGN1061" s="308"/>
      <c r="EGO1061" s="308"/>
      <c r="EGP1061" s="308"/>
      <c r="EGQ1061" s="308"/>
      <c r="EGR1061" s="308"/>
      <c r="EGS1061" s="308"/>
      <c r="EGT1061" s="308"/>
      <c r="EGU1061" s="308"/>
      <c r="EGV1061" s="308"/>
      <c r="EGW1061" s="308"/>
      <c r="EGX1061" s="308"/>
      <c r="EGY1061" s="308"/>
      <c r="EGZ1061" s="308"/>
      <c r="EHA1061" s="308"/>
      <c r="EHB1061" s="308"/>
      <c r="EHC1061" s="308"/>
      <c r="EHD1061" s="308"/>
      <c r="EHE1061" s="308"/>
      <c r="EHF1061" s="308"/>
      <c r="EHG1061" s="308"/>
      <c r="EHH1061" s="308"/>
      <c r="EHI1061" s="308"/>
      <c r="EHJ1061" s="308"/>
      <c r="EHK1061" s="308"/>
      <c r="EHL1061" s="308"/>
      <c r="EHM1061" s="308"/>
      <c r="EHN1061" s="308"/>
      <c r="EHO1061" s="308"/>
      <c r="EHP1061" s="308"/>
      <c r="EHQ1061" s="308"/>
      <c r="EHR1061" s="308"/>
      <c r="EHS1061" s="308"/>
      <c r="EHT1061" s="308"/>
      <c r="EHU1061" s="308"/>
      <c r="EHV1061" s="308"/>
      <c r="EHW1061" s="308"/>
      <c r="EHX1061" s="308"/>
      <c r="EHY1061" s="308"/>
      <c r="EHZ1061" s="308"/>
      <c r="EIA1061" s="308"/>
      <c r="EIB1061" s="308"/>
      <c r="EIC1061" s="308"/>
      <c r="EID1061" s="308"/>
      <c r="EIE1061" s="308"/>
      <c r="EIF1061" s="308"/>
      <c r="EIG1061" s="308"/>
      <c r="EIH1061" s="308"/>
      <c r="EII1061" s="308"/>
      <c r="EIJ1061" s="308"/>
      <c r="EIK1061" s="308"/>
      <c r="EIL1061" s="308"/>
      <c r="EIM1061" s="308"/>
      <c r="EIN1061" s="308"/>
      <c r="EIO1061" s="308"/>
      <c r="EIP1061" s="308"/>
      <c r="EIQ1061" s="308"/>
      <c r="EIR1061" s="308"/>
      <c r="EIS1061" s="308"/>
      <c r="EIT1061" s="308"/>
      <c r="EIU1061" s="308"/>
      <c r="EIV1061" s="308"/>
      <c r="EIW1061" s="308"/>
      <c r="EIX1061" s="308"/>
      <c r="EIY1061" s="308"/>
      <c r="EIZ1061" s="308"/>
      <c r="EJA1061" s="308"/>
      <c r="EJB1061" s="308"/>
      <c r="EJC1061" s="308"/>
      <c r="EJD1061" s="308"/>
      <c r="EJE1061" s="308"/>
      <c r="EJF1061" s="308"/>
      <c r="EJG1061" s="308"/>
      <c r="EJH1061" s="308"/>
      <c r="EJI1061" s="308"/>
      <c r="EJJ1061" s="308"/>
      <c r="EJK1061" s="308"/>
      <c r="EJL1061" s="308"/>
      <c r="EJM1061" s="308"/>
      <c r="EJN1061" s="308"/>
      <c r="EJO1061" s="308"/>
      <c r="EJP1061" s="308"/>
      <c r="EJQ1061" s="308"/>
      <c r="EJR1061" s="308"/>
      <c r="EJS1061" s="308"/>
      <c r="EJT1061" s="308"/>
      <c r="EJU1061" s="308"/>
      <c r="EJV1061" s="308"/>
      <c r="EJW1061" s="308"/>
      <c r="EJX1061" s="308"/>
      <c r="EJY1061" s="308"/>
      <c r="EJZ1061" s="308"/>
      <c r="EKA1061" s="308"/>
      <c r="EKB1061" s="308"/>
      <c r="EKC1061" s="308"/>
      <c r="EKD1061" s="308"/>
      <c r="EKE1061" s="308"/>
      <c r="EKF1061" s="308"/>
      <c r="EKG1061" s="308"/>
      <c r="EKH1061" s="308"/>
      <c r="EKI1061" s="308"/>
      <c r="EKJ1061" s="308"/>
      <c r="EKK1061" s="308"/>
      <c r="EKL1061" s="308"/>
      <c r="EKM1061" s="308"/>
      <c r="EKN1061" s="308"/>
      <c r="EKO1061" s="308"/>
      <c r="EKP1061" s="308"/>
      <c r="EKQ1061" s="308"/>
      <c r="EKR1061" s="308"/>
      <c r="EKS1061" s="308"/>
      <c r="EKT1061" s="308"/>
      <c r="EKU1061" s="308"/>
      <c r="EKV1061" s="308"/>
      <c r="EKW1061" s="308"/>
      <c r="EKX1061" s="308"/>
      <c r="EKY1061" s="308"/>
      <c r="EKZ1061" s="308"/>
      <c r="ELA1061" s="308"/>
      <c r="ELB1061" s="308"/>
      <c r="ELC1061" s="308"/>
      <c r="ELD1061" s="308"/>
      <c r="ELE1061" s="308"/>
      <c r="ELF1061" s="308"/>
      <c r="ELG1061" s="308"/>
      <c r="ELH1061" s="308"/>
      <c r="ELI1061" s="308"/>
      <c r="ELJ1061" s="308"/>
      <c r="ELK1061" s="308"/>
      <c r="ELL1061" s="308"/>
      <c r="ELM1061" s="308"/>
      <c r="ELN1061" s="308"/>
      <c r="ELO1061" s="308"/>
      <c r="ELP1061" s="308"/>
      <c r="ELQ1061" s="308"/>
      <c r="ELR1061" s="308"/>
      <c r="ELS1061" s="308"/>
      <c r="ELT1061" s="308"/>
      <c r="ELU1061" s="308"/>
      <c r="ELV1061" s="308"/>
      <c r="ELW1061" s="308"/>
      <c r="ELX1061" s="308"/>
      <c r="ELY1061" s="308"/>
      <c r="ELZ1061" s="308"/>
      <c r="EMA1061" s="308"/>
      <c r="EMB1061" s="308"/>
      <c r="EMC1061" s="308"/>
      <c r="EMD1061" s="308"/>
      <c r="EME1061" s="308"/>
      <c r="EMF1061" s="308"/>
      <c r="EMG1061" s="308"/>
      <c r="EMH1061" s="308"/>
      <c r="EMI1061" s="308"/>
      <c r="EMJ1061" s="308"/>
      <c r="EMK1061" s="308"/>
      <c r="EML1061" s="308"/>
      <c r="EMM1061" s="308"/>
      <c r="EMN1061" s="308"/>
      <c r="EMO1061" s="308"/>
      <c r="EMP1061" s="308"/>
      <c r="EMQ1061" s="308"/>
      <c r="EMR1061" s="308"/>
      <c r="EMS1061" s="308"/>
      <c r="EMT1061" s="308"/>
      <c r="EMU1061" s="308"/>
      <c r="EMV1061" s="308"/>
      <c r="EMW1061" s="308"/>
      <c r="EMX1061" s="308"/>
      <c r="EMY1061" s="308"/>
      <c r="EMZ1061" s="308"/>
      <c r="ENA1061" s="308"/>
      <c r="ENB1061" s="308"/>
      <c r="ENC1061" s="308"/>
      <c r="END1061" s="308"/>
      <c r="ENE1061" s="308"/>
      <c r="ENF1061" s="308"/>
      <c r="ENG1061" s="308"/>
      <c r="ENH1061" s="308"/>
      <c r="ENI1061" s="308"/>
      <c r="ENJ1061" s="308"/>
      <c r="ENK1061" s="308"/>
      <c r="ENL1061" s="308"/>
      <c r="ENM1061" s="308"/>
      <c r="ENN1061" s="308"/>
      <c r="ENO1061" s="308"/>
      <c r="ENP1061" s="308"/>
      <c r="ENQ1061" s="308"/>
      <c r="ENR1061" s="308"/>
      <c r="ENS1061" s="308"/>
      <c r="ENT1061" s="308"/>
      <c r="ENU1061" s="308"/>
      <c r="ENV1061" s="308"/>
      <c r="ENW1061" s="308"/>
      <c r="ENX1061" s="308"/>
      <c r="ENY1061" s="308"/>
      <c r="ENZ1061" s="308"/>
      <c r="EOA1061" s="308"/>
      <c r="EOB1061" s="308"/>
      <c r="EOC1061" s="308"/>
      <c r="EOD1061" s="308"/>
      <c r="EOE1061" s="308"/>
      <c r="EOF1061" s="308"/>
      <c r="EOG1061" s="308"/>
      <c r="EOH1061" s="308"/>
      <c r="EOI1061" s="308"/>
      <c r="EOJ1061" s="308"/>
      <c r="EOK1061" s="308"/>
      <c r="EOL1061" s="308"/>
      <c r="EOM1061" s="308"/>
      <c r="EON1061" s="308"/>
      <c r="EOO1061" s="308"/>
      <c r="EOP1061" s="308"/>
      <c r="EOQ1061" s="308"/>
      <c r="EOR1061" s="308"/>
      <c r="EOS1061" s="308"/>
      <c r="EOT1061" s="308"/>
      <c r="EOU1061" s="308"/>
      <c r="EOV1061" s="308"/>
      <c r="EOW1061" s="308"/>
      <c r="EOX1061" s="308"/>
      <c r="EOY1061" s="308"/>
      <c r="EOZ1061" s="308"/>
      <c r="EPA1061" s="308"/>
      <c r="EPB1061" s="308"/>
      <c r="EPC1061" s="308"/>
      <c r="EPD1061" s="308"/>
      <c r="EPE1061" s="308"/>
      <c r="EPF1061" s="308"/>
      <c r="EPG1061" s="308"/>
      <c r="EPH1061" s="308"/>
      <c r="EPI1061" s="308"/>
      <c r="EPJ1061" s="308"/>
      <c r="EPK1061" s="308"/>
      <c r="EPL1061" s="308"/>
      <c r="EPM1061" s="308"/>
      <c r="EPN1061" s="308"/>
      <c r="EPO1061" s="308"/>
      <c r="EPP1061" s="308"/>
      <c r="EPQ1061" s="308"/>
      <c r="EPR1061" s="308"/>
      <c r="EPS1061" s="308"/>
      <c r="EPT1061" s="308"/>
      <c r="EPU1061" s="308"/>
      <c r="EPV1061" s="308"/>
      <c r="EPW1061" s="308"/>
      <c r="EPX1061" s="308"/>
      <c r="EPY1061" s="308"/>
      <c r="EPZ1061" s="308"/>
      <c r="EQA1061" s="308"/>
      <c r="EQB1061" s="308"/>
      <c r="EQC1061" s="308"/>
      <c r="EQD1061" s="308"/>
      <c r="EQE1061" s="308"/>
      <c r="EQF1061" s="308"/>
      <c r="EQG1061" s="308"/>
      <c r="EQH1061" s="308"/>
      <c r="EQI1061" s="308"/>
      <c r="EQJ1061" s="308"/>
      <c r="EQK1061" s="308"/>
      <c r="EQL1061" s="308"/>
      <c r="EQM1061" s="308"/>
      <c r="EQN1061" s="308"/>
      <c r="EQO1061" s="308"/>
      <c r="EQP1061" s="308"/>
      <c r="EQQ1061" s="308"/>
      <c r="EQR1061" s="308"/>
      <c r="EQS1061" s="308"/>
      <c r="EQT1061" s="308"/>
      <c r="EQU1061" s="308"/>
      <c r="EQV1061" s="308"/>
      <c r="EQW1061" s="308"/>
      <c r="EQX1061" s="308"/>
      <c r="EQY1061" s="308"/>
      <c r="EQZ1061" s="308"/>
      <c r="ERA1061" s="308"/>
      <c r="ERB1061" s="308"/>
      <c r="ERC1061" s="308"/>
      <c r="ERD1061" s="308"/>
      <c r="ERE1061" s="308"/>
      <c r="ERF1061" s="308"/>
      <c r="ERG1061" s="308"/>
      <c r="ERH1061" s="308"/>
      <c r="ERI1061" s="308"/>
      <c r="ERJ1061" s="308"/>
      <c r="ERK1061" s="308"/>
      <c r="ERL1061" s="308"/>
      <c r="ERM1061" s="308"/>
      <c r="ERN1061" s="308"/>
      <c r="ERO1061" s="308"/>
      <c r="ERP1061" s="308"/>
      <c r="ERQ1061" s="308"/>
      <c r="ERR1061" s="308"/>
      <c r="ERS1061" s="308"/>
      <c r="ERT1061" s="308"/>
      <c r="ERU1061" s="308"/>
      <c r="ERV1061" s="308"/>
      <c r="ERW1061" s="308"/>
      <c r="ERX1061" s="308"/>
      <c r="ERY1061" s="308"/>
      <c r="ERZ1061" s="308"/>
      <c r="ESA1061" s="308"/>
      <c r="ESB1061" s="308"/>
      <c r="ESC1061" s="308"/>
      <c r="ESD1061" s="308"/>
      <c r="ESE1061" s="308"/>
      <c r="ESF1061" s="308"/>
      <c r="ESG1061" s="308"/>
      <c r="ESH1061" s="308"/>
      <c r="ESI1061" s="308"/>
      <c r="ESJ1061" s="308"/>
      <c r="ESK1061" s="308"/>
      <c r="ESL1061" s="308"/>
      <c r="ESM1061" s="308"/>
      <c r="ESN1061" s="308"/>
      <c r="ESO1061" s="308"/>
      <c r="ESP1061" s="308"/>
      <c r="ESQ1061" s="308"/>
      <c r="ESR1061" s="308"/>
      <c r="ESS1061" s="308"/>
      <c r="EST1061" s="308"/>
      <c r="ESU1061" s="308"/>
      <c r="ESV1061" s="308"/>
      <c r="ESW1061" s="308"/>
      <c r="ESX1061" s="308"/>
      <c r="ESY1061" s="308"/>
      <c r="ESZ1061" s="308"/>
      <c r="ETA1061" s="308"/>
      <c r="ETB1061" s="308"/>
      <c r="ETC1061" s="308"/>
      <c r="ETD1061" s="308"/>
      <c r="ETE1061" s="308"/>
      <c r="ETF1061" s="308"/>
      <c r="ETG1061" s="308"/>
      <c r="ETH1061" s="308"/>
      <c r="ETI1061" s="308"/>
      <c r="ETJ1061" s="308"/>
      <c r="ETK1061" s="308"/>
      <c r="ETL1061" s="308"/>
      <c r="ETM1061" s="308"/>
      <c r="ETN1061" s="308"/>
      <c r="ETO1061" s="308"/>
      <c r="ETP1061" s="308"/>
      <c r="ETQ1061" s="308"/>
      <c r="ETR1061" s="308"/>
      <c r="ETS1061" s="308"/>
      <c r="ETT1061" s="308"/>
      <c r="ETU1061" s="308"/>
      <c r="ETV1061" s="308"/>
      <c r="ETW1061" s="308"/>
      <c r="ETX1061" s="308"/>
      <c r="ETY1061" s="308"/>
      <c r="ETZ1061" s="308"/>
      <c r="EUA1061" s="308"/>
      <c r="EUB1061" s="308"/>
      <c r="EUC1061" s="308"/>
      <c r="EUD1061" s="308"/>
      <c r="EUE1061" s="308"/>
      <c r="EUF1061" s="308"/>
      <c r="EUG1061" s="308"/>
      <c r="EUH1061" s="308"/>
      <c r="EUI1061" s="308"/>
      <c r="EUJ1061" s="308"/>
      <c r="EUK1061" s="308"/>
      <c r="EUL1061" s="308"/>
      <c r="EUM1061" s="308"/>
      <c r="EUN1061" s="308"/>
      <c r="EUO1061" s="308"/>
      <c r="EUP1061" s="308"/>
      <c r="EUQ1061" s="308"/>
      <c r="EUR1061" s="308"/>
      <c r="EUS1061" s="308"/>
      <c r="EUT1061" s="308"/>
      <c r="EUU1061" s="308"/>
      <c r="EUV1061" s="308"/>
      <c r="EUW1061" s="308"/>
      <c r="EUX1061" s="308"/>
      <c r="EUY1061" s="308"/>
      <c r="EUZ1061" s="308"/>
      <c r="EVA1061" s="308"/>
      <c r="EVB1061" s="308"/>
      <c r="EVC1061" s="308"/>
      <c r="EVD1061" s="308"/>
      <c r="EVE1061" s="308"/>
      <c r="EVF1061" s="308"/>
      <c r="EVG1061" s="308"/>
      <c r="EVH1061" s="308"/>
      <c r="EVI1061" s="308"/>
      <c r="EVJ1061" s="308"/>
      <c r="EVK1061" s="308"/>
      <c r="EVL1061" s="308"/>
      <c r="EVM1061" s="308"/>
      <c r="EVN1061" s="308"/>
      <c r="EVO1061" s="308"/>
      <c r="EVP1061" s="308"/>
      <c r="EVQ1061" s="308"/>
      <c r="EVR1061" s="308"/>
      <c r="EVS1061" s="308"/>
      <c r="EVT1061" s="308"/>
      <c r="EVU1061" s="308"/>
      <c r="EVV1061" s="308"/>
      <c r="EVW1061" s="308"/>
      <c r="EVX1061" s="308"/>
      <c r="EVY1061" s="308"/>
      <c r="EVZ1061" s="308"/>
      <c r="EWA1061" s="308"/>
      <c r="EWB1061" s="308"/>
      <c r="EWC1061" s="308"/>
      <c r="EWD1061" s="308"/>
      <c r="EWE1061" s="308"/>
      <c r="EWF1061" s="308"/>
      <c r="EWG1061" s="308"/>
      <c r="EWH1061" s="308"/>
      <c r="EWI1061" s="308"/>
      <c r="EWJ1061" s="308"/>
      <c r="EWK1061" s="308"/>
      <c r="EWL1061" s="308"/>
      <c r="EWM1061" s="308"/>
      <c r="EWN1061" s="308"/>
      <c r="EWO1061" s="308"/>
      <c r="EWP1061" s="308"/>
      <c r="EWQ1061" s="308"/>
      <c r="EWR1061" s="308"/>
      <c r="EWS1061" s="308"/>
      <c r="EWT1061" s="308"/>
      <c r="EWU1061" s="308"/>
      <c r="EWV1061" s="308"/>
      <c r="EWW1061" s="308"/>
      <c r="EWX1061" s="308"/>
      <c r="EWY1061" s="308"/>
      <c r="EWZ1061" s="308"/>
      <c r="EXA1061" s="308"/>
      <c r="EXB1061" s="308"/>
      <c r="EXC1061" s="308"/>
      <c r="EXD1061" s="308"/>
      <c r="EXE1061" s="308"/>
      <c r="EXF1061" s="308"/>
      <c r="EXG1061" s="308"/>
      <c r="EXH1061" s="308"/>
      <c r="EXI1061" s="308"/>
      <c r="EXJ1061" s="308"/>
      <c r="EXK1061" s="308"/>
      <c r="EXL1061" s="308"/>
      <c r="EXM1061" s="308"/>
      <c r="EXN1061" s="308"/>
      <c r="EXO1061" s="308"/>
      <c r="EXP1061" s="308"/>
      <c r="EXQ1061" s="308"/>
      <c r="EXR1061" s="308"/>
      <c r="EXS1061" s="308"/>
      <c r="EXT1061" s="308"/>
      <c r="EXU1061" s="308"/>
      <c r="EXV1061" s="308"/>
      <c r="EXW1061" s="308"/>
      <c r="EXX1061" s="308"/>
      <c r="EXY1061" s="308"/>
      <c r="EXZ1061" s="308"/>
      <c r="EYA1061" s="308"/>
      <c r="EYB1061" s="308"/>
      <c r="EYC1061" s="308"/>
      <c r="EYD1061" s="308"/>
      <c r="EYE1061" s="308"/>
      <c r="EYF1061" s="308"/>
      <c r="EYG1061" s="308"/>
      <c r="EYH1061" s="308"/>
      <c r="EYI1061" s="308"/>
      <c r="EYJ1061" s="308"/>
      <c r="EYK1061" s="308"/>
      <c r="EYL1061" s="308"/>
      <c r="EYM1061" s="308"/>
      <c r="EYN1061" s="308"/>
      <c r="EYO1061" s="308"/>
      <c r="EYP1061" s="308"/>
      <c r="EYQ1061" s="308"/>
      <c r="EYR1061" s="308"/>
      <c r="EYS1061" s="308"/>
      <c r="EYT1061" s="308"/>
      <c r="EYU1061" s="308"/>
      <c r="EYV1061" s="308"/>
      <c r="EYW1061" s="308"/>
      <c r="EYX1061" s="308"/>
      <c r="EYY1061" s="308"/>
      <c r="EYZ1061" s="308"/>
      <c r="EZA1061" s="308"/>
      <c r="EZB1061" s="308"/>
      <c r="EZC1061" s="308"/>
      <c r="EZD1061" s="308"/>
      <c r="EZE1061" s="308"/>
      <c r="EZF1061" s="308"/>
      <c r="EZG1061" s="308"/>
      <c r="EZH1061" s="308"/>
      <c r="EZI1061" s="308"/>
      <c r="EZJ1061" s="308"/>
      <c r="EZK1061" s="308"/>
      <c r="EZL1061" s="308"/>
      <c r="EZM1061" s="308"/>
      <c r="EZN1061" s="308"/>
      <c r="EZO1061" s="308"/>
      <c r="EZP1061" s="308"/>
      <c r="EZQ1061" s="308"/>
      <c r="EZR1061" s="308"/>
      <c r="EZS1061" s="308"/>
      <c r="EZT1061" s="308"/>
      <c r="EZU1061" s="308"/>
      <c r="EZV1061" s="308"/>
      <c r="EZW1061" s="308"/>
      <c r="EZX1061" s="308"/>
      <c r="EZY1061" s="308"/>
      <c r="EZZ1061" s="308"/>
      <c r="FAA1061" s="308"/>
      <c r="FAB1061" s="308"/>
      <c r="FAC1061" s="308"/>
      <c r="FAD1061" s="308"/>
      <c r="FAE1061" s="308"/>
      <c r="FAF1061" s="308"/>
      <c r="FAG1061" s="308"/>
      <c r="FAH1061" s="308"/>
      <c r="FAI1061" s="308"/>
      <c r="FAJ1061" s="308"/>
      <c r="FAK1061" s="308"/>
      <c r="FAL1061" s="308"/>
      <c r="FAM1061" s="308"/>
      <c r="FAN1061" s="308"/>
      <c r="FAO1061" s="308"/>
      <c r="FAP1061" s="308"/>
      <c r="FAQ1061" s="308"/>
      <c r="FAR1061" s="308"/>
      <c r="FAS1061" s="308"/>
      <c r="FAT1061" s="308"/>
      <c r="FAU1061" s="308"/>
      <c r="FAV1061" s="308"/>
      <c r="FAW1061" s="308"/>
      <c r="FAX1061" s="308"/>
      <c r="FAY1061" s="308"/>
      <c r="FAZ1061" s="308"/>
      <c r="FBA1061" s="308"/>
      <c r="FBB1061" s="308"/>
      <c r="FBC1061" s="308"/>
      <c r="FBD1061" s="308"/>
      <c r="FBE1061" s="308"/>
      <c r="FBF1061" s="308"/>
      <c r="FBG1061" s="308"/>
      <c r="FBH1061" s="308"/>
      <c r="FBI1061" s="308"/>
      <c r="FBJ1061" s="308"/>
      <c r="FBK1061" s="308"/>
      <c r="FBL1061" s="308"/>
      <c r="FBM1061" s="308"/>
      <c r="FBN1061" s="308"/>
      <c r="FBO1061" s="308"/>
      <c r="FBP1061" s="308"/>
      <c r="FBQ1061" s="308"/>
      <c r="FBR1061" s="308"/>
      <c r="FBS1061" s="308"/>
      <c r="FBT1061" s="308"/>
      <c r="FBU1061" s="308"/>
      <c r="FBV1061" s="308"/>
      <c r="FBW1061" s="308"/>
      <c r="FBX1061" s="308"/>
      <c r="FBY1061" s="308"/>
      <c r="FBZ1061" s="308"/>
      <c r="FCA1061" s="308"/>
      <c r="FCB1061" s="308"/>
      <c r="FCC1061" s="308"/>
      <c r="FCD1061" s="308"/>
      <c r="FCE1061" s="308"/>
      <c r="FCF1061" s="308"/>
      <c r="FCG1061" s="308"/>
      <c r="FCH1061" s="308"/>
      <c r="FCI1061" s="308"/>
      <c r="FCJ1061" s="308"/>
      <c r="FCK1061" s="308"/>
      <c r="FCL1061" s="308"/>
      <c r="FCM1061" s="308"/>
      <c r="FCN1061" s="308"/>
      <c r="FCO1061" s="308"/>
      <c r="FCP1061" s="308"/>
      <c r="FCQ1061" s="308"/>
      <c r="FCR1061" s="308"/>
      <c r="FCS1061" s="308"/>
      <c r="FCT1061" s="308"/>
      <c r="FCU1061" s="308"/>
      <c r="FCV1061" s="308"/>
      <c r="FCW1061" s="308"/>
      <c r="FCX1061" s="308"/>
      <c r="FCY1061" s="308"/>
      <c r="FCZ1061" s="308"/>
      <c r="FDA1061" s="308"/>
      <c r="FDB1061" s="308"/>
      <c r="FDC1061" s="308"/>
      <c r="FDD1061" s="308"/>
      <c r="FDE1061" s="308"/>
      <c r="FDF1061" s="308"/>
      <c r="FDG1061" s="308"/>
      <c r="FDH1061" s="308"/>
      <c r="FDI1061" s="308"/>
      <c r="FDJ1061" s="308"/>
      <c r="FDK1061" s="308"/>
      <c r="FDL1061" s="308"/>
      <c r="FDM1061" s="308"/>
      <c r="FDN1061" s="308"/>
      <c r="FDO1061" s="308"/>
      <c r="FDP1061" s="308"/>
      <c r="FDQ1061" s="308"/>
      <c r="FDR1061" s="308"/>
      <c r="FDS1061" s="308"/>
      <c r="FDT1061" s="308"/>
      <c r="FDU1061" s="308"/>
      <c r="FDV1061" s="308"/>
      <c r="FDW1061" s="308"/>
      <c r="FDX1061" s="308"/>
      <c r="FDY1061" s="308"/>
      <c r="FDZ1061" s="308"/>
      <c r="FEA1061" s="308"/>
      <c r="FEB1061" s="308"/>
      <c r="FEC1061" s="308"/>
      <c r="FED1061" s="308"/>
      <c r="FEE1061" s="308"/>
      <c r="FEF1061" s="308"/>
      <c r="FEG1061" s="308"/>
      <c r="FEH1061" s="308"/>
      <c r="FEI1061" s="308"/>
      <c r="FEJ1061" s="308"/>
      <c r="FEK1061" s="308"/>
      <c r="FEL1061" s="308"/>
      <c r="FEM1061" s="308"/>
      <c r="FEN1061" s="308"/>
      <c r="FEO1061" s="308"/>
      <c r="FEP1061" s="308"/>
      <c r="FEQ1061" s="308"/>
      <c r="FER1061" s="308"/>
      <c r="FES1061" s="308"/>
      <c r="FET1061" s="308"/>
      <c r="FEU1061" s="308"/>
      <c r="FEV1061" s="308"/>
      <c r="FEW1061" s="308"/>
      <c r="FEX1061" s="308"/>
      <c r="FEY1061" s="308"/>
      <c r="FEZ1061" s="308"/>
      <c r="FFA1061" s="308"/>
      <c r="FFB1061" s="308"/>
      <c r="FFC1061" s="308"/>
      <c r="FFD1061" s="308"/>
      <c r="FFE1061" s="308"/>
      <c r="FFF1061" s="308"/>
      <c r="FFG1061" s="308"/>
      <c r="FFH1061" s="308"/>
      <c r="FFI1061" s="308"/>
      <c r="FFJ1061" s="308"/>
      <c r="FFK1061" s="308"/>
      <c r="FFL1061" s="308"/>
      <c r="FFM1061" s="308"/>
      <c r="FFN1061" s="308"/>
      <c r="FFO1061" s="308"/>
      <c r="FFP1061" s="308"/>
      <c r="FFQ1061" s="308"/>
      <c r="FFR1061" s="308"/>
      <c r="FFS1061" s="308"/>
      <c r="FFT1061" s="308"/>
      <c r="FFU1061" s="308"/>
      <c r="FFV1061" s="308"/>
      <c r="FFW1061" s="308"/>
      <c r="FFX1061" s="308"/>
      <c r="FFY1061" s="308"/>
      <c r="FFZ1061" s="308"/>
      <c r="FGA1061" s="308"/>
      <c r="FGB1061" s="308"/>
      <c r="FGC1061" s="308"/>
      <c r="FGD1061" s="308"/>
      <c r="FGE1061" s="308"/>
      <c r="FGF1061" s="308"/>
      <c r="FGG1061" s="308"/>
      <c r="FGH1061" s="308"/>
      <c r="FGI1061" s="308"/>
      <c r="FGJ1061" s="308"/>
      <c r="FGK1061" s="308"/>
      <c r="FGL1061" s="308"/>
      <c r="FGM1061" s="308"/>
      <c r="FGN1061" s="308"/>
      <c r="FGO1061" s="308"/>
      <c r="FGP1061" s="308"/>
      <c r="FGQ1061" s="308"/>
      <c r="FGR1061" s="308"/>
      <c r="FGS1061" s="308"/>
      <c r="FGT1061" s="308"/>
      <c r="FGU1061" s="308"/>
      <c r="FGV1061" s="308"/>
      <c r="FGW1061" s="308"/>
      <c r="FGX1061" s="308"/>
      <c r="FGY1061" s="308"/>
      <c r="FGZ1061" s="308"/>
      <c r="FHA1061" s="308"/>
      <c r="FHB1061" s="308"/>
      <c r="FHC1061" s="308"/>
      <c r="FHD1061" s="308"/>
      <c r="FHE1061" s="308"/>
      <c r="FHF1061" s="308"/>
      <c r="FHG1061" s="308"/>
      <c r="FHH1061" s="308"/>
      <c r="FHI1061" s="308"/>
      <c r="FHJ1061" s="308"/>
      <c r="FHK1061" s="308"/>
      <c r="FHL1061" s="308"/>
      <c r="FHM1061" s="308"/>
      <c r="FHN1061" s="308"/>
      <c r="FHO1061" s="308"/>
      <c r="FHP1061" s="308"/>
      <c r="FHQ1061" s="308"/>
      <c r="FHR1061" s="308"/>
      <c r="FHS1061" s="308"/>
      <c r="FHT1061" s="308"/>
      <c r="FHU1061" s="308"/>
      <c r="FHV1061" s="308"/>
      <c r="FHW1061" s="308"/>
      <c r="FHX1061" s="308"/>
      <c r="FHY1061" s="308"/>
      <c r="FHZ1061" s="308"/>
      <c r="FIA1061" s="308"/>
      <c r="FIB1061" s="308"/>
      <c r="FIC1061" s="308"/>
      <c r="FID1061" s="308"/>
      <c r="FIE1061" s="308"/>
      <c r="FIF1061" s="308"/>
      <c r="FIG1061" s="308"/>
      <c r="FIH1061" s="308"/>
      <c r="FII1061" s="308"/>
      <c r="FIJ1061" s="308"/>
      <c r="FIK1061" s="308"/>
      <c r="FIL1061" s="308"/>
      <c r="FIM1061" s="308"/>
      <c r="FIN1061" s="308"/>
      <c r="FIO1061" s="308"/>
      <c r="FIP1061" s="308"/>
      <c r="FIQ1061" s="308"/>
      <c r="FIR1061" s="308"/>
      <c r="FIS1061" s="308"/>
      <c r="FIT1061" s="308"/>
      <c r="FIU1061" s="308"/>
      <c r="FIV1061" s="308"/>
      <c r="FIW1061" s="308"/>
      <c r="FIX1061" s="308"/>
      <c r="FIY1061" s="308"/>
      <c r="FIZ1061" s="308"/>
      <c r="FJA1061" s="308"/>
      <c r="FJB1061" s="308"/>
      <c r="FJC1061" s="308"/>
      <c r="FJD1061" s="308"/>
      <c r="FJE1061" s="308"/>
      <c r="FJF1061" s="308"/>
      <c r="FJG1061" s="308"/>
      <c r="FJH1061" s="308"/>
      <c r="FJI1061" s="308"/>
      <c r="FJJ1061" s="308"/>
      <c r="FJK1061" s="308"/>
      <c r="FJL1061" s="308"/>
      <c r="FJM1061" s="308"/>
      <c r="FJN1061" s="308"/>
      <c r="FJO1061" s="308"/>
      <c r="FJP1061" s="308"/>
      <c r="FJQ1061" s="308"/>
      <c r="FJR1061" s="308"/>
      <c r="FJS1061" s="308"/>
      <c r="FJT1061" s="308"/>
      <c r="FJU1061" s="308"/>
      <c r="FJV1061" s="308"/>
      <c r="FJW1061" s="308"/>
      <c r="FJX1061" s="308"/>
      <c r="FJY1061" s="308"/>
      <c r="FJZ1061" s="308"/>
      <c r="FKA1061" s="308"/>
      <c r="FKB1061" s="308"/>
      <c r="FKC1061" s="308"/>
      <c r="FKD1061" s="308"/>
      <c r="FKE1061" s="308"/>
      <c r="FKF1061" s="308"/>
      <c r="FKG1061" s="308"/>
      <c r="FKH1061" s="308"/>
      <c r="FKI1061" s="308"/>
      <c r="FKJ1061" s="308"/>
      <c r="FKK1061" s="308"/>
      <c r="FKL1061" s="308"/>
      <c r="FKM1061" s="308"/>
      <c r="FKN1061" s="308"/>
      <c r="FKO1061" s="308"/>
      <c r="FKP1061" s="308"/>
      <c r="FKQ1061" s="308"/>
      <c r="FKR1061" s="308"/>
      <c r="FKS1061" s="308"/>
      <c r="FKT1061" s="308"/>
      <c r="FKU1061" s="308"/>
      <c r="FKV1061" s="308"/>
      <c r="FKW1061" s="308"/>
      <c r="FKX1061" s="308"/>
      <c r="FKY1061" s="308"/>
      <c r="FKZ1061" s="308"/>
      <c r="FLA1061" s="308"/>
      <c r="FLB1061" s="308"/>
      <c r="FLC1061" s="308"/>
      <c r="FLD1061" s="308"/>
      <c r="FLE1061" s="308"/>
      <c r="FLF1061" s="308"/>
      <c r="FLG1061" s="308"/>
      <c r="FLH1061" s="308"/>
      <c r="FLI1061" s="308"/>
      <c r="FLJ1061" s="308"/>
      <c r="FLK1061" s="308"/>
      <c r="FLL1061" s="308"/>
      <c r="FLM1061" s="308"/>
      <c r="FLN1061" s="308"/>
      <c r="FLO1061" s="308"/>
      <c r="FLP1061" s="308"/>
      <c r="FLQ1061" s="308"/>
      <c r="FLR1061" s="308"/>
      <c r="FLS1061" s="308"/>
      <c r="FLT1061" s="308"/>
      <c r="FLU1061" s="308"/>
      <c r="FLV1061" s="308"/>
      <c r="FLW1061" s="308"/>
      <c r="FLX1061" s="308"/>
      <c r="FLY1061" s="308"/>
      <c r="FLZ1061" s="308"/>
      <c r="FMA1061" s="308"/>
      <c r="FMB1061" s="308"/>
      <c r="FMC1061" s="308"/>
      <c r="FMD1061" s="308"/>
      <c r="FME1061" s="308"/>
      <c r="FMF1061" s="308"/>
      <c r="FMG1061" s="308"/>
      <c r="FMH1061" s="308"/>
      <c r="FMI1061" s="308"/>
      <c r="FMJ1061" s="308"/>
      <c r="FMK1061" s="308"/>
      <c r="FML1061" s="308"/>
      <c r="FMM1061" s="308"/>
      <c r="FMN1061" s="308"/>
      <c r="FMO1061" s="308"/>
      <c r="FMP1061" s="308"/>
      <c r="FMQ1061" s="308"/>
      <c r="FMR1061" s="308"/>
      <c r="FMS1061" s="308"/>
      <c r="FMT1061" s="308"/>
      <c r="FMU1061" s="308"/>
      <c r="FMV1061" s="308"/>
      <c r="FMW1061" s="308"/>
      <c r="FMX1061" s="308"/>
      <c r="FMY1061" s="308"/>
      <c r="FMZ1061" s="308"/>
      <c r="FNA1061" s="308"/>
      <c r="FNB1061" s="308"/>
      <c r="FNC1061" s="308"/>
      <c r="FND1061" s="308"/>
      <c r="FNE1061" s="308"/>
      <c r="FNF1061" s="308"/>
      <c r="FNG1061" s="308"/>
      <c r="FNH1061" s="308"/>
      <c r="FNI1061" s="308"/>
      <c r="FNJ1061" s="308"/>
      <c r="FNK1061" s="308"/>
      <c r="FNL1061" s="308"/>
      <c r="FNM1061" s="308"/>
      <c r="FNN1061" s="308"/>
      <c r="FNO1061" s="308"/>
      <c r="FNP1061" s="308"/>
      <c r="FNQ1061" s="308"/>
      <c r="FNR1061" s="308"/>
      <c r="FNS1061" s="308"/>
      <c r="FNT1061" s="308"/>
      <c r="FNU1061" s="308"/>
      <c r="FNV1061" s="308"/>
      <c r="FNW1061" s="308"/>
      <c r="FNX1061" s="308"/>
      <c r="FNY1061" s="308"/>
      <c r="FNZ1061" s="308"/>
      <c r="FOA1061" s="308"/>
      <c r="FOB1061" s="308"/>
      <c r="FOC1061" s="308"/>
      <c r="FOD1061" s="308"/>
      <c r="FOE1061" s="308"/>
      <c r="FOF1061" s="308"/>
      <c r="FOG1061" s="308"/>
      <c r="FOH1061" s="308"/>
      <c r="FOI1061" s="308"/>
      <c r="FOJ1061" s="308"/>
      <c r="FOK1061" s="308"/>
      <c r="FOL1061" s="308"/>
      <c r="FOM1061" s="308"/>
      <c r="FON1061" s="308"/>
      <c r="FOO1061" s="308"/>
      <c r="FOP1061" s="308"/>
      <c r="FOQ1061" s="308"/>
      <c r="FOR1061" s="308"/>
      <c r="FOS1061" s="308"/>
      <c r="FOT1061" s="308"/>
      <c r="FOU1061" s="308"/>
      <c r="FOV1061" s="308"/>
      <c r="FOW1061" s="308"/>
      <c r="FOX1061" s="308"/>
      <c r="FOY1061" s="308"/>
      <c r="FOZ1061" s="308"/>
      <c r="FPA1061" s="308"/>
      <c r="FPB1061" s="308"/>
      <c r="FPC1061" s="308"/>
      <c r="FPD1061" s="308"/>
      <c r="FPE1061" s="308"/>
      <c r="FPF1061" s="308"/>
      <c r="FPG1061" s="308"/>
      <c r="FPH1061" s="308"/>
      <c r="FPI1061" s="308"/>
      <c r="FPJ1061" s="308"/>
      <c r="FPK1061" s="308"/>
      <c r="FPL1061" s="308"/>
      <c r="FPM1061" s="308"/>
      <c r="FPN1061" s="308"/>
      <c r="FPO1061" s="308"/>
      <c r="FPP1061" s="308"/>
      <c r="FPQ1061" s="308"/>
      <c r="FPR1061" s="308"/>
      <c r="FPS1061" s="308"/>
      <c r="FPT1061" s="308"/>
      <c r="FPU1061" s="308"/>
      <c r="FPV1061" s="308"/>
      <c r="FPW1061" s="308"/>
      <c r="FPX1061" s="308"/>
      <c r="FPY1061" s="308"/>
      <c r="FPZ1061" s="308"/>
      <c r="FQA1061" s="308"/>
      <c r="FQB1061" s="308"/>
      <c r="FQC1061" s="308"/>
      <c r="FQD1061" s="308"/>
      <c r="FQE1061" s="308"/>
      <c r="FQF1061" s="308"/>
      <c r="FQG1061" s="308"/>
      <c r="FQH1061" s="308"/>
      <c r="FQI1061" s="308"/>
      <c r="FQJ1061" s="308"/>
      <c r="FQK1061" s="308"/>
      <c r="FQL1061" s="308"/>
      <c r="FQM1061" s="308"/>
      <c r="FQN1061" s="308"/>
      <c r="FQO1061" s="308"/>
      <c r="FQP1061" s="308"/>
      <c r="FQQ1061" s="308"/>
      <c r="FQR1061" s="308"/>
      <c r="FQS1061" s="308"/>
      <c r="FQT1061" s="308"/>
      <c r="FQU1061" s="308"/>
      <c r="FQV1061" s="308"/>
      <c r="FQW1061" s="308"/>
      <c r="FQX1061" s="308"/>
      <c r="FQY1061" s="308"/>
      <c r="FQZ1061" s="308"/>
      <c r="FRA1061" s="308"/>
      <c r="FRB1061" s="308"/>
      <c r="FRC1061" s="308"/>
      <c r="FRD1061" s="308"/>
      <c r="FRE1061" s="308"/>
      <c r="FRF1061" s="308"/>
      <c r="FRG1061" s="308"/>
      <c r="FRH1061" s="308"/>
      <c r="FRI1061" s="308"/>
      <c r="FRJ1061" s="308"/>
      <c r="FRK1061" s="308"/>
      <c r="FRL1061" s="308"/>
      <c r="FRM1061" s="308"/>
      <c r="FRN1061" s="308"/>
      <c r="FRO1061" s="308"/>
      <c r="FRP1061" s="308"/>
      <c r="FRQ1061" s="308"/>
      <c r="FRR1061" s="308"/>
      <c r="FRS1061" s="308"/>
      <c r="FRT1061" s="308"/>
      <c r="FRU1061" s="308"/>
      <c r="FRV1061" s="308"/>
      <c r="FRW1061" s="308"/>
      <c r="FRX1061" s="308"/>
      <c r="FRY1061" s="308"/>
      <c r="FRZ1061" s="308"/>
      <c r="FSA1061" s="308"/>
      <c r="FSB1061" s="308"/>
      <c r="FSC1061" s="308"/>
      <c r="FSD1061" s="308"/>
      <c r="FSE1061" s="308"/>
      <c r="FSF1061" s="308"/>
      <c r="FSG1061" s="308"/>
      <c r="FSH1061" s="308"/>
      <c r="FSI1061" s="308"/>
      <c r="FSJ1061" s="308"/>
      <c r="FSK1061" s="308"/>
      <c r="FSL1061" s="308"/>
      <c r="FSM1061" s="308"/>
      <c r="FSN1061" s="308"/>
      <c r="FSO1061" s="308"/>
      <c r="FSP1061" s="308"/>
      <c r="FSQ1061" s="308"/>
      <c r="FSR1061" s="308"/>
      <c r="FSS1061" s="308"/>
      <c r="FST1061" s="308"/>
      <c r="FSU1061" s="308"/>
      <c r="FSV1061" s="308"/>
      <c r="FSW1061" s="308"/>
      <c r="FSX1061" s="308"/>
      <c r="FSY1061" s="308"/>
      <c r="FSZ1061" s="308"/>
      <c r="FTA1061" s="308"/>
      <c r="FTB1061" s="308"/>
      <c r="FTC1061" s="308"/>
      <c r="FTD1061" s="308"/>
      <c r="FTE1061" s="308"/>
      <c r="FTF1061" s="308"/>
      <c r="FTG1061" s="308"/>
      <c r="FTH1061" s="308"/>
      <c r="FTI1061" s="308"/>
      <c r="FTJ1061" s="308"/>
      <c r="FTK1061" s="308"/>
      <c r="FTL1061" s="308"/>
      <c r="FTM1061" s="308"/>
      <c r="FTN1061" s="308"/>
      <c r="FTO1061" s="308"/>
      <c r="FTP1061" s="308"/>
      <c r="FTQ1061" s="308"/>
      <c r="FTR1061" s="308"/>
      <c r="FTS1061" s="308"/>
      <c r="FTT1061" s="308"/>
      <c r="FTU1061" s="308"/>
      <c r="FTV1061" s="308"/>
      <c r="FTW1061" s="308"/>
      <c r="FTX1061" s="308"/>
      <c r="FTY1061" s="308"/>
      <c r="FTZ1061" s="308"/>
      <c r="FUA1061" s="308"/>
      <c r="FUB1061" s="308"/>
      <c r="FUC1061" s="308"/>
      <c r="FUD1061" s="308"/>
      <c r="FUE1061" s="308"/>
      <c r="FUF1061" s="308"/>
      <c r="FUG1061" s="308"/>
      <c r="FUH1061" s="308"/>
      <c r="FUI1061" s="308"/>
      <c r="FUJ1061" s="308"/>
      <c r="FUK1061" s="308"/>
      <c r="FUL1061" s="308"/>
      <c r="FUM1061" s="308"/>
      <c r="FUN1061" s="308"/>
      <c r="FUO1061" s="308"/>
      <c r="FUP1061" s="308"/>
      <c r="FUQ1061" s="308"/>
      <c r="FUR1061" s="308"/>
      <c r="FUS1061" s="308"/>
      <c r="FUT1061" s="308"/>
      <c r="FUU1061" s="308"/>
      <c r="FUV1061" s="308"/>
      <c r="FUW1061" s="308"/>
      <c r="FUX1061" s="308"/>
      <c r="FUY1061" s="308"/>
      <c r="FUZ1061" s="308"/>
      <c r="FVA1061" s="308"/>
      <c r="FVB1061" s="308"/>
      <c r="FVC1061" s="308"/>
      <c r="FVD1061" s="308"/>
      <c r="FVE1061" s="308"/>
      <c r="FVF1061" s="308"/>
      <c r="FVG1061" s="308"/>
      <c r="FVH1061" s="308"/>
      <c r="FVI1061" s="308"/>
      <c r="FVJ1061" s="308"/>
      <c r="FVK1061" s="308"/>
      <c r="FVL1061" s="308"/>
      <c r="FVM1061" s="308"/>
      <c r="FVN1061" s="308"/>
      <c r="FVO1061" s="308"/>
      <c r="FVP1061" s="308"/>
      <c r="FVQ1061" s="308"/>
      <c r="FVR1061" s="308"/>
      <c r="FVS1061" s="308"/>
      <c r="FVT1061" s="308"/>
      <c r="FVU1061" s="308"/>
      <c r="FVV1061" s="308"/>
      <c r="FVW1061" s="308"/>
      <c r="FVX1061" s="308"/>
      <c r="FVY1061" s="308"/>
      <c r="FVZ1061" s="308"/>
      <c r="FWA1061" s="308"/>
      <c r="FWB1061" s="308"/>
      <c r="FWC1061" s="308"/>
      <c r="FWD1061" s="308"/>
      <c r="FWE1061" s="308"/>
      <c r="FWF1061" s="308"/>
      <c r="FWG1061" s="308"/>
      <c r="FWH1061" s="308"/>
      <c r="FWI1061" s="308"/>
      <c r="FWJ1061" s="308"/>
      <c r="FWK1061" s="308"/>
      <c r="FWL1061" s="308"/>
      <c r="FWM1061" s="308"/>
      <c r="FWN1061" s="308"/>
      <c r="FWO1061" s="308"/>
      <c r="FWP1061" s="308"/>
      <c r="FWQ1061" s="308"/>
      <c r="FWR1061" s="308"/>
      <c r="FWS1061" s="308"/>
      <c r="FWT1061" s="308"/>
      <c r="FWU1061" s="308"/>
      <c r="FWV1061" s="308"/>
      <c r="FWW1061" s="308"/>
      <c r="FWX1061" s="308"/>
      <c r="FWY1061" s="308"/>
      <c r="FWZ1061" s="308"/>
      <c r="FXA1061" s="308"/>
      <c r="FXB1061" s="308"/>
      <c r="FXC1061" s="308"/>
      <c r="FXD1061" s="308"/>
      <c r="FXE1061" s="308"/>
      <c r="FXF1061" s="308"/>
      <c r="FXG1061" s="308"/>
      <c r="FXH1061" s="308"/>
      <c r="FXI1061" s="308"/>
      <c r="FXJ1061" s="308"/>
      <c r="FXK1061" s="308"/>
      <c r="FXL1061" s="308"/>
      <c r="FXM1061" s="308"/>
      <c r="FXN1061" s="308"/>
      <c r="FXO1061" s="308"/>
      <c r="FXP1061" s="308"/>
      <c r="FXQ1061" s="308"/>
      <c r="FXR1061" s="308"/>
      <c r="FXS1061" s="308"/>
      <c r="FXT1061" s="308"/>
      <c r="FXU1061" s="308"/>
      <c r="FXV1061" s="308"/>
      <c r="FXW1061" s="308"/>
      <c r="FXX1061" s="308"/>
      <c r="FXY1061" s="308"/>
      <c r="FXZ1061" s="308"/>
      <c r="FYA1061" s="308"/>
      <c r="FYB1061" s="308"/>
      <c r="FYC1061" s="308"/>
      <c r="FYD1061" s="308"/>
      <c r="FYE1061" s="308"/>
      <c r="FYF1061" s="308"/>
      <c r="FYG1061" s="308"/>
      <c r="FYH1061" s="308"/>
      <c r="FYI1061" s="308"/>
      <c r="FYJ1061" s="308"/>
      <c r="FYK1061" s="308"/>
      <c r="FYL1061" s="308"/>
      <c r="FYM1061" s="308"/>
      <c r="FYN1061" s="308"/>
      <c r="FYO1061" s="308"/>
      <c r="FYP1061" s="308"/>
      <c r="FYQ1061" s="308"/>
      <c r="FYR1061" s="308"/>
      <c r="FYS1061" s="308"/>
      <c r="FYT1061" s="308"/>
      <c r="FYU1061" s="308"/>
      <c r="FYV1061" s="308"/>
      <c r="FYW1061" s="308"/>
      <c r="FYX1061" s="308"/>
      <c r="FYY1061" s="308"/>
      <c r="FYZ1061" s="308"/>
      <c r="FZA1061" s="308"/>
      <c r="FZB1061" s="308"/>
      <c r="FZC1061" s="308"/>
      <c r="FZD1061" s="308"/>
      <c r="FZE1061" s="308"/>
      <c r="FZF1061" s="308"/>
      <c r="FZG1061" s="308"/>
      <c r="FZH1061" s="308"/>
      <c r="FZI1061" s="308"/>
      <c r="FZJ1061" s="308"/>
      <c r="FZK1061" s="308"/>
      <c r="FZL1061" s="308"/>
      <c r="FZM1061" s="308"/>
      <c r="FZN1061" s="308"/>
      <c r="FZO1061" s="308"/>
      <c r="FZP1061" s="308"/>
      <c r="FZQ1061" s="308"/>
      <c r="FZR1061" s="308"/>
      <c r="FZS1061" s="308"/>
      <c r="FZT1061" s="308"/>
      <c r="FZU1061" s="308"/>
      <c r="FZV1061" s="308"/>
      <c r="FZW1061" s="308"/>
      <c r="FZX1061" s="308"/>
      <c r="FZY1061" s="308"/>
      <c r="FZZ1061" s="308"/>
      <c r="GAA1061" s="308"/>
      <c r="GAB1061" s="308"/>
      <c r="GAC1061" s="308"/>
      <c r="GAD1061" s="308"/>
      <c r="GAE1061" s="308"/>
      <c r="GAF1061" s="308"/>
      <c r="GAG1061" s="308"/>
      <c r="GAH1061" s="308"/>
      <c r="GAI1061" s="308"/>
      <c r="GAJ1061" s="308"/>
      <c r="GAK1061" s="308"/>
      <c r="GAL1061" s="308"/>
      <c r="GAM1061" s="308"/>
      <c r="GAN1061" s="308"/>
      <c r="GAO1061" s="308"/>
      <c r="GAP1061" s="308"/>
      <c r="GAQ1061" s="308"/>
      <c r="GAR1061" s="308"/>
      <c r="GAS1061" s="308"/>
      <c r="GAT1061" s="308"/>
      <c r="GAU1061" s="308"/>
      <c r="GAV1061" s="308"/>
      <c r="GAW1061" s="308"/>
      <c r="GAX1061" s="308"/>
      <c r="GAY1061" s="308"/>
      <c r="GAZ1061" s="308"/>
      <c r="GBA1061" s="308"/>
      <c r="GBB1061" s="308"/>
      <c r="GBC1061" s="308"/>
      <c r="GBD1061" s="308"/>
      <c r="GBE1061" s="308"/>
      <c r="GBF1061" s="308"/>
      <c r="GBG1061" s="308"/>
      <c r="GBH1061" s="308"/>
      <c r="GBI1061" s="308"/>
      <c r="GBJ1061" s="308"/>
      <c r="GBK1061" s="308"/>
      <c r="GBL1061" s="308"/>
      <c r="GBM1061" s="308"/>
      <c r="GBN1061" s="308"/>
      <c r="GBO1061" s="308"/>
      <c r="GBP1061" s="308"/>
      <c r="GBQ1061" s="308"/>
      <c r="GBR1061" s="308"/>
      <c r="GBS1061" s="308"/>
      <c r="GBT1061" s="308"/>
      <c r="GBU1061" s="308"/>
      <c r="GBV1061" s="308"/>
      <c r="GBW1061" s="308"/>
      <c r="GBX1061" s="308"/>
      <c r="GBY1061" s="308"/>
      <c r="GBZ1061" s="308"/>
      <c r="GCA1061" s="308"/>
      <c r="GCB1061" s="308"/>
      <c r="GCC1061" s="308"/>
      <c r="GCD1061" s="308"/>
      <c r="GCE1061" s="308"/>
      <c r="GCF1061" s="308"/>
      <c r="GCG1061" s="308"/>
      <c r="GCH1061" s="308"/>
      <c r="GCI1061" s="308"/>
      <c r="GCJ1061" s="308"/>
      <c r="GCK1061" s="308"/>
      <c r="GCL1061" s="308"/>
      <c r="GCM1061" s="308"/>
      <c r="GCN1061" s="308"/>
      <c r="GCO1061" s="308"/>
      <c r="GCP1061" s="308"/>
      <c r="GCQ1061" s="308"/>
      <c r="GCR1061" s="308"/>
      <c r="GCS1061" s="308"/>
      <c r="GCT1061" s="308"/>
      <c r="GCU1061" s="308"/>
      <c r="GCV1061" s="308"/>
      <c r="GCW1061" s="308"/>
      <c r="GCX1061" s="308"/>
      <c r="GCY1061" s="308"/>
      <c r="GCZ1061" s="308"/>
      <c r="GDA1061" s="308"/>
      <c r="GDB1061" s="308"/>
      <c r="GDC1061" s="308"/>
      <c r="GDD1061" s="308"/>
      <c r="GDE1061" s="308"/>
      <c r="GDF1061" s="308"/>
      <c r="GDG1061" s="308"/>
      <c r="GDH1061" s="308"/>
      <c r="GDI1061" s="308"/>
      <c r="GDJ1061" s="308"/>
      <c r="GDK1061" s="308"/>
      <c r="GDL1061" s="308"/>
      <c r="GDM1061" s="308"/>
      <c r="GDN1061" s="308"/>
      <c r="GDO1061" s="308"/>
      <c r="GDP1061" s="308"/>
      <c r="GDQ1061" s="308"/>
      <c r="GDR1061" s="308"/>
      <c r="GDS1061" s="308"/>
      <c r="GDT1061" s="308"/>
      <c r="GDU1061" s="308"/>
      <c r="GDV1061" s="308"/>
      <c r="GDW1061" s="308"/>
      <c r="GDX1061" s="308"/>
      <c r="GDY1061" s="308"/>
      <c r="GDZ1061" s="308"/>
      <c r="GEA1061" s="308"/>
      <c r="GEB1061" s="308"/>
      <c r="GEC1061" s="308"/>
      <c r="GED1061" s="308"/>
      <c r="GEE1061" s="308"/>
      <c r="GEF1061" s="308"/>
      <c r="GEG1061" s="308"/>
      <c r="GEH1061" s="308"/>
      <c r="GEI1061" s="308"/>
      <c r="GEJ1061" s="308"/>
      <c r="GEK1061" s="308"/>
      <c r="GEL1061" s="308"/>
      <c r="GEM1061" s="308"/>
      <c r="GEN1061" s="308"/>
      <c r="GEO1061" s="308"/>
      <c r="GEP1061" s="308"/>
      <c r="GEQ1061" s="308"/>
      <c r="GER1061" s="308"/>
      <c r="GES1061" s="308"/>
      <c r="GET1061" s="308"/>
      <c r="GEU1061" s="308"/>
      <c r="GEV1061" s="308"/>
      <c r="GEW1061" s="308"/>
      <c r="GEX1061" s="308"/>
      <c r="GEY1061" s="308"/>
      <c r="GEZ1061" s="308"/>
      <c r="GFA1061" s="308"/>
      <c r="GFB1061" s="308"/>
      <c r="GFC1061" s="308"/>
      <c r="GFD1061" s="308"/>
      <c r="GFE1061" s="308"/>
      <c r="GFF1061" s="308"/>
      <c r="GFG1061" s="308"/>
      <c r="GFH1061" s="308"/>
      <c r="GFI1061" s="308"/>
      <c r="GFJ1061" s="308"/>
      <c r="GFK1061" s="308"/>
      <c r="GFL1061" s="308"/>
      <c r="GFM1061" s="308"/>
      <c r="GFN1061" s="308"/>
      <c r="GFO1061" s="308"/>
      <c r="GFP1061" s="308"/>
      <c r="GFQ1061" s="308"/>
      <c r="GFR1061" s="308"/>
      <c r="GFS1061" s="308"/>
      <c r="GFT1061" s="308"/>
      <c r="GFU1061" s="308"/>
      <c r="GFV1061" s="308"/>
      <c r="GFW1061" s="308"/>
      <c r="GFX1061" s="308"/>
      <c r="GFY1061" s="308"/>
      <c r="GFZ1061" s="308"/>
      <c r="GGA1061" s="308"/>
      <c r="GGB1061" s="308"/>
      <c r="GGC1061" s="308"/>
      <c r="GGD1061" s="308"/>
      <c r="GGE1061" s="308"/>
      <c r="GGF1061" s="308"/>
      <c r="GGG1061" s="308"/>
      <c r="GGH1061" s="308"/>
      <c r="GGI1061" s="308"/>
      <c r="GGJ1061" s="308"/>
      <c r="GGK1061" s="308"/>
      <c r="GGL1061" s="308"/>
      <c r="GGM1061" s="308"/>
      <c r="GGN1061" s="308"/>
      <c r="GGO1061" s="308"/>
      <c r="GGP1061" s="308"/>
      <c r="GGQ1061" s="308"/>
      <c r="GGR1061" s="308"/>
      <c r="GGS1061" s="308"/>
      <c r="GGT1061" s="308"/>
      <c r="GGU1061" s="308"/>
      <c r="GGV1061" s="308"/>
      <c r="GGW1061" s="308"/>
      <c r="GGX1061" s="308"/>
      <c r="GGY1061" s="308"/>
      <c r="GGZ1061" s="308"/>
      <c r="GHA1061" s="308"/>
      <c r="GHB1061" s="308"/>
      <c r="GHC1061" s="308"/>
      <c r="GHD1061" s="308"/>
      <c r="GHE1061" s="308"/>
      <c r="GHF1061" s="308"/>
      <c r="GHG1061" s="308"/>
      <c r="GHH1061" s="308"/>
      <c r="GHI1061" s="308"/>
      <c r="GHJ1061" s="308"/>
      <c r="GHK1061" s="308"/>
      <c r="GHL1061" s="308"/>
      <c r="GHM1061" s="308"/>
      <c r="GHN1061" s="308"/>
      <c r="GHO1061" s="308"/>
      <c r="GHP1061" s="308"/>
      <c r="GHQ1061" s="308"/>
      <c r="GHR1061" s="308"/>
      <c r="GHS1061" s="308"/>
      <c r="GHT1061" s="308"/>
      <c r="GHU1061" s="308"/>
      <c r="GHV1061" s="308"/>
      <c r="GHW1061" s="308"/>
      <c r="GHX1061" s="308"/>
      <c r="GHY1061" s="308"/>
      <c r="GHZ1061" s="308"/>
      <c r="GIA1061" s="308"/>
      <c r="GIB1061" s="308"/>
      <c r="GIC1061" s="308"/>
      <c r="GID1061" s="308"/>
      <c r="GIE1061" s="308"/>
      <c r="GIF1061" s="308"/>
      <c r="GIG1061" s="308"/>
      <c r="GIH1061" s="308"/>
      <c r="GII1061" s="308"/>
      <c r="GIJ1061" s="308"/>
      <c r="GIK1061" s="308"/>
      <c r="GIL1061" s="308"/>
      <c r="GIM1061" s="308"/>
      <c r="GIN1061" s="308"/>
      <c r="GIO1061" s="308"/>
      <c r="GIP1061" s="308"/>
      <c r="GIQ1061" s="308"/>
      <c r="GIR1061" s="308"/>
      <c r="GIS1061" s="308"/>
      <c r="GIT1061" s="308"/>
      <c r="GIU1061" s="308"/>
      <c r="GIV1061" s="308"/>
      <c r="GIW1061" s="308"/>
      <c r="GIX1061" s="308"/>
      <c r="GIY1061" s="308"/>
      <c r="GIZ1061" s="308"/>
      <c r="GJA1061" s="308"/>
      <c r="GJB1061" s="308"/>
      <c r="GJC1061" s="308"/>
      <c r="GJD1061" s="308"/>
      <c r="GJE1061" s="308"/>
      <c r="GJF1061" s="308"/>
      <c r="GJG1061" s="308"/>
      <c r="GJH1061" s="308"/>
      <c r="GJI1061" s="308"/>
      <c r="GJJ1061" s="308"/>
      <c r="GJK1061" s="308"/>
      <c r="GJL1061" s="308"/>
      <c r="GJM1061" s="308"/>
      <c r="GJN1061" s="308"/>
      <c r="GJO1061" s="308"/>
      <c r="GJP1061" s="308"/>
      <c r="GJQ1061" s="308"/>
      <c r="GJR1061" s="308"/>
      <c r="GJS1061" s="308"/>
      <c r="GJT1061" s="308"/>
      <c r="GJU1061" s="308"/>
      <c r="GJV1061" s="308"/>
      <c r="GJW1061" s="308"/>
      <c r="GJX1061" s="308"/>
      <c r="GJY1061" s="308"/>
      <c r="GJZ1061" s="308"/>
      <c r="GKA1061" s="308"/>
      <c r="GKB1061" s="308"/>
      <c r="GKC1061" s="308"/>
      <c r="GKD1061" s="308"/>
      <c r="GKE1061" s="308"/>
      <c r="GKF1061" s="308"/>
      <c r="GKG1061" s="308"/>
      <c r="GKH1061" s="308"/>
      <c r="GKI1061" s="308"/>
      <c r="GKJ1061" s="308"/>
      <c r="GKK1061" s="308"/>
      <c r="GKL1061" s="308"/>
      <c r="GKM1061" s="308"/>
      <c r="GKN1061" s="308"/>
      <c r="GKO1061" s="308"/>
      <c r="GKP1061" s="308"/>
      <c r="GKQ1061" s="308"/>
      <c r="GKR1061" s="308"/>
      <c r="GKS1061" s="308"/>
      <c r="GKT1061" s="308"/>
      <c r="GKU1061" s="308"/>
      <c r="GKV1061" s="308"/>
      <c r="GKW1061" s="308"/>
      <c r="GKX1061" s="308"/>
      <c r="GKY1061" s="308"/>
      <c r="GKZ1061" s="308"/>
      <c r="GLA1061" s="308"/>
      <c r="GLB1061" s="308"/>
      <c r="GLC1061" s="308"/>
      <c r="GLD1061" s="308"/>
      <c r="GLE1061" s="308"/>
      <c r="GLF1061" s="308"/>
      <c r="GLG1061" s="308"/>
      <c r="GLH1061" s="308"/>
      <c r="GLI1061" s="308"/>
      <c r="GLJ1061" s="308"/>
      <c r="GLK1061" s="308"/>
      <c r="GLL1061" s="308"/>
      <c r="GLM1061" s="308"/>
      <c r="GLN1061" s="308"/>
      <c r="GLO1061" s="308"/>
      <c r="GLP1061" s="308"/>
      <c r="GLQ1061" s="308"/>
      <c r="GLR1061" s="308"/>
      <c r="GLS1061" s="308"/>
      <c r="GLT1061" s="308"/>
      <c r="GLU1061" s="308"/>
      <c r="GLV1061" s="308"/>
      <c r="GLW1061" s="308"/>
      <c r="GLX1061" s="308"/>
      <c r="GLY1061" s="308"/>
      <c r="GLZ1061" s="308"/>
      <c r="GMA1061" s="308"/>
      <c r="GMB1061" s="308"/>
      <c r="GMC1061" s="308"/>
      <c r="GMD1061" s="308"/>
      <c r="GME1061" s="308"/>
      <c r="GMF1061" s="308"/>
      <c r="GMG1061" s="308"/>
      <c r="GMH1061" s="308"/>
      <c r="GMI1061" s="308"/>
      <c r="GMJ1061" s="308"/>
      <c r="GMK1061" s="308"/>
      <c r="GML1061" s="308"/>
      <c r="GMM1061" s="308"/>
      <c r="GMN1061" s="308"/>
      <c r="GMO1061" s="308"/>
      <c r="GMP1061" s="308"/>
      <c r="GMQ1061" s="308"/>
      <c r="GMR1061" s="308"/>
      <c r="GMS1061" s="308"/>
      <c r="GMT1061" s="308"/>
      <c r="GMU1061" s="308"/>
      <c r="GMV1061" s="308"/>
      <c r="GMW1061" s="308"/>
      <c r="GMX1061" s="308"/>
      <c r="GMY1061" s="308"/>
      <c r="GMZ1061" s="308"/>
      <c r="GNA1061" s="308"/>
      <c r="GNB1061" s="308"/>
      <c r="GNC1061" s="308"/>
      <c r="GND1061" s="308"/>
      <c r="GNE1061" s="308"/>
      <c r="GNF1061" s="308"/>
      <c r="GNG1061" s="308"/>
      <c r="GNH1061" s="308"/>
      <c r="GNI1061" s="308"/>
      <c r="GNJ1061" s="308"/>
      <c r="GNK1061" s="308"/>
      <c r="GNL1061" s="308"/>
      <c r="GNM1061" s="308"/>
      <c r="GNN1061" s="308"/>
      <c r="GNO1061" s="308"/>
      <c r="GNP1061" s="308"/>
      <c r="GNQ1061" s="308"/>
      <c r="GNR1061" s="308"/>
      <c r="GNS1061" s="308"/>
      <c r="GNT1061" s="308"/>
      <c r="GNU1061" s="308"/>
      <c r="GNV1061" s="308"/>
      <c r="GNW1061" s="308"/>
      <c r="GNX1061" s="308"/>
      <c r="GNY1061" s="308"/>
      <c r="GNZ1061" s="308"/>
      <c r="GOA1061" s="308"/>
      <c r="GOB1061" s="308"/>
      <c r="GOC1061" s="308"/>
      <c r="GOD1061" s="308"/>
      <c r="GOE1061" s="308"/>
      <c r="GOF1061" s="308"/>
      <c r="GOG1061" s="308"/>
      <c r="GOH1061" s="308"/>
      <c r="GOI1061" s="308"/>
      <c r="GOJ1061" s="308"/>
      <c r="GOK1061" s="308"/>
      <c r="GOL1061" s="308"/>
      <c r="GOM1061" s="308"/>
      <c r="GON1061" s="308"/>
      <c r="GOO1061" s="308"/>
      <c r="GOP1061" s="308"/>
      <c r="GOQ1061" s="308"/>
      <c r="GOR1061" s="308"/>
      <c r="GOS1061" s="308"/>
      <c r="GOT1061" s="308"/>
      <c r="GOU1061" s="308"/>
      <c r="GOV1061" s="308"/>
      <c r="GOW1061" s="308"/>
      <c r="GOX1061" s="308"/>
      <c r="GOY1061" s="308"/>
      <c r="GOZ1061" s="308"/>
      <c r="GPA1061" s="308"/>
      <c r="GPB1061" s="308"/>
      <c r="GPC1061" s="308"/>
      <c r="GPD1061" s="308"/>
      <c r="GPE1061" s="308"/>
      <c r="GPF1061" s="308"/>
      <c r="GPG1061" s="308"/>
      <c r="GPH1061" s="308"/>
      <c r="GPI1061" s="308"/>
      <c r="GPJ1061" s="308"/>
      <c r="GPK1061" s="308"/>
      <c r="GPL1061" s="308"/>
      <c r="GPM1061" s="308"/>
      <c r="GPN1061" s="308"/>
      <c r="GPO1061" s="308"/>
      <c r="GPP1061" s="308"/>
      <c r="GPQ1061" s="308"/>
      <c r="GPR1061" s="308"/>
      <c r="GPS1061" s="308"/>
      <c r="GPT1061" s="308"/>
      <c r="GPU1061" s="308"/>
      <c r="GPV1061" s="308"/>
      <c r="GPW1061" s="308"/>
      <c r="GPX1061" s="308"/>
      <c r="GPY1061" s="308"/>
      <c r="GPZ1061" s="308"/>
      <c r="GQA1061" s="308"/>
      <c r="GQB1061" s="308"/>
      <c r="GQC1061" s="308"/>
      <c r="GQD1061" s="308"/>
      <c r="GQE1061" s="308"/>
      <c r="GQF1061" s="308"/>
      <c r="GQG1061" s="308"/>
      <c r="GQH1061" s="308"/>
      <c r="GQI1061" s="308"/>
      <c r="GQJ1061" s="308"/>
      <c r="GQK1061" s="308"/>
      <c r="GQL1061" s="308"/>
      <c r="GQM1061" s="308"/>
      <c r="GQN1061" s="308"/>
      <c r="GQO1061" s="308"/>
      <c r="GQP1061" s="308"/>
      <c r="GQQ1061" s="308"/>
      <c r="GQR1061" s="308"/>
      <c r="GQS1061" s="308"/>
      <c r="GQT1061" s="308"/>
      <c r="GQU1061" s="308"/>
      <c r="GQV1061" s="308"/>
      <c r="GQW1061" s="308"/>
      <c r="GQX1061" s="308"/>
      <c r="GQY1061" s="308"/>
      <c r="GQZ1061" s="308"/>
      <c r="GRA1061" s="308"/>
      <c r="GRB1061" s="308"/>
      <c r="GRC1061" s="308"/>
      <c r="GRD1061" s="308"/>
      <c r="GRE1061" s="308"/>
      <c r="GRF1061" s="308"/>
      <c r="GRG1061" s="308"/>
      <c r="GRH1061" s="308"/>
      <c r="GRI1061" s="308"/>
      <c r="GRJ1061" s="308"/>
      <c r="GRK1061" s="308"/>
      <c r="GRL1061" s="308"/>
      <c r="GRM1061" s="308"/>
      <c r="GRN1061" s="308"/>
      <c r="GRO1061" s="308"/>
      <c r="GRP1061" s="308"/>
      <c r="GRQ1061" s="308"/>
      <c r="GRR1061" s="308"/>
      <c r="GRS1061" s="308"/>
      <c r="GRT1061" s="308"/>
      <c r="GRU1061" s="308"/>
      <c r="GRV1061" s="308"/>
      <c r="GRW1061" s="308"/>
      <c r="GRX1061" s="308"/>
      <c r="GRY1061" s="308"/>
      <c r="GRZ1061" s="308"/>
      <c r="GSA1061" s="308"/>
      <c r="GSB1061" s="308"/>
      <c r="GSC1061" s="308"/>
      <c r="GSD1061" s="308"/>
      <c r="GSE1061" s="308"/>
      <c r="GSF1061" s="308"/>
      <c r="GSG1061" s="308"/>
      <c r="GSH1061" s="308"/>
      <c r="GSI1061" s="308"/>
      <c r="GSJ1061" s="308"/>
      <c r="GSK1061" s="308"/>
      <c r="GSL1061" s="308"/>
      <c r="GSM1061" s="308"/>
      <c r="GSN1061" s="308"/>
      <c r="GSO1061" s="308"/>
      <c r="GSP1061" s="308"/>
      <c r="GSQ1061" s="308"/>
      <c r="GSR1061" s="308"/>
      <c r="GSS1061" s="308"/>
      <c r="GST1061" s="308"/>
      <c r="GSU1061" s="308"/>
      <c r="GSV1061" s="308"/>
      <c r="GSW1061" s="308"/>
      <c r="GSX1061" s="308"/>
      <c r="GSY1061" s="308"/>
      <c r="GSZ1061" s="308"/>
      <c r="GTA1061" s="308"/>
      <c r="GTB1061" s="308"/>
      <c r="GTC1061" s="308"/>
      <c r="GTD1061" s="308"/>
      <c r="GTE1061" s="308"/>
      <c r="GTF1061" s="308"/>
      <c r="GTG1061" s="308"/>
      <c r="GTH1061" s="308"/>
      <c r="GTI1061" s="308"/>
      <c r="GTJ1061" s="308"/>
      <c r="GTK1061" s="308"/>
      <c r="GTL1061" s="308"/>
      <c r="GTM1061" s="308"/>
      <c r="GTN1061" s="308"/>
      <c r="GTO1061" s="308"/>
      <c r="GTP1061" s="308"/>
      <c r="GTQ1061" s="308"/>
      <c r="GTR1061" s="308"/>
      <c r="GTS1061" s="308"/>
      <c r="GTT1061" s="308"/>
      <c r="GTU1061" s="308"/>
      <c r="GTV1061" s="308"/>
      <c r="GTW1061" s="308"/>
      <c r="GTX1061" s="308"/>
      <c r="GTY1061" s="308"/>
      <c r="GTZ1061" s="308"/>
      <c r="GUA1061" s="308"/>
      <c r="GUB1061" s="308"/>
      <c r="GUC1061" s="308"/>
      <c r="GUD1061" s="308"/>
      <c r="GUE1061" s="308"/>
      <c r="GUF1061" s="308"/>
      <c r="GUG1061" s="308"/>
      <c r="GUH1061" s="308"/>
      <c r="GUI1061" s="308"/>
      <c r="GUJ1061" s="308"/>
      <c r="GUK1061" s="308"/>
      <c r="GUL1061" s="308"/>
      <c r="GUM1061" s="308"/>
      <c r="GUN1061" s="308"/>
      <c r="GUO1061" s="308"/>
      <c r="GUP1061" s="308"/>
      <c r="GUQ1061" s="308"/>
      <c r="GUR1061" s="308"/>
      <c r="GUS1061" s="308"/>
      <c r="GUT1061" s="308"/>
      <c r="GUU1061" s="308"/>
      <c r="GUV1061" s="308"/>
      <c r="GUW1061" s="308"/>
      <c r="GUX1061" s="308"/>
      <c r="GUY1061" s="308"/>
      <c r="GUZ1061" s="308"/>
      <c r="GVA1061" s="308"/>
      <c r="GVB1061" s="308"/>
      <c r="GVC1061" s="308"/>
      <c r="GVD1061" s="308"/>
      <c r="GVE1061" s="308"/>
      <c r="GVF1061" s="308"/>
      <c r="GVG1061" s="308"/>
      <c r="GVH1061" s="308"/>
      <c r="GVI1061" s="308"/>
      <c r="GVJ1061" s="308"/>
      <c r="GVK1061" s="308"/>
      <c r="GVL1061" s="308"/>
      <c r="GVM1061" s="308"/>
      <c r="GVN1061" s="308"/>
      <c r="GVO1061" s="308"/>
      <c r="GVP1061" s="308"/>
      <c r="GVQ1061" s="308"/>
      <c r="GVR1061" s="308"/>
      <c r="GVS1061" s="308"/>
      <c r="GVT1061" s="308"/>
      <c r="GVU1061" s="308"/>
      <c r="GVV1061" s="308"/>
      <c r="GVW1061" s="308"/>
      <c r="GVX1061" s="308"/>
      <c r="GVY1061" s="308"/>
      <c r="GVZ1061" s="308"/>
      <c r="GWA1061" s="308"/>
      <c r="GWB1061" s="308"/>
      <c r="GWC1061" s="308"/>
      <c r="GWD1061" s="308"/>
      <c r="GWE1061" s="308"/>
      <c r="GWF1061" s="308"/>
      <c r="GWG1061" s="308"/>
      <c r="GWH1061" s="308"/>
      <c r="GWI1061" s="308"/>
      <c r="GWJ1061" s="308"/>
      <c r="GWK1061" s="308"/>
      <c r="GWL1061" s="308"/>
      <c r="GWM1061" s="308"/>
      <c r="GWN1061" s="308"/>
      <c r="GWO1061" s="308"/>
      <c r="GWP1061" s="308"/>
      <c r="GWQ1061" s="308"/>
      <c r="GWR1061" s="308"/>
      <c r="GWS1061" s="308"/>
      <c r="GWT1061" s="308"/>
      <c r="GWU1061" s="308"/>
      <c r="GWV1061" s="308"/>
      <c r="GWW1061" s="308"/>
      <c r="GWX1061" s="308"/>
      <c r="GWY1061" s="308"/>
      <c r="GWZ1061" s="308"/>
      <c r="GXA1061" s="308"/>
      <c r="GXB1061" s="308"/>
      <c r="GXC1061" s="308"/>
      <c r="GXD1061" s="308"/>
      <c r="GXE1061" s="308"/>
      <c r="GXF1061" s="308"/>
      <c r="GXG1061" s="308"/>
      <c r="GXH1061" s="308"/>
      <c r="GXI1061" s="308"/>
      <c r="GXJ1061" s="308"/>
      <c r="GXK1061" s="308"/>
      <c r="GXL1061" s="308"/>
      <c r="GXM1061" s="308"/>
      <c r="GXN1061" s="308"/>
      <c r="GXO1061" s="308"/>
      <c r="GXP1061" s="308"/>
      <c r="GXQ1061" s="308"/>
      <c r="GXR1061" s="308"/>
      <c r="GXS1061" s="308"/>
      <c r="GXT1061" s="308"/>
      <c r="GXU1061" s="308"/>
      <c r="GXV1061" s="308"/>
      <c r="GXW1061" s="308"/>
      <c r="GXX1061" s="308"/>
      <c r="GXY1061" s="308"/>
      <c r="GXZ1061" s="308"/>
      <c r="GYA1061" s="308"/>
      <c r="GYB1061" s="308"/>
      <c r="GYC1061" s="308"/>
      <c r="GYD1061" s="308"/>
      <c r="GYE1061" s="308"/>
      <c r="GYF1061" s="308"/>
      <c r="GYG1061" s="308"/>
      <c r="GYH1061" s="308"/>
      <c r="GYI1061" s="308"/>
      <c r="GYJ1061" s="308"/>
      <c r="GYK1061" s="308"/>
      <c r="GYL1061" s="308"/>
      <c r="GYM1061" s="308"/>
      <c r="GYN1061" s="308"/>
      <c r="GYO1061" s="308"/>
      <c r="GYP1061" s="308"/>
      <c r="GYQ1061" s="308"/>
      <c r="GYR1061" s="308"/>
      <c r="GYS1061" s="308"/>
      <c r="GYT1061" s="308"/>
      <c r="GYU1061" s="308"/>
      <c r="GYV1061" s="308"/>
      <c r="GYW1061" s="308"/>
      <c r="GYX1061" s="308"/>
      <c r="GYY1061" s="308"/>
      <c r="GYZ1061" s="308"/>
      <c r="GZA1061" s="308"/>
      <c r="GZB1061" s="308"/>
      <c r="GZC1061" s="308"/>
      <c r="GZD1061" s="308"/>
      <c r="GZE1061" s="308"/>
      <c r="GZF1061" s="308"/>
      <c r="GZG1061" s="308"/>
      <c r="GZH1061" s="308"/>
      <c r="GZI1061" s="308"/>
      <c r="GZJ1061" s="308"/>
      <c r="GZK1061" s="308"/>
      <c r="GZL1061" s="308"/>
      <c r="GZM1061" s="308"/>
      <c r="GZN1061" s="308"/>
      <c r="GZO1061" s="308"/>
      <c r="GZP1061" s="308"/>
      <c r="GZQ1061" s="308"/>
      <c r="GZR1061" s="308"/>
      <c r="GZS1061" s="308"/>
      <c r="GZT1061" s="308"/>
      <c r="GZU1061" s="308"/>
      <c r="GZV1061" s="308"/>
      <c r="GZW1061" s="308"/>
      <c r="GZX1061" s="308"/>
      <c r="GZY1061" s="308"/>
      <c r="GZZ1061" s="308"/>
      <c r="HAA1061" s="308"/>
      <c r="HAB1061" s="308"/>
      <c r="HAC1061" s="308"/>
      <c r="HAD1061" s="308"/>
      <c r="HAE1061" s="308"/>
      <c r="HAF1061" s="308"/>
      <c r="HAG1061" s="308"/>
      <c r="HAH1061" s="308"/>
      <c r="HAI1061" s="308"/>
      <c r="HAJ1061" s="308"/>
      <c r="HAK1061" s="308"/>
      <c r="HAL1061" s="308"/>
      <c r="HAM1061" s="308"/>
      <c r="HAN1061" s="308"/>
      <c r="HAO1061" s="308"/>
      <c r="HAP1061" s="308"/>
      <c r="HAQ1061" s="308"/>
      <c r="HAR1061" s="308"/>
      <c r="HAS1061" s="308"/>
      <c r="HAT1061" s="308"/>
      <c r="HAU1061" s="308"/>
      <c r="HAV1061" s="308"/>
      <c r="HAW1061" s="308"/>
      <c r="HAX1061" s="308"/>
      <c r="HAY1061" s="308"/>
      <c r="HAZ1061" s="308"/>
      <c r="HBA1061" s="308"/>
      <c r="HBB1061" s="308"/>
      <c r="HBC1061" s="308"/>
      <c r="HBD1061" s="308"/>
      <c r="HBE1061" s="308"/>
      <c r="HBF1061" s="308"/>
      <c r="HBG1061" s="308"/>
      <c r="HBH1061" s="308"/>
      <c r="HBI1061" s="308"/>
      <c r="HBJ1061" s="308"/>
      <c r="HBK1061" s="308"/>
      <c r="HBL1061" s="308"/>
      <c r="HBM1061" s="308"/>
      <c r="HBN1061" s="308"/>
      <c r="HBO1061" s="308"/>
      <c r="HBP1061" s="308"/>
      <c r="HBQ1061" s="308"/>
      <c r="HBR1061" s="308"/>
      <c r="HBS1061" s="308"/>
      <c r="HBT1061" s="308"/>
      <c r="HBU1061" s="308"/>
      <c r="HBV1061" s="308"/>
      <c r="HBW1061" s="308"/>
      <c r="HBX1061" s="308"/>
      <c r="HBY1061" s="308"/>
      <c r="HBZ1061" s="308"/>
      <c r="HCA1061" s="308"/>
      <c r="HCB1061" s="308"/>
      <c r="HCC1061" s="308"/>
      <c r="HCD1061" s="308"/>
      <c r="HCE1061" s="308"/>
      <c r="HCF1061" s="308"/>
      <c r="HCG1061" s="308"/>
      <c r="HCH1061" s="308"/>
      <c r="HCI1061" s="308"/>
      <c r="HCJ1061" s="308"/>
      <c r="HCK1061" s="308"/>
      <c r="HCL1061" s="308"/>
      <c r="HCM1061" s="308"/>
      <c r="HCN1061" s="308"/>
      <c r="HCO1061" s="308"/>
      <c r="HCP1061" s="308"/>
      <c r="HCQ1061" s="308"/>
      <c r="HCR1061" s="308"/>
      <c r="HCS1061" s="308"/>
      <c r="HCT1061" s="308"/>
      <c r="HCU1061" s="308"/>
      <c r="HCV1061" s="308"/>
      <c r="HCW1061" s="308"/>
      <c r="HCX1061" s="308"/>
      <c r="HCY1061" s="308"/>
      <c r="HCZ1061" s="308"/>
      <c r="HDA1061" s="308"/>
      <c r="HDB1061" s="308"/>
      <c r="HDC1061" s="308"/>
      <c r="HDD1061" s="308"/>
      <c r="HDE1061" s="308"/>
      <c r="HDF1061" s="308"/>
      <c r="HDG1061" s="308"/>
      <c r="HDH1061" s="308"/>
      <c r="HDI1061" s="308"/>
      <c r="HDJ1061" s="308"/>
      <c r="HDK1061" s="308"/>
      <c r="HDL1061" s="308"/>
      <c r="HDM1061" s="308"/>
      <c r="HDN1061" s="308"/>
      <c r="HDO1061" s="308"/>
      <c r="HDP1061" s="308"/>
      <c r="HDQ1061" s="308"/>
      <c r="HDR1061" s="308"/>
      <c r="HDS1061" s="308"/>
      <c r="HDT1061" s="308"/>
      <c r="HDU1061" s="308"/>
      <c r="HDV1061" s="308"/>
      <c r="HDW1061" s="308"/>
      <c r="HDX1061" s="308"/>
      <c r="HDY1061" s="308"/>
      <c r="HDZ1061" s="308"/>
      <c r="HEA1061" s="308"/>
      <c r="HEB1061" s="308"/>
      <c r="HEC1061" s="308"/>
      <c r="HED1061" s="308"/>
      <c r="HEE1061" s="308"/>
      <c r="HEF1061" s="308"/>
      <c r="HEG1061" s="308"/>
      <c r="HEH1061" s="308"/>
      <c r="HEI1061" s="308"/>
      <c r="HEJ1061" s="308"/>
      <c r="HEK1061" s="308"/>
      <c r="HEL1061" s="308"/>
      <c r="HEM1061" s="308"/>
      <c r="HEN1061" s="308"/>
      <c r="HEO1061" s="308"/>
      <c r="HEP1061" s="308"/>
      <c r="HEQ1061" s="308"/>
      <c r="HER1061" s="308"/>
      <c r="HES1061" s="308"/>
      <c r="HET1061" s="308"/>
      <c r="HEU1061" s="308"/>
      <c r="HEV1061" s="308"/>
      <c r="HEW1061" s="308"/>
      <c r="HEX1061" s="308"/>
      <c r="HEY1061" s="308"/>
      <c r="HEZ1061" s="308"/>
      <c r="HFA1061" s="308"/>
      <c r="HFB1061" s="308"/>
      <c r="HFC1061" s="308"/>
      <c r="HFD1061" s="308"/>
      <c r="HFE1061" s="308"/>
      <c r="HFF1061" s="308"/>
      <c r="HFG1061" s="308"/>
      <c r="HFH1061" s="308"/>
      <c r="HFI1061" s="308"/>
      <c r="HFJ1061" s="308"/>
      <c r="HFK1061" s="308"/>
      <c r="HFL1061" s="308"/>
      <c r="HFM1061" s="308"/>
      <c r="HFN1061" s="308"/>
      <c r="HFO1061" s="308"/>
      <c r="HFP1061" s="308"/>
      <c r="HFQ1061" s="308"/>
      <c r="HFR1061" s="308"/>
      <c r="HFS1061" s="308"/>
      <c r="HFT1061" s="308"/>
      <c r="HFU1061" s="308"/>
      <c r="HFV1061" s="308"/>
      <c r="HFW1061" s="308"/>
      <c r="HFX1061" s="308"/>
      <c r="HFY1061" s="308"/>
      <c r="HFZ1061" s="308"/>
      <c r="HGA1061" s="308"/>
      <c r="HGB1061" s="308"/>
      <c r="HGC1061" s="308"/>
      <c r="HGD1061" s="308"/>
      <c r="HGE1061" s="308"/>
      <c r="HGF1061" s="308"/>
      <c r="HGG1061" s="308"/>
      <c r="HGH1061" s="308"/>
      <c r="HGI1061" s="308"/>
      <c r="HGJ1061" s="308"/>
      <c r="HGK1061" s="308"/>
      <c r="HGL1061" s="308"/>
      <c r="HGM1061" s="308"/>
      <c r="HGN1061" s="308"/>
      <c r="HGO1061" s="308"/>
      <c r="HGP1061" s="308"/>
      <c r="HGQ1061" s="308"/>
      <c r="HGR1061" s="308"/>
      <c r="HGS1061" s="308"/>
      <c r="HGT1061" s="308"/>
      <c r="HGU1061" s="308"/>
      <c r="HGV1061" s="308"/>
      <c r="HGW1061" s="308"/>
      <c r="HGX1061" s="308"/>
      <c r="HGY1061" s="308"/>
      <c r="HGZ1061" s="308"/>
      <c r="HHA1061" s="308"/>
      <c r="HHB1061" s="308"/>
      <c r="HHC1061" s="308"/>
      <c r="HHD1061" s="308"/>
      <c r="HHE1061" s="308"/>
      <c r="HHF1061" s="308"/>
      <c r="HHG1061" s="308"/>
      <c r="HHH1061" s="308"/>
      <c r="HHI1061" s="308"/>
      <c r="HHJ1061" s="308"/>
      <c r="HHK1061" s="308"/>
      <c r="HHL1061" s="308"/>
      <c r="HHM1061" s="308"/>
      <c r="HHN1061" s="308"/>
      <c r="HHO1061" s="308"/>
      <c r="HHP1061" s="308"/>
      <c r="HHQ1061" s="308"/>
      <c r="HHR1061" s="308"/>
      <c r="HHS1061" s="308"/>
      <c r="HHT1061" s="308"/>
      <c r="HHU1061" s="308"/>
      <c r="HHV1061" s="308"/>
      <c r="HHW1061" s="308"/>
      <c r="HHX1061" s="308"/>
      <c r="HHY1061" s="308"/>
      <c r="HHZ1061" s="308"/>
      <c r="HIA1061" s="308"/>
      <c r="HIB1061" s="308"/>
      <c r="HIC1061" s="308"/>
      <c r="HID1061" s="308"/>
      <c r="HIE1061" s="308"/>
      <c r="HIF1061" s="308"/>
      <c r="HIG1061" s="308"/>
      <c r="HIH1061" s="308"/>
      <c r="HII1061" s="308"/>
      <c r="HIJ1061" s="308"/>
      <c r="HIK1061" s="308"/>
      <c r="HIL1061" s="308"/>
      <c r="HIM1061" s="308"/>
      <c r="HIN1061" s="308"/>
      <c r="HIO1061" s="308"/>
      <c r="HIP1061" s="308"/>
      <c r="HIQ1061" s="308"/>
      <c r="HIR1061" s="308"/>
      <c r="HIS1061" s="308"/>
      <c r="HIT1061" s="308"/>
      <c r="HIU1061" s="308"/>
      <c r="HIV1061" s="308"/>
      <c r="HIW1061" s="308"/>
      <c r="HIX1061" s="308"/>
      <c r="HIY1061" s="308"/>
      <c r="HIZ1061" s="308"/>
      <c r="HJA1061" s="308"/>
      <c r="HJB1061" s="308"/>
      <c r="HJC1061" s="308"/>
      <c r="HJD1061" s="308"/>
      <c r="HJE1061" s="308"/>
      <c r="HJF1061" s="308"/>
      <c r="HJG1061" s="308"/>
      <c r="HJH1061" s="308"/>
      <c r="HJI1061" s="308"/>
      <c r="HJJ1061" s="308"/>
      <c r="HJK1061" s="308"/>
      <c r="HJL1061" s="308"/>
      <c r="HJM1061" s="308"/>
      <c r="HJN1061" s="308"/>
      <c r="HJO1061" s="308"/>
      <c r="HJP1061" s="308"/>
      <c r="HJQ1061" s="308"/>
      <c r="HJR1061" s="308"/>
      <c r="HJS1061" s="308"/>
      <c r="HJT1061" s="308"/>
      <c r="HJU1061" s="308"/>
      <c r="HJV1061" s="308"/>
      <c r="HJW1061" s="308"/>
      <c r="HJX1061" s="308"/>
      <c r="HJY1061" s="308"/>
      <c r="HJZ1061" s="308"/>
      <c r="HKA1061" s="308"/>
      <c r="HKB1061" s="308"/>
      <c r="HKC1061" s="308"/>
      <c r="HKD1061" s="308"/>
      <c r="HKE1061" s="308"/>
      <c r="HKF1061" s="308"/>
      <c r="HKG1061" s="308"/>
      <c r="HKH1061" s="308"/>
      <c r="HKI1061" s="308"/>
      <c r="HKJ1061" s="308"/>
      <c r="HKK1061" s="308"/>
      <c r="HKL1061" s="308"/>
      <c r="HKM1061" s="308"/>
      <c r="HKN1061" s="308"/>
      <c r="HKO1061" s="308"/>
      <c r="HKP1061" s="308"/>
      <c r="HKQ1061" s="308"/>
      <c r="HKR1061" s="308"/>
      <c r="HKS1061" s="308"/>
      <c r="HKT1061" s="308"/>
      <c r="HKU1061" s="308"/>
      <c r="HKV1061" s="308"/>
      <c r="HKW1061" s="308"/>
      <c r="HKX1061" s="308"/>
      <c r="HKY1061" s="308"/>
      <c r="HKZ1061" s="308"/>
      <c r="HLA1061" s="308"/>
      <c r="HLB1061" s="308"/>
      <c r="HLC1061" s="308"/>
      <c r="HLD1061" s="308"/>
      <c r="HLE1061" s="308"/>
      <c r="HLF1061" s="308"/>
      <c r="HLG1061" s="308"/>
      <c r="HLH1061" s="308"/>
      <c r="HLI1061" s="308"/>
      <c r="HLJ1061" s="308"/>
      <c r="HLK1061" s="308"/>
      <c r="HLL1061" s="308"/>
      <c r="HLM1061" s="308"/>
      <c r="HLN1061" s="308"/>
      <c r="HLO1061" s="308"/>
      <c r="HLP1061" s="308"/>
      <c r="HLQ1061" s="308"/>
      <c r="HLR1061" s="308"/>
      <c r="HLS1061" s="308"/>
      <c r="HLT1061" s="308"/>
      <c r="HLU1061" s="308"/>
      <c r="HLV1061" s="308"/>
      <c r="HLW1061" s="308"/>
      <c r="HLX1061" s="308"/>
      <c r="HLY1061" s="308"/>
      <c r="HLZ1061" s="308"/>
      <c r="HMA1061" s="308"/>
      <c r="HMB1061" s="308"/>
      <c r="HMC1061" s="308"/>
      <c r="HMD1061" s="308"/>
      <c r="HME1061" s="308"/>
      <c r="HMF1061" s="308"/>
      <c r="HMG1061" s="308"/>
      <c r="HMH1061" s="308"/>
      <c r="HMI1061" s="308"/>
      <c r="HMJ1061" s="308"/>
      <c r="HMK1061" s="308"/>
      <c r="HML1061" s="308"/>
      <c r="HMM1061" s="308"/>
      <c r="HMN1061" s="308"/>
      <c r="HMO1061" s="308"/>
      <c r="HMP1061" s="308"/>
      <c r="HMQ1061" s="308"/>
      <c r="HMR1061" s="308"/>
      <c r="HMS1061" s="308"/>
      <c r="HMT1061" s="308"/>
      <c r="HMU1061" s="308"/>
      <c r="HMV1061" s="308"/>
      <c r="HMW1061" s="308"/>
      <c r="HMX1061" s="308"/>
      <c r="HMY1061" s="308"/>
      <c r="HMZ1061" s="308"/>
      <c r="HNA1061" s="308"/>
      <c r="HNB1061" s="308"/>
      <c r="HNC1061" s="308"/>
      <c r="HND1061" s="308"/>
      <c r="HNE1061" s="308"/>
      <c r="HNF1061" s="308"/>
      <c r="HNG1061" s="308"/>
      <c r="HNH1061" s="308"/>
      <c r="HNI1061" s="308"/>
      <c r="HNJ1061" s="308"/>
      <c r="HNK1061" s="308"/>
      <c r="HNL1061" s="308"/>
      <c r="HNM1061" s="308"/>
      <c r="HNN1061" s="308"/>
      <c r="HNO1061" s="308"/>
      <c r="HNP1061" s="308"/>
      <c r="HNQ1061" s="308"/>
      <c r="HNR1061" s="308"/>
      <c r="HNS1061" s="308"/>
      <c r="HNT1061" s="308"/>
      <c r="HNU1061" s="308"/>
      <c r="HNV1061" s="308"/>
      <c r="HNW1061" s="308"/>
      <c r="HNX1061" s="308"/>
      <c r="HNY1061" s="308"/>
      <c r="HNZ1061" s="308"/>
      <c r="HOA1061" s="308"/>
      <c r="HOB1061" s="308"/>
      <c r="HOC1061" s="308"/>
      <c r="HOD1061" s="308"/>
      <c r="HOE1061" s="308"/>
      <c r="HOF1061" s="308"/>
      <c r="HOG1061" s="308"/>
      <c r="HOH1061" s="308"/>
      <c r="HOI1061" s="308"/>
      <c r="HOJ1061" s="308"/>
      <c r="HOK1061" s="308"/>
      <c r="HOL1061" s="308"/>
      <c r="HOM1061" s="308"/>
      <c r="HON1061" s="308"/>
      <c r="HOO1061" s="308"/>
      <c r="HOP1061" s="308"/>
      <c r="HOQ1061" s="308"/>
      <c r="HOR1061" s="308"/>
      <c r="HOS1061" s="308"/>
      <c r="HOT1061" s="308"/>
      <c r="HOU1061" s="308"/>
      <c r="HOV1061" s="308"/>
      <c r="HOW1061" s="308"/>
      <c r="HOX1061" s="308"/>
      <c r="HOY1061" s="308"/>
      <c r="HOZ1061" s="308"/>
      <c r="HPA1061" s="308"/>
      <c r="HPB1061" s="308"/>
      <c r="HPC1061" s="308"/>
      <c r="HPD1061" s="308"/>
      <c r="HPE1061" s="308"/>
      <c r="HPF1061" s="308"/>
      <c r="HPG1061" s="308"/>
      <c r="HPH1061" s="308"/>
      <c r="HPI1061" s="308"/>
      <c r="HPJ1061" s="308"/>
      <c r="HPK1061" s="308"/>
      <c r="HPL1061" s="308"/>
      <c r="HPM1061" s="308"/>
      <c r="HPN1061" s="308"/>
      <c r="HPO1061" s="308"/>
      <c r="HPP1061" s="308"/>
      <c r="HPQ1061" s="308"/>
      <c r="HPR1061" s="308"/>
      <c r="HPS1061" s="308"/>
      <c r="HPT1061" s="308"/>
      <c r="HPU1061" s="308"/>
      <c r="HPV1061" s="308"/>
      <c r="HPW1061" s="308"/>
      <c r="HPX1061" s="308"/>
      <c r="HPY1061" s="308"/>
      <c r="HPZ1061" s="308"/>
      <c r="HQA1061" s="308"/>
      <c r="HQB1061" s="308"/>
      <c r="HQC1061" s="308"/>
      <c r="HQD1061" s="308"/>
      <c r="HQE1061" s="308"/>
      <c r="HQF1061" s="308"/>
      <c r="HQG1061" s="308"/>
      <c r="HQH1061" s="308"/>
      <c r="HQI1061" s="308"/>
      <c r="HQJ1061" s="308"/>
      <c r="HQK1061" s="308"/>
      <c r="HQL1061" s="308"/>
      <c r="HQM1061" s="308"/>
      <c r="HQN1061" s="308"/>
      <c r="HQO1061" s="308"/>
      <c r="HQP1061" s="308"/>
      <c r="HQQ1061" s="308"/>
      <c r="HQR1061" s="308"/>
      <c r="HQS1061" s="308"/>
      <c r="HQT1061" s="308"/>
      <c r="HQU1061" s="308"/>
      <c r="HQV1061" s="308"/>
      <c r="HQW1061" s="308"/>
      <c r="HQX1061" s="308"/>
      <c r="HQY1061" s="308"/>
      <c r="HQZ1061" s="308"/>
      <c r="HRA1061" s="308"/>
      <c r="HRB1061" s="308"/>
      <c r="HRC1061" s="308"/>
      <c r="HRD1061" s="308"/>
      <c r="HRE1061" s="308"/>
      <c r="HRF1061" s="308"/>
      <c r="HRG1061" s="308"/>
      <c r="HRH1061" s="308"/>
      <c r="HRI1061" s="308"/>
      <c r="HRJ1061" s="308"/>
      <c r="HRK1061" s="308"/>
      <c r="HRL1061" s="308"/>
      <c r="HRM1061" s="308"/>
      <c r="HRN1061" s="308"/>
      <c r="HRO1061" s="308"/>
      <c r="HRP1061" s="308"/>
      <c r="HRQ1061" s="308"/>
      <c r="HRR1061" s="308"/>
      <c r="HRS1061" s="308"/>
      <c r="HRT1061" s="308"/>
      <c r="HRU1061" s="308"/>
      <c r="HRV1061" s="308"/>
      <c r="HRW1061" s="308"/>
      <c r="HRX1061" s="308"/>
      <c r="HRY1061" s="308"/>
      <c r="HRZ1061" s="308"/>
      <c r="HSA1061" s="308"/>
      <c r="HSB1061" s="308"/>
      <c r="HSC1061" s="308"/>
      <c r="HSD1061" s="308"/>
      <c r="HSE1061" s="308"/>
      <c r="HSF1061" s="308"/>
      <c r="HSG1061" s="308"/>
      <c r="HSH1061" s="308"/>
      <c r="HSI1061" s="308"/>
      <c r="HSJ1061" s="308"/>
      <c r="HSK1061" s="308"/>
      <c r="HSL1061" s="308"/>
      <c r="HSM1061" s="308"/>
      <c r="HSN1061" s="308"/>
      <c r="HSO1061" s="308"/>
      <c r="HSP1061" s="308"/>
      <c r="HSQ1061" s="308"/>
      <c r="HSR1061" s="308"/>
      <c r="HSS1061" s="308"/>
      <c r="HST1061" s="308"/>
      <c r="HSU1061" s="308"/>
      <c r="HSV1061" s="308"/>
      <c r="HSW1061" s="308"/>
      <c r="HSX1061" s="308"/>
      <c r="HSY1061" s="308"/>
      <c r="HSZ1061" s="308"/>
      <c r="HTA1061" s="308"/>
      <c r="HTB1061" s="308"/>
      <c r="HTC1061" s="308"/>
      <c r="HTD1061" s="308"/>
      <c r="HTE1061" s="308"/>
      <c r="HTF1061" s="308"/>
      <c r="HTG1061" s="308"/>
      <c r="HTH1061" s="308"/>
      <c r="HTI1061" s="308"/>
      <c r="HTJ1061" s="308"/>
      <c r="HTK1061" s="308"/>
      <c r="HTL1061" s="308"/>
      <c r="HTM1061" s="308"/>
      <c r="HTN1061" s="308"/>
      <c r="HTO1061" s="308"/>
      <c r="HTP1061" s="308"/>
      <c r="HTQ1061" s="308"/>
      <c r="HTR1061" s="308"/>
      <c r="HTS1061" s="308"/>
      <c r="HTT1061" s="308"/>
      <c r="HTU1061" s="308"/>
      <c r="HTV1061" s="308"/>
      <c r="HTW1061" s="308"/>
      <c r="HTX1061" s="308"/>
      <c r="HTY1061" s="308"/>
      <c r="HTZ1061" s="308"/>
      <c r="HUA1061" s="308"/>
      <c r="HUB1061" s="308"/>
      <c r="HUC1061" s="308"/>
      <c r="HUD1061" s="308"/>
      <c r="HUE1061" s="308"/>
      <c r="HUF1061" s="308"/>
      <c r="HUG1061" s="308"/>
      <c r="HUH1061" s="308"/>
      <c r="HUI1061" s="308"/>
      <c r="HUJ1061" s="308"/>
      <c r="HUK1061" s="308"/>
      <c r="HUL1061" s="308"/>
      <c r="HUM1061" s="308"/>
      <c r="HUN1061" s="308"/>
      <c r="HUO1061" s="308"/>
      <c r="HUP1061" s="308"/>
      <c r="HUQ1061" s="308"/>
      <c r="HUR1061" s="308"/>
      <c r="HUS1061" s="308"/>
      <c r="HUT1061" s="308"/>
      <c r="HUU1061" s="308"/>
      <c r="HUV1061" s="308"/>
      <c r="HUW1061" s="308"/>
      <c r="HUX1061" s="308"/>
      <c r="HUY1061" s="308"/>
      <c r="HUZ1061" s="308"/>
      <c r="HVA1061" s="308"/>
      <c r="HVB1061" s="308"/>
      <c r="HVC1061" s="308"/>
      <c r="HVD1061" s="308"/>
      <c r="HVE1061" s="308"/>
      <c r="HVF1061" s="308"/>
      <c r="HVG1061" s="308"/>
      <c r="HVH1061" s="308"/>
      <c r="HVI1061" s="308"/>
      <c r="HVJ1061" s="308"/>
      <c r="HVK1061" s="308"/>
      <c r="HVL1061" s="308"/>
      <c r="HVM1061" s="308"/>
      <c r="HVN1061" s="308"/>
      <c r="HVO1061" s="308"/>
      <c r="HVP1061" s="308"/>
      <c r="HVQ1061" s="308"/>
      <c r="HVR1061" s="308"/>
      <c r="HVS1061" s="308"/>
      <c r="HVT1061" s="308"/>
      <c r="HVU1061" s="308"/>
      <c r="HVV1061" s="308"/>
      <c r="HVW1061" s="308"/>
      <c r="HVX1061" s="308"/>
      <c r="HVY1061" s="308"/>
      <c r="HVZ1061" s="308"/>
      <c r="HWA1061" s="308"/>
      <c r="HWB1061" s="308"/>
      <c r="HWC1061" s="308"/>
      <c r="HWD1061" s="308"/>
      <c r="HWE1061" s="308"/>
      <c r="HWF1061" s="308"/>
      <c r="HWG1061" s="308"/>
      <c r="HWH1061" s="308"/>
      <c r="HWI1061" s="308"/>
      <c r="HWJ1061" s="308"/>
      <c r="HWK1061" s="308"/>
      <c r="HWL1061" s="308"/>
      <c r="HWM1061" s="308"/>
      <c r="HWN1061" s="308"/>
      <c r="HWO1061" s="308"/>
      <c r="HWP1061" s="308"/>
      <c r="HWQ1061" s="308"/>
      <c r="HWR1061" s="308"/>
      <c r="HWS1061" s="308"/>
      <c r="HWT1061" s="308"/>
      <c r="HWU1061" s="308"/>
      <c r="HWV1061" s="308"/>
      <c r="HWW1061" s="308"/>
      <c r="HWX1061" s="308"/>
      <c r="HWY1061" s="308"/>
      <c r="HWZ1061" s="308"/>
      <c r="HXA1061" s="308"/>
      <c r="HXB1061" s="308"/>
      <c r="HXC1061" s="308"/>
      <c r="HXD1061" s="308"/>
      <c r="HXE1061" s="308"/>
      <c r="HXF1061" s="308"/>
      <c r="HXG1061" s="308"/>
      <c r="HXH1061" s="308"/>
      <c r="HXI1061" s="308"/>
      <c r="HXJ1061" s="308"/>
      <c r="HXK1061" s="308"/>
      <c r="HXL1061" s="308"/>
      <c r="HXM1061" s="308"/>
      <c r="HXN1061" s="308"/>
      <c r="HXO1061" s="308"/>
      <c r="HXP1061" s="308"/>
      <c r="HXQ1061" s="308"/>
      <c r="HXR1061" s="308"/>
      <c r="HXS1061" s="308"/>
      <c r="HXT1061" s="308"/>
      <c r="HXU1061" s="308"/>
      <c r="HXV1061" s="308"/>
      <c r="HXW1061" s="308"/>
      <c r="HXX1061" s="308"/>
      <c r="HXY1061" s="308"/>
      <c r="HXZ1061" s="308"/>
      <c r="HYA1061" s="308"/>
      <c r="HYB1061" s="308"/>
      <c r="HYC1061" s="308"/>
      <c r="HYD1061" s="308"/>
      <c r="HYE1061" s="308"/>
      <c r="HYF1061" s="308"/>
      <c r="HYG1061" s="308"/>
      <c r="HYH1061" s="308"/>
      <c r="HYI1061" s="308"/>
      <c r="HYJ1061" s="308"/>
      <c r="HYK1061" s="308"/>
      <c r="HYL1061" s="308"/>
      <c r="HYM1061" s="308"/>
      <c r="HYN1061" s="308"/>
      <c r="HYO1061" s="308"/>
      <c r="HYP1061" s="308"/>
      <c r="HYQ1061" s="308"/>
      <c r="HYR1061" s="308"/>
      <c r="HYS1061" s="308"/>
      <c r="HYT1061" s="308"/>
      <c r="HYU1061" s="308"/>
      <c r="HYV1061" s="308"/>
      <c r="HYW1061" s="308"/>
      <c r="HYX1061" s="308"/>
      <c r="HYY1061" s="308"/>
      <c r="HYZ1061" s="308"/>
      <c r="HZA1061" s="308"/>
      <c r="HZB1061" s="308"/>
      <c r="HZC1061" s="308"/>
      <c r="HZD1061" s="308"/>
      <c r="HZE1061" s="308"/>
      <c r="HZF1061" s="308"/>
      <c r="HZG1061" s="308"/>
      <c r="HZH1061" s="308"/>
      <c r="HZI1061" s="308"/>
      <c r="HZJ1061" s="308"/>
      <c r="HZK1061" s="308"/>
      <c r="HZL1061" s="308"/>
      <c r="HZM1061" s="308"/>
      <c r="HZN1061" s="308"/>
      <c r="HZO1061" s="308"/>
      <c r="HZP1061" s="308"/>
      <c r="HZQ1061" s="308"/>
      <c r="HZR1061" s="308"/>
      <c r="HZS1061" s="308"/>
      <c r="HZT1061" s="308"/>
      <c r="HZU1061" s="308"/>
      <c r="HZV1061" s="308"/>
      <c r="HZW1061" s="308"/>
      <c r="HZX1061" s="308"/>
      <c r="HZY1061" s="308"/>
      <c r="HZZ1061" s="308"/>
      <c r="IAA1061" s="308"/>
      <c r="IAB1061" s="308"/>
      <c r="IAC1061" s="308"/>
      <c r="IAD1061" s="308"/>
      <c r="IAE1061" s="308"/>
      <c r="IAF1061" s="308"/>
      <c r="IAG1061" s="308"/>
      <c r="IAH1061" s="308"/>
      <c r="IAI1061" s="308"/>
      <c r="IAJ1061" s="308"/>
      <c r="IAK1061" s="308"/>
      <c r="IAL1061" s="308"/>
      <c r="IAM1061" s="308"/>
      <c r="IAN1061" s="308"/>
      <c r="IAO1061" s="308"/>
      <c r="IAP1061" s="308"/>
      <c r="IAQ1061" s="308"/>
      <c r="IAR1061" s="308"/>
      <c r="IAS1061" s="308"/>
      <c r="IAT1061" s="308"/>
      <c r="IAU1061" s="308"/>
      <c r="IAV1061" s="308"/>
      <c r="IAW1061" s="308"/>
      <c r="IAX1061" s="308"/>
      <c r="IAY1061" s="308"/>
      <c r="IAZ1061" s="308"/>
      <c r="IBA1061" s="308"/>
      <c r="IBB1061" s="308"/>
      <c r="IBC1061" s="308"/>
      <c r="IBD1061" s="308"/>
      <c r="IBE1061" s="308"/>
      <c r="IBF1061" s="308"/>
      <c r="IBG1061" s="308"/>
      <c r="IBH1061" s="308"/>
      <c r="IBI1061" s="308"/>
      <c r="IBJ1061" s="308"/>
      <c r="IBK1061" s="308"/>
      <c r="IBL1061" s="308"/>
      <c r="IBM1061" s="308"/>
      <c r="IBN1061" s="308"/>
      <c r="IBO1061" s="308"/>
      <c r="IBP1061" s="308"/>
      <c r="IBQ1061" s="308"/>
      <c r="IBR1061" s="308"/>
      <c r="IBS1061" s="308"/>
      <c r="IBT1061" s="308"/>
      <c r="IBU1061" s="308"/>
      <c r="IBV1061" s="308"/>
      <c r="IBW1061" s="308"/>
      <c r="IBX1061" s="308"/>
      <c r="IBY1061" s="308"/>
      <c r="IBZ1061" s="308"/>
      <c r="ICA1061" s="308"/>
      <c r="ICB1061" s="308"/>
      <c r="ICC1061" s="308"/>
      <c r="ICD1061" s="308"/>
      <c r="ICE1061" s="308"/>
      <c r="ICF1061" s="308"/>
      <c r="ICG1061" s="308"/>
      <c r="ICH1061" s="308"/>
      <c r="ICI1061" s="308"/>
      <c r="ICJ1061" s="308"/>
      <c r="ICK1061" s="308"/>
      <c r="ICL1061" s="308"/>
      <c r="ICM1061" s="308"/>
      <c r="ICN1061" s="308"/>
      <c r="ICO1061" s="308"/>
      <c r="ICP1061" s="308"/>
      <c r="ICQ1061" s="308"/>
      <c r="ICR1061" s="308"/>
      <c r="ICS1061" s="308"/>
      <c r="ICT1061" s="308"/>
      <c r="ICU1061" s="308"/>
      <c r="ICV1061" s="308"/>
      <c r="ICW1061" s="308"/>
      <c r="ICX1061" s="308"/>
      <c r="ICY1061" s="308"/>
      <c r="ICZ1061" s="308"/>
      <c r="IDA1061" s="308"/>
      <c r="IDB1061" s="308"/>
      <c r="IDC1061" s="308"/>
      <c r="IDD1061" s="308"/>
      <c r="IDE1061" s="308"/>
      <c r="IDF1061" s="308"/>
      <c r="IDG1061" s="308"/>
      <c r="IDH1061" s="308"/>
      <c r="IDI1061" s="308"/>
      <c r="IDJ1061" s="308"/>
      <c r="IDK1061" s="308"/>
      <c r="IDL1061" s="308"/>
      <c r="IDM1061" s="308"/>
      <c r="IDN1061" s="308"/>
      <c r="IDO1061" s="308"/>
      <c r="IDP1061" s="308"/>
      <c r="IDQ1061" s="308"/>
      <c r="IDR1061" s="308"/>
      <c r="IDS1061" s="308"/>
      <c r="IDT1061" s="308"/>
      <c r="IDU1061" s="308"/>
      <c r="IDV1061" s="308"/>
      <c r="IDW1061" s="308"/>
      <c r="IDX1061" s="308"/>
      <c r="IDY1061" s="308"/>
      <c r="IDZ1061" s="308"/>
      <c r="IEA1061" s="308"/>
      <c r="IEB1061" s="308"/>
      <c r="IEC1061" s="308"/>
      <c r="IED1061" s="308"/>
      <c r="IEE1061" s="308"/>
      <c r="IEF1061" s="308"/>
      <c r="IEG1061" s="308"/>
      <c r="IEH1061" s="308"/>
      <c r="IEI1061" s="308"/>
      <c r="IEJ1061" s="308"/>
      <c r="IEK1061" s="308"/>
      <c r="IEL1061" s="308"/>
      <c r="IEM1061" s="308"/>
      <c r="IEN1061" s="308"/>
      <c r="IEO1061" s="308"/>
      <c r="IEP1061" s="308"/>
      <c r="IEQ1061" s="308"/>
      <c r="IER1061" s="308"/>
      <c r="IES1061" s="308"/>
      <c r="IET1061" s="308"/>
      <c r="IEU1061" s="308"/>
      <c r="IEV1061" s="308"/>
      <c r="IEW1061" s="308"/>
      <c r="IEX1061" s="308"/>
      <c r="IEY1061" s="308"/>
      <c r="IEZ1061" s="308"/>
      <c r="IFA1061" s="308"/>
      <c r="IFB1061" s="308"/>
      <c r="IFC1061" s="308"/>
      <c r="IFD1061" s="308"/>
      <c r="IFE1061" s="308"/>
      <c r="IFF1061" s="308"/>
      <c r="IFG1061" s="308"/>
      <c r="IFH1061" s="308"/>
      <c r="IFI1061" s="308"/>
      <c r="IFJ1061" s="308"/>
      <c r="IFK1061" s="308"/>
      <c r="IFL1061" s="308"/>
      <c r="IFM1061" s="308"/>
      <c r="IFN1061" s="308"/>
      <c r="IFO1061" s="308"/>
      <c r="IFP1061" s="308"/>
      <c r="IFQ1061" s="308"/>
      <c r="IFR1061" s="308"/>
      <c r="IFS1061" s="308"/>
      <c r="IFT1061" s="308"/>
      <c r="IFU1061" s="308"/>
      <c r="IFV1061" s="308"/>
      <c r="IFW1061" s="308"/>
      <c r="IFX1061" s="308"/>
      <c r="IFY1061" s="308"/>
      <c r="IFZ1061" s="308"/>
      <c r="IGA1061" s="308"/>
      <c r="IGB1061" s="308"/>
      <c r="IGC1061" s="308"/>
      <c r="IGD1061" s="308"/>
      <c r="IGE1061" s="308"/>
      <c r="IGF1061" s="308"/>
      <c r="IGG1061" s="308"/>
      <c r="IGH1061" s="308"/>
      <c r="IGI1061" s="308"/>
      <c r="IGJ1061" s="308"/>
      <c r="IGK1061" s="308"/>
      <c r="IGL1061" s="308"/>
      <c r="IGM1061" s="308"/>
      <c r="IGN1061" s="308"/>
      <c r="IGO1061" s="308"/>
      <c r="IGP1061" s="308"/>
      <c r="IGQ1061" s="308"/>
      <c r="IGR1061" s="308"/>
      <c r="IGS1061" s="308"/>
      <c r="IGT1061" s="308"/>
      <c r="IGU1061" s="308"/>
      <c r="IGV1061" s="308"/>
      <c r="IGW1061" s="308"/>
      <c r="IGX1061" s="308"/>
      <c r="IGY1061" s="308"/>
      <c r="IGZ1061" s="308"/>
      <c r="IHA1061" s="308"/>
      <c r="IHB1061" s="308"/>
      <c r="IHC1061" s="308"/>
      <c r="IHD1061" s="308"/>
      <c r="IHE1061" s="308"/>
      <c r="IHF1061" s="308"/>
      <c r="IHG1061" s="308"/>
      <c r="IHH1061" s="308"/>
      <c r="IHI1061" s="308"/>
      <c r="IHJ1061" s="308"/>
      <c r="IHK1061" s="308"/>
      <c r="IHL1061" s="308"/>
      <c r="IHM1061" s="308"/>
      <c r="IHN1061" s="308"/>
      <c r="IHO1061" s="308"/>
      <c r="IHP1061" s="308"/>
      <c r="IHQ1061" s="308"/>
      <c r="IHR1061" s="308"/>
      <c r="IHS1061" s="308"/>
      <c r="IHT1061" s="308"/>
      <c r="IHU1061" s="308"/>
      <c r="IHV1061" s="308"/>
      <c r="IHW1061" s="308"/>
      <c r="IHX1061" s="308"/>
      <c r="IHY1061" s="308"/>
      <c r="IHZ1061" s="308"/>
      <c r="IIA1061" s="308"/>
      <c r="IIB1061" s="308"/>
      <c r="IIC1061" s="308"/>
      <c r="IID1061" s="308"/>
      <c r="IIE1061" s="308"/>
      <c r="IIF1061" s="308"/>
      <c r="IIG1061" s="308"/>
      <c r="IIH1061" s="308"/>
      <c r="III1061" s="308"/>
      <c r="IIJ1061" s="308"/>
      <c r="IIK1061" s="308"/>
      <c r="IIL1061" s="308"/>
      <c r="IIM1061" s="308"/>
      <c r="IIN1061" s="308"/>
      <c r="IIO1061" s="308"/>
      <c r="IIP1061" s="308"/>
      <c r="IIQ1061" s="308"/>
      <c r="IIR1061" s="308"/>
      <c r="IIS1061" s="308"/>
      <c r="IIT1061" s="308"/>
      <c r="IIU1061" s="308"/>
      <c r="IIV1061" s="308"/>
      <c r="IIW1061" s="308"/>
      <c r="IIX1061" s="308"/>
      <c r="IIY1061" s="308"/>
      <c r="IIZ1061" s="308"/>
      <c r="IJA1061" s="308"/>
      <c r="IJB1061" s="308"/>
      <c r="IJC1061" s="308"/>
      <c r="IJD1061" s="308"/>
      <c r="IJE1061" s="308"/>
      <c r="IJF1061" s="308"/>
      <c r="IJG1061" s="308"/>
      <c r="IJH1061" s="308"/>
      <c r="IJI1061" s="308"/>
      <c r="IJJ1061" s="308"/>
      <c r="IJK1061" s="308"/>
      <c r="IJL1061" s="308"/>
      <c r="IJM1061" s="308"/>
      <c r="IJN1061" s="308"/>
      <c r="IJO1061" s="308"/>
      <c r="IJP1061" s="308"/>
      <c r="IJQ1061" s="308"/>
      <c r="IJR1061" s="308"/>
      <c r="IJS1061" s="308"/>
      <c r="IJT1061" s="308"/>
      <c r="IJU1061" s="308"/>
      <c r="IJV1061" s="308"/>
      <c r="IJW1061" s="308"/>
      <c r="IJX1061" s="308"/>
      <c r="IJY1061" s="308"/>
      <c r="IJZ1061" s="308"/>
      <c r="IKA1061" s="308"/>
      <c r="IKB1061" s="308"/>
      <c r="IKC1061" s="308"/>
      <c r="IKD1061" s="308"/>
      <c r="IKE1061" s="308"/>
      <c r="IKF1061" s="308"/>
      <c r="IKG1061" s="308"/>
      <c r="IKH1061" s="308"/>
      <c r="IKI1061" s="308"/>
      <c r="IKJ1061" s="308"/>
      <c r="IKK1061" s="308"/>
      <c r="IKL1061" s="308"/>
      <c r="IKM1061" s="308"/>
      <c r="IKN1061" s="308"/>
      <c r="IKO1061" s="308"/>
      <c r="IKP1061" s="308"/>
      <c r="IKQ1061" s="308"/>
      <c r="IKR1061" s="308"/>
      <c r="IKS1061" s="308"/>
      <c r="IKT1061" s="308"/>
      <c r="IKU1061" s="308"/>
      <c r="IKV1061" s="308"/>
      <c r="IKW1061" s="308"/>
      <c r="IKX1061" s="308"/>
      <c r="IKY1061" s="308"/>
      <c r="IKZ1061" s="308"/>
      <c r="ILA1061" s="308"/>
      <c r="ILB1061" s="308"/>
      <c r="ILC1061" s="308"/>
      <c r="ILD1061" s="308"/>
      <c r="ILE1061" s="308"/>
      <c r="ILF1061" s="308"/>
      <c r="ILG1061" s="308"/>
      <c r="ILH1061" s="308"/>
      <c r="ILI1061" s="308"/>
      <c r="ILJ1061" s="308"/>
      <c r="ILK1061" s="308"/>
      <c r="ILL1061" s="308"/>
      <c r="ILM1061" s="308"/>
      <c r="ILN1061" s="308"/>
      <c r="ILO1061" s="308"/>
      <c r="ILP1061" s="308"/>
      <c r="ILQ1061" s="308"/>
      <c r="ILR1061" s="308"/>
      <c r="ILS1061" s="308"/>
      <c r="ILT1061" s="308"/>
      <c r="ILU1061" s="308"/>
      <c r="ILV1061" s="308"/>
      <c r="ILW1061" s="308"/>
      <c r="ILX1061" s="308"/>
      <c r="ILY1061" s="308"/>
      <c r="ILZ1061" s="308"/>
      <c r="IMA1061" s="308"/>
      <c r="IMB1061" s="308"/>
      <c r="IMC1061" s="308"/>
      <c r="IMD1061" s="308"/>
      <c r="IME1061" s="308"/>
      <c r="IMF1061" s="308"/>
      <c r="IMG1061" s="308"/>
      <c r="IMH1061" s="308"/>
      <c r="IMI1061" s="308"/>
      <c r="IMJ1061" s="308"/>
      <c r="IMK1061" s="308"/>
      <c r="IML1061" s="308"/>
      <c r="IMM1061" s="308"/>
      <c r="IMN1061" s="308"/>
      <c r="IMO1061" s="308"/>
      <c r="IMP1061" s="308"/>
      <c r="IMQ1061" s="308"/>
      <c r="IMR1061" s="308"/>
      <c r="IMS1061" s="308"/>
      <c r="IMT1061" s="308"/>
      <c r="IMU1061" s="308"/>
      <c r="IMV1061" s="308"/>
      <c r="IMW1061" s="308"/>
      <c r="IMX1061" s="308"/>
      <c r="IMY1061" s="308"/>
      <c r="IMZ1061" s="308"/>
      <c r="INA1061" s="308"/>
      <c r="INB1061" s="308"/>
      <c r="INC1061" s="308"/>
      <c r="IND1061" s="308"/>
      <c r="INE1061" s="308"/>
      <c r="INF1061" s="308"/>
      <c r="ING1061" s="308"/>
      <c r="INH1061" s="308"/>
      <c r="INI1061" s="308"/>
      <c r="INJ1061" s="308"/>
      <c r="INK1061" s="308"/>
      <c r="INL1061" s="308"/>
      <c r="INM1061" s="308"/>
      <c r="INN1061" s="308"/>
      <c r="INO1061" s="308"/>
      <c r="INP1061" s="308"/>
      <c r="INQ1061" s="308"/>
      <c r="INR1061" s="308"/>
      <c r="INS1061" s="308"/>
      <c r="INT1061" s="308"/>
      <c r="INU1061" s="308"/>
      <c r="INV1061" s="308"/>
      <c r="INW1061" s="308"/>
      <c r="INX1061" s="308"/>
      <c r="INY1061" s="308"/>
      <c r="INZ1061" s="308"/>
      <c r="IOA1061" s="308"/>
      <c r="IOB1061" s="308"/>
      <c r="IOC1061" s="308"/>
      <c r="IOD1061" s="308"/>
      <c r="IOE1061" s="308"/>
      <c r="IOF1061" s="308"/>
      <c r="IOG1061" s="308"/>
      <c r="IOH1061" s="308"/>
      <c r="IOI1061" s="308"/>
      <c r="IOJ1061" s="308"/>
      <c r="IOK1061" s="308"/>
      <c r="IOL1061" s="308"/>
      <c r="IOM1061" s="308"/>
      <c r="ION1061" s="308"/>
      <c r="IOO1061" s="308"/>
      <c r="IOP1061" s="308"/>
      <c r="IOQ1061" s="308"/>
      <c r="IOR1061" s="308"/>
      <c r="IOS1061" s="308"/>
      <c r="IOT1061" s="308"/>
      <c r="IOU1061" s="308"/>
      <c r="IOV1061" s="308"/>
      <c r="IOW1061" s="308"/>
      <c r="IOX1061" s="308"/>
      <c r="IOY1061" s="308"/>
      <c r="IOZ1061" s="308"/>
      <c r="IPA1061" s="308"/>
      <c r="IPB1061" s="308"/>
      <c r="IPC1061" s="308"/>
      <c r="IPD1061" s="308"/>
      <c r="IPE1061" s="308"/>
      <c r="IPF1061" s="308"/>
      <c r="IPG1061" s="308"/>
      <c r="IPH1061" s="308"/>
      <c r="IPI1061" s="308"/>
      <c r="IPJ1061" s="308"/>
      <c r="IPK1061" s="308"/>
      <c r="IPL1061" s="308"/>
      <c r="IPM1061" s="308"/>
      <c r="IPN1061" s="308"/>
      <c r="IPO1061" s="308"/>
      <c r="IPP1061" s="308"/>
      <c r="IPQ1061" s="308"/>
      <c r="IPR1061" s="308"/>
      <c r="IPS1061" s="308"/>
      <c r="IPT1061" s="308"/>
      <c r="IPU1061" s="308"/>
      <c r="IPV1061" s="308"/>
      <c r="IPW1061" s="308"/>
      <c r="IPX1061" s="308"/>
      <c r="IPY1061" s="308"/>
      <c r="IPZ1061" s="308"/>
      <c r="IQA1061" s="308"/>
      <c r="IQB1061" s="308"/>
      <c r="IQC1061" s="308"/>
      <c r="IQD1061" s="308"/>
      <c r="IQE1061" s="308"/>
      <c r="IQF1061" s="308"/>
      <c r="IQG1061" s="308"/>
      <c r="IQH1061" s="308"/>
      <c r="IQI1061" s="308"/>
      <c r="IQJ1061" s="308"/>
      <c r="IQK1061" s="308"/>
      <c r="IQL1061" s="308"/>
      <c r="IQM1061" s="308"/>
      <c r="IQN1061" s="308"/>
      <c r="IQO1061" s="308"/>
      <c r="IQP1061" s="308"/>
      <c r="IQQ1061" s="308"/>
      <c r="IQR1061" s="308"/>
      <c r="IQS1061" s="308"/>
      <c r="IQT1061" s="308"/>
      <c r="IQU1061" s="308"/>
      <c r="IQV1061" s="308"/>
      <c r="IQW1061" s="308"/>
      <c r="IQX1061" s="308"/>
      <c r="IQY1061" s="308"/>
      <c r="IQZ1061" s="308"/>
      <c r="IRA1061" s="308"/>
      <c r="IRB1061" s="308"/>
      <c r="IRC1061" s="308"/>
      <c r="IRD1061" s="308"/>
      <c r="IRE1061" s="308"/>
      <c r="IRF1061" s="308"/>
      <c r="IRG1061" s="308"/>
      <c r="IRH1061" s="308"/>
      <c r="IRI1061" s="308"/>
      <c r="IRJ1061" s="308"/>
      <c r="IRK1061" s="308"/>
      <c r="IRL1061" s="308"/>
      <c r="IRM1061" s="308"/>
      <c r="IRN1061" s="308"/>
      <c r="IRO1061" s="308"/>
      <c r="IRP1061" s="308"/>
      <c r="IRQ1061" s="308"/>
      <c r="IRR1061" s="308"/>
      <c r="IRS1061" s="308"/>
      <c r="IRT1061" s="308"/>
      <c r="IRU1061" s="308"/>
      <c r="IRV1061" s="308"/>
      <c r="IRW1061" s="308"/>
      <c r="IRX1061" s="308"/>
      <c r="IRY1061" s="308"/>
      <c r="IRZ1061" s="308"/>
      <c r="ISA1061" s="308"/>
      <c r="ISB1061" s="308"/>
      <c r="ISC1061" s="308"/>
      <c r="ISD1061" s="308"/>
      <c r="ISE1061" s="308"/>
      <c r="ISF1061" s="308"/>
      <c r="ISG1061" s="308"/>
      <c r="ISH1061" s="308"/>
      <c r="ISI1061" s="308"/>
      <c r="ISJ1061" s="308"/>
      <c r="ISK1061" s="308"/>
      <c r="ISL1061" s="308"/>
      <c r="ISM1061" s="308"/>
      <c r="ISN1061" s="308"/>
      <c r="ISO1061" s="308"/>
      <c r="ISP1061" s="308"/>
      <c r="ISQ1061" s="308"/>
      <c r="ISR1061" s="308"/>
      <c r="ISS1061" s="308"/>
      <c r="IST1061" s="308"/>
      <c r="ISU1061" s="308"/>
      <c r="ISV1061" s="308"/>
      <c r="ISW1061" s="308"/>
      <c r="ISX1061" s="308"/>
      <c r="ISY1061" s="308"/>
      <c r="ISZ1061" s="308"/>
      <c r="ITA1061" s="308"/>
      <c r="ITB1061" s="308"/>
      <c r="ITC1061" s="308"/>
      <c r="ITD1061" s="308"/>
      <c r="ITE1061" s="308"/>
      <c r="ITF1061" s="308"/>
      <c r="ITG1061" s="308"/>
      <c r="ITH1061" s="308"/>
      <c r="ITI1061" s="308"/>
      <c r="ITJ1061" s="308"/>
      <c r="ITK1061" s="308"/>
      <c r="ITL1061" s="308"/>
      <c r="ITM1061" s="308"/>
      <c r="ITN1061" s="308"/>
      <c r="ITO1061" s="308"/>
      <c r="ITP1061" s="308"/>
      <c r="ITQ1061" s="308"/>
      <c r="ITR1061" s="308"/>
      <c r="ITS1061" s="308"/>
      <c r="ITT1061" s="308"/>
      <c r="ITU1061" s="308"/>
      <c r="ITV1061" s="308"/>
      <c r="ITW1061" s="308"/>
      <c r="ITX1061" s="308"/>
      <c r="ITY1061" s="308"/>
      <c r="ITZ1061" s="308"/>
      <c r="IUA1061" s="308"/>
      <c r="IUB1061" s="308"/>
      <c r="IUC1061" s="308"/>
      <c r="IUD1061" s="308"/>
      <c r="IUE1061" s="308"/>
      <c r="IUF1061" s="308"/>
      <c r="IUG1061" s="308"/>
      <c r="IUH1061" s="308"/>
      <c r="IUI1061" s="308"/>
      <c r="IUJ1061" s="308"/>
      <c r="IUK1061" s="308"/>
      <c r="IUL1061" s="308"/>
      <c r="IUM1061" s="308"/>
      <c r="IUN1061" s="308"/>
      <c r="IUO1061" s="308"/>
      <c r="IUP1061" s="308"/>
      <c r="IUQ1061" s="308"/>
      <c r="IUR1061" s="308"/>
      <c r="IUS1061" s="308"/>
      <c r="IUT1061" s="308"/>
      <c r="IUU1061" s="308"/>
      <c r="IUV1061" s="308"/>
      <c r="IUW1061" s="308"/>
      <c r="IUX1061" s="308"/>
      <c r="IUY1061" s="308"/>
      <c r="IUZ1061" s="308"/>
      <c r="IVA1061" s="308"/>
      <c r="IVB1061" s="308"/>
      <c r="IVC1061" s="308"/>
      <c r="IVD1061" s="308"/>
      <c r="IVE1061" s="308"/>
      <c r="IVF1061" s="308"/>
      <c r="IVG1061" s="308"/>
      <c r="IVH1061" s="308"/>
      <c r="IVI1061" s="308"/>
      <c r="IVJ1061" s="308"/>
      <c r="IVK1061" s="308"/>
      <c r="IVL1061" s="308"/>
      <c r="IVM1061" s="308"/>
      <c r="IVN1061" s="308"/>
      <c r="IVO1061" s="308"/>
      <c r="IVP1061" s="308"/>
      <c r="IVQ1061" s="308"/>
      <c r="IVR1061" s="308"/>
      <c r="IVS1061" s="308"/>
      <c r="IVT1061" s="308"/>
      <c r="IVU1061" s="308"/>
      <c r="IVV1061" s="308"/>
      <c r="IVW1061" s="308"/>
      <c r="IVX1061" s="308"/>
      <c r="IVY1061" s="308"/>
      <c r="IVZ1061" s="308"/>
      <c r="IWA1061" s="308"/>
      <c r="IWB1061" s="308"/>
      <c r="IWC1061" s="308"/>
      <c r="IWD1061" s="308"/>
      <c r="IWE1061" s="308"/>
      <c r="IWF1061" s="308"/>
      <c r="IWG1061" s="308"/>
      <c r="IWH1061" s="308"/>
      <c r="IWI1061" s="308"/>
      <c r="IWJ1061" s="308"/>
      <c r="IWK1061" s="308"/>
      <c r="IWL1061" s="308"/>
      <c r="IWM1061" s="308"/>
      <c r="IWN1061" s="308"/>
      <c r="IWO1061" s="308"/>
      <c r="IWP1061" s="308"/>
      <c r="IWQ1061" s="308"/>
      <c r="IWR1061" s="308"/>
      <c r="IWS1061" s="308"/>
      <c r="IWT1061" s="308"/>
      <c r="IWU1061" s="308"/>
      <c r="IWV1061" s="308"/>
      <c r="IWW1061" s="308"/>
      <c r="IWX1061" s="308"/>
      <c r="IWY1061" s="308"/>
      <c r="IWZ1061" s="308"/>
      <c r="IXA1061" s="308"/>
      <c r="IXB1061" s="308"/>
      <c r="IXC1061" s="308"/>
      <c r="IXD1061" s="308"/>
      <c r="IXE1061" s="308"/>
      <c r="IXF1061" s="308"/>
      <c r="IXG1061" s="308"/>
      <c r="IXH1061" s="308"/>
      <c r="IXI1061" s="308"/>
      <c r="IXJ1061" s="308"/>
      <c r="IXK1061" s="308"/>
      <c r="IXL1061" s="308"/>
      <c r="IXM1061" s="308"/>
      <c r="IXN1061" s="308"/>
      <c r="IXO1061" s="308"/>
      <c r="IXP1061" s="308"/>
      <c r="IXQ1061" s="308"/>
      <c r="IXR1061" s="308"/>
      <c r="IXS1061" s="308"/>
      <c r="IXT1061" s="308"/>
      <c r="IXU1061" s="308"/>
      <c r="IXV1061" s="308"/>
      <c r="IXW1061" s="308"/>
      <c r="IXX1061" s="308"/>
      <c r="IXY1061" s="308"/>
      <c r="IXZ1061" s="308"/>
      <c r="IYA1061" s="308"/>
      <c r="IYB1061" s="308"/>
      <c r="IYC1061" s="308"/>
      <c r="IYD1061" s="308"/>
      <c r="IYE1061" s="308"/>
      <c r="IYF1061" s="308"/>
      <c r="IYG1061" s="308"/>
      <c r="IYH1061" s="308"/>
      <c r="IYI1061" s="308"/>
      <c r="IYJ1061" s="308"/>
      <c r="IYK1061" s="308"/>
      <c r="IYL1061" s="308"/>
      <c r="IYM1061" s="308"/>
      <c r="IYN1061" s="308"/>
      <c r="IYO1061" s="308"/>
      <c r="IYP1061" s="308"/>
      <c r="IYQ1061" s="308"/>
      <c r="IYR1061" s="308"/>
      <c r="IYS1061" s="308"/>
      <c r="IYT1061" s="308"/>
      <c r="IYU1061" s="308"/>
      <c r="IYV1061" s="308"/>
      <c r="IYW1061" s="308"/>
      <c r="IYX1061" s="308"/>
      <c r="IYY1061" s="308"/>
      <c r="IYZ1061" s="308"/>
      <c r="IZA1061" s="308"/>
      <c r="IZB1061" s="308"/>
      <c r="IZC1061" s="308"/>
      <c r="IZD1061" s="308"/>
      <c r="IZE1061" s="308"/>
      <c r="IZF1061" s="308"/>
      <c r="IZG1061" s="308"/>
      <c r="IZH1061" s="308"/>
      <c r="IZI1061" s="308"/>
      <c r="IZJ1061" s="308"/>
      <c r="IZK1061" s="308"/>
      <c r="IZL1061" s="308"/>
      <c r="IZM1061" s="308"/>
      <c r="IZN1061" s="308"/>
      <c r="IZO1061" s="308"/>
      <c r="IZP1061" s="308"/>
      <c r="IZQ1061" s="308"/>
      <c r="IZR1061" s="308"/>
      <c r="IZS1061" s="308"/>
      <c r="IZT1061" s="308"/>
      <c r="IZU1061" s="308"/>
      <c r="IZV1061" s="308"/>
      <c r="IZW1061" s="308"/>
      <c r="IZX1061" s="308"/>
      <c r="IZY1061" s="308"/>
      <c r="IZZ1061" s="308"/>
      <c r="JAA1061" s="308"/>
      <c r="JAB1061" s="308"/>
      <c r="JAC1061" s="308"/>
      <c r="JAD1061" s="308"/>
      <c r="JAE1061" s="308"/>
      <c r="JAF1061" s="308"/>
      <c r="JAG1061" s="308"/>
      <c r="JAH1061" s="308"/>
      <c r="JAI1061" s="308"/>
      <c r="JAJ1061" s="308"/>
      <c r="JAK1061" s="308"/>
      <c r="JAL1061" s="308"/>
      <c r="JAM1061" s="308"/>
      <c r="JAN1061" s="308"/>
      <c r="JAO1061" s="308"/>
      <c r="JAP1061" s="308"/>
      <c r="JAQ1061" s="308"/>
      <c r="JAR1061" s="308"/>
      <c r="JAS1061" s="308"/>
      <c r="JAT1061" s="308"/>
      <c r="JAU1061" s="308"/>
      <c r="JAV1061" s="308"/>
      <c r="JAW1061" s="308"/>
      <c r="JAX1061" s="308"/>
      <c r="JAY1061" s="308"/>
      <c r="JAZ1061" s="308"/>
      <c r="JBA1061" s="308"/>
      <c r="JBB1061" s="308"/>
      <c r="JBC1061" s="308"/>
      <c r="JBD1061" s="308"/>
      <c r="JBE1061" s="308"/>
      <c r="JBF1061" s="308"/>
      <c r="JBG1061" s="308"/>
      <c r="JBH1061" s="308"/>
      <c r="JBI1061" s="308"/>
      <c r="JBJ1061" s="308"/>
      <c r="JBK1061" s="308"/>
      <c r="JBL1061" s="308"/>
      <c r="JBM1061" s="308"/>
      <c r="JBN1061" s="308"/>
      <c r="JBO1061" s="308"/>
      <c r="JBP1061" s="308"/>
      <c r="JBQ1061" s="308"/>
      <c r="JBR1061" s="308"/>
      <c r="JBS1061" s="308"/>
      <c r="JBT1061" s="308"/>
      <c r="JBU1061" s="308"/>
      <c r="JBV1061" s="308"/>
      <c r="JBW1061" s="308"/>
      <c r="JBX1061" s="308"/>
      <c r="JBY1061" s="308"/>
      <c r="JBZ1061" s="308"/>
      <c r="JCA1061" s="308"/>
      <c r="JCB1061" s="308"/>
      <c r="JCC1061" s="308"/>
      <c r="JCD1061" s="308"/>
      <c r="JCE1061" s="308"/>
      <c r="JCF1061" s="308"/>
      <c r="JCG1061" s="308"/>
      <c r="JCH1061" s="308"/>
      <c r="JCI1061" s="308"/>
      <c r="JCJ1061" s="308"/>
      <c r="JCK1061" s="308"/>
      <c r="JCL1061" s="308"/>
      <c r="JCM1061" s="308"/>
      <c r="JCN1061" s="308"/>
      <c r="JCO1061" s="308"/>
      <c r="JCP1061" s="308"/>
      <c r="JCQ1061" s="308"/>
      <c r="JCR1061" s="308"/>
      <c r="JCS1061" s="308"/>
      <c r="JCT1061" s="308"/>
      <c r="JCU1061" s="308"/>
      <c r="JCV1061" s="308"/>
      <c r="JCW1061" s="308"/>
      <c r="JCX1061" s="308"/>
      <c r="JCY1061" s="308"/>
      <c r="JCZ1061" s="308"/>
      <c r="JDA1061" s="308"/>
      <c r="JDB1061" s="308"/>
      <c r="JDC1061" s="308"/>
      <c r="JDD1061" s="308"/>
      <c r="JDE1061" s="308"/>
      <c r="JDF1061" s="308"/>
      <c r="JDG1061" s="308"/>
      <c r="JDH1061" s="308"/>
      <c r="JDI1061" s="308"/>
      <c r="JDJ1061" s="308"/>
      <c r="JDK1061" s="308"/>
      <c r="JDL1061" s="308"/>
      <c r="JDM1061" s="308"/>
      <c r="JDN1061" s="308"/>
      <c r="JDO1061" s="308"/>
      <c r="JDP1061" s="308"/>
      <c r="JDQ1061" s="308"/>
      <c r="JDR1061" s="308"/>
      <c r="JDS1061" s="308"/>
      <c r="JDT1061" s="308"/>
      <c r="JDU1061" s="308"/>
      <c r="JDV1061" s="308"/>
      <c r="JDW1061" s="308"/>
      <c r="JDX1061" s="308"/>
      <c r="JDY1061" s="308"/>
      <c r="JDZ1061" s="308"/>
      <c r="JEA1061" s="308"/>
      <c r="JEB1061" s="308"/>
      <c r="JEC1061" s="308"/>
      <c r="JED1061" s="308"/>
      <c r="JEE1061" s="308"/>
      <c r="JEF1061" s="308"/>
      <c r="JEG1061" s="308"/>
      <c r="JEH1061" s="308"/>
      <c r="JEI1061" s="308"/>
      <c r="JEJ1061" s="308"/>
      <c r="JEK1061" s="308"/>
      <c r="JEL1061" s="308"/>
      <c r="JEM1061" s="308"/>
      <c r="JEN1061" s="308"/>
      <c r="JEO1061" s="308"/>
      <c r="JEP1061" s="308"/>
      <c r="JEQ1061" s="308"/>
      <c r="JER1061" s="308"/>
      <c r="JES1061" s="308"/>
      <c r="JET1061" s="308"/>
      <c r="JEU1061" s="308"/>
      <c r="JEV1061" s="308"/>
      <c r="JEW1061" s="308"/>
      <c r="JEX1061" s="308"/>
      <c r="JEY1061" s="308"/>
      <c r="JEZ1061" s="308"/>
      <c r="JFA1061" s="308"/>
      <c r="JFB1061" s="308"/>
      <c r="JFC1061" s="308"/>
      <c r="JFD1061" s="308"/>
      <c r="JFE1061" s="308"/>
      <c r="JFF1061" s="308"/>
      <c r="JFG1061" s="308"/>
      <c r="JFH1061" s="308"/>
      <c r="JFI1061" s="308"/>
      <c r="JFJ1061" s="308"/>
      <c r="JFK1061" s="308"/>
      <c r="JFL1061" s="308"/>
      <c r="JFM1061" s="308"/>
      <c r="JFN1061" s="308"/>
      <c r="JFO1061" s="308"/>
      <c r="JFP1061" s="308"/>
      <c r="JFQ1061" s="308"/>
      <c r="JFR1061" s="308"/>
      <c r="JFS1061" s="308"/>
      <c r="JFT1061" s="308"/>
      <c r="JFU1061" s="308"/>
      <c r="JFV1061" s="308"/>
      <c r="JFW1061" s="308"/>
      <c r="JFX1061" s="308"/>
      <c r="JFY1061" s="308"/>
      <c r="JFZ1061" s="308"/>
      <c r="JGA1061" s="308"/>
      <c r="JGB1061" s="308"/>
      <c r="JGC1061" s="308"/>
      <c r="JGD1061" s="308"/>
      <c r="JGE1061" s="308"/>
      <c r="JGF1061" s="308"/>
      <c r="JGG1061" s="308"/>
      <c r="JGH1061" s="308"/>
      <c r="JGI1061" s="308"/>
      <c r="JGJ1061" s="308"/>
      <c r="JGK1061" s="308"/>
      <c r="JGL1061" s="308"/>
      <c r="JGM1061" s="308"/>
      <c r="JGN1061" s="308"/>
      <c r="JGO1061" s="308"/>
      <c r="JGP1061" s="308"/>
      <c r="JGQ1061" s="308"/>
      <c r="JGR1061" s="308"/>
      <c r="JGS1061" s="308"/>
      <c r="JGT1061" s="308"/>
      <c r="JGU1061" s="308"/>
      <c r="JGV1061" s="308"/>
      <c r="JGW1061" s="308"/>
      <c r="JGX1061" s="308"/>
      <c r="JGY1061" s="308"/>
      <c r="JGZ1061" s="308"/>
      <c r="JHA1061" s="308"/>
      <c r="JHB1061" s="308"/>
      <c r="JHC1061" s="308"/>
      <c r="JHD1061" s="308"/>
      <c r="JHE1061" s="308"/>
      <c r="JHF1061" s="308"/>
      <c r="JHG1061" s="308"/>
      <c r="JHH1061" s="308"/>
      <c r="JHI1061" s="308"/>
      <c r="JHJ1061" s="308"/>
      <c r="JHK1061" s="308"/>
      <c r="JHL1061" s="308"/>
      <c r="JHM1061" s="308"/>
      <c r="JHN1061" s="308"/>
      <c r="JHO1061" s="308"/>
      <c r="JHP1061" s="308"/>
      <c r="JHQ1061" s="308"/>
      <c r="JHR1061" s="308"/>
      <c r="JHS1061" s="308"/>
      <c r="JHT1061" s="308"/>
      <c r="JHU1061" s="308"/>
      <c r="JHV1061" s="308"/>
      <c r="JHW1061" s="308"/>
      <c r="JHX1061" s="308"/>
      <c r="JHY1061" s="308"/>
      <c r="JHZ1061" s="308"/>
      <c r="JIA1061" s="308"/>
      <c r="JIB1061" s="308"/>
      <c r="JIC1061" s="308"/>
      <c r="JID1061" s="308"/>
      <c r="JIE1061" s="308"/>
      <c r="JIF1061" s="308"/>
      <c r="JIG1061" s="308"/>
      <c r="JIH1061" s="308"/>
      <c r="JII1061" s="308"/>
      <c r="JIJ1061" s="308"/>
      <c r="JIK1061" s="308"/>
      <c r="JIL1061" s="308"/>
      <c r="JIM1061" s="308"/>
      <c r="JIN1061" s="308"/>
      <c r="JIO1061" s="308"/>
      <c r="JIP1061" s="308"/>
      <c r="JIQ1061" s="308"/>
      <c r="JIR1061" s="308"/>
      <c r="JIS1061" s="308"/>
      <c r="JIT1061" s="308"/>
      <c r="JIU1061" s="308"/>
      <c r="JIV1061" s="308"/>
      <c r="JIW1061" s="308"/>
      <c r="JIX1061" s="308"/>
      <c r="JIY1061" s="308"/>
      <c r="JIZ1061" s="308"/>
      <c r="JJA1061" s="308"/>
      <c r="JJB1061" s="308"/>
      <c r="JJC1061" s="308"/>
      <c r="JJD1061" s="308"/>
      <c r="JJE1061" s="308"/>
      <c r="JJF1061" s="308"/>
      <c r="JJG1061" s="308"/>
      <c r="JJH1061" s="308"/>
      <c r="JJI1061" s="308"/>
      <c r="JJJ1061" s="308"/>
      <c r="JJK1061" s="308"/>
      <c r="JJL1061" s="308"/>
      <c r="JJM1061" s="308"/>
      <c r="JJN1061" s="308"/>
      <c r="JJO1061" s="308"/>
      <c r="JJP1061" s="308"/>
      <c r="JJQ1061" s="308"/>
      <c r="JJR1061" s="308"/>
      <c r="JJS1061" s="308"/>
      <c r="JJT1061" s="308"/>
      <c r="JJU1061" s="308"/>
      <c r="JJV1061" s="308"/>
      <c r="JJW1061" s="308"/>
      <c r="JJX1061" s="308"/>
      <c r="JJY1061" s="308"/>
      <c r="JJZ1061" s="308"/>
      <c r="JKA1061" s="308"/>
      <c r="JKB1061" s="308"/>
      <c r="JKC1061" s="308"/>
      <c r="JKD1061" s="308"/>
      <c r="JKE1061" s="308"/>
      <c r="JKF1061" s="308"/>
      <c r="JKG1061" s="308"/>
      <c r="JKH1061" s="308"/>
      <c r="JKI1061" s="308"/>
      <c r="JKJ1061" s="308"/>
      <c r="JKK1061" s="308"/>
      <c r="JKL1061" s="308"/>
      <c r="JKM1061" s="308"/>
      <c r="JKN1061" s="308"/>
      <c r="JKO1061" s="308"/>
      <c r="JKP1061" s="308"/>
      <c r="JKQ1061" s="308"/>
      <c r="JKR1061" s="308"/>
      <c r="JKS1061" s="308"/>
      <c r="JKT1061" s="308"/>
      <c r="JKU1061" s="308"/>
      <c r="JKV1061" s="308"/>
      <c r="JKW1061" s="308"/>
      <c r="JKX1061" s="308"/>
      <c r="JKY1061" s="308"/>
      <c r="JKZ1061" s="308"/>
      <c r="JLA1061" s="308"/>
      <c r="JLB1061" s="308"/>
      <c r="JLC1061" s="308"/>
      <c r="JLD1061" s="308"/>
      <c r="JLE1061" s="308"/>
      <c r="JLF1061" s="308"/>
      <c r="JLG1061" s="308"/>
      <c r="JLH1061" s="308"/>
      <c r="JLI1061" s="308"/>
      <c r="JLJ1061" s="308"/>
      <c r="JLK1061" s="308"/>
      <c r="JLL1061" s="308"/>
      <c r="JLM1061" s="308"/>
      <c r="JLN1061" s="308"/>
      <c r="JLO1061" s="308"/>
      <c r="JLP1061" s="308"/>
      <c r="JLQ1061" s="308"/>
      <c r="JLR1061" s="308"/>
      <c r="JLS1061" s="308"/>
      <c r="JLT1061" s="308"/>
      <c r="JLU1061" s="308"/>
      <c r="JLV1061" s="308"/>
      <c r="JLW1061" s="308"/>
      <c r="JLX1061" s="308"/>
      <c r="JLY1061" s="308"/>
      <c r="JLZ1061" s="308"/>
      <c r="JMA1061" s="308"/>
      <c r="JMB1061" s="308"/>
      <c r="JMC1061" s="308"/>
      <c r="JMD1061" s="308"/>
      <c r="JME1061" s="308"/>
      <c r="JMF1061" s="308"/>
      <c r="JMG1061" s="308"/>
      <c r="JMH1061" s="308"/>
      <c r="JMI1061" s="308"/>
      <c r="JMJ1061" s="308"/>
      <c r="JMK1061" s="308"/>
      <c r="JML1061" s="308"/>
      <c r="JMM1061" s="308"/>
      <c r="JMN1061" s="308"/>
      <c r="JMO1061" s="308"/>
      <c r="JMP1061" s="308"/>
      <c r="JMQ1061" s="308"/>
      <c r="JMR1061" s="308"/>
      <c r="JMS1061" s="308"/>
      <c r="JMT1061" s="308"/>
      <c r="JMU1061" s="308"/>
      <c r="JMV1061" s="308"/>
      <c r="JMW1061" s="308"/>
      <c r="JMX1061" s="308"/>
      <c r="JMY1061" s="308"/>
      <c r="JMZ1061" s="308"/>
      <c r="JNA1061" s="308"/>
      <c r="JNB1061" s="308"/>
      <c r="JNC1061" s="308"/>
      <c r="JND1061" s="308"/>
      <c r="JNE1061" s="308"/>
      <c r="JNF1061" s="308"/>
      <c r="JNG1061" s="308"/>
      <c r="JNH1061" s="308"/>
      <c r="JNI1061" s="308"/>
      <c r="JNJ1061" s="308"/>
      <c r="JNK1061" s="308"/>
      <c r="JNL1061" s="308"/>
      <c r="JNM1061" s="308"/>
      <c r="JNN1061" s="308"/>
      <c r="JNO1061" s="308"/>
      <c r="JNP1061" s="308"/>
      <c r="JNQ1061" s="308"/>
      <c r="JNR1061" s="308"/>
      <c r="JNS1061" s="308"/>
      <c r="JNT1061" s="308"/>
      <c r="JNU1061" s="308"/>
      <c r="JNV1061" s="308"/>
      <c r="JNW1061" s="308"/>
      <c r="JNX1061" s="308"/>
      <c r="JNY1061" s="308"/>
      <c r="JNZ1061" s="308"/>
      <c r="JOA1061" s="308"/>
      <c r="JOB1061" s="308"/>
      <c r="JOC1061" s="308"/>
      <c r="JOD1061" s="308"/>
      <c r="JOE1061" s="308"/>
      <c r="JOF1061" s="308"/>
      <c r="JOG1061" s="308"/>
      <c r="JOH1061" s="308"/>
      <c r="JOI1061" s="308"/>
      <c r="JOJ1061" s="308"/>
      <c r="JOK1061" s="308"/>
      <c r="JOL1061" s="308"/>
      <c r="JOM1061" s="308"/>
      <c r="JON1061" s="308"/>
      <c r="JOO1061" s="308"/>
      <c r="JOP1061" s="308"/>
      <c r="JOQ1061" s="308"/>
      <c r="JOR1061" s="308"/>
      <c r="JOS1061" s="308"/>
      <c r="JOT1061" s="308"/>
      <c r="JOU1061" s="308"/>
      <c r="JOV1061" s="308"/>
      <c r="JOW1061" s="308"/>
      <c r="JOX1061" s="308"/>
      <c r="JOY1061" s="308"/>
      <c r="JOZ1061" s="308"/>
      <c r="JPA1061" s="308"/>
      <c r="JPB1061" s="308"/>
      <c r="JPC1061" s="308"/>
      <c r="JPD1061" s="308"/>
      <c r="JPE1061" s="308"/>
      <c r="JPF1061" s="308"/>
      <c r="JPG1061" s="308"/>
      <c r="JPH1061" s="308"/>
      <c r="JPI1061" s="308"/>
      <c r="JPJ1061" s="308"/>
      <c r="JPK1061" s="308"/>
      <c r="JPL1061" s="308"/>
      <c r="JPM1061" s="308"/>
      <c r="JPN1061" s="308"/>
      <c r="JPO1061" s="308"/>
      <c r="JPP1061" s="308"/>
      <c r="JPQ1061" s="308"/>
      <c r="JPR1061" s="308"/>
      <c r="JPS1061" s="308"/>
      <c r="JPT1061" s="308"/>
      <c r="JPU1061" s="308"/>
      <c r="JPV1061" s="308"/>
      <c r="JPW1061" s="308"/>
      <c r="JPX1061" s="308"/>
      <c r="JPY1061" s="308"/>
      <c r="JPZ1061" s="308"/>
      <c r="JQA1061" s="308"/>
      <c r="JQB1061" s="308"/>
      <c r="JQC1061" s="308"/>
      <c r="JQD1061" s="308"/>
      <c r="JQE1061" s="308"/>
      <c r="JQF1061" s="308"/>
      <c r="JQG1061" s="308"/>
      <c r="JQH1061" s="308"/>
      <c r="JQI1061" s="308"/>
      <c r="JQJ1061" s="308"/>
      <c r="JQK1061" s="308"/>
      <c r="JQL1061" s="308"/>
      <c r="JQM1061" s="308"/>
      <c r="JQN1061" s="308"/>
      <c r="JQO1061" s="308"/>
      <c r="JQP1061" s="308"/>
      <c r="JQQ1061" s="308"/>
      <c r="JQR1061" s="308"/>
      <c r="JQS1061" s="308"/>
      <c r="JQT1061" s="308"/>
      <c r="JQU1061" s="308"/>
      <c r="JQV1061" s="308"/>
      <c r="JQW1061" s="308"/>
      <c r="JQX1061" s="308"/>
      <c r="JQY1061" s="308"/>
      <c r="JQZ1061" s="308"/>
      <c r="JRA1061" s="308"/>
      <c r="JRB1061" s="308"/>
      <c r="JRC1061" s="308"/>
      <c r="JRD1061" s="308"/>
      <c r="JRE1061" s="308"/>
      <c r="JRF1061" s="308"/>
      <c r="JRG1061" s="308"/>
      <c r="JRH1061" s="308"/>
      <c r="JRI1061" s="308"/>
      <c r="JRJ1061" s="308"/>
      <c r="JRK1061" s="308"/>
      <c r="JRL1061" s="308"/>
      <c r="JRM1061" s="308"/>
      <c r="JRN1061" s="308"/>
      <c r="JRO1061" s="308"/>
      <c r="JRP1061" s="308"/>
      <c r="JRQ1061" s="308"/>
      <c r="JRR1061" s="308"/>
      <c r="JRS1061" s="308"/>
      <c r="JRT1061" s="308"/>
      <c r="JRU1061" s="308"/>
      <c r="JRV1061" s="308"/>
      <c r="JRW1061" s="308"/>
      <c r="JRX1061" s="308"/>
      <c r="JRY1061" s="308"/>
      <c r="JRZ1061" s="308"/>
      <c r="JSA1061" s="308"/>
      <c r="JSB1061" s="308"/>
      <c r="JSC1061" s="308"/>
      <c r="JSD1061" s="308"/>
      <c r="JSE1061" s="308"/>
      <c r="JSF1061" s="308"/>
      <c r="JSG1061" s="308"/>
      <c r="JSH1061" s="308"/>
      <c r="JSI1061" s="308"/>
      <c r="JSJ1061" s="308"/>
      <c r="JSK1061" s="308"/>
      <c r="JSL1061" s="308"/>
      <c r="JSM1061" s="308"/>
      <c r="JSN1061" s="308"/>
      <c r="JSO1061" s="308"/>
      <c r="JSP1061" s="308"/>
      <c r="JSQ1061" s="308"/>
      <c r="JSR1061" s="308"/>
      <c r="JSS1061" s="308"/>
      <c r="JST1061" s="308"/>
      <c r="JSU1061" s="308"/>
      <c r="JSV1061" s="308"/>
      <c r="JSW1061" s="308"/>
      <c r="JSX1061" s="308"/>
      <c r="JSY1061" s="308"/>
      <c r="JSZ1061" s="308"/>
      <c r="JTA1061" s="308"/>
      <c r="JTB1061" s="308"/>
      <c r="JTC1061" s="308"/>
      <c r="JTD1061" s="308"/>
      <c r="JTE1061" s="308"/>
      <c r="JTF1061" s="308"/>
      <c r="JTG1061" s="308"/>
      <c r="JTH1061" s="308"/>
      <c r="JTI1061" s="308"/>
      <c r="JTJ1061" s="308"/>
      <c r="JTK1061" s="308"/>
      <c r="JTL1061" s="308"/>
      <c r="JTM1061" s="308"/>
      <c r="JTN1061" s="308"/>
      <c r="JTO1061" s="308"/>
      <c r="JTP1061" s="308"/>
      <c r="JTQ1061" s="308"/>
      <c r="JTR1061" s="308"/>
      <c r="JTS1061" s="308"/>
      <c r="JTT1061" s="308"/>
      <c r="JTU1061" s="308"/>
      <c r="JTV1061" s="308"/>
      <c r="JTW1061" s="308"/>
      <c r="JTX1061" s="308"/>
      <c r="JTY1061" s="308"/>
      <c r="JTZ1061" s="308"/>
      <c r="JUA1061" s="308"/>
      <c r="JUB1061" s="308"/>
      <c r="JUC1061" s="308"/>
      <c r="JUD1061" s="308"/>
      <c r="JUE1061" s="308"/>
      <c r="JUF1061" s="308"/>
      <c r="JUG1061" s="308"/>
      <c r="JUH1061" s="308"/>
      <c r="JUI1061" s="308"/>
      <c r="JUJ1061" s="308"/>
      <c r="JUK1061" s="308"/>
      <c r="JUL1061" s="308"/>
      <c r="JUM1061" s="308"/>
      <c r="JUN1061" s="308"/>
      <c r="JUO1061" s="308"/>
      <c r="JUP1061" s="308"/>
      <c r="JUQ1061" s="308"/>
      <c r="JUR1061" s="308"/>
      <c r="JUS1061" s="308"/>
      <c r="JUT1061" s="308"/>
      <c r="JUU1061" s="308"/>
      <c r="JUV1061" s="308"/>
      <c r="JUW1061" s="308"/>
      <c r="JUX1061" s="308"/>
      <c r="JUY1061" s="308"/>
      <c r="JUZ1061" s="308"/>
      <c r="JVA1061" s="308"/>
      <c r="JVB1061" s="308"/>
      <c r="JVC1061" s="308"/>
      <c r="JVD1061" s="308"/>
      <c r="JVE1061" s="308"/>
      <c r="JVF1061" s="308"/>
      <c r="JVG1061" s="308"/>
      <c r="JVH1061" s="308"/>
      <c r="JVI1061" s="308"/>
      <c r="JVJ1061" s="308"/>
      <c r="JVK1061" s="308"/>
      <c r="JVL1061" s="308"/>
      <c r="JVM1061" s="308"/>
      <c r="JVN1061" s="308"/>
      <c r="JVO1061" s="308"/>
      <c r="JVP1061" s="308"/>
      <c r="JVQ1061" s="308"/>
      <c r="JVR1061" s="308"/>
      <c r="JVS1061" s="308"/>
      <c r="JVT1061" s="308"/>
      <c r="JVU1061" s="308"/>
      <c r="JVV1061" s="308"/>
      <c r="JVW1061" s="308"/>
      <c r="JVX1061" s="308"/>
      <c r="JVY1061" s="308"/>
      <c r="JVZ1061" s="308"/>
      <c r="JWA1061" s="308"/>
      <c r="JWB1061" s="308"/>
      <c r="JWC1061" s="308"/>
      <c r="JWD1061" s="308"/>
      <c r="JWE1061" s="308"/>
      <c r="JWF1061" s="308"/>
      <c r="JWG1061" s="308"/>
      <c r="JWH1061" s="308"/>
      <c r="JWI1061" s="308"/>
      <c r="JWJ1061" s="308"/>
      <c r="JWK1061" s="308"/>
      <c r="JWL1061" s="308"/>
      <c r="JWM1061" s="308"/>
      <c r="JWN1061" s="308"/>
      <c r="JWO1061" s="308"/>
      <c r="JWP1061" s="308"/>
      <c r="JWQ1061" s="308"/>
      <c r="JWR1061" s="308"/>
      <c r="JWS1061" s="308"/>
      <c r="JWT1061" s="308"/>
      <c r="JWU1061" s="308"/>
      <c r="JWV1061" s="308"/>
      <c r="JWW1061" s="308"/>
      <c r="JWX1061" s="308"/>
      <c r="JWY1061" s="308"/>
      <c r="JWZ1061" s="308"/>
      <c r="JXA1061" s="308"/>
      <c r="JXB1061" s="308"/>
      <c r="JXC1061" s="308"/>
      <c r="JXD1061" s="308"/>
      <c r="JXE1061" s="308"/>
      <c r="JXF1061" s="308"/>
      <c r="JXG1061" s="308"/>
      <c r="JXH1061" s="308"/>
      <c r="JXI1061" s="308"/>
      <c r="JXJ1061" s="308"/>
      <c r="JXK1061" s="308"/>
      <c r="JXL1061" s="308"/>
      <c r="JXM1061" s="308"/>
      <c r="JXN1061" s="308"/>
      <c r="JXO1061" s="308"/>
      <c r="JXP1061" s="308"/>
      <c r="JXQ1061" s="308"/>
      <c r="JXR1061" s="308"/>
      <c r="JXS1061" s="308"/>
      <c r="JXT1061" s="308"/>
      <c r="JXU1061" s="308"/>
      <c r="JXV1061" s="308"/>
      <c r="JXW1061" s="308"/>
      <c r="JXX1061" s="308"/>
      <c r="JXY1061" s="308"/>
      <c r="JXZ1061" s="308"/>
      <c r="JYA1061" s="308"/>
      <c r="JYB1061" s="308"/>
      <c r="JYC1061" s="308"/>
      <c r="JYD1061" s="308"/>
      <c r="JYE1061" s="308"/>
      <c r="JYF1061" s="308"/>
      <c r="JYG1061" s="308"/>
      <c r="JYH1061" s="308"/>
      <c r="JYI1061" s="308"/>
      <c r="JYJ1061" s="308"/>
      <c r="JYK1061" s="308"/>
      <c r="JYL1061" s="308"/>
      <c r="JYM1061" s="308"/>
      <c r="JYN1061" s="308"/>
      <c r="JYO1061" s="308"/>
      <c r="JYP1061" s="308"/>
      <c r="JYQ1061" s="308"/>
      <c r="JYR1061" s="308"/>
      <c r="JYS1061" s="308"/>
      <c r="JYT1061" s="308"/>
      <c r="JYU1061" s="308"/>
      <c r="JYV1061" s="308"/>
      <c r="JYW1061" s="308"/>
      <c r="JYX1061" s="308"/>
      <c r="JYY1061" s="308"/>
      <c r="JYZ1061" s="308"/>
      <c r="JZA1061" s="308"/>
      <c r="JZB1061" s="308"/>
      <c r="JZC1061" s="308"/>
      <c r="JZD1061" s="308"/>
      <c r="JZE1061" s="308"/>
      <c r="JZF1061" s="308"/>
      <c r="JZG1061" s="308"/>
      <c r="JZH1061" s="308"/>
      <c r="JZI1061" s="308"/>
      <c r="JZJ1061" s="308"/>
      <c r="JZK1061" s="308"/>
      <c r="JZL1061" s="308"/>
      <c r="JZM1061" s="308"/>
      <c r="JZN1061" s="308"/>
      <c r="JZO1061" s="308"/>
      <c r="JZP1061" s="308"/>
      <c r="JZQ1061" s="308"/>
      <c r="JZR1061" s="308"/>
      <c r="JZS1061" s="308"/>
      <c r="JZT1061" s="308"/>
      <c r="JZU1061" s="308"/>
      <c r="JZV1061" s="308"/>
      <c r="JZW1061" s="308"/>
      <c r="JZX1061" s="308"/>
      <c r="JZY1061" s="308"/>
      <c r="JZZ1061" s="308"/>
      <c r="KAA1061" s="308"/>
      <c r="KAB1061" s="308"/>
      <c r="KAC1061" s="308"/>
      <c r="KAD1061" s="308"/>
      <c r="KAE1061" s="308"/>
      <c r="KAF1061" s="308"/>
      <c r="KAG1061" s="308"/>
      <c r="KAH1061" s="308"/>
      <c r="KAI1061" s="308"/>
      <c r="KAJ1061" s="308"/>
      <c r="KAK1061" s="308"/>
      <c r="KAL1061" s="308"/>
      <c r="KAM1061" s="308"/>
      <c r="KAN1061" s="308"/>
      <c r="KAO1061" s="308"/>
      <c r="KAP1061" s="308"/>
      <c r="KAQ1061" s="308"/>
      <c r="KAR1061" s="308"/>
      <c r="KAS1061" s="308"/>
      <c r="KAT1061" s="308"/>
      <c r="KAU1061" s="308"/>
      <c r="KAV1061" s="308"/>
      <c r="KAW1061" s="308"/>
      <c r="KAX1061" s="308"/>
      <c r="KAY1061" s="308"/>
      <c r="KAZ1061" s="308"/>
      <c r="KBA1061" s="308"/>
      <c r="KBB1061" s="308"/>
      <c r="KBC1061" s="308"/>
      <c r="KBD1061" s="308"/>
      <c r="KBE1061" s="308"/>
      <c r="KBF1061" s="308"/>
      <c r="KBG1061" s="308"/>
      <c r="KBH1061" s="308"/>
      <c r="KBI1061" s="308"/>
      <c r="KBJ1061" s="308"/>
      <c r="KBK1061" s="308"/>
      <c r="KBL1061" s="308"/>
      <c r="KBM1061" s="308"/>
      <c r="KBN1061" s="308"/>
      <c r="KBO1061" s="308"/>
      <c r="KBP1061" s="308"/>
      <c r="KBQ1061" s="308"/>
      <c r="KBR1061" s="308"/>
      <c r="KBS1061" s="308"/>
      <c r="KBT1061" s="308"/>
      <c r="KBU1061" s="308"/>
      <c r="KBV1061" s="308"/>
      <c r="KBW1061" s="308"/>
      <c r="KBX1061" s="308"/>
      <c r="KBY1061" s="308"/>
      <c r="KBZ1061" s="308"/>
      <c r="KCA1061" s="308"/>
      <c r="KCB1061" s="308"/>
      <c r="KCC1061" s="308"/>
      <c r="KCD1061" s="308"/>
      <c r="KCE1061" s="308"/>
      <c r="KCF1061" s="308"/>
      <c r="KCG1061" s="308"/>
      <c r="KCH1061" s="308"/>
      <c r="KCI1061" s="308"/>
      <c r="KCJ1061" s="308"/>
      <c r="KCK1061" s="308"/>
      <c r="KCL1061" s="308"/>
      <c r="KCM1061" s="308"/>
      <c r="KCN1061" s="308"/>
      <c r="KCO1061" s="308"/>
      <c r="KCP1061" s="308"/>
      <c r="KCQ1061" s="308"/>
      <c r="KCR1061" s="308"/>
      <c r="KCS1061" s="308"/>
      <c r="KCT1061" s="308"/>
      <c r="KCU1061" s="308"/>
      <c r="KCV1061" s="308"/>
      <c r="KCW1061" s="308"/>
      <c r="KCX1061" s="308"/>
      <c r="KCY1061" s="308"/>
      <c r="KCZ1061" s="308"/>
      <c r="KDA1061" s="308"/>
      <c r="KDB1061" s="308"/>
      <c r="KDC1061" s="308"/>
      <c r="KDD1061" s="308"/>
      <c r="KDE1061" s="308"/>
      <c r="KDF1061" s="308"/>
      <c r="KDG1061" s="308"/>
      <c r="KDH1061" s="308"/>
      <c r="KDI1061" s="308"/>
      <c r="KDJ1061" s="308"/>
      <c r="KDK1061" s="308"/>
      <c r="KDL1061" s="308"/>
      <c r="KDM1061" s="308"/>
      <c r="KDN1061" s="308"/>
      <c r="KDO1061" s="308"/>
      <c r="KDP1061" s="308"/>
      <c r="KDQ1061" s="308"/>
      <c r="KDR1061" s="308"/>
      <c r="KDS1061" s="308"/>
      <c r="KDT1061" s="308"/>
      <c r="KDU1061" s="308"/>
      <c r="KDV1061" s="308"/>
      <c r="KDW1061" s="308"/>
      <c r="KDX1061" s="308"/>
      <c r="KDY1061" s="308"/>
      <c r="KDZ1061" s="308"/>
      <c r="KEA1061" s="308"/>
      <c r="KEB1061" s="308"/>
      <c r="KEC1061" s="308"/>
      <c r="KED1061" s="308"/>
      <c r="KEE1061" s="308"/>
      <c r="KEF1061" s="308"/>
      <c r="KEG1061" s="308"/>
      <c r="KEH1061" s="308"/>
      <c r="KEI1061" s="308"/>
      <c r="KEJ1061" s="308"/>
      <c r="KEK1061" s="308"/>
      <c r="KEL1061" s="308"/>
      <c r="KEM1061" s="308"/>
      <c r="KEN1061" s="308"/>
      <c r="KEO1061" s="308"/>
      <c r="KEP1061" s="308"/>
      <c r="KEQ1061" s="308"/>
      <c r="KER1061" s="308"/>
      <c r="KES1061" s="308"/>
      <c r="KET1061" s="308"/>
      <c r="KEU1061" s="308"/>
      <c r="KEV1061" s="308"/>
      <c r="KEW1061" s="308"/>
      <c r="KEX1061" s="308"/>
      <c r="KEY1061" s="308"/>
      <c r="KEZ1061" s="308"/>
      <c r="KFA1061" s="308"/>
      <c r="KFB1061" s="308"/>
      <c r="KFC1061" s="308"/>
      <c r="KFD1061" s="308"/>
      <c r="KFE1061" s="308"/>
      <c r="KFF1061" s="308"/>
      <c r="KFG1061" s="308"/>
      <c r="KFH1061" s="308"/>
      <c r="KFI1061" s="308"/>
      <c r="KFJ1061" s="308"/>
      <c r="KFK1061" s="308"/>
      <c r="KFL1061" s="308"/>
      <c r="KFM1061" s="308"/>
      <c r="KFN1061" s="308"/>
      <c r="KFO1061" s="308"/>
      <c r="KFP1061" s="308"/>
      <c r="KFQ1061" s="308"/>
      <c r="KFR1061" s="308"/>
      <c r="KFS1061" s="308"/>
      <c r="KFT1061" s="308"/>
      <c r="KFU1061" s="308"/>
      <c r="KFV1061" s="308"/>
      <c r="KFW1061" s="308"/>
      <c r="KFX1061" s="308"/>
      <c r="KFY1061" s="308"/>
      <c r="KFZ1061" s="308"/>
      <c r="KGA1061" s="308"/>
      <c r="KGB1061" s="308"/>
      <c r="KGC1061" s="308"/>
      <c r="KGD1061" s="308"/>
      <c r="KGE1061" s="308"/>
      <c r="KGF1061" s="308"/>
      <c r="KGG1061" s="308"/>
      <c r="KGH1061" s="308"/>
      <c r="KGI1061" s="308"/>
      <c r="KGJ1061" s="308"/>
      <c r="KGK1061" s="308"/>
      <c r="KGL1061" s="308"/>
      <c r="KGM1061" s="308"/>
      <c r="KGN1061" s="308"/>
      <c r="KGO1061" s="308"/>
      <c r="KGP1061" s="308"/>
      <c r="KGQ1061" s="308"/>
      <c r="KGR1061" s="308"/>
      <c r="KGS1061" s="308"/>
      <c r="KGT1061" s="308"/>
      <c r="KGU1061" s="308"/>
      <c r="KGV1061" s="308"/>
      <c r="KGW1061" s="308"/>
      <c r="KGX1061" s="308"/>
      <c r="KGY1061" s="308"/>
      <c r="KGZ1061" s="308"/>
      <c r="KHA1061" s="308"/>
      <c r="KHB1061" s="308"/>
      <c r="KHC1061" s="308"/>
      <c r="KHD1061" s="308"/>
      <c r="KHE1061" s="308"/>
      <c r="KHF1061" s="308"/>
      <c r="KHG1061" s="308"/>
      <c r="KHH1061" s="308"/>
      <c r="KHI1061" s="308"/>
      <c r="KHJ1061" s="308"/>
      <c r="KHK1061" s="308"/>
      <c r="KHL1061" s="308"/>
      <c r="KHM1061" s="308"/>
      <c r="KHN1061" s="308"/>
      <c r="KHO1061" s="308"/>
      <c r="KHP1061" s="308"/>
      <c r="KHQ1061" s="308"/>
      <c r="KHR1061" s="308"/>
      <c r="KHS1061" s="308"/>
      <c r="KHT1061" s="308"/>
      <c r="KHU1061" s="308"/>
      <c r="KHV1061" s="308"/>
      <c r="KHW1061" s="308"/>
      <c r="KHX1061" s="308"/>
      <c r="KHY1061" s="308"/>
      <c r="KHZ1061" s="308"/>
      <c r="KIA1061" s="308"/>
      <c r="KIB1061" s="308"/>
      <c r="KIC1061" s="308"/>
      <c r="KID1061" s="308"/>
      <c r="KIE1061" s="308"/>
      <c r="KIF1061" s="308"/>
      <c r="KIG1061" s="308"/>
      <c r="KIH1061" s="308"/>
      <c r="KII1061" s="308"/>
      <c r="KIJ1061" s="308"/>
      <c r="KIK1061" s="308"/>
      <c r="KIL1061" s="308"/>
      <c r="KIM1061" s="308"/>
      <c r="KIN1061" s="308"/>
      <c r="KIO1061" s="308"/>
      <c r="KIP1061" s="308"/>
      <c r="KIQ1061" s="308"/>
      <c r="KIR1061" s="308"/>
      <c r="KIS1061" s="308"/>
      <c r="KIT1061" s="308"/>
      <c r="KIU1061" s="308"/>
      <c r="KIV1061" s="308"/>
      <c r="KIW1061" s="308"/>
      <c r="KIX1061" s="308"/>
      <c r="KIY1061" s="308"/>
      <c r="KIZ1061" s="308"/>
      <c r="KJA1061" s="308"/>
      <c r="KJB1061" s="308"/>
      <c r="KJC1061" s="308"/>
      <c r="KJD1061" s="308"/>
      <c r="KJE1061" s="308"/>
      <c r="KJF1061" s="308"/>
      <c r="KJG1061" s="308"/>
      <c r="KJH1061" s="308"/>
      <c r="KJI1061" s="308"/>
      <c r="KJJ1061" s="308"/>
      <c r="KJK1061" s="308"/>
      <c r="KJL1061" s="308"/>
      <c r="KJM1061" s="308"/>
      <c r="KJN1061" s="308"/>
      <c r="KJO1061" s="308"/>
      <c r="KJP1061" s="308"/>
      <c r="KJQ1061" s="308"/>
      <c r="KJR1061" s="308"/>
      <c r="KJS1061" s="308"/>
      <c r="KJT1061" s="308"/>
      <c r="KJU1061" s="308"/>
      <c r="KJV1061" s="308"/>
      <c r="KJW1061" s="308"/>
      <c r="KJX1061" s="308"/>
      <c r="KJY1061" s="308"/>
      <c r="KJZ1061" s="308"/>
      <c r="KKA1061" s="308"/>
      <c r="KKB1061" s="308"/>
      <c r="KKC1061" s="308"/>
      <c r="KKD1061" s="308"/>
      <c r="KKE1061" s="308"/>
      <c r="KKF1061" s="308"/>
      <c r="KKG1061" s="308"/>
      <c r="KKH1061" s="308"/>
      <c r="KKI1061" s="308"/>
      <c r="KKJ1061" s="308"/>
      <c r="KKK1061" s="308"/>
      <c r="KKL1061" s="308"/>
      <c r="KKM1061" s="308"/>
      <c r="KKN1061" s="308"/>
      <c r="KKO1061" s="308"/>
      <c r="KKP1061" s="308"/>
      <c r="KKQ1061" s="308"/>
      <c r="KKR1061" s="308"/>
      <c r="KKS1061" s="308"/>
      <c r="KKT1061" s="308"/>
      <c r="KKU1061" s="308"/>
      <c r="KKV1061" s="308"/>
      <c r="KKW1061" s="308"/>
      <c r="KKX1061" s="308"/>
      <c r="KKY1061" s="308"/>
      <c r="KKZ1061" s="308"/>
      <c r="KLA1061" s="308"/>
      <c r="KLB1061" s="308"/>
      <c r="KLC1061" s="308"/>
      <c r="KLD1061" s="308"/>
      <c r="KLE1061" s="308"/>
      <c r="KLF1061" s="308"/>
      <c r="KLG1061" s="308"/>
      <c r="KLH1061" s="308"/>
      <c r="KLI1061" s="308"/>
      <c r="KLJ1061" s="308"/>
      <c r="KLK1061" s="308"/>
      <c r="KLL1061" s="308"/>
      <c r="KLM1061" s="308"/>
      <c r="KLN1061" s="308"/>
      <c r="KLO1061" s="308"/>
      <c r="KLP1061" s="308"/>
      <c r="KLQ1061" s="308"/>
      <c r="KLR1061" s="308"/>
      <c r="KLS1061" s="308"/>
      <c r="KLT1061" s="308"/>
      <c r="KLU1061" s="308"/>
      <c r="KLV1061" s="308"/>
      <c r="KLW1061" s="308"/>
      <c r="KLX1061" s="308"/>
      <c r="KLY1061" s="308"/>
      <c r="KLZ1061" s="308"/>
      <c r="KMA1061" s="308"/>
      <c r="KMB1061" s="308"/>
      <c r="KMC1061" s="308"/>
      <c r="KMD1061" s="308"/>
      <c r="KME1061" s="308"/>
      <c r="KMF1061" s="308"/>
      <c r="KMG1061" s="308"/>
      <c r="KMH1061" s="308"/>
      <c r="KMI1061" s="308"/>
      <c r="KMJ1061" s="308"/>
      <c r="KMK1061" s="308"/>
      <c r="KML1061" s="308"/>
      <c r="KMM1061" s="308"/>
      <c r="KMN1061" s="308"/>
      <c r="KMO1061" s="308"/>
      <c r="KMP1061" s="308"/>
      <c r="KMQ1061" s="308"/>
      <c r="KMR1061" s="308"/>
      <c r="KMS1061" s="308"/>
      <c r="KMT1061" s="308"/>
      <c r="KMU1061" s="308"/>
      <c r="KMV1061" s="308"/>
      <c r="KMW1061" s="308"/>
      <c r="KMX1061" s="308"/>
      <c r="KMY1061" s="308"/>
      <c r="KMZ1061" s="308"/>
      <c r="KNA1061" s="308"/>
      <c r="KNB1061" s="308"/>
      <c r="KNC1061" s="308"/>
      <c r="KND1061" s="308"/>
      <c r="KNE1061" s="308"/>
      <c r="KNF1061" s="308"/>
      <c r="KNG1061" s="308"/>
      <c r="KNH1061" s="308"/>
      <c r="KNI1061" s="308"/>
      <c r="KNJ1061" s="308"/>
      <c r="KNK1061" s="308"/>
      <c r="KNL1061" s="308"/>
      <c r="KNM1061" s="308"/>
      <c r="KNN1061" s="308"/>
      <c r="KNO1061" s="308"/>
      <c r="KNP1061" s="308"/>
      <c r="KNQ1061" s="308"/>
      <c r="KNR1061" s="308"/>
      <c r="KNS1061" s="308"/>
      <c r="KNT1061" s="308"/>
      <c r="KNU1061" s="308"/>
      <c r="KNV1061" s="308"/>
      <c r="KNW1061" s="308"/>
      <c r="KNX1061" s="308"/>
      <c r="KNY1061" s="308"/>
      <c r="KNZ1061" s="308"/>
      <c r="KOA1061" s="308"/>
      <c r="KOB1061" s="308"/>
      <c r="KOC1061" s="308"/>
      <c r="KOD1061" s="308"/>
      <c r="KOE1061" s="308"/>
      <c r="KOF1061" s="308"/>
      <c r="KOG1061" s="308"/>
      <c r="KOH1061" s="308"/>
      <c r="KOI1061" s="308"/>
      <c r="KOJ1061" s="308"/>
      <c r="KOK1061" s="308"/>
      <c r="KOL1061" s="308"/>
      <c r="KOM1061" s="308"/>
      <c r="KON1061" s="308"/>
      <c r="KOO1061" s="308"/>
      <c r="KOP1061" s="308"/>
      <c r="KOQ1061" s="308"/>
      <c r="KOR1061" s="308"/>
      <c r="KOS1061" s="308"/>
      <c r="KOT1061" s="308"/>
      <c r="KOU1061" s="308"/>
      <c r="KOV1061" s="308"/>
      <c r="KOW1061" s="308"/>
      <c r="KOX1061" s="308"/>
      <c r="KOY1061" s="308"/>
      <c r="KOZ1061" s="308"/>
      <c r="KPA1061" s="308"/>
      <c r="KPB1061" s="308"/>
      <c r="KPC1061" s="308"/>
      <c r="KPD1061" s="308"/>
      <c r="KPE1061" s="308"/>
      <c r="KPF1061" s="308"/>
      <c r="KPG1061" s="308"/>
      <c r="KPH1061" s="308"/>
      <c r="KPI1061" s="308"/>
      <c r="KPJ1061" s="308"/>
      <c r="KPK1061" s="308"/>
      <c r="KPL1061" s="308"/>
      <c r="KPM1061" s="308"/>
      <c r="KPN1061" s="308"/>
      <c r="KPO1061" s="308"/>
      <c r="KPP1061" s="308"/>
      <c r="KPQ1061" s="308"/>
      <c r="KPR1061" s="308"/>
      <c r="KPS1061" s="308"/>
      <c r="KPT1061" s="308"/>
      <c r="KPU1061" s="308"/>
      <c r="KPV1061" s="308"/>
      <c r="KPW1061" s="308"/>
      <c r="KPX1061" s="308"/>
      <c r="KPY1061" s="308"/>
      <c r="KPZ1061" s="308"/>
      <c r="KQA1061" s="308"/>
      <c r="KQB1061" s="308"/>
      <c r="KQC1061" s="308"/>
      <c r="KQD1061" s="308"/>
      <c r="KQE1061" s="308"/>
      <c r="KQF1061" s="308"/>
      <c r="KQG1061" s="308"/>
      <c r="KQH1061" s="308"/>
      <c r="KQI1061" s="308"/>
      <c r="KQJ1061" s="308"/>
      <c r="KQK1061" s="308"/>
      <c r="KQL1061" s="308"/>
      <c r="KQM1061" s="308"/>
      <c r="KQN1061" s="308"/>
      <c r="KQO1061" s="308"/>
      <c r="KQP1061" s="308"/>
      <c r="KQQ1061" s="308"/>
      <c r="KQR1061" s="308"/>
      <c r="KQS1061" s="308"/>
      <c r="KQT1061" s="308"/>
      <c r="KQU1061" s="308"/>
      <c r="KQV1061" s="308"/>
      <c r="KQW1061" s="308"/>
      <c r="KQX1061" s="308"/>
      <c r="KQY1061" s="308"/>
      <c r="KQZ1061" s="308"/>
      <c r="KRA1061" s="308"/>
      <c r="KRB1061" s="308"/>
      <c r="KRC1061" s="308"/>
      <c r="KRD1061" s="308"/>
      <c r="KRE1061" s="308"/>
      <c r="KRF1061" s="308"/>
      <c r="KRG1061" s="308"/>
      <c r="KRH1061" s="308"/>
      <c r="KRI1061" s="308"/>
      <c r="KRJ1061" s="308"/>
      <c r="KRK1061" s="308"/>
      <c r="KRL1061" s="308"/>
      <c r="KRM1061" s="308"/>
      <c r="KRN1061" s="308"/>
      <c r="KRO1061" s="308"/>
      <c r="KRP1061" s="308"/>
      <c r="KRQ1061" s="308"/>
      <c r="KRR1061" s="308"/>
      <c r="KRS1061" s="308"/>
      <c r="KRT1061" s="308"/>
      <c r="KRU1061" s="308"/>
      <c r="KRV1061" s="308"/>
      <c r="KRW1061" s="308"/>
      <c r="KRX1061" s="308"/>
      <c r="KRY1061" s="308"/>
      <c r="KRZ1061" s="308"/>
      <c r="KSA1061" s="308"/>
      <c r="KSB1061" s="308"/>
      <c r="KSC1061" s="308"/>
      <c r="KSD1061" s="308"/>
      <c r="KSE1061" s="308"/>
      <c r="KSF1061" s="308"/>
      <c r="KSG1061" s="308"/>
      <c r="KSH1061" s="308"/>
      <c r="KSI1061" s="308"/>
      <c r="KSJ1061" s="308"/>
      <c r="KSK1061" s="308"/>
      <c r="KSL1061" s="308"/>
      <c r="KSM1061" s="308"/>
      <c r="KSN1061" s="308"/>
      <c r="KSO1061" s="308"/>
      <c r="KSP1061" s="308"/>
      <c r="KSQ1061" s="308"/>
      <c r="KSR1061" s="308"/>
      <c r="KSS1061" s="308"/>
      <c r="KST1061" s="308"/>
      <c r="KSU1061" s="308"/>
      <c r="KSV1061" s="308"/>
      <c r="KSW1061" s="308"/>
      <c r="KSX1061" s="308"/>
      <c r="KSY1061" s="308"/>
      <c r="KSZ1061" s="308"/>
      <c r="KTA1061" s="308"/>
      <c r="KTB1061" s="308"/>
      <c r="KTC1061" s="308"/>
      <c r="KTD1061" s="308"/>
      <c r="KTE1061" s="308"/>
      <c r="KTF1061" s="308"/>
      <c r="KTG1061" s="308"/>
      <c r="KTH1061" s="308"/>
      <c r="KTI1061" s="308"/>
      <c r="KTJ1061" s="308"/>
      <c r="KTK1061" s="308"/>
      <c r="KTL1061" s="308"/>
      <c r="KTM1061" s="308"/>
      <c r="KTN1061" s="308"/>
      <c r="KTO1061" s="308"/>
      <c r="KTP1061" s="308"/>
      <c r="KTQ1061" s="308"/>
      <c r="KTR1061" s="308"/>
      <c r="KTS1061" s="308"/>
      <c r="KTT1061" s="308"/>
      <c r="KTU1061" s="308"/>
      <c r="KTV1061" s="308"/>
      <c r="KTW1061" s="308"/>
      <c r="KTX1061" s="308"/>
      <c r="KTY1061" s="308"/>
      <c r="KTZ1061" s="308"/>
      <c r="KUA1061" s="308"/>
      <c r="KUB1061" s="308"/>
      <c r="KUC1061" s="308"/>
      <c r="KUD1061" s="308"/>
      <c r="KUE1061" s="308"/>
      <c r="KUF1061" s="308"/>
      <c r="KUG1061" s="308"/>
      <c r="KUH1061" s="308"/>
      <c r="KUI1061" s="308"/>
      <c r="KUJ1061" s="308"/>
      <c r="KUK1061" s="308"/>
      <c r="KUL1061" s="308"/>
      <c r="KUM1061" s="308"/>
      <c r="KUN1061" s="308"/>
      <c r="KUO1061" s="308"/>
      <c r="KUP1061" s="308"/>
      <c r="KUQ1061" s="308"/>
      <c r="KUR1061" s="308"/>
      <c r="KUS1061" s="308"/>
      <c r="KUT1061" s="308"/>
      <c r="KUU1061" s="308"/>
      <c r="KUV1061" s="308"/>
      <c r="KUW1061" s="308"/>
      <c r="KUX1061" s="308"/>
      <c r="KUY1061" s="308"/>
      <c r="KUZ1061" s="308"/>
      <c r="KVA1061" s="308"/>
      <c r="KVB1061" s="308"/>
      <c r="KVC1061" s="308"/>
      <c r="KVD1061" s="308"/>
      <c r="KVE1061" s="308"/>
      <c r="KVF1061" s="308"/>
      <c r="KVG1061" s="308"/>
      <c r="KVH1061" s="308"/>
      <c r="KVI1061" s="308"/>
      <c r="KVJ1061" s="308"/>
      <c r="KVK1061" s="308"/>
      <c r="KVL1061" s="308"/>
      <c r="KVM1061" s="308"/>
      <c r="KVN1061" s="308"/>
      <c r="KVO1061" s="308"/>
      <c r="KVP1061" s="308"/>
      <c r="KVQ1061" s="308"/>
      <c r="KVR1061" s="308"/>
      <c r="KVS1061" s="308"/>
      <c r="KVT1061" s="308"/>
      <c r="KVU1061" s="308"/>
      <c r="KVV1061" s="308"/>
      <c r="KVW1061" s="308"/>
      <c r="KVX1061" s="308"/>
      <c r="KVY1061" s="308"/>
      <c r="KVZ1061" s="308"/>
      <c r="KWA1061" s="308"/>
      <c r="KWB1061" s="308"/>
      <c r="KWC1061" s="308"/>
      <c r="KWD1061" s="308"/>
      <c r="KWE1061" s="308"/>
      <c r="KWF1061" s="308"/>
      <c r="KWG1061" s="308"/>
      <c r="KWH1061" s="308"/>
      <c r="KWI1061" s="308"/>
      <c r="KWJ1061" s="308"/>
      <c r="KWK1061" s="308"/>
      <c r="KWL1061" s="308"/>
      <c r="KWM1061" s="308"/>
      <c r="KWN1061" s="308"/>
      <c r="KWO1061" s="308"/>
      <c r="KWP1061" s="308"/>
      <c r="KWQ1061" s="308"/>
      <c r="KWR1061" s="308"/>
      <c r="KWS1061" s="308"/>
      <c r="KWT1061" s="308"/>
      <c r="KWU1061" s="308"/>
      <c r="KWV1061" s="308"/>
      <c r="KWW1061" s="308"/>
      <c r="KWX1061" s="308"/>
      <c r="KWY1061" s="308"/>
      <c r="KWZ1061" s="308"/>
      <c r="KXA1061" s="308"/>
      <c r="KXB1061" s="308"/>
      <c r="KXC1061" s="308"/>
      <c r="KXD1061" s="308"/>
      <c r="KXE1061" s="308"/>
      <c r="KXF1061" s="308"/>
      <c r="KXG1061" s="308"/>
      <c r="KXH1061" s="308"/>
      <c r="KXI1061" s="308"/>
      <c r="KXJ1061" s="308"/>
      <c r="KXK1061" s="308"/>
      <c r="KXL1061" s="308"/>
      <c r="KXM1061" s="308"/>
      <c r="KXN1061" s="308"/>
      <c r="KXO1061" s="308"/>
      <c r="KXP1061" s="308"/>
      <c r="KXQ1061" s="308"/>
      <c r="KXR1061" s="308"/>
      <c r="KXS1061" s="308"/>
      <c r="KXT1061" s="308"/>
      <c r="KXU1061" s="308"/>
      <c r="KXV1061" s="308"/>
      <c r="KXW1061" s="308"/>
      <c r="KXX1061" s="308"/>
      <c r="KXY1061" s="308"/>
      <c r="KXZ1061" s="308"/>
      <c r="KYA1061" s="308"/>
      <c r="KYB1061" s="308"/>
      <c r="KYC1061" s="308"/>
      <c r="KYD1061" s="308"/>
      <c r="KYE1061" s="308"/>
      <c r="KYF1061" s="308"/>
      <c r="KYG1061" s="308"/>
      <c r="KYH1061" s="308"/>
      <c r="KYI1061" s="308"/>
      <c r="KYJ1061" s="308"/>
      <c r="KYK1061" s="308"/>
      <c r="KYL1061" s="308"/>
      <c r="KYM1061" s="308"/>
      <c r="KYN1061" s="308"/>
      <c r="KYO1061" s="308"/>
      <c r="KYP1061" s="308"/>
      <c r="KYQ1061" s="308"/>
      <c r="KYR1061" s="308"/>
      <c r="KYS1061" s="308"/>
      <c r="KYT1061" s="308"/>
      <c r="KYU1061" s="308"/>
      <c r="KYV1061" s="308"/>
      <c r="KYW1061" s="308"/>
      <c r="KYX1061" s="308"/>
      <c r="KYY1061" s="308"/>
      <c r="KYZ1061" s="308"/>
      <c r="KZA1061" s="308"/>
      <c r="KZB1061" s="308"/>
      <c r="KZC1061" s="308"/>
      <c r="KZD1061" s="308"/>
      <c r="KZE1061" s="308"/>
      <c r="KZF1061" s="308"/>
      <c r="KZG1061" s="308"/>
      <c r="KZH1061" s="308"/>
      <c r="KZI1061" s="308"/>
      <c r="KZJ1061" s="308"/>
      <c r="KZK1061" s="308"/>
      <c r="KZL1061" s="308"/>
      <c r="KZM1061" s="308"/>
      <c r="KZN1061" s="308"/>
      <c r="KZO1061" s="308"/>
      <c r="KZP1061" s="308"/>
      <c r="KZQ1061" s="308"/>
      <c r="KZR1061" s="308"/>
      <c r="KZS1061" s="308"/>
      <c r="KZT1061" s="308"/>
      <c r="KZU1061" s="308"/>
      <c r="KZV1061" s="308"/>
      <c r="KZW1061" s="308"/>
      <c r="KZX1061" s="308"/>
      <c r="KZY1061" s="308"/>
      <c r="KZZ1061" s="308"/>
      <c r="LAA1061" s="308"/>
      <c r="LAB1061" s="308"/>
      <c r="LAC1061" s="308"/>
      <c r="LAD1061" s="308"/>
      <c r="LAE1061" s="308"/>
      <c r="LAF1061" s="308"/>
      <c r="LAG1061" s="308"/>
      <c r="LAH1061" s="308"/>
      <c r="LAI1061" s="308"/>
      <c r="LAJ1061" s="308"/>
      <c r="LAK1061" s="308"/>
      <c r="LAL1061" s="308"/>
      <c r="LAM1061" s="308"/>
      <c r="LAN1061" s="308"/>
      <c r="LAO1061" s="308"/>
      <c r="LAP1061" s="308"/>
      <c r="LAQ1061" s="308"/>
      <c r="LAR1061" s="308"/>
      <c r="LAS1061" s="308"/>
      <c r="LAT1061" s="308"/>
      <c r="LAU1061" s="308"/>
      <c r="LAV1061" s="308"/>
      <c r="LAW1061" s="308"/>
      <c r="LAX1061" s="308"/>
      <c r="LAY1061" s="308"/>
      <c r="LAZ1061" s="308"/>
      <c r="LBA1061" s="308"/>
      <c r="LBB1061" s="308"/>
      <c r="LBC1061" s="308"/>
      <c r="LBD1061" s="308"/>
      <c r="LBE1061" s="308"/>
      <c r="LBF1061" s="308"/>
      <c r="LBG1061" s="308"/>
      <c r="LBH1061" s="308"/>
      <c r="LBI1061" s="308"/>
      <c r="LBJ1061" s="308"/>
      <c r="LBK1061" s="308"/>
      <c r="LBL1061" s="308"/>
      <c r="LBM1061" s="308"/>
      <c r="LBN1061" s="308"/>
      <c r="LBO1061" s="308"/>
      <c r="LBP1061" s="308"/>
      <c r="LBQ1061" s="308"/>
      <c r="LBR1061" s="308"/>
      <c r="LBS1061" s="308"/>
      <c r="LBT1061" s="308"/>
      <c r="LBU1061" s="308"/>
      <c r="LBV1061" s="308"/>
      <c r="LBW1061" s="308"/>
      <c r="LBX1061" s="308"/>
      <c r="LBY1061" s="308"/>
      <c r="LBZ1061" s="308"/>
      <c r="LCA1061" s="308"/>
      <c r="LCB1061" s="308"/>
      <c r="LCC1061" s="308"/>
      <c r="LCD1061" s="308"/>
      <c r="LCE1061" s="308"/>
      <c r="LCF1061" s="308"/>
      <c r="LCG1061" s="308"/>
      <c r="LCH1061" s="308"/>
      <c r="LCI1061" s="308"/>
      <c r="LCJ1061" s="308"/>
      <c r="LCK1061" s="308"/>
      <c r="LCL1061" s="308"/>
      <c r="LCM1061" s="308"/>
      <c r="LCN1061" s="308"/>
      <c r="LCO1061" s="308"/>
      <c r="LCP1061" s="308"/>
      <c r="LCQ1061" s="308"/>
      <c r="LCR1061" s="308"/>
      <c r="LCS1061" s="308"/>
      <c r="LCT1061" s="308"/>
      <c r="LCU1061" s="308"/>
      <c r="LCV1061" s="308"/>
      <c r="LCW1061" s="308"/>
      <c r="LCX1061" s="308"/>
      <c r="LCY1061" s="308"/>
      <c r="LCZ1061" s="308"/>
      <c r="LDA1061" s="308"/>
      <c r="LDB1061" s="308"/>
      <c r="LDC1061" s="308"/>
      <c r="LDD1061" s="308"/>
      <c r="LDE1061" s="308"/>
      <c r="LDF1061" s="308"/>
      <c r="LDG1061" s="308"/>
      <c r="LDH1061" s="308"/>
      <c r="LDI1061" s="308"/>
      <c r="LDJ1061" s="308"/>
      <c r="LDK1061" s="308"/>
      <c r="LDL1061" s="308"/>
      <c r="LDM1061" s="308"/>
      <c r="LDN1061" s="308"/>
      <c r="LDO1061" s="308"/>
      <c r="LDP1061" s="308"/>
      <c r="LDQ1061" s="308"/>
      <c r="LDR1061" s="308"/>
      <c r="LDS1061" s="308"/>
      <c r="LDT1061" s="308"/>
      <c r="LDU1061" s="308"/>
      <c r="LDV1061" s="308"/>
      <c r="LDW1061" s="308"/>
      <c r="LDX1061" s="308"/>
      <c r="LDY1061" s="308"/>
      <c r="LDZ1061" s="308"/>
      <c r="LEA1061" s="308"/>
      <c r="LEB1061" s="308"/>
      <c r="LEC1061" s="308"/>
      <c r="LED1061" s="308"/>
      <c r="LEE1061" s="308"/>
      <c r="LEF1061" s="308"/>
      <c r="LEG1061" s="308"/>
      <c r="LEH1061" s="308"/>
      <c r="LEI1061" s="308"/>
      <c r="LEJ1061" s="308"/>
      <c r="LEK1061" s="308"/>
      <c r="LEL1061" s="308"/>
      <c r="LEM1061" s="308"/>
      <c r="LEN1061" s="308"/>
      <c r="LEO1061" s="308"/>
      <c r="LEP1061" s="308"/>
      <c r="LEQ1061" s="308"/>
      <c r="LER1061" s="308"/>
      <c r="LES1061" s="308"/>
      <c r="LET1061" s="308"/>
      <c r="LEU1061" s="308"/>
      <c r="LEV1061" s="308"/>
      <c r="LEW1061" s="308"/>
      <c r="LEX1061" s="308"/>
      <c r="LEY1061" s="308"/>
      <c r="LEZ1061" s="308"/>
      <c r="LFA1061" s="308"/>
      <c r="LFB1061" s="308"/>
      <c r="LFC1061" s="308"/>
      <c r="LFD1061" s="308"/>
      <c r="LFE1061" s="308"/>
      <c r="LFF1061" s="308"/>
      <c r="LFG1061" s="308"/>
      <c r="LFH1061" s="308"/>
      <c r="LFI1061" s="308"/>
      <c r="LFJ1061" s="308"/>
      <c r="LFK1061" s="308"/>
      <c r="LFL1061" s="308"/>
      <c r="LFM1061" s="308"/>
      <c r="LFN1061" s="308"/>
      <c r="LFO1061" s="308"/>
      <c r="LFP1061" s="308"/>
      <c r="LFQ1061" s="308"/>
      <c r="LFR1061" s="308"/>
      <c r="LFS1061" s="308"/>
      <c r="LFT1061" s="308"/>
      <c r="LFU1061" s="308"/>
      <c r="LFV1061" s="308"/>
      <c r="LFW1061" s="308"/>
      <c r="LFX1061" s="308"/>
      <c r="LFY1061" s="308"/>
      <c r="LFZ1061" s="308"/>
      <c r="LGA1061" s="308"/>
      <c r="LGB1061" s="308"/>
      <c r="LGC1061" s="308"/>
      <c r="LGD1061" s="308"/>
      <c r="LGE1061" s="308"/>
      <c r="LGF1061" s="308"/>
      <c r="LGG1061" s="308"/>
      <c r="LGH1061" s="308"/>
      <c r="LGI1061" s="308"/>
      <c r="LGJ1061" s="308"/>
      <c r="LGK1061" s="308"/>
      <c r="LGL1061" s="308"/>
      <c r="LGM1061" s="308"/>
      <c r="LGN1061" s="308"/>
      <c r="LGO1061" s="308"/>
      <c r="LGP1061" s="308"/>
      <c r="LGQ1061" s="308"/>
      <c r="LGR1061" s="308"/>
      <c r="LGS1061" s="308"/>
      <c r="LGT1061" s="308"/>
      <c r="LGU1061" s="308"/>
      <c r="LGV1061" s="308"/>
      <c r="LGW1061" s="308"/>
      <c r="LGX1061" s="308"/>
      <c r="LGY1061" s="308"/>
      <c r="LGZ1061" s="308"/>
      <c r="LHA1061" s="308"/>
      <c r="LHB1061" s="308"/>
      <c r="LHC1061" s="308"/>
      <c r="LHD1061" s="308"/>
      <c r="LHE1061" s="308"/>
      <c r="LHF1061" s="308"/>
      <c r="LHG1061" s="308"/>
      <c r="LHH1061" s="308"/>
      <c r="LHI1061" s="308"/>
      <c r="LHJ1061" s="308"/>
      <c r="LHK1061" s="308"/>
      <c r="LHL1061" s="308"/>
      <c r="LHM1061" s="308"/>
      <c r="LHN1061" s="308"/>
      <c r="LHO1061" s="308"/>
      <c r="LHP1061" s="308"/>
      <c r="LHQ1061" s="308"/>
      <c r="LHR1061" s="308"/>
      <c r="LHS1061" s="308"/>
      <c r="LHT1061" s="308"/>
      <c r="LHU1061" s="308"/>
      <c r="LHV1061" s="308"/>
      <c r="LHW1061" s="308"/>
      <c r="LHX1061" s="308"/>
      <c r="LHY1061" s="308"/>
      <c r="LHZ1061" s="308"/>
      <c r="LIA1061" s="308"/>
      <c r="LIB1061" s="308"/>
      <c r="LIC1061" s="308"/>
      <c r="LID1061" s="308"/>
      <c r="LIE1061" s="308"/>
      <c r="LIF1061" s="308"/>
      <c r="LIG1061" s="308"/>
      <c r="LIH1061" s="308"/>
      <c r="LII1061" s="308"/>
      <c r="LIJ1061" s="308"/>
      <c r="LIK1061" s="308"/>
      <c r="LIL1061" s="308"/>
      <c r="LIM1061" s="308"/>
      <c r="LIN1061" s="308"/>
      <c r="LIO1061" s="308"/>
      <c r="LIP1061" s="308"/>
      <c r="LIQ1061" s="308"/>
      <c r="LIR1061" s="308"/>
      <c r="LIS1061" s="308"/>
      <c r="LIT1061" s="308"/>
      <c r="LIU1061" s="308"/>
      <c r="LIV1061" s="308"/>
      <c r="LIW1061" s="308"/>
      <c r="LIX1061" s="308"/>
      <c r="LIY1061" s="308"/>
      <c r="LIZ1061" s="308"/>
      <c r="LJA1061" s="308"/>
      <c r="LJB1061" s="308"/>
      <c r="LJC1061" s="308"/>
      <c r="LJD1061" s="308"/>
      <c r="LJE1061" s="308"/>
      <c r="LJF1061" s="308"/>
      <c r="LJG1061" s="308"/>
      <c r="LJH1061" s="308"/>
      <c r="LJI1061" s="308"/>
      <c r="LJJ1061" s="308"/>
      <c r="LJK1061" s="308"/>
      <c r="LJL1061" s="308"/>
      <c r="LJM1061" s="308"/>
      <c r="LJN1061" s="308"/>
      <c r="LJO1061" s="308"/>
      <c r="LJP1061" s="308"/>
      <c r="LJQ1061" s="308"/>
      <c r="LJR1061" s="308"/>
      <c r="LJS1061" s="308"/>
      <c r="LJT1061" s="308"/>
      <c r="LJU1061" s="308"/>
      <c r="LJV1061" s="308"/>
      <c r="LJW1061" s="308"/>
      <c r="LJX1061" s="308"/>
      <c r="LJY1061" s="308"/>
      <c r="LJZ1061" s="308"/>
      <c r="LKA1061" s="308"/>
      <c r="LKB1061" s="308"/>
      <c r="LKC1061" s="308"/>
      <c r="LKD1061" s="308"/>
      <c r="LKE1061" s="308"/>
      <c r="LKF1061" s="308"/>
      <c r="LKG1061" s="308"/>
      <c r="LKH1061" s="308"/>
      <c r="LKI1061" s="308"/>
      <c r="LKJ1061" s="308"/>
      <c r="LKK1061" s="308"/>
      <c r="LKL1061" s="308"/>
      <c r="LKM1061" s="308"/>
      <c r="LKN1061" s="308"/>
      <c r="LKO1061" s="308"/>
      <c r="LKP1061" s="308"/>
      <c r="LKQ1061" s="308"/>
      <c r="LKR1061" s="308"/>
      <c r="LKS1061" s="308"/>
      <c r="LKT1061" s="308"/>
      <c r="LKU1061" s="308"/>
      <c r="LKV1061" s="308"/>
      <c r="LKW1061" s="308"/>
      <c r="LKX1061" s="308"/>
      <c r="LKY1061" s="308"/>
      <c r="LKZ1061" s="308"/>
      <c r="LLA1061" s="308"/>
      <c r="LLB1061" s="308"/>
      <c r="LLC1061" s="308"/>
      <c r="LLD1061" s="308"/>
      <c r="LLE1061" s="308"/>
      <c r="LLF1061" s="308"/>
      <c r="LLG1061" s="308"/>
      <c r="LLH1061" s="308"/>
      <c r="LLI1061" s="308"/>
      <c r="LLJ1061" s="308"/>
      <c r="LLK1061" s="308"/>
      <c r="LLL1061" s="308"/>
      <c r="LLM1061" s="308"/>
      <c r="LLN1061" s="308"/>
      <c r="LLO1061" s="308"/>
      <c r="LLP1061" s="308"/>
      <c r="LLQ1061" s="308"/>
      <c r="LLR1061" s="308"/>
      <c r="LLS1061" s="308"/>
      <c r="LLT1061" s="308"/>
      <c r="LLU1061" s="308"/>
      <c r="LLV1061" s="308"/>
      <c r="LLW1061" s="308"/>
      <c r="LLX1061" s="308"/>
      <c r="LLY1061" s="308"/>
      <c r="LLZ1061" s="308"/>
      <c r="LMA1061" s="308"/>
      <c r="LMB1061" s="308"/>
      <c r="LMC1061" s="308"/>
      <c r="LMD1061" s="308"/>
      <c r="LME1061" s="308"/>
      <c r="LMF1061" s="308"/>
      <c r="LMG1061" s="308"/>
      <c r="LMH1061" s="308"/>
      <c r="LMI1061" s="308"/>
      <c r="LMJ1061" s="308"/>
      <c r="LMK1061" s="308"/>
      <c r="LML1061" s="308"/>
      <c r="LMM1061" s="308"/>
      <c r="LMN1061" s="308"/>
      <c r="LMO1061" s="308"/>
      <c r="LMP1061" s="308"/>
      <c r="LMQ1061" s="308"/>
      <c r="LMR1061" s="308"/>
      <c r="LMS1061" s="308"/>
      <c r="LMT1061" s="308"/>
      <c r="LMU1061" s="308"/>
      <c r="LMV1061" s="308"/>
      <c r="LMW1061" s="308"/>
      <c r="LMX1061" s="308"/>
      <c r="LMY1061" s="308"/>
      <c r="LMZ1061" s="308"/>
      <c r="LNA1061" s="308"/>
      <c r="LNB1061" s="308"/>
      <c r="LNC1061" s="308"/>
      <c r="LND1061" s="308"/>
      <c r="LNE1061" s="308"/>
      <c r="LNF1061" s="308"/>
      <c r="LNG1061" s="308"/>
      <c r="LNH1061" s="308"/>
      <c r="LNI1061" s="308"/>
      <c r="LNJ1061" s="308"/>
      <c r="LNK1061" s="308"/>
      <c r="LNL1061" s="308"/>
      <c r="LNM1061" s="308"/>
      <c r="LNN1061" s="308"/>
      <c r="LNO1061" s="308"/>
      <c r="LNP1061" s="308"/>
      <c r="LNQ1061" s="308"/>
      <c r="LNR1061" s="308"/>
      <c r="LNS1061" s="308"/>
      <c r="LNT1061" s="308"/>
      <c r="LNU1061" s="308"/>
      <c r="LNV1061" s="308"/>
      <c r="LNW1061" s="308"/>
      <c r="LNX1061" s="308"/>
      <c r="LNY1061" s="308"/>
      <c r="LNZ1061" s="308"/>
      <c r="LOA1061" s="308"/>
      <c r="LOB1061" s="308"/>
      <c r="LOC1061" s="308"/>
      <c r="LOD1061" s="308"/>
      <c r="LOE1061" s="308"/>
      <c r="LOF1061" s="308"/>
      <c r="LOG1061" s="308"/>
      <c r="LOH1061" s="308"/>
      <c r="LOI1061" s="308"/>
      <c r="LOJ1061" s="308"/>
      <c r="LOK1061" s="308"/>
      <c r="LOL1061" s="308"/>
      <c r="LOM1061" s="308"/>
      <c r="LON1061" s="308"/>
      <c r="LOO1061" s="308"/>
      <c r="LOP1061" s="308"/>
      <c r="LOQ1061" s="308"/>
      <c r="LOR1061" s="308"/>
      <c r="LOS1061" s="308"/>
      <c r="LOT1061" s="308"/>
      <c r="LOU1061" s="308"/>
      <c r="LOV1061" s="308"/>
      <c r="LOW1061" s="308"/>
      <c r="LOX1061" s="308"/>
      <c r="LOY1061" s="308"/>
      <c r="LOZ1061" s="308"/>
      <c r="LPA1061" s="308"/>
      <c r="LPB1061" s="308"/>
      <c r="LPC1061" s="308"/>
      <c r="LPD1061" s="308"/>
      <c r="LPE1061" s="308"/>
      <c r="LPF1061" s="308"/>
      <c r="LPG1061" s="308"/>
      <c r="LPH1061" s="308"/>
      <c r="LPI1061" s="308"/>
      <c r="LPJ1061" s="308"/>
      <c r="LPK1061" s="308"/>
      <c r="LPL1061" s="308"/>
      <c r="LPM1061" s="308"/>
      <c r="LPN1061" s="308"/>
      <c r="LPO1061" s="308"/>
      <c r="LPP1061" s="308"/>
      <c r="LPQ1061" s="308"/>
      <c r="LPR1061" s="308"/>
      <c r="LPS1061" s="308"/>
      <c r="LPT1061" s="308"/>
      <c r="LPU1061" s="308"/>
      <c r="LPV1061" s="308"/>
      <c r="LPW1061" s="308"/>
      <c r="LPX1061" s="308"/>
      <c r="LPY1061" s="308"/>
      <c r="LPZ1061" s="308"/>
      <c r="LQA1061" s="308"/>
      <c r="LQB1061" s="308"/>
      <c r="LQC1061" s="308"/>
      <c r="LQD1061" s="308"/>
      <c r="LQE1061" s="308"/>
      <c r="LQF1061" s="308"/>
      <c r="LQG1061" s="308"/>
      <c r="LQH1061" s="308"/>
      <c r="LQI1061" s="308"/>
      <c r="LQJ1061" s="308"/>
      <c r="LQK1061" s="308"/>
      <c r="LQL1061" s="308"/>
      <c r="LQM1061" s="308"/>
      <c r="LQN1061" s="308"/>
      <c r="LQO1061" s="308"/>
      <c r="LQP1061" s="308"/>
      <c r="LQQ1061" s="308"/>
      <c r="LQR1061" s="308"/>
      <c r="LQS1061" s="308"/>
      <c r="LQT1061" s="308"/>
      <c r="LQU1061" s="308"/>
      <c r="LQV1061" s="308"/>
      <c r="LQW1061" s="308"/>
      <c r="LQX1061" s="308"/>
      <c r="LQY1061" s="308"/>
      <c r="LQZ1061" s="308"/>
      <c r="LRA1061" s="308"/>
      <c r="LRB1061" s="308"/>
      <c r="LRC1061" s="308"/>
      <c r="LRD1061" s="308"/>
      <c r="LRE1061" s="308"/>
      <c r="LRF1061" s="308"/>
      <c r="LRG1061" s="308"/>
      <c r="LRH1061" s="308"/>
      <c r="LRI1061" s="308"/>
      <c r="LRJ1061" s="308"/>
      <c r="LRK1061" s="308"/>
      <c r="LRL1061" s="308"/>
      <c r="LRM1061" s="308"/>
      <c r="LRN1061" s="308"/>
      <c r="LRO1061" s="308"/>
      <c r="LRP1061" s="308"/>
      <c r="LRQ1061" s="308"/>
      <c r="LRR1061" s="308"/>
      <c r="LRS1061" s="308"/>
      <c r="LRT1061" s="308"/>
      <c r="LRU1061" s="308"/>
      <c r="LRV1061" s="308"/>
      <c r="LRW1061" s="308"/>
      <c r="LRX1061" s="308"/>
      <c r="LRY1061" s="308"/>
      <c r="LRZ1061" s="308"/>
      <c r="LSA1061" s="308"/>
      <c r="LSB1061" s="308"/>
      <c r="LSC1061" s="308"/>
      <c r="LSD1061" s="308"/>
      <c r="LSE1061" s="308"/>
      <c r="LSF1061" s="308"/>
      <c r="LSG1061" s="308"/>
      <c r="LSH1061" s="308"/>
      <c r="LSI1061" s="308"/>
      <c r="LSJ1061" s="308"/>
      <c r="LSK1061" s="308"/>
      <c r="LSL1061" s="308"/>
      <c r="LSM1061" s="308"/>
      <c r="LSN1061" s="308"/>
      <c r="LSO1061" s="308"/>
      <c r="LSP1061" s="308"/>
      <c r="LSQ1061" s="308"/>
      <c r="LSR1061" s="308"/>
      <c r="LSS1061" s="308"/>
      <c r="LST1061" s="308"/>
      <c r="LSU1061" s="308"/>
      <c r="LSV1061" s="308"/>
      <c r="LSW1061" s="308"/>
      <c r="LSX1061" s="308"/>
      <c r="LSY1061" s="308"/>
      <c r="LSZ1061" s="308"/>
      <c r="LTA1061" s="308"/>
      <c r="LTB1061" s="308"/>
      <c r="LTC1061" s="308"/>
      <c r="LTD1061" s="308"/>
      <c r="LTE1061" s="308"/>
      <c r="LTF1061" s="308"/>
      <c r="LTG1061" s="308"/>
      <c r="LTH1061" s="308"/>
      <c r="LTI1061" s="308"/>
      <c r="LTJ1061" s="308"/>
      <c r="LTK1061" s="308"/>
      <c r="LTL1061" s="308"/>
      <c r="LTM1061" s="308"/>
      <c r="LTN1061" s="308"/>
      <c r="LTO1061" s="308"/>
      <c r="LTP1061" s="308"/>
      <c r="LTQ1061" s="308"/>
      <c r="LTR1061" s="308"/>
      <c r="LTS1061" s="308"/>
      <c r="LTT1061" s="308"/>
      <c r="LTU1061" s="308"/>
      <c r="LTV1061" s="308"/>
      <c r="LTW1061" s="308"/>
      <c r="LTX1061" s="308"/>
      <c r="LTY1061" s="308"/>
      <c r="LTZ1061" s="308"/>
      <c r="LUA1061" s="308"/>
      <c r="LUB1061" s="308"/>
      <c r="LUC1061" s="308"/>
      <c r="LUD1061" s="308"/>
      <c r="LUE1061" s="308"/>
      <c r="LUF1061" s="308"/>
      <c r="LUG1061" s="308"/>
      <c r="LUH1061" s="308"/>
      <c r="LUI1061" s="308"/>
      <c r="LUJ1061" s="308"/>
      <c r="LUK1061" s="308"/>
      <c r="LUL1061" s="308"/>
      <c r="LUM1061" s="308"/>
      <c r="LUN1061" s="308"/>
      <c r="LUO1061" s="308"/>
      <c r="LUP1061" s="308"/>
      <c r="LUQ1061" s="308"/>
      <c r="LUR1061" s="308"/>
      <c r="LUS1061" s="308"/>
      <c r="LUT1061" s="308"/>
      <c r="LUU1061" s="308"/>
      <c r="LUV1061" s="308"/>
      <c r="LUW1061" s="308"/>
      <c r="LUX1061" s="308"/>
      <c r="LUY1061" s="308"/>
      <c r="LUZ1061" s="308"/>
      <c r="LVA1061" s="308"/>
      <c r="LVB1061" s="308"/>
      <c r="LVC1061" s="308"/>
      <c r="LVD1061" s="308"/>
      <c r="LVE1061" s="308"/>
      <c r="LVF1061" s="308"/>
      <c r="LVG1061" s="308"/>
      <c r="LVH1061" s="308"/>
      <c r="LVI1061" s="308"/>
      <c r="LVJ1061" s="308"/>
      <c r="LVK1061" s="308"/>
      <c r="LVL1061" s="308"/>
      <c r="LVM1061" s="308"/>
      <c r="LVN1061" s="308"/>
      <c r="LVO1061" s="308"/>
      <c r="LVP1061" s="308"/>
      <c r="LVQ1061" s="308"/>
      <c r="LVR1061" s="308"/>
      <c r="LVS1061" s="308"/>
      <c r="LVT1061" s="308"/>
      <c r="LVU1061" s="308"/>
      <c r="LVV1061" s="308"/>
      <c r="LVW1061" s="308"/>
      <c r="LVX1061" s="308"/>
      <c r="LVY1061" s="308"/>
      <c r="LVZ1061" s="308"/>
      <c r="LWA1061" s="308"/>
      <c r="LWB1061" s="308"/>
      <c r="LWC1061" s="308"/>
      <c r="LWD1061" s="308"/>
      <c r="LWE1061" s="308"/>
      <c r="LWF1061" s="308"/>
      <c r="LWG1061" s="308"/>
      <c r="LWH1061" s="308"/>
      <c r="LWI1061" s="308"/>
      <c r="LWJ1061" s="308"/>
      <c r="LWK1061" s="308"/>
      <c r="LWL1061" s="308"/>
      <c r="LWM1061" s="308"/>
      <c r="LWN1061" s="308"/>
      <c r="LWO1061" s="308"/>
      <c r="LWP1061" s="308"/>
      <c r="LWQ1061" s="308"/>
      <c r="LWR1061" s="308"/>
      <c r="LWS1061" s="308"/>
      <c r="LWT1061" s="308"/>
      <c r="LWU1061" s="308"/>
      <c r="LWV1061" s="308"/>
      <c r="LWW1061" s="308"/>
      <c r="LWX1061" s="308"/>
      <c r="LWY1061" s="308"/>
      <c r="LWZ1061" s="308"/>
      <c r="LXA1061" s="308"/>
      <c r="LXB1061" s="308"/>
      <c r="LXC1061" s="308"/>
      <c r="LXD1061" s="308"/>
      <c r="LXE1061" s="308"/>
      <c r="LXF1061" s="308"/>
      <c r="LXG1061" s="308"/>
      <c r="LXH1061" s="308"/>
      <c r="LXI1061" s="308"/>
      <c r="LXJ1061" s="308"/>
      <c r="LXK1061" s="308"/>
      <c r="LXL1061" s="308"/>
      <c r="LXM1061" s="308"/>
      <c r="LXN1061" s="308"/>
      <c r="LXO1061" s="308"/>
      <c r="LXP1061" s="308"/>
      <c r="LXQ1061" s="308"/>
      <c r="LXR1061" s="308"/>
      <c r="LXS1061" s="308"/>
      <c r="LXT1061" s="308"/>
      <c r="LXU1061" s="308"/>
      <c r="LXV1061" s="308"/>
      <c r="LXW1061" s="308"/>
      <c r="LXX1061" s="308"/>
      <c r="LXY1061" s="308"/>
      <c r="LXZ1061" s="308"/>
      <c r="LYA1061" s="308"/>
      <c r="LYB1061" s="308"/>
      <c r="LYC1061" s="308"/>
      <c r="LYD1061" s="308"/>
      <c r="LYE1061" s="308"/>
      <c r="LYF1061" s="308"/>
      <c r="LYG1061" s="308"/>
      <c r="LYH1061" s="308"/>
      <c r="LYI1061" s="308"/>
      <c r="LYJ1061" s="308"/>
      <c r="LYK1061" s="308"/>
      <c r="LYL1061" s="308"/>
      <c r="LYM1061" s="308"/>
      <c r="LYN1061" s="308"/>
      <c r="LYO1061" s="308"/>
      <c r="LYP1061" s="308"/>
      <c r="LYQ1061" s="308"/>
      <c r="LYR1061" s="308"/>
      <c r="LYS1061" s="308"/>
      <c r="LYT1061" s="308"/>
      <c r="LYU1061" s="308"/>
      <c r="LYV1061" s="308"/>
      <c r="LYW1061" s="308"/>
      <c r="LYX1061" s="308"/>
      <c r="LYY1061" s="308"/>
      <c r="LYZ1061" s="308"/>
      <c r="LZA1061" s="308"/>
      <c r="LZB1061" s="308"/>
      <c r="LZC1061" s="308"/>
      <c r="LZD1061" s="308"/>
      <c r="LZE1061" s="308"/>
      <c r="LZF1061" s="308"/>
      <c r="LZG1061" s="308"/>
      <c r="LZH1061" s="308"/>
      <c r="LZI1061" s="308"/>
      <c r="LZJ1061" s="308"/>
      <c r="LZK1061" s="308"/>
      <c r="LZL1061" s="308"/>
      <c r="LZM1061" s="308"/>
      <c r="LZN1061" s="308"/>
      <c r="LZO1061" s="308"/>
      <c r="LZP1061" s="308"/>
      <c r="LZQ1061" s="308"/>
      <c r="LZR1061" s="308"/>
      <c r="LZS1061" s="308"/>
      <c r="LZT1061" s="308"/>
      <c r="LZU1061" s="308"/>
      <c r="LZV1061" s="308"/>
      <c r="LZW1061" s="308"/>
      <c r="LZX1061" s="308"/>
      <c r="LZY1061" s="308"/>
      <c r="LZZ1061" s="308"/>
      <c r="MAA1061" s="308"/>
      <c r="MAB1061" s="308"/>
      <c r="MAC1061" s="308"/>
      <c r="MAD1061" s="308"/>
      <c r="MAE1061" s="308"/>
      <c r="MAF1061" s="308"/>
      <c r="MAG1061" s="308"/>
      <c r="MAH1061" s="308"/>
      <c r="MAI1061" s="308"/>
      <c r="MAJ1061" s="308"/>
      <c r="MAK1061" s="308"/>
      <c r="MAL1061" s="308"/>
      <c r="MAM1061" s="308"/>
      <c r="MAN1061" s="308"/>
      <c r="MAO1061" s="308"/>
      <c r="MAP1061" s="308"/>
      <c r="MAQ1061" s="308"/>
      <c r="MAR1061" s="308"/>
      <c r="MAS1061" s="308"/>
      <c r="MAT1061" s="308"/>
      <c r="MAU1061" s="308"/>
      <c r="MAV1061" s="308"/>
      <c r="MAW1061" s="308"/>
      <c r="MAX1061" s="308"/>
      <c r="MAY1061" s="308"/>
      <c r="MAZ1061" s="308"/>
      <c r="MBA1061" s="308"/>
      <c r="MBB1061" s="308"/>
      <c r="MBC1061" s="308"/>
      <c r="MBD1061" s="308"/>
      <c r="MBE1061" s="308"/>
      <c r="MBF1061" s="308"/>
      <c r="MBG1061" s="308"/>
      <c r="MBH1061" s="308"/>
      <c r="MBI1061" s="308"/>
      <c r="MBJ1061" s="308"/>
      <c r="MBK1061" s="308"/>
      <c r="MBL1061" s="308"/>
      <c r="MBM1061" s="308"/>
      <c r="MBN1061" s="308"/>
      <c r="MBO1061" s="308"/>
      <c r="MBP1061" s="308"/>
      <c r="MBQ1061" s="308"/>
      <c r="MBR1061" s="308"/>
      <c r="MBS1061" s="308"/>
      <c r="MBT1061" s="308"/>
      <c r="MBU1061" s="308"/>
      <c r="MBV1061" s="308"/>
      <c r="MBW1061" s="308"/>
      <c r="MBX1061" s="308"/>
      <c r="MBY1061" s="308"/>
      <c r="MBZ1061" s="308"/>
      <c r="MCA1061" s="308"/>
      <c r="MCB1061" s="308"/>
      <c r="MCC1061" s="308"/>
      <c r="MCD1061" s="308"/>
      <c r="MCE1061" s="308"/>
      <c r="MCF1061" s="308"/>
      <c r="MCG1061" s="308"/>
      <c r="MCH1061" s="308"/>
      <c r="MCI1061" s="308"/>
      <c r="MCJ1061" s="308"/>
      <c r="MCK1061" s="308"/>
      <c r="MCL1061" s="308"/>
      <c r="MCM1061" s="308"/>
      <c r="MCN1061" s="308"/>
      <c r="MCO1061" s="308"/>
      <c r="MCP1061" s="308"/>
      <c r="MCQ1061" s="308"/>
      <c r="MCR1061" s="308"/>
      <c r="MCS1061" s="308"/>
      <c r="MCT1061" s="308"/>
      <c r="MCU1061" s="308"/>
      <c r="MCV1061" s="308"/>
      <c r="MCW1061" s="308"/>
      <c r="MCX1061" s="308"/>
      <c r="MCY1061" s="308"/>
      <c r="MCZ1061" s="308"/>
      <c r="MDA1061" s="308"/>
      <c r="MDB1061" s="308"/>
      <c r="MDC1061" s="308"/>
      <c r="MDD1061" s="308"/>
      <c r="MDE1061" s="308"/>
      <c r="MDF1061" s="308"/>
      <c r="MDG1061" s="308"/>
      <c r="MDH1061" s="308"/>
      <c r="MDI1061" s="308"/>
      <c r="MDJ1061" s="308"/>
      <c r="MDK1061" s="308"/>
      <c r="MDL1061" s="308"/>
      <c r="MDM1061" s="308"/>
      <c r="MDN1061" s="308"/>
      <c r="MDO1061" s="308"/>
      <c r="MDP1061" s="308"/>
      <c r="MDQ1061" s="308"/>
      <c r="MDR1061" s="308"/>
      <c r="MDS1061" s="308"/>
      <c r="MDT1061" s="308"/>
      <c r="MDU1061" s="308"/>
      <c r="MDV1061" s="308"/>
      <c r="MDW1061" s="308"/>
      <c r="MDX1061" s="308"/>
      <c r="MDY1061" s="308"/>
      <c r="MDZ1061" s="308"/>
      <c r="MEA1061" s="308"/>
      <c r="MEB1061" s="308"/>
      <c r="MEC1061" s="308"/>
      <c r="MED1061" s="308"/>
      <c r="MEE1061" s="308"/>
      <c r="MEF1061" s="308"/>
      <c r="MEG1061" s="308"/>
      <c r="MEH1061" s="308"/>
      <c r="MEI1061" s="308"/>
      <c r="MEJ1061" s="308"/>
      <c r="MEK1061" s="308"/>
      <c r="MEL1061" s="308"/>
      <c r="MEM1061" s="308"/>
      <c r="MEN1061" s="308"/>
      <c r="MEO1061" s="308"/>
      <c r="MEP1061" s="308"/>
      <c r="MEQ1061" s="308"/>
      <c r="MER1061" s="308"/>
      <c r="MES1061" s="308"/>
      <c r="MET1061" s="308"/>
      <c r="MEU1061" s="308"/>
      <c r="MEV1061" s="308"/>
      <c r="MEW1061" s="308"/>
      <c r="MEX1061" s="308"/>
      <c r="MEY1061" s="308"/>
      <c r="MEZ1061" s="308"/>
      <c r="MFA1061" s="308"/>
      <c r="MFB1061" s="308"/>
      <c r="MFC1061" s="308"/>
      <c r="MFD1061" s="308"/>
      <c r="MFE1061" s="308"/>
      <c r="MFF1061" s="308"/>
      <c r="MFG1061" s="308"/>
      <c r="MFH1061" s="308"/>
      <c r="MFI1061" s="308"/>
      <c r="MFJ1061" s="308"/>
      <c r="MFK1061" s="308"/>
      <c r="MFL1061" s="308"/>
      <c r="MFM1061" s="308"/>
      <c r="MFN1061" s="308"/>
      <c r="MFO1061" s="308"/>
      <c r="MFP1061" s="308"/>
      <c r="MFQ1061" s="308"/>
      <c r="MFR1061" s="308"/>
      <c r="MFS1061" s="308"/>
      <c r="MFT1061" s="308"/>
      <c r="MFU1061" s="308"/>
      <c r="MFV1061" s="308"/>
      <c r="MFW1061" s="308"/>
      <c r="MFX1061" s="308"/>
      <c r="MFY1061" s="308"/>
      <c r="MFZ1061" s="308"/>
      <c r="MGA1061" s="308"/>
      <c r="MGB1061" s="308"/>
      <c r="MGC1061" s="308"/>
      <c r="MGD1061" s="308"/>
      <c r="MGE1061" s="308"/>
      <c r="MGF1061" s="308"/>
      <c r="MGG1061" s="308"/>
      <c r="MGH1061" s="308"/>
      <c r="MGI1061" s="308"/>
      <c r="MGJ1061" s="308"/>
      <c r="MGK1061" s="308"/>
      <c r="MGL1061" s="308"/>
      <c r="MGM1061" s="308"/>
      <c r="MGN1061" s="308"/>
      <c r="MGO1061" s="308"/>
      <c r="MGP1061" s="308"/>
      <c r="MGQ1061" s="308"/>
      <c r="MGR1061" s="308"/>
      <c r="MGS1061" s="308"/>
      <c r="MGT1061" s="308"/>
      <c r="MGU1061" s="308"/>
      <c r="MGV1061" s="308"/>
      <c r="MGW1061" s="308"/>
      <c r="MGX1061" s="308"/>
      <c r="MGY1061" s="308"/>
      <c r="MGZ1061" s="308"/>
      <c r="MHA1061" s="308"/>
      <c r="MHB1061" s="308"/>
      <c r="MHC1061" s="308"/>
      <c r="MHD1061" s="308"/>
      <c r="MHE1061" s="308"/>
      <c r="MHF1061" s="308"/>
      <c r="MHG1061" s="308"/>
      <c r="MHH1061" s="308"/>
      <c r="MHI1061" s="308"/>
      <c r="MHJ1061" s="308"/>
      <c r="MHK1061" s="308"/>
      <c r="MHL1061" s="308"/>
      <c r="MHM1061" s="308"/>
      <c r="MHN1061" s="308"/>
      <c r="MHO1061" s="308"/>
      <c r="MHP1061" s="308"/>
      <c r="MHQ1061" s="308"/>
      <c r="MHR1061" s="308"/>
      <c r="MHS1061" s="308"/>
      <c r="MHT1061" s="308"/>
      <c r="MHU1061" s="308"/>
      <c r="MHV1061" s="308"/>
      <c r="MHW1061" s="308"/>
      <c r="MHX1061" s="308"/>
      <c r="MHY1061" s="308"/>
      <c r="MHZ1061" s="308"/>
      <c r="MIA1061" s="308"/>
      <c r="MIB1061" s="308"/>
      <c r="MIC1061" s="308"/>
      <c r="MID1061" s="308"/>
      <c r="MIE1061" s="308"/>
      <c r="MIF1061" s="308"/>
      <c r="MIG1061" s="308"/>
      <c r="MIH1061" s="308"/>
      <c r="MII1061" s="308"/>
      <c r="MIJ1061" s="308"/>
      <c r="MIK1061" s="308"/>
      <c r="MIL1061" s="308"/>
      <c r="MIM1061" s="308"/>
      <c r="MIN1061" s="308"/>
      <c r="MIO1061" s="308"/>
      <c r="MIP1061" s="308"/>
      <c r="MIQ1061" s="308"/>
      <c r="MIR1061" s="308"/>
      <c r="MIS1061" s="308"/>
      <c r="MIT1061" s="308"/>
      <c r="MIU1061" s="308"/>
      <c r="MIV1061" s="308"/>
      <c r="MIW1061" s="308"/>
      <c r="MIX1061" s="308"/>
      <c r="MIY1061" s="308"/>
      <c r="MIZ1061" s="308"/>
      <c r="MJA1061" s="308"/>
      <c r="MJB1061" s="308"/>
      <c r="MJC1061" s="308"/>
      <c r="MJD1061" s="308"/>
      <c r="MJE1061" s="308"/>
      <c r="MJF1061" s="308"/>
      <c r="MJG1061" s="308"/>
      <c r="MJH1061" s="308"/>
      <c r="MJI1061" s="308"/>
      <c r="MJJ1061" s="308"/>
      <c r="MJK1061" s="308"/>
      <c r="MJL1061" s="308"/>
      <c r="MJM1061" s="308"/>
      <c r="MJN1061" s="308"/>
      <c r="MJO1061" s="308"/>
      <c r="MJP1061" s="308"/>
      <c r="MJQ1061" s="308"/>
      <c r="MJR1061" s="308"/>
      <c r="MJS1061" s="308"/>
      <c r="MJT1061" s="308"/>
      <c r="MJU1061" s="308"/>
      <c r="MJV1061" s="308"/>
      <c r="MJW1061" s="308"/>
      <c r="MJX1061" s="308"/>
      <c r="MJY1061" s="308"/>
      <c r="MJZ1061" s="308"/>
      <c r="MKA1061" s="308"/>
      <c r="MKB1061" s="308"/>
      <c r="MKC1061" s="308"/>
      <c r="MKD1061" s="308"/>
      <c r="MKE1061" s="308"/>
      <c r="MKF1061" s="308"/>
      <c r="MKG1061" s="308"/>
      <c r="MKH1061" s="308"/>
      <c r="MKI1061" s="308"/>
      <c r="MKJ1061" s="308"/>
      <c r="MKK1061" s="308"/>
      <c r="MKL1061" s="308"/>
      <c r="MKM1061" s="308"/>
      <c r="MKN1061" s="308"/>
      <c r="MKO1061" s="308"/>
      <c r="MKP1061" s="308"/>
      <c r="MKQ1061" s="308"/>
      <c r="MKR1061" s="308"/>
      <c r="MKS1061" s="308"/>
      <c r="MKT1061" s="308"/>
      <c r="MKU1061" s="308"/>
      <c r="MKV1061" s="308"/>
      <c r="MKW1061" s="308"/>
      <c r="MKX1061" s="308"/>
      <c r="MKY1061" s="308"/>
      <c r="MKZ1061" s="308"/>
      <c r="MLA1061" s="308"/>
      <c r="MLB1061" s="308"/>
      <c r="MLC1061" s="308"/>
      <c r="MLD1061" s="308"/>
      <c r="MLE1061" s="308"/>
      <c r="MLF1061" s="308"/>
      <c r="MLG1061" s="308"/>
      <c r="MLH1061" s="308"/>
      <c r="MLI1061" s="308"/>
      <c r="MLJ1061" s="308"/>
      <c r="MLK1061" s="308"/>
      <c r="MLL1061" s="308"/>
      <c r="MLM1061" s="308"/>
      <c r="MLN1061" s="308"/>
      <c r="MLO1061" s="308"/>
      <c r="MLP1061" s="308"/>
      <c r="MLQ1061" s="308"/>
      <c r="MLR1061" s="308"/>
      <c r="MLS1061" s="308"/>
      <c r="MLT1061" s="308"/>
      <c r="MLU1061" s="308"/>
      <c r="MLV1061" s="308"/>
      <c r="MLW1061" s="308"/>
      <c r="MLX1061" s="308"/>
      <c r="MLY1061" s="308"/>
      <c r="MLZ1061" s="308"/>
      <c r="MMA1061" s="308"/>
      <c r="MMB1061" s="308"/>
      <c r="MMC1061" s="308"/>
      <c r="MMD1061" s="308"/>
      <c r="MME1061" s="308"/>
      <c r="MMF1061" s="308"/>
      <c r="MMG1061" s="308"/>
      <c r="MMH1061" s="308"/>
      <c r="MMI1061" s="308"/>
      <c r="MMJ1061" s="308"/>
      <c r="MMK1061" s="308"/>
      <c r="MML1061" s="308"/>
      <c r="MMM1061" s="308"/>
      <c r="MMN1061" s="308"/>
      <c r="MMO1061" s="308"/>
      <c r="MMP1061" s="308"/>
      <c r="MMQ1061" s="308"/>
      <c r="MMR1061" s="308"/>
      <c r="MMS1061" s="308"/>
      <c r="MMT1061" s="308"/>
      <c r="MMU1061" s="308"/>
      <c r="MMV1061" s="308"/>
      <c r="MMW1061" s="308"/>
      <c r="MMX1061" s="308"/>
      <c r="MMY1061" s="308"/>
      <c r="MMZ1061" s="308"/>
      <c r="MNA1061" s="308"/>
      <c r="MNB1061" s="308"/>
      <c r="MNC1061" s="308"/>
      <c r="MND1061" s="308"/>
      <c r="MNE1061" s="308"/>
      <c r="MNF1061" s="308"/>
      <c r="MNG1061" s="308"/>
      <c r="MNH1061" s="308"/>
      <c r="MNI1061" s="308"/>
      <c r="MNJ1061" s="308"/>
      <c r="MNK1061" s="308"/>
      <c r="MNL1061" s="308"/>
      <c r="MNM1061" s="308"/>
      <c r="MNN1061" s="308"/>
      <c r="MNO1061" s="308"/>
      <c r="MNP1061" s="308"/>
      <c r="MNQ1061" s="308"/>
      <c r="MNR1061" s="308"/>
      <c r="MNS1061" s="308"/>
      <c r="MNT1061" s="308"/>
      <c r="MNU1061" s="308"/>
      <c r="MNV1061" s="308"/>
      <c r="MNW1061" s="308"/>
      <c r="MNX1061" s="308"/>
      <c r="MNY1061" s="308"/>
      <c r="MNZ1061" s="308"/>
      <c r="MOA1061" s="308"/>
      <c r="MOB1061" s="308"/>
      <c r="MOC1061" s="308"/>
      <c r="MOD1061" s="308"/>
      <c r="MOE1061" s="308"/>
      <c r="MOF1061" s="308"/>
      <c r="MOG1061" s="308"/>
      <c r="MOH1061" s="308"/>
      <c r="MOI1061" s="308"/>
      <c r="MOJ1061" s="308"/>
      <c r="MOK1061" s="308"/>
      <c r="MOL1061" s="308"/>
      <c r="MOM1061" s="308"/>
      <c r="MON1061" s="308"/>
      <c r="MOO1061" s="308"/>
      <c r="MOP1061" s="308"/>
      <c r="MOQ1061" s="308"/>
      <c r="MOR1061" s="308"/>
      <c r="MOS1061" s="308"/>
      <c r="MOT1061" s="308"/>
      <c r="MOU1061" s="308"/>
      <c r="MOV1061" s="308"/>
      <c r="MOW1061" s="308"/>
      <c r="MOX1061" s="308"/>
      <c r="MOY1061" s="308"/>
      <c r="MOZ1061" s="308"/>
      <c r="MPA1061" s="308"/>
      <c r="MPB1061" s="308"/>
      <c r="MPC1061" s="308"/>
      <c r="MPD1061" s="308"/>
      <c r="MPE1061" s="308"/>
      <c r="MPF1061" s="308"/>
      <c r="MPG1061" s="308"/>
      <c r="MPH1061" s="308"/>
      <c r="MPI1061" s="308"/>
      <c r="MPJ1061" s="308"/>
      <c r="MPK1061" s="308"/>
      <c r="MPL1061" s="308"/>
      <c r="MPM1061" s="308"/>
      <c r="MPN1061" s="308"/>
      <c r="MPO1061" s="308"/>
      <c r="MPP1061" s="308"/>
      <c r="MPQ1061" s="308"/>
      <c r="MPR1061" s="308"/>
      <c r="MPS1061" s="308"/>
      <c r="MPT1061" s="308"/>
      <c r="MPU1061" s="308"/>
      <c r="MPV1061" s="308"/>
      <c r="MPW1061" s="308"/>
      <c r="MPX1061" s="308"/>
      <c r="MPY1061" s="308"/>
      <c r="MPZ1061" s="308"/>
      <c r="MQA1061" s="308"/>
      <c r="MQB1061" s="308"/>
      <c r="MQC1061" s="308"/>
      <c r="MQD1061" s="308"/>
      <c r="MQE1061" s="308"/>
      <c r="MQF1061" s="308"/>
      <c r="MQG1061" s="308"/>
      <c r="MQH1061" s="308"/>
      <c r="MQI1061" s="308"/>
      <c r="MQJ1061" s="308"/>
      <c r="MQK1061" s="308"/>
      <c r="MQL1061" s="308"/>
      <c r="MQM1061" s="308"/>
      <c r="MQN1061" s="308"/>
      <c r="MQO1061" s="308"/>
      <c r="MQP1061" s="308"/>
      <c r="MQQ1061" s="308"/>
      <c r="MQR1061" s="308"/>
      <c r="MQS1061" s="308"/>
      <c r="MQT1061" s="308"/>
      <c r="MQU1061" s="308"/>
      <c r="MQV1061" s="308"/>
      <c r="MQW1061" s="308"/>
      <c r="MQX1061" s="308"/>
      <c r="MQY1061" s="308"/>
      <c r="MQZ1061" s="308"/>
      <c r="MRA1061" s="308"/>
      <c r="MRB1061" s="308"/>
      <c r="MRC1061" s="308"/>
      <c r="MRD1061" s="308"/>
      <c r="MRE1061" s="308"/>
      <c r="MRF1061" s="308"/>
      <c r="MRG1061" s="308"/>
      <c r="MRH1061" s="308"/>
      <c r="MRI1061" s="308"/>
      <c r="MRJ1061" s="308"/>
      <c r="MRK1061" s="308"/>
      <c r="MRL1061" s="308"/>
      <c r="MRM1061" s="308"/>
      <c r="MRN1061" s="308"/>
      <c r="MRO1061" s="308"/>
      <c r="MRP1061" s="308"/>
      <c r="MRQ1061" s="308"/>
      <c r="MRR1061" s="308"/>
      <c r="MRS1061" s="308"/>
      <c r="MRT1061" s="308"/>
      <c r="MRU1061" s="308"/>
      <c r="MRV1061" s="308"/>
      <c r="MRW1061" s="308"/>
      <c r="MRX1061" s="308"/>
      <c r="MRY1061" s="308"/>
      <c r="MRZ1061" s="308"/>
      <c r="MSA1061" s="308"/>
      <c r="MSB1061" s="308"/>
      <c r="MSC1061" s="308"/>
      <c r="MSD1061" s="308"/>
      <c r="MSE1061" s="308"/>
      <c r="MSF1061" s="308"/>
      <c r="MSG1061" s="308"/>
      <c r="MSH1061" s="308"/>
      <c r="MSI1061" s="308"/>
      <c r="MSJ1061" s="308"/>
      <c r="MSK1061" s="308"/>
      <c r="MSL1061" s="308"/>
      <c r="MSM1061" s="308"/>
      <c r="MSN1061" s="308"/>
      <c r="MSO1061" s="308"/>
      <c r="MSP1061" s="308"/>
      <c r="MSQ1061" s="308"/>
      <c r="MSR1061" s="308"/>
      <c r="MSS1061" s="308"/>
      <c r="MST1061" s="308"/>
      <c r="MSU1061" s="308"/>
      <c r="MSV1061" s="308"/>
      <c r="MSW1061" s="308"/>
      <c r="MSX1061" s="308"/>
      <c r="MSY1061" s="308"/>
      <c r="MSZ1061" s="308"/>
      <c r="MTA1061" s="308"/>
      <c r="MTB1061" s="308"/>
      <c r="MTC1061" s="308"/>
      <c r="MTD1061" s="308"/>
      <c r="MTE1061" s="308"/>
      <c r="MTF1061" s="308"/>
      <c r="MTG1061" s="308"/>
      <c r="MTH1061" s="308"/>
      <c r="MTI1061" s="308"/>
      <c r="MTJ1061" s="308"/>
      <c r="MTK1061" s="308"/>
      <c r="MTL1061" s="308"/>
      <c r="MTM1061" s="308"/>
      <c r="MTN1061" s="308"/>
      <c r="MTO1061" s="308"/>
      <c r="MTP1061" s="308"/>
      <c r="MTQ1061" s="308"/>
      <c r="MTR1061" s="308"/>
      <c r="MTS1061" s="308"/>
      <c r="MTT1061" s="308"/>
      <c r="MTU1061" s="308"/>
      <c r="MTV1061" s="308"/>
      <c r="MTW1061" s="308"/>
      <c r="MTX1061" s="308"/>
      <c r="MTY1061" s="308"/>
      <c r="MTZ1061" s="308"/>
      <c r="MUA1061" s="308"/>
      <c r="MUB1061" s="308"/>
      <c r="MUC1061" s="308"/>
      <c r="MUD1061" s="308"/>
      <c r="MUE1061" s="308"/>
      <c r="MUF1061" s="308"/>
      <c r="MUG1061" s="308"/>
      <c r="MUH1061" s="308"/>
      <c r="MUI1061" s="308"/>
      <c r="MUJ1061" s="308"/>
      <c r="MUK1061" s="308"/>
      <c r="MUL1061" s="308"/>
      <c r="MUM1061" s="308"/>
      <c r="MUN1061" s="308"/>
      <c r="MUO1061" s="308"/>
      <c r="MUP1061" s="308"/>
      <c r="MUQ1061" s="308"/>
      <c r="MUR1061" s="308"/>
      <c r="MUS1061" s="308"/>
      <c r="MUT1061" s="308"/>
      <c r="MUU1061" s="308"/>
      <c r="MUV1061" s="308"/>
      <c r="MUW1061" s="308"/>
      <c r="MUX1061" s="308"/>
      <c r="MUY1061" s="308"/>
      <c r="MUZ1061" s="308"/>
      <c r="MVA1061" s="308"/>
      <c r="MVB1061" s="308"/>
      <c r="MVC1061" s="308"/>
      <c r="MVD1061" s="308"/>
      <c r="MVE1061" s="308"/>
      <c r="MVF1061" s="308"/>
      <c r="MVG1061" s="308"/>
      <c r="MVH1061" s="308"/>
      <c r="MVI1061" s="308"/>
      <c r="MVJ1061" s="308"/>
      <c r="MVK1061" s="308"/>
      <c r="MVL1061" s="308"/>
      <c r="MVM1061" s="308"/>
      <c r="MVN1061" s="308"/>
      <c r="MVO1061" s="308"/>
      <c r="MVP1061" s="308"/>
      <c r="MVQ1061" s="308"/>
      <c r="MVR1061" s="308"/>
      <c r="MVS1061" s="308"/>
      <c r="MVT1061" s="308"/>
      <c r="MVU1061" s="308"/>
      <c r="MVV1061" s="308"/>
      <c r="MVW1061" s="308"/>
      <c r="MVX1061" s="308"/>
      <c r="MVY1061" s="308"/>
      <c r="MVZ1061" s="308"/>
      <c r="MWA1061" s="308"/>
      <c r="MWB1061" s="308"/>
      <c r="MWC1061" s="308"/>
      <c r="MWD1061" s="308"/>
      <c r="MWE1061" s="308"/>
      <c r="MWF1061" s="308"/>
      <c r="MWG1061" s="308"/>
      <c r="MWH1061" s="308"/>
      <c r="MWI1061" s="308"/>
      <c r="MWJ1061" s="308"/>
      <c r="MWK1061" s="308"/>
      <c r="MWL1061" s="308"/>
      <c r="MWM1061" s="308"/>
      <c r="MWN1061" s="308"/>
      <c r="MWO1061" s="308"/>
      <c r="MWP1061" s="308"/>
      <c r="MWQ1061" s="308"/>
      <c r="MWR1061" s="308"/>
      <c r="MWS1061" s="308"/>
      <c r="MWT1061" s="308"/>
      <c r="MWU1061" s="308"/>
      <c r="MWV1061" s="308"/>
      <c r="MWW1061" s="308"/>
      <c r="MWX1061" s="308"/>
      <c r="MWY1061" s="308"/>
      <c r="MWZ1061" s="308"/>
      <c r="MXA1061" s="308"/>
      <c r="MXB1061" s="308"/>
      <c r="MXC1061" s="308"/>
      <c r="MXD1061" s="308"/>
      <c r="MXE1061" s="308"/>
      <c r="MXF1061" s="308"/>
      <c r="MXG1061" s="308"/>
      <c r="MXH1061" s="308"/>
      <c r="MXI1061" s="308"/>
      <c r="MXJ1061" s="308"/>
      <c r="MXK1061" s="308"/>
      <c r="MXL1061" s="308"/>
      <c r="MXM1061" s="308"/>
      <c r="MXN1061" s="308"/>
      <c r="MXO1061" s="308"/>
      <c r="MXP1061" s="308"/>
      <c r="MXQ1061" s="308"/>
      <c r="MXR1061" s="308"/>
      <c r="MXS1061" s="308"/>
      <c r="MXT1061" s="308"/>
      <c r="MXU1061" s="308"/>
      <c r="MXV1061" s="308"/>
      <c r="MXW1061" s="308"/>
      <c r="MXX1061" s="308"/>
      <c r="MXY1061" s="308"/>
      <c r="MXZ1061" s="308"/>
      <c r="MYA1061" s="308"/>
      <c r="MYB1061" s="308"/>
      <c r="MYC1061" s="308"/>
      <c r="MYD1061" s="308"/>
      <c r="MYE1061" s="308"/>
      <c r="MYF1061" s="308"/>
      <c r="MYG1061" s="308"/>
      <c r="MYH1061" s="308"/>
      <c r="MYI1061" s="308"/>
      <c r="MYJ1061" s="308"/>
      <c r="MYK1061" s="308"/>
      <c r="MYL1061" s="308"/>
      <c r="MYM1061" s="308"/>
      <c r="MYN1061" s="308"/>
      <c r="MYO1061" s="308"/>
      <c r="MYP1061" s="308"/>
      <c r="MYQ1061" s="308"/>
      <c r="MYR1061" s="308"/>
      <c r="MYS1061" s="308"/>
      <c r="MYT1061" s="308"/>
      <c r="MYU1061" s="308"/>
      <c r="MYV1061" s="308"/>
      <c r="MYW1061" s="308"/>
      <c r="MYX1061" s="308"/>
      <c r="MYY1061" s="308"/>
      <c r="MYZ1061" s="308"/>
      <c r="MZA1061" s="308"/>
      <c r="MZB1061" s="308"/>
      <c r="MZC1061" s="308"/>
      <c r="MZD1061" s="308"/>
      <c r="MZE1061" s="308"/>
      <c r="MZF1061" s="308"/>
      <c r="MZG1061" s="308"/>
      <c r="MZH1061" s="308"/>
      <c r="MZI1061" s="308"/>
      <c r="MZJ1061" s="308"/>
      <c r="MZK1061" s="308"/>
      <c r="MZL1061" s="308"/>
      <c r="MZM1061" s="308"/>
      <c r="MZN1061" s="308"/>
      <c r="MZO1061" s="308"/>
      <c r="MZP1061" s="308"/>
      <c r="MZQ1061" s="308"/>
      <c r="MZR1061" s="308"/>
      <c r="MZS1061" s="308"/>
      <c r="MZT1061" s="308"/>
      <c r="MZU1061" s="308"/>
      <c r="MZV1061" s="308"/>
      <c r="MZW1061" s="308"/>
      <c r="MZX1061" s="308"/>
      <c r="MZY1061" s="308"/>
      <c r="MZZ1061" s="308"/>
      <c r="NAA1061" s="308"/>
      <c r="NAB1061" s="308"/>
      <c r="NAC1061" s="308"/>
      <c r="NAD1061" s="308"/>
      <c r="NAE1061" s="308"/>
      <c r="NAF1061" s="308"/>
      <c r="NAG1061" s="308"/>
      <c r="NAH1061" s="308"/>
      <c r="NAI1061" s="308"/>
      <c r="NAJ1061" s="308"/>
      <c r="NAK1061" s="308"/>
      <c r="NAL1061" s="308"/>
      <c r="NAM1061" s="308"/>
      <c r="NAN1061" s="308"/>
      <c r="NAO1061" s="308"/>
      <c r="NAP1061" s="308"/>
      <c r="NAQ1061" s="308"/>
      <c r="NAR1061" s="308"/>
      <c r="NAS1061" s="308"/>
      <c r="NAT1061" s="308"/>
      <c r="NAU1061" s="308"/>
      <c r="NAV1061" s="308"/>
      <c r="NAW1061" s="308"/>
      <c r="NAX1061" s="308"/>
      <c r="NAY1061" s="308"/>
      <c r="NAZ1061" s="308"/>
      <c r="NBA1061" s="308"/>
      <c r="NBB1061" s="308"/>
      <c r="NBC1061" s="308"/>
      <c r="NBD1061" s="308"/>
      <c r="NBE1061" s="308"/>
      <c r="NBF1061" s="308"/>
      <c r="NBG1061" s="308"/>
      <c r="NBH1061" s="308"/>
      <c r="NBI1061" s="308"/>
      <c r="NBJ1061" s="308"/>
      <c r="NBK1061" s="308"/>
      <c r="NBL1061" s="308"/>
      <c r="NBM1061" s="308"/>
      <c r="NBN1061" s="308"/>
      <c r="NBO1061" s="308"/>
      <c r="NBP1061" s="308"/>
      <c r="NBQ1061" s="308"/>
      <c r="NBR1061" s="308"/>
      <c r="NBS1061" s="308"/>
      <c r="NBT1061" s="308"/>
      <c r="NBU1061" s="308"/>
      <c r="NBV1061" s="308"/>
      <c r="NBW1061" s="308"/>
      <c r="NBX1061" s="308"/>
      <c r="NBY1061" s="308"/>
      <c r="NBZ1061" s="308"/>
      <c r="NCA1061" s="308"/>
      <c r="NCB1061" s="308"/>
      <c r="NCC1061" s="308"/>
      <c r="NCD1061" s="308"/>
      <c r="NCE1061" s="308"/>
      <c r="NCF1061" s="308"/>
      <c r="NCG1061" s="308"/>
      <c r="NCH1061" s="308"/>
      <c r="NCI1061" s="308"/>
      <c r="NCJ1061" s="308"/>
      <c r="NCK1061" s="308"/>
      <c r="NCL1061" s="308"/>
      <c r="NCM1061" s="308"/>
      <c r="NCN1061" s="308"/>
      <c r="NCO1061" s="308"/>
      <c r="NCP1061" s="308"/>
      <c r="NCQ1061" s="308"/>
      <c r="NCR1061" s="308"/>
      <c r="NCS1061" s="308"/>
      <c r="NCT1061" s="308"/>
      <c r="NCU1061" s="308"/>
      <c r="NCV1061" s="308"/>
      <c r="NCW1061" s="308"/>
      <c r="NCX1061" s="308"/>
      <c r="NCY1061" s="308"/>
      <c r="NCZ1061" s="308"/>
      <c r="NDA1061" s="308"/>
      <c r="NDB1061" s="308"/>
      <c r="NDC1061" s="308"/>
      <c r="NDD1061" s="308"/>
      <c r="NDE1061" s="308"/>
      <c r="NDF1061" s="308"/>
      <c r="NDG1061" s="308"/>
      <c r="NDH1061" s="308"/>
      <c r="NDI1061" s="308"/>
      <c r="NDJ1061" s="308"/>
      <c r="NDK1061" s="308"/>
      <c r="NDL1061" s="308"/>
      <c r="NDM1061" s="308"/>
      <c r="NDN1061" s="308"/>
      <c r="NDO1061" s="308"/>
      <c r="NDP1061" s="308"/>
      <c r="NDQ1061" s="308"/>
      <c r="NDR1061" s="308"/>
      <c r="NDS1061" s="308"/>
      <c r="NDT1061" s="308"/>
      <c r="NDU1061" s="308"/>
      <c r="NDV1061" s="308"/>
      <c r="NDW1061" s="308"/>
      <c r="NDX1061" s="308"/>
      <c r="NDY1061" s="308"/>
      <c r="NDZ1061" s="308"/>
      <c r="NEA1061" s="308"/>
      <c r="NEB1061" s="308"/>
      <c r="NEC1061" s="308"/>
      <c r="NED1061" s="308"/>
      <c r="NEE1061" s="308"/>
      <c r="NEF1061" s="308"/>
      <c r="NEG1061" s="308"/>
      <c r="NEH1061" s="308"/>
      <c r="NEI1061" s="308"/>
      <c r="NEJ1061" s="308"/>
      <c r="NEK1061" s="308"/>
      <c r="NEL1061" s="308"/>
      <c r="NEM1061" s="308"/>
      <c r="NEN1061" s="308"/>
      <c r="NEO1061" s="308"/>
      <c r="NEP1061" s="308"/>
      <c r="NEQ1061" s="308"/>
      <c r="NER1061" s="308"/>
      <c r="NES1061" s="308"/>
      <c r="NET1061" s="308"/>
      <c r="NEU1061" s="308"/>
      <c r="NEV1061" s="308"/>
      <c r="NEW1061" s="308"/>
      <c r="NEX1061" s="308"/>
      <c r="NEY1061" s="308"/>
      <c r="NEZ1061" s="308"/>
      <c r="NFA1061" s="308"/>
      <c r="NFB1061" s="308"/>
      <c r="NFC1061" s="308"/>
      <c r="NFD1061" s="308"/>
      <c r="NFE1061" s="308"/>
      <c r="NFF1061" s="308"/>
      <c r="NFG1061" s="308"/>
      <c r="NFH1061" s="308"/>
      <c r="NFI1061" s="308"/>
      <c r="NFJ1061" s="308"/>
      <c r="NFK1061" s="308"/>
      <c r="NFL1061" s="308"/>
      <c r="NFM1061" s="308"/>
      <c r="NFN1061" s="308"/>
      <c r="NFO1061" s="308"/>
      <c r="NFP1061" s="308"/>
      <c r="NFQ1061" s="308"/>
      <c r="NFR1061" s="308"/>
      <c r="NFS1061" s="308"/>
      <c r="NFT1061" s="308"/>
      <c r="NFU1061" s="308"/>
      <c r="NFV1061" s="308"/>
      <c r="NFW1061" s="308"/>
      <c r="NFX1061" s="308"/>
      <c r="NFY1061" s="308"/>
      <c r="NFZ1061" s="308"/>
      <c r="NGA1061" s="308"/>
      <c r="NGB1061" s="308"/>
      <c r="NGC1061" s="308"/>
      <c r="NGD1061" s="308"/>
      <c r="NGE1061" s="308"/>
      <c r="NGF1061" s="308"/>
      <c r="NGG1061" s="308"/>
      <c r="NGH1061" s="308"/>
      <c r="NGI1061" s="308"/>
      <c r="NGJ1061" s="308"/>
      <c r="NGK1061" s="308"/>
      <c r="NGL1061" s="308"/>
      <c r="NGM1061" s="308"/>
      <c r="NGN1061" s="308"/>
      <c r="NGO1061" s="308"/>
      <c r="NGP1061" s="308"/>
      <c r="NGQ1061" s="308"/>
      <c r="NGR1061" s="308"/>
      <c r="NGS1061" s="308"/>
      <c r="NGT1061" s="308"/>
      <c r="NGU1061" s="308"/>
      <c r="NGV1061" s="308"/>
      <c r="NGW1061" s="308"/>
      <c r="NGX1061" s="308"/>
      <c r="NGY1061" s="308"/>
      <c r="NGZ1061" s="308"/>
      <c r="NHA1061" s="308"/>
      <c r="NHB1061" s="308"/>
      <c r="NHC1061" s="308"/>
      <c r="NHD1061" s="308"/>
      <c r="NHE1061" s="308"/>
      <c r="NHF1061" s="308"/>
      <c r="NHG1061" s="308"/>
      <c r="NHH1061" s="308"/>
      <c r="NHI1061" s="308"/>
      <c r="NHJ1061" s="308"/>
      <c r="NHK1061" s="308"/>
      <c r="NHL1061" s="308"/>
      <c r="NHM1061" s="308"/>
      <c r="NHN1061" s="308"/>
      <c r="NHO1061" s="308"/>
      <c r="NHP1061" s="308"/>
      <c r="NHQ1061" s="308"/>
      <c r="NHR1061" s="308"/>
      <c r="NHS1061" s="308"/>
      <c r="NHT1061" s="308"/>
      <c r="NHU1061" s="308"/>
      <c r="NHV1061" s="308"/>
      <c r="NHW1061" s="308"/>
      <c r="NHX1061" s="308"/>
      <c r="NHY1061" s="308"/>
      <c r="NHZ1061" s="308"/>
      <c r="NIA1061" s="308"/>
      <c r="NIB1061" s="308"/>
      <c r="NIC1061" s="308"/>
      <c r="NID1061" s="308"/>
      <c r="NIE1061" s="308"/>
      <c r="NIF1061" s="308"/>
      <c r="NIG1061" s="308"/>
      <c r="NIH1061" s="308"/>
      <c r="NII1061" s="308"/>
      <c r="NIJ1061" s="308"/>
      <c r="NIK1061" s="308"/>
      <c r="NIL1061" s="308"/>
      <c r="NIM1061" s="308"/>
      <c r="NIN1061" s="308"/>
      <c r="NIO1061" s="308"/>
      <c r="NIP1061" s="308"/>
      <c r="NIQ1061" s="308"/>
      <c r="NIR1061" s="308"/>
      <c r="NIS1061" s="308"/>
      <c r="NIT1061" s="308"/>
      <c r="NIU1061" s="308"/>
      <c r="NIV1061" s="308"/>
      <c r="NIW1061" s="308"/>
      <c r="NIX1061" s="308"/>
      <c r="NIY1061" s="308"/>
      <c r="NIZ1061" s="308"/>
      <c r="NJA1061" s="308"/>
      <c r="NJB1061" s="308"/>
      <c r="NJC1061" s="308"/>
      <c r="NJD1061" s="308"/>
      <c r="NJE1061" s="308"/>
      <c r="NJF1061" s="308"/>
      <c r="NJG1061" s="308"/>
      <c r="NJH1061" s="308"/>
      <c r="NJI1061" s="308"/>
      <c r="NJJ1061" s="308"/>
      <c r="NJK1061" s="308"/>
      <c r="NJL1061" s="308"/>
      <c r="NJM1061" s="308"/>
      <c r="NJN1061" s="308"/>
      <c r="NJO1061" s="308"/>
      <c r="NJP1061" s="308"/>
      <c r="NJQ1061" s="308"/>
      <c r="NJR1061" s="308"/>
      <c r="NJS1061" s="308"/>
      <c r="NJT1061" s="308"/>
      <c r="NJU1061" s="308"/>
      <c r="NJV1061" s="308"/>
      <c r="NJW1061" s="308"/>
      <c r="NJX1061" s="308"/>
      <c r="NJY1061" s="308"/>
      <c r="NJZ1061" s="308"/>
      <c r="NKA1061" s="308"/>
      <c r="NKB1061" s="308"/>
      <c r="NKC1061" s="308"/>
      <c r="NKD1061" s="308"/>
      <c r="NKE1061" s="308"/>
      <c r="NKF1061" s="308"/>
      <c r="NKG1061" s="308"/>
      <c r="NKH1061" s="308"/>
      <c r="NKI1061" s="308"/>
      <c r="NKJ1061" s="308"/>
      <c r="NKK1061" s="308"/>
      <c r="NKL1061" s="308"/>
      <c r="NKM1061" s="308"/>
      <c r="NKN1061" s="308"/>
      <c r="NKO1061" s="308"/>
      <c r="NKP1061" s="308"/>
      <c r="NKQ1061" s="308"/>
      <c r="NKR1061" s="308"/>
      <c r="NKS1061" s="308"/>
      <c r="NKT1061" s="308"/>
      <c r="NKU1061" s="308"/>
      <c r="NKV1061" s="308"/>
      <c r="NKW1061" s="308"/>
      <c r="NKX1061" s="308"/>
      <c r="NKY1061" s="308"/>
      <c r="NKZ1061" s="308"/>
      <c r="NLA1061" s="308"/>
      <c r="NLB1061" s="308"/>
      <c r="NLC1061" s="308"/>
      <c r="NLD1061" s="308"/>
      <c r="NLE1061" s="308"/>
      <c r="NLF1061" s="308"/>
      <c r="NLG1061" s="308"/>
      <c r="NLH1061" s="308"/>
      <c r="NLI1061" s="308"/>
      <c r="NLJ1061" s="308"/>
      <c r="NLK1061" s="308"/>
      <c r="NLL1061" s="308"/>
      <c r="NLM1061" s="308"/>
      <c r="NLN1061" s="308"/>
      <c r="NLO1061" s="308"/>
      <c r="NLP1061" s="308"/>
      <c r="NLQ1061" s="308"/>
      <c r="NLR1061" s="308"/>
      <c r="NLS1061" s="308"/>
      <c r="NLT1061" s="308"/>
      <c r="NLU1061" s="308"/>
      <c r="NLV1061" s="308"/>
      <c r="NLW1061" s="308"/>
      <c r="NLX1061" s="308"/>
      <c r="NLY1061" s="308"/>
      <c r="NLZ1061" s="308"/>
      <c r="NMA1061" s="308"/>
      <c r="NMB1061" s="308"/>
      <c r="NMC1061" s="308"/>
      <c r="NMD1061" s="308"/>
      <c r="NME1061" s="308"/>
      <c r="NMF1061" s="308"/>
      <c r="NMG1061" s="308"/>
      <c r="NMH1061" s="308"/>
      <c r="NMI1061" s="308"/>
      <c r="NMJ1061" s="308"/>
      <c r="NMK1061" s="308"/>
      <c r="NML1061" s="308"/>
      <c r="NMM1061" s="308"/>
      <c r="NMN1061" s="308"/>
      <c r="NMO1061" s="308"/>
      <c r="NMP1061" s="308"/>
      <c r="NMQ1061" s="308"/>
      <c r="NMR1061" s="308"/>
      <c r="NMS1061" s="308"/>
      <c r="NMT1061" s="308"/>
      <c r="NMU1061" s="308"/>
      <c r="NMV1061" s="308"/>
      <c r="NMW1061" s="308"/>
      <c r="NMX1061" s="308"/>
      <c r="NMY1061" s="308"/>
      <c r="NMZ1061" s="308"/>
      <c r="NNA1061" s="308"/>
      <c r="NNB1061" s="308"/>
      <c r="NNC1061" s="308"/>
      <c r="NND1061" s="308"/>
      <c r="NNE1061" s="308"/>
      <c r="NNF1061" s="308"/>
      <c r="NNG1061" s="308"/>
      <c r="NNH1061" s="308"/>
      <c r="NNI1061" s="308"/>
      <c r="NNJ1061" s="308"/>
      <c r="NNK1061" s="308"/>
      <c r="NNL1061" s="308"/>
      <c r="NNM1061" s="308"/>
      <c r="NNN1061" s="308"/>
      <c r="NNO1061" s="308"/>
      <c r="NNP1061" s="308"/>
      <c r="NNQ1061" s="308"/>
      <c r="NNR1061" s="308"/>
      <c r="NNS1061" s="308"/>
      <c r="NNT1061" s="308"/>
      <c r="NNU1061" s="308"/>
      <c r="NNV1061" s="308"/>
      <c r="NNW1061" s="308"/>
      <c r="NNX1061" s="308"/>
      <c r="NNY1061" s="308"/>
      <c r="NNZ1061" s="308"/>
      <c r="NOA1061" s="308"/>
      <c r="NOB1061" s="308"/>
      <c r="NOC1061" s="308"/>
      <c r="NOD1061" s="308"/>
      <c r="NOE1061" s="308"/>
      <c r="NOF1061" s="308"/>
      <c r="NOG1061" s="308"/>
      <c r="NOH1061" s="308"/>
      <c r="NOI1061" s="308"/>
      <c r="NOJ1061" s="308"/>
      <c r="NOK1061" s="308"/>
      <c r="NOL1061" s="308"/>
      <c r="NOM1061" s="308"/>
      <c r="NON1061" s="308"/>
      <c r="NOO1061" s="308"/>
      <c r="NOP1061" s="308"/>
      <c r="NOQ1061" s="308"/>
      <c r="NOR1061" s="308"/>
      <c r="NOS1061" s="308"/>
      <c r="NOT1061" s="308"/>
      <c r="NOU1061" s="308"/>
      <c r="NOV1061" s="308"/>
      <c r="NOW1061" s="308"/>
      <c r="NOX1061" s="308"/>
      <c r="NOY1061" s="308"/>
      <c r="NOZ1061" s="308"/>
      <c r="NPA1061" s="308"/>
      <c r="NPB1061" s="308"/>
      <c r="NPC1061" s="308"/>
      <c r="NPD1061" s="308"/>
      <c r="NPE1061" s="308"/>
      <c r="NPF1061" s="308"/>
      <c r="NPG1061" s="308"/>
      <c r="NPH1061" s="308"/>
      <c r="NPI1061" s="308"/>
      <c r="NPJ1061" s="308"/>
      <c r="NPK1061" s="308"/>
      <c r="NPL1061" s="308"/>
      <c r="NPM1061" s="308"/>
      <c r="NPN1061" s="308"/>
      <c r="NPO1061" s="308"/>
      <c r="NPP1061" s="308"/>
      <c r="NPQ1061" s="308"/>
      <c r="NPR1061" s="308"/>
      <c r="NPS1061" s="308"/>
      <c r="NPT1061" s="308"/>
      <c r="NPU1061" s="308"/>
      <c r="NPV1061" s="308"/>
      <c r="NPW1061" s="308"/>
      <c r="NPX1061" s="308"/>
      <c r="NPY1061" s="308"/>
      <c r="NPZ1061" s="308"/>
      <c r="NQA1061" s="308"/>
      <c r="NQB1061" s="308"/>
      <c r="NQC1061" s="308"/>
      <c r="NQD1061" s="308"/>
      <c r="NQE1061" s="308"/>
      <c r="NQF1061" s="308"/>
      <c r="NQG1061" s="308"/>
      <c r="NQH1061" s="308"/>
      <c r="NQI1061" s="308"/>
      <c r="NQJ1061" s="308"/>
      <c r="NQK1061" s="308"/>
      <c r="NQL1061" s="308"/>
      <c r="NQM1061" s="308"/>
      <c r="NQN1061" s="308"/>
      <c r="NQO1061" s="308"/>
      <c r="NQP1061" s="308"/>
      <c r="NQQ1061" s="308"/>
      <c r="NQR1061" s="308"/>
      <c r="NQS1061" s="308"/>
      <c r="NQT1061" s="308"/>
      <c r="NQU1061" s="308"/>
      <c r="NQV1061" s="308"/>
      <c r="NQW1061" s="308"/>
      <c r="NQX1061" s="308"/>
      <c r="NQY1061" s="308"/>
      <c r="NQZ1061" s="308"/>
      <c r="NRA1061" s="308"/>
      <c r="NRB1061" s="308"/>
      <c r="NRC1061" s="308"/>
      <c r="NRD1061" s="308"/>
      <c r="NRE1061" s="308"/>
      <c r="NRF1061" s="308"/>
      <c r="NRG1061" s="308"/>
      <c r="NRH1061" s="308"/>
      <c r="NRI1061" s="308"/>
      <c r="NRJ1061" s="308"/>
      <c r="NRK1061" s="308"/>
      <c r="NRL1061" s="308"/>
      <c r="NRM1061" s="308"/>
      <c r="NRN1061" s="308"/>
      <c r="NRO1061" s="308"/>
      <c r="NRP1061" s="308"/>
      <c r="NRQ1061" s="308"/>
      <c r="NRR1061" s="308"/>
      <c r="NRS1061" s="308"/>
      <c r="NRT1061" s="308"/>
      <c r="NRU1061" s="308"/>
      <c r="NRV1061" s="308"/>
      <c r="NRW1061" s="308"/>
      <c r="NRX1061" s="308"/>
      <c r="NRY1061" s="308"/>
      <c r="NRZ1061" s="308"/>
      <c r="NSA1061" s="308"/>
      <c r="NSB1061" s="308"/>
      <c r="NSC1061" s="308"/>
      <c r="NSD1061" s="308"/>
      <c r="NSE1061" s="308"/>
      <c r="NSF1061" s="308"/>
      <c r="NSG1061" s="308"/>
      <c r="NSH1061" s="308"/>
      <c r="NSI1061" s="308"/>
      <c r="NSJ1061" s="308"/>
      <c r="NSK1061" s="308"/>
      <c r="NSL1061" s="308"/>
      <c r="NSM1061" s="308"/>
      <c r="NSN1061" s="308"/>
      <c r="NSO1061" s="308"/>
      <c r="NSP1061" s="308"/>
      <c r="NSQ1061" s="308"/>
      <c r="NSR1061" s="308"/>
      <c r="NSS1061" s="308"/>
      <c r="NST1061" s="308"/>
      <c r="NSU1061" s="308"/>
      <c r="NSV1061" s="308"/>
      <c r="NSW1061" s="308"/>
      <c r="NSX1061" s="308"/>
      <c r="NSY1061" s="308"/>
      <c r="NSZ1061" s="308"/>
      <c r="NTA1061" s="308"/>
      <c r="NTB1061" s="308"/>
      <c r="NTC1061" s="308"/>
      <c r="NTD1061" s="308"/>
      <c r="NTE1061" s="308"/>
      <c r="NTF1061" s="308"/>
      <c r="NTG1061" s="308"/>
      <c r="NTH1061" s="308"/>
      <c r="NTI1061" s="308"/>
      <c r="NTJ1061" s="308"/>
      <c r="NTK1061" s="308"/>
      <c r="NTL1061" s="308"/>
      <c r="NTM1061" s="308"/>
      <c r="NTN1061" s="308"/>
      <c r="NTO1061" s="308"/>
      <c r="NTP1061" s="308"/>
      <c r="NTQ1061" s="308"/>
      <c r="NTR1061" s="308"/>
      <c r="NTS1061" s="308"/>
      <c r="NTT1061" s="308"/>
      <c r="NTU1061" s="308"/>
      <c r="NTV1061" s="308"/>
      <c r="NTW1061" s="308"/>
      <c r="NTX1061" s="308"/>
      <c r="NTY1061" s="308"/>
      <c r="NTZ1061" s="308"/>
      <c r="NUA1061" s="308"/>
      <c r="NUB1061" s="308"/>
      <c r="NUC1061" s="308"/>
      <c r="NUD1061" s="308"/>
      <c r="NUE1061" s="308"/>
      <c r="NUF1061" s="308"/>
      <c r="NUG1061" s="308"/>
      <c r="NUH1061" s="308"/>
      <c r="NUI1061" s="308"/>
      <c r="NUJ1061" s="308"/>
      <c r="NUK1061" s="308"/>
      <c r="NUL1061" s="308"/>
      <c r="NUM1061" s="308"/>
      <c r="NUN1061" s="308"/>
      <c r="NUO1061" s="308"/>
      <c r="NUP1061" s="308"/>
      <c r="NUQ1061" s="308"/>
      <c r="NUR1061" s="308"/>
      <c r="NUS1061" s="308"/>
      <c r="NUT1061" s="308"/>
      <c r="NUU1061" s="308"/>
      <c r="NUV1061" s="308"/>
      <c r="NUW1061" s="308"/>
      <c r="NUX1061" s="308"/>
      <c r="NUY1061" s="308"/>
      <c r="NUZ1061" s="308"/>
      <c r="NVA1061" s="308"/>
      <c r="NVB1061" s="308"/>
      <c r="NVC1061" s="308"/>
      <c r="NVD1061" s="308"/>
      <c r="NVE1061" s="308"/>
      <c r="NVF1061" s="308"/>
      <c r="NVG1061" s="308"/>
      <c r="NVH1061" s="308"/>
      <c r="NVI1061" s="308"/>
      <c r="NVJ1061" s="308"/>
      <c r="NVK1061" s="308"/>
      <c r="NVL1061" s="308"/>
      <c r="NVM1061" s="308"/>
      <c r="NVN1061" s="308"/>
      <c r="NVO1061" s="308"/>
      <c r="NVP1061" s="308"/>
      <c r="NVQ1061" s="308"/>
      <c r="NVR1061" s="308"/>
      <c r="NVS1061" s="308"/>
      <c r="NVT1061" s="308"/>
      <c r="NVU1061" s="308"/>
      <c r="NVV1061" s="308"/>
      <c r="NVW1061" s="308"/>
      <c r="NVX1061" s="308"/>
      <c r="NVY1061" s="308"/>
      <c r="NVZ1061" s="308"/>
      <c r="NWA1061" s="308"/>
      <c r="NWB1061" s="308"/>
      <c r="NWC1061" s="308"/>
      <c r="NWD1061" s="308"/>
      <c r="NWE1061" s="308"/>
      <c r="NWF1061" s="308"/>
      <c r="NWG1061" s="308"/>
      <c r="NWH1061" s="308"/>
      <c r="NWI1061" s="308"/>
      <c r="NWJ1061" s="308"/>
      <c r="NWK1061" s="308"/>
      <c r="NWL1061" s="308"/>
      <c r="NWM1061" s="308"/>
      <c r="NWN1061" s="308"/>
      <c r="NWO1061" s="308"/>
      <c r="NWP1061" s="308"/>
      <c r="NWQ1061" s="308"/>
      <c r="NWR1061" s="308"/>
      <c r="NWS1061" s="308"/>
      <c r="NWT1061" s="308"/>
      <c r="NWU1061" s="308"/>
      <c r="NWV1061" s="308"/>
      <c r="NWW1061" s="308"/>
      <c r="NWX1061" s="308"/>
      <c r="NWY1061" s="308"/>
      <c r="NWZ1061" s="308"/>
      <c r="NXA1061" s="308"/>
      <c r="NXB1061" s="308"/>
      <c r="NXC1061" s="308"/>
      <c r="NXD1061" s="308"/>
      <c r="NXE1061" s="308"/>
      <c r="NXF1061" s="308"/>
      <c r="NXG1061" s="308"/>
      <c r="NXH1061" s="308"/>
      <c r="NXI1061" s="308"/>
      <c r="NXJ1061" s="308"/>
      <c r="NXK1061" s="308"/>
      <c r="NXL1061" s="308"/>
      <c r="NXM1061" s="308"/>
      <c r="NXN1061" s="308"/>
      <c r="NXO1061" s="308"/>
      <c r="NXP1061" s="308"/>
      <c r="NXQ1061" s="308"/>
      <c r="NXR1061" s="308"/>
      <c r="NXS1061" s="308"/>
      <c r="NXT1061" s="308"/>
      <c r="NXU1061" s="308"/>
      <c r="NXV1061" s="308"/>
      <c r="NXW1061" s="308"/>
      <c r="NXX1061" s="308"/>
      <c r="NXY1061" s="308"/>
      <c r="NXZ1061" s="308"/>
      <c r="NYA1061" s="308"/>
      <c r="NYB1061" s="308"/>
      <c r="NYC1061" s="308"/>
      <c r="NYD1061" s="308"/>
      <c r="NYE1061" s="308"/>
      <c r="NYF1061" s="308"/>
      <c r="NYG1061" s="308"/>
      <c r="NYH1061" s="308"/>
      <c r="NYI1061" s="308"/>
      <c r="NYJ1061" s="308"/>
      <c r="NYK1061" s="308"/>
      <c r="NYL1061" s="308"/>
      <c r="NYM1061" s="308"/>
      <c r="NYN1061" s="308"/>
      <c r="NYO1061" s="308"/>
      <c r="NYP1061" s="308"/>
      <c r="NYQ1061" s="308"/>
      <c r="NYR1061" s="308"/>
      <c r="NYS1061" s="308"/>
      <c r="NYT1061" s="308"/>
      <c r="NYU1061" s="308"/>
      <c r="NYV1061" s="308"/>
      <c r="NYW1061" s="308"/>
      <c r="NYX1061" s="308"/>
      <c r="NYY1061" s="308"/>
      <c r="NYZ1061" s="308"/>
      <c r="NZA1061" s="308"/>
      <c r="NZB1061" s="308"/>
      <c r="NZC1061" s="308"/>
      <c r="NZD1061" s="308"/>
      <c r="NZE1061" s="308"/>
      <c r="NZF1061" s="308"/>
      <c r="NZG1061" s="308"/>
      <c r="NZH1061" s="308"/>
      <c r="NZI1061" s="308"/>
      <c r="NZJ1061" s="308"/>
      <c r="NZK1061" s="308"/>
      <c r="NZL1061" s="308"/>
      <c r="NZM1061" s="308"/>
      <c r="NZN1061" s="308"/>
      <c r="NZO1061" s="308"/>
      <c r="NZP1061" s="308"/>
      <c r="NZQ1061" s="308"/>
      <c r="NZR1061" s="308"/>
      <c r="NZS1061" s="308"/>
      <c r="NZT1061" s="308"/>
      <c r="NZU1061" s="308"/>
      <c r="NZV1061" s="308"/>
      <c r="NZW1061" s="308"/>
      <c r="NZX1061" s="308"/>
      <c r="NZY1061" s="308"/>
      <c r="NZZ1061" s="308"/>
      <c r="OAA1061" s="308"/>
      <c r="OAB1061" s="308"/>
      <c r="OAC1061" s="308"/>
      <c r="OAD1061" s="308"/>
      <c r="OAE1061" s="308"/>
      <c r="OAF1061" s="308"/>
      <c r="OAG1061" s="308"/>
      <c r="OAH1061" s="308"/>
      <c r="OAI1061" s="308"/>
      <c r="OAJ1061" s="308"/>
      <c r="OAK1061" s="308"/>
      <c r="OAL1061" s="308"/>
      <c r="OAM1061" s="308"/>
      <c r="OAN1061" s="308"/>
      <c r="OAO1061" s="308"/>
      <c r="OAP1061" s="308"/>
      <c r="OAQ1061" s="308"/>
      <c r="OAR1061" s="308"/>
      <c r="OAS1061" s="308"/>
      <c r="OAT1061" s="308"/>
      <c r="OAU1061" s="308"/>
      <c r="OAV1061" s="308"/>
      <c r="OAW1061" s="308"/>
      <c r="OAX1061" s="308"/>
      <c r="OAY1061" s="308"/>
      <c r="OAZ1061" s="308"/>
      <c r="OBA1061" s="308"/>
      <c r="OBB1061" s="308"/>
      <c r="OBC1061" s="308"/>
      <c r="OBD1061" s="308"/>
      <c r="OBE1061" s="308"/>
      <c r="OBF1061" s="308"/>
      <c r="OBG1061" s="308"/>
      <c r="OBH1061" s="308"/>
      <c r="OBI1061" s="308"/>
      <c r="OBJ1061" s="308"/>
      <c r="OBK1061" s="308"/>
      <c r="OBL1061" s="308"/>
      <c r="OBM1061" s="308"/>
      <c r="OBN1061" s="308"/>
      <c r="OBO1061" s="308"/>
      <c r="OBP1061" s="308"/>
      <c r="OBQ1061" s="308"/>
      <c r="OBR1061" s="308"/>
      <c r="OBS1061" s="308"/>
      <c r="OBT1061" s="308"/>
      <c r="OBU1061" s="308"/>
      <c r="OBV1061" s="308"/>
      <c r="OBW1061" s="308"/>
      <c r="OBX1061" s="308"/>
      <c r="OBY1061" s="308"/>
      <c r="OBZ1061" s="308"/>
      <c r="OCA1061" s="308"/>
      <c r="OCB1061" s="308"/>
      <c r="OCC1061" s="308"/>
      <c r="OCD1061" s="308"/>
      <c r="OCE1061" s="308"/>
      <c r="OCF1061" s="308"/>
      <c r="OCG1061" s="308"/>
      <c r="OCH1061" s="308"/>
      <c r="OCI1061" s="308"/>
      <c r="OCJ1061" s="308"/>
      <c r="OCK1061" s="308"/>
      <c r="OCL1061" s="308"/>
      <c r="OCM1061" s="308"/>
      <c r="OCN1061" s="308"/>
      <c r="OCO1061" s="308"/>
      <c r="OCP1061" s="308"/>
      <c r="OCQ1061" s="308"/>
      <c r="OCR1061" s="308"/>
      <c r="OCS1061" s="308"/>
      <c r="OCT1061" s="308"/>
      <c r="OCU1061" s="308"/>
      <c r="OCV1061" s="308"/>
      <c r="OCW1061" s="308"/>
      <c r="OCX1061" s="308"/>
      <c r="OCY1061" s="308"/>
      <c r="OCZ1061" s="308"/>
      <c r="ODA1061" s="308"/>
      <c r="ODB1061" s="308"/>
      <c r="ODC1061" s="308"/>
      <c r="ODD1061" s="308"/>
      <c r="ODE1061" s="308"/>
      <c r="ODF1061" s="308"/>
      <c r="ODG1061" s="308"/>
      <c r="ODH1061" s="308"/>
      <c r="ODI1061" s="308"/>
      <c r="ODJ1061" s="308"/>
      <c r="ODK1061" s="308"/>
      <c r="ODL1061" s="308"/>
      <c r="ODM1061" s="308"/>
      <c r="ODN1061" s="308"/>
      <c r="ODO1061" s="308"/>
      <c r="ODP1061" s="308"/>
      <c r="ODQ1061" s="308"/>
      <c r="ODR1061" s="308"/>
      <c r="ODS1061" s="308"/>
      <c r="ODT1061" s="308"/>
      <c r="ODU1061" s="308"/>
      <c r="ODV1061" s="308"/>
      <c r="ODW1061" s="308"/>
      <c r="ODX1061" s="308"/>
      <c r="ODY1061" s="308"/>
      <c r="ODZ1061" s="308"/>
      <c r="OEA1061" s="308"/>
      <c r="OEB1061" s="308"/>
      <c r="OEC1061" s="308"/>
      <c r="OED1061" s="308"/>
      <c r="OEE1061" s="308"/>
      <c r="OEF1061" s="308"/>
      <c r="OEG1061" s="308"/>
      <c r="OEH1061" s="308"/>
      <c r="OEI1061" s="308"/>
      <c r="OEJ1061" s="308"/>
      <c r="OEK1061" s="308"/>
      <c r="OEL1061" s="308"/>
      <c r="OEM1061" s="308"/>
      <c r="OEN1061" s="308"/>
      <c r="OEO1061" s="308"/>
      <c r="OEP1061" s="308"/>
      <c r="OEQ1061" s="308"/>
      <c r="OER1061" s="308"/>
      <c r="OES1061" s="308"/>
      <c r="OET1061" s="308"/>
      <c r="OEU1061" s="308"/>
      <c r="OEV1061" s="308"/>
      <c r="OEW1061" s="308"/>
      <c r="OEX1061" s="308"/>
      <c r="OEY1061" s="308"/>
      <c r="OEZ1061" s="308"/>
      <c r="OFA1061" s="308"/>
      <c r="OFB1061" s="308"/>
      <c r="OFC1061" s="308"/>
      <c r="OFD1061" s="308"/>
      <c r="OFE1061" s="308"/>
      <c r="OFF1061" s="308"/>
      <c r="OFG1061" s="308"/>
      <c r="OFH1061" s="308"/>
      <c r="OFI1061" s="308"/>
      <c r="OFJ1061" s="308"/>
      <c r="OFK1061" s="308"/>
      <c r="OFL1061" s="308"/>
      <c r="OFM1061" s="308"/>
      <c r="OFN1061" s="308"/>
      <c r="OFO1061" s="308"/>
      <c r="OFP1061" s="308"/>
      <c r="OFQ1061" s="308"/>
      <c r="OFR1061" s="308"/>
      <c r="OFS1061" s="308"/>
      <c r="OFT1061" s="308"/>
      <c r="OFU1061" s="308"/>
      <c r="OFV1061" s="308"/>
      <c r="OFW1061" s="308"/>
      <c r="OFX1061" s="308"/>
      <c r="OFY1061" s="308"/>
      <c r="OFZ1061" s="308"/>
      <c r="OGA1061" s="308"/>
      <c r="OGB1061" s="308"/>
      <c r="OGC1061" s="308"/>
      <c r="OGD1061" s="308"/>
      <c r="OGE1061" s="308"/>
      <c r="OGF1061" s="308"/>
      <c r="OGG1061" s="308"/>
      <c r="OGH1061" s="308"/>
      <c r="OGI1061" s="308"/>
      <c r="OGJ1061" s="308"/>
      <c r="OGK1061" s="308"/>
      <c r="OGL1061" s="308"/>
      <c r="OGM1061" s="308"/>
      <c r="OGN1061" s="308"/>
      <c r="OGO1061" s="308"/>
      <c r="OGP1061" s="308"/>
      <c r="OGQ1061" s="308"/>
      <c r="OGR1061" s="308"/>
      <c r="OGS1061" s="308"/>
      <c r="OGT1061" s="308"/>
      <c r="OGU1061" s="308"/>
      <c r="OGV1061" s="308"/>
      <c r="OGW1061" s="308"/>
      <c r="OGX1061" s="308"/>
      <c r="OGY1061" s="308"/>
      <c r="OGZ1061" s="308"/>
      <c r="OHA1061" s="308"/>
      <c r="OHB1061" s="308"/>
      <c r="OHC1061" s="308"/>
      <c r="OHD1061" s="308"/>
      <c r="OHE1061" s="308"/>
      <c r="OHF1061" s="308"/>
      <c r="OHG1061" s="308"/>
      <c r="OHH1061" s="308"/>
      <c r="OHI1061" s="308"/>
      <c r="OHJ1061" s="308"/>
      <c r="OHK1061" s="308"/>
      <c r="OHL1061" s="308"/>
      <c r="OHM1061" s="308"/>
      <c r="OHN1061" s="308"/>
      <c r="OHO1061" s="308"/>
      <c r="OHP1061" s="308"/>
      <c r="OHQ1061" s="308"/>
      <c r="OHR1061" s="308"/>
      <c r="OHS1061" s="308"/>
      <c r="OHT1061" s="308"/>
      <c r="OHU1061" s="308"/>
      <c r="OHV1061" s="308"/>
      <c r="OHW1061" s="308"/>
      <c r="OHX1061" s="308"/>
      <c r="OHY1061" s="308"/>
      <c r="OHZ1061" s="308"/>
      <c r="OIA1061" s="308"/>
      <c r="OIB1061" s="308"/>
      <c r="OIC1061" s="308"/>
      <c r="OID1061" s="308"/>
      <c r="OIE1061" s="308"/>
      <c r="OIF1061" s="308"/>
      <c r="OIG1061" s="308"/>
      <c r="OIH1061" s="308"/>
      <c r="OII1061" s="308"/>
      <c r="OIJ1061" s="308"/>
      <c r="OIK1061" s="308"/>
      <c r="OIL1061" s="308"/>
      <c r="OIM1061" s="308"/>
      <c r="OIN1061" s="308"/>
      <c r="OIO1061" s="308"/>
      <c r="OIP1061" s="308"/>
      <c r="OIQ1061" s="308"/>
      <c r="OIR1061" s="308"/>
      <c r="OIS1061" s="308"/>
      <c r="OIT1061" s="308"/>
      <c r="OIU1061" s="308"/>
      <c r="OIV1061" s="308"/>
      <c r="OIW1061" s="308"/>
      <c r="OIX1061" s="308"/>
      <c r="OIY1061" s="308"/>
      <c r="OIZ1061" s="308"/>
      <c r="OJA1061" s="308"/>
      <c r="OJB1061" s="308"/>
      <c r="OJC1061" s="308"/>
      <c r="OJD1061" s="308"/>
      <c r="OJE1061" s="308"/>
      <c r="OJF1061" s="308"/>
      <c r="OJG1061" s="308"/>
      <c r="OJH1061" s="308"/>
      <c r="OJI1061" s="308"/>
      <c r="OJJ1061" s="308"/>
      <c r="OJK1061" s="308"/>
      <c r="OJL1061" s="308"/>
      <c r="OJM1061" s="308"/>
      <c r="OJN1061" s="308"/>
      <c r="OJO1061" s="308"/>
      <c r="OJP1061" s="308"/>
      <c r="OJQ1061" s="308"/>
      <c r="OJR1061" s="308"/>
      <c r="OJS1061" s="308"/>
      <c r="OJT1061" s="308"/>
      <c r="OJU1061" s="308"/>
      <c r="OJV1061" s="308"/>
      <c r="OJW1061" s="308"/>
      <c r="OJX1061" s="308"/>
      <c r="OJY1061" s="308"/>
      <c r="OJZ1061" s="308"/>
      <c r="OKA1061" s="308"/>
      <c r="OKB1061" s="308"/>
      <c r="OKC1061" s="308"/>
      <c r="OKD1061" s="308"/>
      <c r="OKE1061" s="308"/>
      <c r="OKF1061" s="308"/>
      <c r="OKG1061" s="308"/>
      <c r="OKH1061" s="308"/>
      <c r="OKI1061" s="308"/>
      <c r="OKJ1061" s="308"/>
      <c r="OKK1061" s="308"/>
      <c r="OKL1061" s="308"/>
      <c r="OKM1061" s="308"/>
      <c r="OKN1061" s="308"/>
      <c r="OKO1061" s="308"/>
      <c r="OKP1061" s="308"/>
      <c r="OKQ1061" s="308"/>
      <c r="OKR1061" s="308"/>
      <c r="OKS1061" s="308"/>
      <c r="OKT1061" s="308"/>
      <c r="OKU1061" s="308"/>
      <c r="OKV1061" s="308"/>
      <c r="OKW1061" s="308"/>
      <c r="OKX1061" s="308"/>
      <c r="OKY1061" s="308"/>
      <c r="OKZ1061" s="308"/>
      <c r="OLA1061" s="308"/>
      <c r="OLB1061" s="308"/>
      <c r="OLC1061" s="308"/>
      <c r="OLD1061" s="308"/>
      <c r="OLE1061" s="308"/>
      <c r="OLF1061" s="308"/>
      <c r="OLG1061" s="308"/>
      <c r="OLH1061" s="308"/>
      <c r="OLI1061" s="308"/>
      <c r="OLJ1061" s="308"/>
      <c r="OLK1061" s="308"/>
      <c r="OLL1061" s="308"/>
      <c r="OLM1061" s="308"/>
      <c r="OLN1061" s="308"/>
      <c r="OLO1061" s="308"/>
      <c r="OLP1061" s="308"/>
      <c r="OLQ1061" s="308"/>
      <c r="OLR1061" s="308"/>
      <c r="OLS1061" s="308"/>
      <c r="OLT1061" s="308"/>
      <c r="OLU1061" s="308"/>
      <c r="OLV1061" s="308"/>
      <c r="OLW1061" s="308"/>
      <c r="OLX1061" s="308"/>
      <c r="OLY1061" s="308"/>
      <c r="OLZ1061" s="308"/>
      <c r="OMA1061" s="308"/>
      <c r="OMB1061" s="308"/>
      <c r="OMC1061" s="308"/>
      <c r="OMD1061" s="308"/>
      <c r="OME1061" s="308"/>
      <c r="OMF1061" s="308"/>
      <c r="OMG1061" s="308"/>
      <c r="OMH1061" s="308"/>
      <c r="OMI1061" s="308"/>
      <c r="OMJ1061" s="308"/>
      <c r="OMK1061" s="308"/>
      <c r="OML1061" s="308"/>
      <c r="OMM1061" s="308"/>
      <c r="OMN1061" s="308"/>
      <c r="OMO1061" s="308"/>
      <c r="OMP1061" s="308"/>
      <c r="OMQ1061" s="308"/>
      <c r="OMR1061" s="308"/>
      <c r="OMS1061" s="308"/>
      <c r="OMT1061" s="308"/>
      <c r="OMU1061" s="308"/>
      <c r="OMV1061" s="308"/>
      <c r="OMW1061" s="308"/>
      <c r="OMX1061" s="308"/>
      <c r="OMY1061" s="308"/>
      <c r="OMZ1061" s="308"/>
      <c r="ONA1061" s="308"/>
      <c r="ONB1061" s="308"/>
      <c r="ONC1061" s="308"/>
      <c r="OND1061" s="308"/>
      <c r="ONE1061" s="308"/>
      <c r="ONF1061" s="308"/>
      <c r="ONG1061" s="308"/>
      <c r="ONH1061" s="308"/>
      <c r="ONI1061" s="308"/>
      <c r="ONJ1061" s="308"/>
      <c r="ONK1061" s="308"/>
      <c r="ONL1061" s="308"/>
      <c r="ONM1061" s="308"/>
      <c r="ONN1061" s="308"/>
      <c r="ONO1061" s="308"/>
      <c r="ONP1061" s="308"/>
      <c r="ONQ1061" s="308"/>
      <c r="ONR1061" s="308"/>
      <c r="ONS1061" s="308"/>
      <c r="ONT1061" s="308"/>
      <c r="ONU1061" s="308"/>
      <c r="ONV1061" s="308"/>
      <c r="ONW1061" s="308"/>
      <c r="ONX1061" s="308"/>
      <c r="ONY1061" s="308"/>
      <c r="ONZ1061" s="308"/>
      <c r="OOA1061" s="308"/>
      <c r="OOB1061" s="308"/>
      <c r="OOC1061" s="308"/>
      <c r="OOD1061" s="308"/>
      <c r="OOE1061" s="308"/>
      <c r="OOF1061" s="308"/>
      <c r="OOG1061" s="308"/>
      <c r="OOH1061" s="308"/>
      <c r="OOI1061" s="308"/>
      <c r="OOJ1061" s="308"/>
      <c r="OOK1061" s="308"/>
      <c r="OOL1061" s="308"/>
      <c r="OOM1061" s="308"/>
      <c r="OON1061" s="308"/>
      <c r="OOO1061" s="308"/>
      <c r="OOP1061" s="308"/>
      <c r="OOQ1061" s="308"/>
      <c r="OOR1061" s="308"/>
      <c r="OOS1061" s="308"/>
      <c r="OOT1061" s="308"/>
      <c r="OOU1061" s="308"/>
      <c r="OOV1061" s="308"/>
      <c r="OOW1061" s="308"/>
      <c r="OOX1061" s="308"/>
      <c r="OOY1061" s="308"/>
      <c r="OOZ1061" s="308"/>
      <c r="OPA1061" s="308"/>
      <c r="OPB1061" s="308"/>
      <c r="OPC1061" s="308"/>
      <c r="OPD1061" s="308"/>
      <c r="OPE1061" s="308"/>
      <c r="OPF1061" s="308"/>
      <c r="OPG1061" s="308"/>
      <c r="OPH1061" s="308"/>
      <c r="OPI1061" s="308"/>
      <c r="OPJ1061" s="308"/>
      <c r="OPK1061" s="308"/>
      <c r="OPL1061" s="308"/>
      <c r="OPM1061" s="308"/>
      <c r="OPN1061" s="308"/>
      <c r="OPO1061" s="308"/>
      <c r="OPP1061" s="308"/>
      <c r="OPQ1061" s="308"/>
      <c r="OPR1061" s="308"/>
      <c r="OPS1061" s="308"/>
      <c r="OPT1061" s="308"/>
      <c r="OPU1061" s="308"/>
      <c r="OPV1061" s="308"/>
      <c r="OPW1061" s="308"/>
      <c r="OPX1061" s="308"/>
      <c r="OPY1061" s="308"/>
      <c r="OPZ1061" s="308"/>
      <c r="OQA1061" s="308"/>
      <c r="OQB1061" s="308"/>
      <c r="OQC1061" s="308"/>
      <c r="OQD1061" s="308"/>
      <c r="OQE1061" s="308"/>
      <c r="OQF1061" s="308"/>
      <c r="OQG1061" s="308"/>
      <c r="OQH1061" s="308"/>
      <c r="OQI1061" s="308"/>
      <c r="OQJ1061" s="308"/>
      <c r="OQK1061" s="308"/>
      <c r="OQL1061" s="308"/>
      <c r="OQM1061" s="308"/>
      <c r="OQN1061" s="308"/>
      <c r="OQO1061" s="308"/>
      <c r="OQP1061" s="308"/>
      <c r="OQQ1061" s="308"/>
      <c r="OQR1061" s="308"/>
      <c r="OQS1061" s="308"/>
      <c r="OQT1061" s="308"/>
      <c r="OQU1061" s="308"/>
      <c r="OQV1061" s="308"/>
      <c r="OQW1061" s="308"/>
      <c r="OQX1061" s="308"/>
      <c r="OQY1061" s="308"/>
      <c r="OQZ1061" s="308"/>
      <c r="ORA1061" s="308"/>
      <c r="ORB1061" s="308"/>
      <c r="ORC1061" s="308"/>
      <c r="ORD1061" s="308"/>
      <c r="ORE1061" s="308"/>
      <c r="ORF1061" s="308"/>
      <c r="ORG1061" s="308"/>
      <c r="ORH1061" s="308"/>
      <c r="ORI1061" s="308"/>
      <c r="ORJ1061" s="308"/>
      <c r="ORK1061" s="308"/>
      <c r="ORL1061" s="308"/>
      <c r="ORM1061" s="308"/>
      <c r="ORN1061" s="308"/>
      <c r="ORO1061" s="308"/>
      <c r="ORP1061" s="308"/>
      <c r="ORQ1061" s="308"/>
      <c r="ORR1061" s="308"/>
      <c r="ORS1061" s="308"/>
      <c r="ORT1061" s="308"/>
      <c r="ORU1061" s="308"/>
      <c r="ORV1061" s="308"/>
      <c r="ORW1061" s="308"/>
      <c r="ORX1061" s="308"/>
      <c r="ORY1061" s="308"/>
      <c r="ORZ1061" s="308"/>
      <c r="OSA1061" s="308"/>
      <c r="OSB1061" s="308"/>
      <c r="OSC1061" s="308"/>
      <c r="OSD1061" s="308"/>
      <c r="OSE1061" s="308"/>
      <c r="OSF1061" s="308"/>
      <c r="OSG1061" s="308"/>
      <c r="OSH1061" s="308"/>
      <c r="OSI1061" s="308"/>
      <c r="OSJ1061" s="308"/>
      <c r="OSK1061" s="308"/>
      <c r="OSL1061" s="308"/>
      <c r="OSM1061" s="308"/>
      <c r="OSN1061" s="308"/>
      <c r="OSO1061" s="308"/>
      <c r="OSP1061" s="308"/>
      <c r="OSQ1061" s="308"/>
      <c r="OSR1061" s="308"/>
      <c r="OSS1061" s="308"/>
      <c r="OST1061" s="308"/>
      <c r="OSU1061" s="308"/>
      <c r="OSV1061" s="308"/>
      <c r="OSW1061" s="308"/>
      <c r="OSX1061" s="308"/>
      <c r="OSY1061" s="308"/>
      <c r="OSZ1061" s="308"/>
      <c r="OTA1061" s="308"/>
      <c r="OTB1061" s="308"/>
      <c r="OTC1061" s="308"/>
      <c r="OTD1061" s="308"/>
      <c r="OTE1061" s="308"/>
      <c r="OTF1061" s="308"/>
      <c r="OTG1061" s="308"/>
      <c r="OTH1061" s="308"/>
      <c r="OTI1061" s="308"/>
      <c r="OTJ1061" s="308"/>
      <c r="OTK1061" s="308"/>
      <c r="OTL1061" s="308"/>
      <c r="OTM1061" s="308"/>
      <c r="OTN1061" s="308"/>
      <c r="OTO1061" s="308"/>
      <c r="OTP1061" s="308"/>
      <c r="OTQ1061" s="308"/>
      <c r="OTR1061" s="308"/>
      <c r="OTS1061" s="308"/>
      <c r="OTT1061" s="308"/>
      <c r="OTU1061" s="308"/>
      <c r="OTV1061" s="308"/>
      <c r="OTW1061" s="308"/>
      <c r="OTX1061" s="308"/>
      <c r="OTY1061" s="308"/>
      <c r="OTZ1061" s="308"/>
      <c r="OUA1061" s="308"/>
      <c r="OUB1061" s="308"/>
      <c r="OUC1061" s="308"/>
      <c r="OUD1061" s="308"/>
      <c r="OUE1061" s="308"/>
      <c r="OUF1061" s="308"/>
      <c r="OUG1061" s="308"/>
      <c r="OUH1061" s="308"/>
      <c r="OUI1061" s="308"/>
      <c r="OUJ1061" s="308"/>
      <c r="OUK1061" s="308"/>
      <c r="OUL1061" s="308"/>
      <c r="OUM1061" s="308"/>
      <c r="OUN1061" s="308"/>
      <c r="OUO1061" s="308"/>
      <c r="OUP1061" s="308"/>
      <c r="OUQ1061" s="308"/>
      <c r="OUR1061" s="308"/>
      <c r="OUS1061" s="308"/>
      <c r="OUT1061" s="308"/>
      <c r="OUU1061" s="308"/>
      <c r="OUV1061" s="308"/>
      <c r="OUW1061" s="308"/>
      <c r="OUX1061" s="308"/>
      <c r="OUY1061" s="308"/>
      <c r="OUZ1061" s="308"/>
      <c r="OVA1061" s="308"/>
      <c r="OVB1061" s="308"/>
      <c r="OVC1061" s="308"/>
      <c r="OVD1061" s="308"/>
      <c r="OVE1061" s="308"/>
      <c r="OVF1061" s="308"/>
      <c r="OVG1061" s="308"/>
      <c r="OVH1061" s="308"/>
      <c r="OVI1061" s="308"/>
      <c r="OVJ1061" s="308"/>
      <c r="OVK1061" s="308"/>
      <c r="OVL1061" s="308"/>
      <c r="OVM1061" s="308"/>
      <c r="OVN1061" s="308"/>
      <c r="OVO1061" s="308"/>
      <c r="OVP1061" s="308"/>
      <c r="OVQ1061" s="308"/>
      <c r="OVR1061" s="308"/>
      <c r="OVS1061" s="308"/>
      <c r="OVT1061" s="308"/>
      <c r="OVU1061" s="308"/>
      <c r="OVV1061" s="308"/>
      <c r="OVW1061" s="308"/>
      <c r="OVX1061" s="308"/>
      <c r="OVY1061" s="308"/>
      <c r="OVZ1061" s="308"/>
      <c r="OWA1061" s="308"/>
      <c r="OWB1061" s="308"/>
      <c r="OWC1061" s="308"/>
      <c r="OWD1061" s="308"/>
      <c r="OWE1061" s="308"/>
      <c r="OWF1061" s="308"/>
      <c r="OWG1061" s="308"/>
      <c r="OWH1061" s="308"/>
      <c r="OWI1061" s="308"/>
      <c r="OWJ1061" s="308"/>
      <c r="OWK1061" s="308"/>
      <c r="OWL1061" s="308"/>
      <c r="OWM1061" s="308"/>
      <c r="OWN1061" s="308"/>
      <c r="OWO1061" s="308"/>
      <c r="OWP1061" s="308"/>
      <c r="OWQ1061" s="308"/>
      <c r="OWR1061" s="308"/>
      <c r="OWS1061" s="308"/>
      <c r="OWT1061" s="308"/>
      <c r="OWU1061" s="308"/>
      <c r="OWV1061" s="308"/>
      <c r="OWW1061" s="308"/>
      <c r="OWX1061" s="308"/>
      <c r="OWY1061" s="308"/>
      <c r="OWZ1061" s="308"/>
      <c r="OXA1061" s="308"/>
      <c r="OXB1061" s="308"/>
      <c r="OXC1061" s="308"/>
      <c r="OXD1061" s="308"/>
      <c r="OXE1061" s="308"/>
      <c r="OXF1061" s="308"/>
      <c r="OXG1061" s="308"/>
      <c r="OXH1061" s="308"/>
      <c r="OXI1061" s="308"/>
      <c r="OXJ1061" s="308"/>
      <c r="OXK1061" s="308"/>
      <c r="OXL1061" s="308"/>
      <c r="OXM1061" s="308"/>
      <c r="OXN1061" s="308"/>
      <c r="OXO1061" s="308"/>
      <c r="OXP1061" s="308"/>
      <c r="OXQ1061" s="308"/>
      <c r="OXR1061" s="308"/>
      <c r="OXS1061" s="308"/>
      <c r="OXT1061" s="308"/>
      <c r="OXU1061" s="308"/>
      <c r="OXV1061" s="308"/>
      <c r="OXW1061" s="308"/>
      <c r="OXX1061" s="308"/>
      <c r="OXY1061" s="308"/>
      <c r="OXZ1061" s="308"/>
      <c r="OYA1061" s="308"/>
      <c r="OYB1061" s="308"/>
      <c r="OYC1061" s="308"/>
      <c r="OYD1061" s="308"/>
      <c r="OYE1061" s="308"/>
      <c r="OYF1061" s="308"/>
      <c r="OYG1061" s="308"/>
      <c r="OYH1061" s="308"/>
      <c r="OYI1061" s="308"/>
      <c r="OYJ1061" s="308"/>
      <c r="OYK1061" s="308"/>
      <c r="OYL1061" s="308"/>
      <c r="OYM1061" s="308"/>
      <c r="OYN1061" s="308"/>
      <c r="OYO1061" s="308"/>
      <c r="OYP1061" s="308"/>
      <c r="OYQ1061" s="308"/>
      <c r="OYR1061" s="308"/>
      <c r="OYS1061" s="308"/>
      <c r="OYT1061" s="308"/>
      <c r="OYU1061" s="308"/>
      <c r="OYV1061" s="308"/>
      <c r="OYW1061" s="308"/>
      <c r="OYX1061" s="308"/>
      <c r="OYY1061" s="308"/>
      <c r="OYZ1061" s="308"/>
      <c r="OZA1061" s="308"/>
      <c r="OZB1061" s="308"/>
      <c r="OZC1061" s="308"/>
      <c r="OZD1061" s="308"/>
      <c r="OZE1061" s="308"/>
      <c r="OZF1061" s="308"/>
      <c r="OZG1061" s="308"/>
      <c r="OZH1061" s="308"/>
      <c r="OZI1061" s="308"/>
      <c r="OZJ1061" s="308"/>
      <c r="OZK1061" s="308"/>
      <c r="OZL1061" s="308"/>
      <c r="OZM1061" s="308"/>
      <c r="OZN1061" s="308"/>
      <c r="OZO1061" s="308"/>
      <c r="OZP1061" s="308"/>
      <c r="OZQ1061" s="308"/>
      <c r="OZR1061" s="308"/>
      <c r="OZS1061" s="308"/>
      <c r="OZT1061" s="308"/>
      <c r="OZU1061" s="308"/>
      <c r="OZV1061" s="308"/>
      <c r="OZW1061" s="308"/>
      <c r="OZX1061" s="308"/>
      <c r="OZY1061" s="308"/>
      <c r="OZZ1061" s="308"/>
      <c r="PAA1061" s="308"/>
      <c r="PAB1061" s="308"/>
      <c r="PAC1061" s="308"/>
      <c r="PAD1061" s="308"/>
      <c r="PAE1061" s="308"/>
      <c r="PAF1061" s="308"/>
      <c r="PAG1061" s="308"/>
      <c r="PAH1061" s="308"/>
      <c r="PAI1061" s="308"/>
      <c r="PAJ1061" s="308"/>
      <c r="PAK1061" s="308"/>
      <c r="PAL1061" s="308"/>
      <c r="PAM1061" s="308"/>
      <c r="PAN1061" s="308"/>
      <c r="PAO1061" s="308"/>
      <c r="PAP1061" s="308"/>
      <c r="PAQ1061" s="308"/>
      <c r="PAR1061" s="308"/>
      <c r="PAS1061" s="308"/>
      <c r="PAT1061" s="308"/>
      <c r="PAU1061" s="308"/>
      <c r="PAV1061" s="308"/>
      <c r="PAW1061" s="308"/>
      <c r="PAX1061" s="308"/>
      <c r="PAY1061" s="308"/>
      <c r="PAZ1061" s="308"/>
      <c r="PBA1061" s="308"/>
      <c r="PBB1061" s="308"/>
      <c r="PBC1061" s="308"/>
      <c r="PBD1061" s="308"/>
      <c r="PBE1061" s="308"/>
      <c r="PBF1061" s="308"/>
      <c r="PBG1061" s="308"/>
      <c r="PBH1061" s="308"/>
      <c r="PBI1061" s="308"/>
      <c r="PBJ1061" s="308"/>
      <c r="PBK1061" s="308"/>
      <c r="PBL1061" s="308"/>
      <c r="PBM1061" s="308"/>
      <c r="PBN1061" s="308"/>
      <c r="PBO1061" s="308"/>
      <c r="PBP1061" s="308"/>
      <c r="PBQ1061" s="308"/>
      <c r="PBR1061" s="308"/>
      <c r="PBS1061" s="308"/>
      <c r="PBT1061" s="308"/>
      <c r="PBU1061" s="308"/>
      <c r="PBV1061" s="308"/>
      <c r="PBW1061" s="308"/>
      <c r="PBX1061" s="308"/>
      <c r="PBY1061" s="308"/>
      <c r="PBZ1061" s="308"/>
      <c r="PCA1061" s="308"/>
      <c r="PCB1061" s="308"/>
      <c r="PCC1061" s="308"/>
      <c r="PCD1061" s="308"/>
      <c r="PCE1061" s="308"/>
      <c r="PCF1061" s="308"/>
      <c r="PCG1061" s="308"/>
      <c r="PCH1061" s="308"/>
      <c r="PCI1061" s="308"/>
      <c r="PCJ1061" s="308"/>
      <c r="PCK1061" s="308"/>
      <c r="PCL1061" s="308"/>
      <c r="PCM1061" s="308"/>
      <c r="PCN1061" s="308"/>
      <c r="PCO1061" s="308"/>
      <c r="PCP1061" s="308"/>
      <c r="PCQ1061" s="308"/>
      <c r="PCR1061" s="308"/>
      <c r="PCS1061" s="308"/>
      <c r="PCT1061" s="308"/>
      <c r="PCU1061" s="308"/>
      <c r="PCV1061" s="308"/>
      <c r="PCW1061" s="308"/>
      <c r="PCX1061" s="308"/>
      <c r="PCY1061" s="308"/>
      <c r="PCZ1061" s="308"/>
      <c r="PDA1061" s="308"/>
      <c r="PDB1061" s="308"/>
      <c r="PDC1061" s="308"/>
      <c r="PDD1061" s="308"/>
      <c r="PDE1061" s="308"/>
      <c r="PDF1061" s="308"/>
      <c r="PDG1061" s="308"/>
      <c r="PDH1061" s="308"/>
      <c r="PDI1061" s="308"/>
      <c r="PDJ1061" s="308"/>
      <c r="PDK1061" s="308"/>
      <c r="PDL1061" s="308"/>
      <c r="PDM1061" s="308"/>
      <c r="PDN1061" s="308"/>
      <c r="PDO1061" s="308"/>
      <c r="PDP1061" s="308"/>
      <c r="PDQ1061" s="308"/>
      <c r="PDR1061" s="308"/>
      <c r="PDS1061" s="308"/>
      <c r="PDT1061" s="308"/>
      <c r="PDU1061" s="308"/>
      <c r="PDV1061" s="308"/>
      <c r="PDW1061" s="308"/>
      <c r="PDX1061" s="308"/>
      <c r="PDY1061" s="308"/>
      <c r="PDZ1061" s="308"/>
      <c r="PEA1061" s="308"/>
      <c r="PEB1061" s="308"/>
      <c r="PEC1061" s="308"/>
      <c r="PED1061" s="308"/>
      <c r="PEE1061" s="308"/>
      <c r="PEF1061" s="308"/>
      <c r="PEG1061" s="308"/>
      <c r="PEH1061" s="308"/>
      <c r="PEI1061" s="308"/>
      <c r="PEJ1061" s="308"/>
      <c r="PEK1061" s="308"/>
      <c r="PEL1061" s="308"/>
      <c r="PEM1061" s="308"/>
      <c r="PEN1061" s="308"/>
      <c r="PEO1061" s="308"/>
      <c r="PEP1061" s="308"/>
      <c r="PEQ1061" s="308"/>
      <c r="PER1061" s="308"/>
      <c r="PES1061" s="308"/>
      <c r="PET1061" s="308"/>
      <c r="PEU1061" s="308"/>
      <c r="PEV1061" s="308"/>
      <c r="PEW1061" s="308"/>
      <c r="PEX1061" s="308"/>
      <c r="PEY1061" s="308"/>
      <c r="PEZ1061" s="308"/>
      <c r="PFA1061" s="308"/>
      <c r="PFB1061" s="308"/>
      <c r="PFC1061" s="308"/>
      <c r="PFD1061" s="308"/>
      <c r="PFE1061" s="308"/>
      <c r="PFF1061" s="308"/>
      <c r="PFG1061" s="308"/>
      <c r="PFH1061" s="308"/>
      <c r="PFI1061" s="308"/>
      <c r="PFJ1061" s="308"/>
      <c r="PFK1061" s="308"/>
      <c r="PFL1061" s="308"/>
      <c r="PFM1061" s="308"/>
      <c r="PFN1061" s="308"/>
      <c r="PFO1061" s="308"/>
      <c r="PFP1061" s="308"/>
      <c r="PFQ1061" s="308"/>
      <c r="PFR1061" s="308"/>
      <c r="PFS1061" s="308"/>
      <c r="PFT1061" s="308"/>
      <c r="PFU1061" s="308"/>
      <c r="PFV1061" s="308"/>
      <c r="PFW1061" s="308"/>
      <c r="PFX1061" s="308"/>
      <c r="PFY1061" s="308"/>
      <c r="PFZ1061" s="308"/>
      <c r="PGA1061" s="308"/>
      <c r="PGB1061" s="308"/>
      <c r="PGC1061" s="308"/>
      <c r="PGD1061" s="308"/>
      <c r="PGE1061" s="308"/>
      <c r="PGF1061" s="308"/>
      <c r="PGG1061" s="308"/>
      <c r="PGH1061" s="308"/>
      <c r="PGI1061" s="308"/>
      <c r="PGJ1061" s="308"/>
      <c r="PGK1061" s="308"/>
      <c r="PGL1061" s="308"/>
      <c r="PGM1061" s="308"/>
      <c r="PGN1061" s="308"/>
      <c r="PGO1061" s="308"/>
      <c r="PGP1061" s="308"/>
      <c r="PGQ1061" s="308"/>
      <c r="PGR1061" s="308"/>
      <c r="PGS1061" s="308"/>
      <c r="PGT1061" s="308"/>
      <c r="PGU1061" s="308"/>
      <c r="PGV1061" s="308"/>
      <c r="PGW1061" s="308"/>
      <c r="PGX1061" s="308"/>
      <c r="PGY1061" s="308"/>
      <c r="PGZ1061" s="308"/>
      <c r="PHA1061" s="308"/>
      <c r="PHB1061" s="308"/>
      <c r="PHC1061" s="308"/>
      <c r="PHD1061" s="308"/>
      <c r="PHE1061" s="308"/>
      <c r="PHF1061" s="308"/>
      <c r="PHG1061" s="308"/>
      <c r="PHH1061" s="308"/>
      <c r="PHI1061" s="308"/>
      <c r="PHJ1061" s="308"/>
      <c r="PHK1061" s="308"/>
      <c r="PHL1061" s="308"/>
      <c r="PHM1061" s="308"/>
      <c r="PHN1061" s="308"/>
      <c r="PHO1061" s="308"/>
      <c r="PHP1061" s="308"/>
      <c r="PHQ1061" s="308"/>
      <c r="PHR1061" s="308"/>
      <c r="PHS1061" s="308"/>
      <c r="PHT1061" s="308"/>
      <c r="PHU1061" s="308"/>
      <c r="PHV1061" s="308"/>
      <c r="PHW1061" s="308"/>
      <c r="PHX1061" s="308"/>
      <c r="PHY1061" s="308"/>
      <c r="PHZ1061" s="308"/>
      <c r="PIA1061" s="308"/>
      <c r="PIB1061" s="308"/>
      <c r="PIC1061" s="308"/>
      <c r="PID1061" s="308"/>
      <c r="PIE1061" s="308"/>
      <c r="PIF1061" s="308"/>
      <c r="PIG1061" s="308"/>
      <c r="PIH1061" s="308"/>
      <c r="PII1061" s="308"/>
      <c r="PIJ1061" s="308"/>
      <c r="PIK1061" s="308"/>
      <c r="PIL1061" s="308"/>
      <c r="PIM1061" s="308"/>
      <c r="PIN1061" s="308"/>
      <c r="PIO1061" s="308"/>
      <c r="PIP1061" s="308"/>
      <c r="PIQ1061" s="308"/>
      <c r="PIR1061" s="308"/>
      <c r="PIS1061" s="308"/>
      <c r="PIT1061" s="308"/>
      <c r="PIU1061" s="308"/>
      <c r="PIV1061" s="308"/>
      <c r="PIW1061" s="308"/>
      <c r="PIX1061" s="308"/>
      <c r="PIY1061" s="308"/>
      <c r="PIZ1061" s="308"/>
      <c r="PJA1061" s="308"/>
      <c r="PJB1061" s="308"/>
      <c r="PJC1061" s="308"/>
      <c r="PJD1061" s="308"/>
      <c r="PJE1061" s="308"/>
      <c r="PJF1061" s="308"/>
      <c r="PJG1061" s="308"/>
      <c r="PJH1061" s="308"/>
      <c r="PJI1061" s="308"/>
      <c r="PJJ1061" s="308"/>
      <c r="PJK1061" s="308"/>
      <c r="PJL1061" s="308"/>
      <c r="PJM1061" s="308"/>
      <c r="PJN1061" s="308"/>
      <c r="PJO1061" s="308"/>
      <c r="PJP1061" s="308"/>
      <c r="PJQ1061" s="308"/>
      <c r="PJR1061" s="308"/>
      <c r="PJS1061" s="308"/>
      <c r="PJT1061" s="308"/>
      <c r="PJU1061" s="308"/>
      <c r="PJV1061" s="308"/>
      <c r="PJW1061" s="308"/>
      <c r="PJX1061" s="308"/>
      <c r="PJY1061" s="308"/>
      <c r="PJZ1061" s="308"/>
      <c r="PKA1061" s="308"/>
      <c r="PKB1061" s="308"/>
      <c r="PKC1061" s="308"/>
      <c r="PKD1061" s="308"/>
      <c r="PKE1061" s="308"/>
      <c r="PKF1061" s="308"/>
      <c r="PKG1061" s="308"/>
      <c r="PKH1061" s="308"/>
      <c r="PKI1061" s="308"/>
      <c r="PKJ1061" s="308"/>
      <c r="PKK1061" s="308"/>
      <c r="PKL1061" s="308"/>
      <c r="PKM1061" s="308"/>
      <c r="PKN1061" s="308"/>
      <c r="PKO1061" s="308"/>
      <c r="PKP1061" s="308"/>
      <c r="PKQ1061" s="308"/>
      <c r="PKR1061" s="308"/>
      <c r="PKS1061" s="308"/>
      <c r="PKT1061" s="308"/>
      <c r="PKU1061" s="308"/>
      <c r="PKV1061" s="308"/>
      <c r="PKW1061" s="308"/>
      <c r="PKX1061" s="308"/>
      <c r="PKY1061" s="308"/>
      <c r="PKZ1061" s="308"/>
      <c r="PLA1061" s="308"/>
      <c r="PLB1061" s="308"/>
      <c r="PLC1061" s="308"/>
      <c r="PLD1061" s="308"/>
      <c r="PLE1061" s="308"/>
      <c r="PLF1061" s="308"/>
      <c r="PLG1061" s="308"/>
      <c r="PLH1061" s="308"/>
      <c r="PLI1061" s="308"/>
      <c r="PLJ1061" s="308"/>
      <c r="PLK1061" s="308"/>
      <c r="PLL1061" s="308"/>
      <c r="PLM1061" s="308"/>
      <c r="PLN1061" s="308"/>
      <c r="PLO1061" s="308"/>
      <c r="PLP1061" s="308"/>
      <c r="PLQ1061" s="308"/>
      <c r="PLR1061" s="308"/>
      <c r="PLS1061" s="308"/>
      <c r="PLT1061" s="308"/>
      <c r="PLU1061" s="308"/>
      <c r="PLV1061" s="308"/>
      <c r="PLW1061" s="308"/>
      <c r="PLX1061" s="308"/>
      <c r="PLY1061" s="308"/>
      <c r="PLZ1061" s="308"/>
      <c r="PMA1061" s="308"/>
      <c r="PMB1061" s="308"/>
      <c r="PMC1061" s="308"/>
      <c r="PMD1061" s="308"/>
      <c r="PME1061" s="308"/>
      <c r="PMF1061" s="308"/>
      <c r="PMG1061" s="308"/>
      <c r="PMH1061" s="308"/>
      <c r="PMI1061" s="308"/>
      <c r="PMJ1061" s="308"/>
      <c r="PMK1061" s="308"/>
      <c r="PML1061" s="308"/>
      <c r="PMM1061" s="308"/>
      <c r="PMN1061" s="308"/>
      <c r="PMO1061" s="308"/>
      <c r="PMP1061" s="308"/>
      <c r="PMQ1061" s="308"/>
      <c r="PMR1061" s="308"/>
      <c r="PMS1061" s="308"/>
      <c r="PMT1061" s="308"/>
      <c r="PMU1061" s="308"/>
      <c r="PMV1061" s="308"/>
      <c r="PMW1061" s="308"/>
      <c r="PMX1061" s="308"/>
      <c r="PMY1061" s="308"/>
      <c r="PMZ1061" s="308"/>
      <c r="PNA1061" s="308"/>
      <c r="PNB1061" s="308"/>
      <c r="PNC1061" s="308"/>
      <c r="PND1061" s="308"/>
      <c r="PNE1061" s="308"/>
      <c r="PNF1061" s="308"/>
      <c r="PNG1061" s="308"/>
      <c r="PNH1061" s="308"/>
      <c r="PNI1061" s="308"/>
      <c r="PNJ1061" s="308"/>
      <c r="PNK1061" s="308"/>
      <c r="PNL1061" s="308"/>
      <c r="PNM1061" s="308"/>
      <c r="PNN1061" s="308"/>
      <c r="PNO1061" s="308"/>
      <c r="PNP1061" s="308"/>
      <c r="PNQ1061" s="308"/>
      <c r="PNR1061" s="308"/>
      <c r="PNS1061" s="308"/>
      <c r="PNT1061" s="308"/>
      <c r="PNU1061" s="308"/>
      <c r="PNV1061" s="308"/>
      <c r="PNW1061" s="308"/>
      <c r="PNX1061" s="308"/>
      <c r="PNY1061" s="308"/>
      <c r="PNZ1061" s="308"/>
      <c r="POA1061" s="308"/>
      <c r="POB1061" s="308"/>
      <c r="POC1061" s="308"/>
      <c r="POD1061" s="308"/>
      <c r="POE1061" s="308"/>
      <c r="POF1061" s="308"/>
      <c r="POG1061" s="308"/>
      <c r="POH1061" s="308"/>
      <c r="POI1061" s="308"/>
      <c r="POJ1061" s="308"/>
      <c r="POK1061" s="308"/>
      <c r="POL1061" s="308"/>
      <c r="POM1061" s="308"/>
      <c r="PON1061" s="308"/>
      <c r="POO1061" s="308"/>
      <c r="POP1061" s="308"/>
      <c r="POQ1061" s="308"/>
      <c r="POR1061" s="308"/>
      <c r="POS1061" s="308"/>
      <c r="POT1061" s="308"/>
      <c r="POU1061" s="308"/>
      <c r="POV1061" s="308"/>
      <c r="POW1061" s="308"/>
      <c r="POX1061" s="308"/>
      <c r="POY1061" s="308"/>
      <c r="POZ1061" s="308"/>
      <c r="PPA1061" s="308"/>
      <c r="PPB1061" s="308"/>
      <c r="PPC1061" s="308"/>
      <c r="PPD1061" s="308"/>
      <c r="PPE1061" s="308"/>
      <c r="PPF1061" s="308"/>
      <c r="PPG1061" s="308"/>
      <c r="PPH1061" s="308"/>
      <c r="PPI1061" s="308"/>
      <c r="PPJ1061" s="308"/>
      <c r="PPK1061" s="308"/>
      <c r="PPL1061" s="308"/>
      <c r="PPM1061" s="308"/>
      <c r="PPN1061" s="308"/>
      <c r="PPO1061" s="308"/>
      <c r="PPP1061" s="308"/>
      <c r="PPQ1061" s="308"/>
      <c r="PPR1061" s="308"/>
      <c r="PPS1061" s="308"/>
      <c r="PPT1061" s="308"/>
      <c r="PPU1061" s="308"/>
      <c r="PPV1061" s="308"/>
      <c r="PPW1061" s="308"/>
      <c r="PPX1061" s="308"/>
      <c r="PPY1061" s="308"/>
      <c r="PPZ1061" s="308"/>
      <c r="PQA1061" s="308"/>
      <c r="PQB1061" s="308"/>
      <c r="PQC1061" s="308"/>
      <c r="PQD1061" s="308"/>
      <c r="PQE1061" s="308"/>
      <c r="PQF1061" s="308"/>
      <c r="PQG1061" s="308"/>
      <c r="PQH1061" s="308"/>
      <c r="PQI1061" s="308"/>
      <c r="PQJ1061" s="308"/>
      <c r="PQK1061" s="308"/>
      <c r="PQL1061" s="308"/>
      <c r="PQM1061" s="308"/>
      <c r="PQN1061" s="308"/>
      <c r="PQO1061" s="308"/>
      <c r="PQP1061" s="308"/>
      <c r="PQQ1061" s="308"/>
      <c r="PQR1061" s="308"/>
      <c r="PQS1061" s="308"/>
      <c r="PQT1061" s="308"/>
      <c r="PQU1061" s="308"/>
      <c r="PQV1061" s="308"/>
      <c r="PQW1061" s="308"/>
      <c r="PQX1061" s="308"/>
      <c r="PQY1061" s="308"/>
      <c r="PQZ1061" s="308"/>
      <c r="PRA1061" s="308"/>
      <c r="PRB1061" s="308"/>
      <c r="PRC1061" s="308"/>
      <c r="PRD1061" s="308"/>
      <c r="PRE1061" s="308"/>
      <c r="PRF1061" s="308"/>
      <c r="PRG1061" s="308"/>
      <c r="PRH1061" s="308"/>
      <c r="PRI1061" s="308"/>
      <c r="PRJ1061" s="308"/>
      <c r="PRK1061" s="308"/>
      <c r="PRL1061" s="308"/>
      <c r="PRM1061" s="308"/>
      <c r="PRN1061" s="308"/>
      <c r="PRO1061" s="308"/>
      <c r="PRP1061" s="308"/>
      <c r="PRQ1061" s="308"/>
      <c r="PRR1061" s="308"/>
      <c r="PRS1061" s="308"/>
      <c r="PRT1061" s="308"/>
      <c r="PRU1061" s="308"/>
      <c r="PRV1061" s="308"/>
      <c r="PRW1061" s="308"/>
      <c r="PRX1061" s="308"/>
      <c r="PRY1061" s="308"/>
      <c r="PRZ1061" s="308"/>
      <c r="PSA1061" s="308"/>
      <c r="PSB1061" s="308"/>
      <c r="PSC1061" s="308"/>
      <c r="PSD1061" s="308"/>
      <c r="PSE1061" s="308"/>
      <c r="PSF1061" s="308"/>
      <c r="PSG1061" s="308"/>
      <c r="PSH1061" s="308"/>
      <c r="PSI1061" s="308"/>
      <c r="PSJ1061" s="308"/>
      <c r="PSK1061" s="308"/>
      <c r="PSL1061" s="308"/>
      <c r="PSM1061" s="308"/>
      <c r="PSN1061" s="308"/>
      <c r="PSO1061" s="308"/>
      <c r="PSP1061" s="308"/>
      <c r="PSQ1061" s="308"/>
      <c r="PSR1061" s="308"/>
      <c r="PSS1061" s="308"/>
      <c r="PST1061" s="308"/>
      <c r="PSU1061" s="308"/>
      <c r="PSV1061" s="308"/>
      <c r="PSW1061" s="308"/>
      <c r="PSX1061" s="308"/>
      <c r="PSY1061" s="308"/>
      <c r="PSZ1061" s="308"/>
      <c r="PTA1061" s="308"/>
      <c r="PTB1061" s="308"/>
      <c r="PTC1061" s="308"/>
      <c r="PTD1061" s="308"/>
      <c r="PTE1061" s="308"/>
      <c r="PTF1061" s="308"/>
      <c r="PTG1061" s="308"/>
      <c r="PTH1061" s="308"/>
      <c r="PTI1061" s="308"/>
      <c r="PTJ1061" s="308"/>
      <c r="PTK1061" s="308"/>
      <c r="PTL1061" s="308"/>
      <c r="PTM1061" s="308"/>
      <c r="PTN1061" s="308"/>
      <c r="PTO1061" s="308"/>
      <c r="PTP1061" s="308"/>
      <c r="PTQ1061" s="308"/>
      <c r="PTR1061" s="308"/>
      <c r="PTS1061" s="308"/>
      <c r="PTT1061" s="308"/>
      <c r="PTU1061" s="308"/>
      <c r="PTV1061" s="308"/>
      <c r="PTW1061" s="308"/>
      <c r="PTX1061" s="308"/>
      <c r="PTY1061" s="308"/>
      <c r="PTZ1061" s="308"/>
      <c r="PUA1061" s="308"/>
      <c r="PUB1061" s="308"/>
      <c r="PUC1061" s="308"/>
      <c r="PUD1061" s="308"/>
      <c r="PUE1061" s="308"/>
      <c r="PUF1061" s="308"/>
      <c r="PUG1061" s="308"/>
      <c r="PUH1061" s="308"/>
      <c r="PUI1061" s="308"/>
      <c r="PUJ1061" s="308"/>
      <c r="PUK1061" s="308"/>
      <c r="PUL1061" s="308"/>
      <c r="PUM1061" s="308"/>
      <c r="PUN1061" s="308"/>
      <c r="PUO1061" s="308"/>
      <c r="PUP1061" s="308"/>
      <c r="PUQ1061" s="308"/>
      <c r="PUR1061" s="308"/>
      <c r="PUS1061" s="308"/>
      <c r="PUT1061" s="308"/>
      <c r="PUU1061" s="308"/>
      <c r="PUV1061" s="308"/>
      <c r="PUW1061" s="308"/>
      <c r="PUX1061" s="308"/>
      <c r="PUY1061" s="308"/>
      <c r="PUZ1061" s="308"/>
      <c r="PVA1061" s="308"/>
      <c r="PVB1061" s="308"/>
      <c r="PVC1061" s="308"/>
      <c r="PVD1061" s="308"/>
      <c r="PVE1061" s="308"/>
      <c r="PVF1061" s="308"/>
      <c r="PVG1061" s="308"/>
      <c r="PVH1061" s="308"/>
      <c r="PVI1061" s="308"/>
      <c r="PVJ1061" s="308"/>
      <c r="PVK1061" s="308"/>
      <c r="PVL1061" s="308"/>
      <c r="PVM1061" s="308"/>
      <c r="PVN1061" s="308"/>
      <c r="PVO1061" s="308"/>
      <c r="PVP1061" s="308"/>
      <c r="PVQ1061" s="308"/>
      <c r="PVR1061" s="308"/>
      <c r="PVS1061" s="308"/>
      <c r="PVT1061" s="308"/>
      <c r="PVU1061" s="308"/>
      <c r="PVV1061" s="308"/>
      <c r="PVW1061" s="308"/>
      <c r="PVX1061" s="308"/>
      <c r="PVY1061" s="308"/>
      <c r="PVZ1061" s="308"/>
      <c r="PWA1061" s="308"/>
      <c r="PWB1061" s="308"/>
      <c r="PWC1061" s="308"/>
      <c r="PWD1061" s="308"/>
      <c r="PWE1061" s="308"/>
      <c r="PWF1061" s="308"/>
      <c r="PWG1061" s="308"/>
      <c r="PWH1061" s="308"/>
      <c r="PWI1061" s="308"/>
      <c r="PWJ1061" s="308"/>
      <c r="PWK1061" s="308"/>
      <c r="PWL1061" s="308"/>
      <c r="PWM1061" s="308"/>
      <c r="PWN1061" s="308"/>
      <c r="PWO1061" s="308"/>
      <c r="PWP1061" s="308"/>
      <c r="PWQ1061" s="308"/>
      <c r="PWR1061" s="308"/>
      <c r="PWS1061" s="308"/>
      <c r="PWT1061" s="308"/>
      <c r="PWU1061" s="308"/>
      <c r="PWV1061" s="308"/>
      <c r="PWW1061" s="308"/>
      <c r="PWX1061" s="308"/>
      <c r="PWY1061" s="308"/>
      <c r="PWZ1061" s="308"/>
      <c r="PXA1061" s="308"/>
      <c r="PXB1061" s="308"/>
      <c r="PXC1061" s="308"/>
      <c r="PXD1061" s="308"/>
      <c r="PXE1061" s="308"/>
      <c r="PXF1061" s="308"/>
      <c r="PXG1061" s="308"/>
      <c r="PXH1061" s="308"/>
      <c r="PXI1061" s="308"/>
      <c r="PXJ1061" s="308"/>
      <c r="PXK1061" s="308"/>
      <c r="PXL1061" s="308"/>
      <c r="PXM1061" s="308"/>
      <c r="PXN1061" s="308"/>
      <c r="PXO1061" s="308"/>
      <c r="PXP1061" s="308"/>
      <c r="PXQ1061" s="308"/>
      <c r="PXR1061" s="308"/>
      <c r="PXS1061" s="308"/>
      <c r="PXT1061" s="308"/>
      <c r="PXU1061" s="308"/>
      <c r="PXV1061" s="308"/>
      <c r="PXW1061" s="308"/>
      <c r="PXX1061" s="308"/>
      <c r="PXY1061" s="308"/>
      <c r="PXZ1061" s="308"/>
      <c r="PYA1061" s="308"/>
      <c r="PYB1061" s="308"/>
      <c r="PYC1061" s="308"/>
      <c r="PYD1061" s="308"/>
      <c r="PYE1061" s="308"/>
      <c r="PYF1061" s="308"/>
      <c r="PYG1061" s="308"/>
      <c r="PYH1061" s="308"/>
      <c r="PYI1061" s="308"/>
      <c r="PYJ1061" s="308"/>
      <c r="PYK1061" s="308"/>
      <c r="PYL1061" s="308"/>
      <c r="PYM1061" s="308"/>
      <c r="PYN1061" s="308"/>
      <c r="PYO1061" s="308"/>
      <c r="PYP1061" s="308"/>
      <c r="PYQ1061" s="308"/>
      <c r="PYR1061" s="308"/>
      <c r="PYS1061" s="308"/>
      <c r="PYT1061" s="308"/>
      <c r="PYU1061" s="308"/>
      <c r="PYV1061" s="308"/>
      <c r="PYW1061" s="308"/>
      <c r="PYX1061" s="308"/>
      <c r="PYY1061" s="308"/>
      <c r="PYZ1061" s="308"/>
      <c r="PZA1061" s="308"/>
      <c r="PZB1061" s="308"/>
      <c r="PZC1061" s="308"/>
      <c r="PZD1061" s="308"/>
      <c r="PZE1061" s="308"/>
      <c r="PZF1061" s="308"/>
      <c r="PZG1061" s="308"/>
      <c r="PZH1061" s="308"/>
      <c r="PZI1061" s="308"/>
      <c r="PZJ1061" s="308"/>
      <c r="PZK1061" s="308"/>
      <c r="PZL1061" s="308"/>
      <c r="PZM1061" s="308"/>
      <c r="PZN1061" s="308"/>
      <c r="PZO1061" s="308"/>
      <c r="PZP1061" s="308"/>
      <c r="PZQ1061" s="308"/>
      <c r="PZR1061" s="308"/>
      <c r="PZS1061" s="308"/>
      <c r="PZT1061" s="308"/>
      <c r="PZU1061" s="308"/>
      <c r="PZV1061" s="308"/>
      <c r="PZW1061" s="308"/>
      <c r="PZX1061" s="308"/>
      <c r="PZY1061" s="308"/>
      <c r="PZZ1061" s="308"/>
      <c r="QAA1061" s="308"/>
      <c r="QAB1061" s="308"/>
      <c r="QAC1061" s="308"/>
      <c r="QAD1061" s="308"/>
      <c r="QAE1061" s="308"/>
      <c r="QAF1061" s="308"/>
      <c r="QAG1061" s="308"/>
      <c r="QAH1061" s="308"/>
      <c r="QAI1061" s="308"/>
      <c r="QAJ1061" s="308"/>
      <c r="QAK1061" s="308"/>
      <c r="QAL1061" s="308"/>
      <c r="QAM1061" s="308"/>
      <c r="QAN1061" s="308"/>
      <c r="QAO1061" s="308"/>
      <c r="QAP1061" s="308"/>
      <c r="QAQ1061" s="308"/>
      <c r="QAR1061" s="308"/>
      <c r="QAS1061" s="308"/>
      <c r="QAT1061" s="308"/>
      <c r="QAU1061" s="308"/>
      <c r="QAV1061" s="308"/>
      <c r="QAW1061" s="308"/>
      <c r="QAX1061" s="308"/>
      <c r="QAY1061" s="308"/>
      <c r="QAZ1061" s="308"/>
      <c r="QBA1061" s="308"/>
      <c r="QBB1061" s="308"/>
      <c r="QBC1061" s="308"/>
      <c r="QBD1061" s="308"/>
      <c r="QBE1061" s="308"/>
      <c r="QBF1061" s="308"/>
      <c r="QBG1061" s="308"/>
      <c r="QBH1061" s="308"/>
      <c r="QBI1061" s="308"/>
      <c r="QBJ1061" s="308"/>
      <c r="QBK1061" s="308"/>
      <c r="QBL1061" s="308"/>
      <c r="QBM1061" s="308"/>
      <c r="QBN1061" s="308"/>
      <c r="QBO1061" s="308"/>
      <c r="QBP1061" s="308"/>
      <c r="QBQ1061" s="308"/>
      <c r="QBR1061" s="308"/>
      <c r="QBS1061" s="308"/>
      <c r="QBT1061" s="308"/>
      <c r="QBU1061" s="308"/>
      <c r="QBV1061" s="308"/>
      <c r="QBW1061" s="308"/>
      <c r="QBX1061" s="308"/>
      <c r="QBY1061" s="308"/>
      <c r="QBZ1061" s="308"/>
      <c r="QCA1061" s="308"/>
      <c r="QCB1061" s="308"/>
      <c r="QCC1061" s="308"/>
      <c r="QCD1061" s="308"/>
      <c r="QCE1061" s="308"/>
      <c r="QCF1061" s="308"/>
      <c r="QCG1061" s="308"/>
      <c r="QCH1061" s="308"/>
      <c r="QCI1061" s="308"/>
      <c r="QCJ1061" s="308"/>
      <c r="QCK1061" s="308"/>
      <c r="QCL1061" s="308"/>
      <c r="QCM1061" s="308"/>
      <c r="QCN1061" s="308"/>
      <c r="QCO1061" s="308"/>
      <c r="QCP1061" s="308"/>
      <c r="QCQ1061" s="308"/>
      <c r="QCR1061" s="308"/>
      <c r="QCS1061" s="308"/>
      <c r="QCT1061" s="308"/>
      <c r="QCU1061" s="308"/>
      <c r="QCV1061" s="308"/>
      <c r="QCW1061" s="308"/>
      <c r="QCX1061" s="308"/>
      <c r="QCY1061" s="308"/>
      <c r="QCZ1061" s="308"/>
      <c r="QDA1061" s="308"/>
      <c r="QDB1061" s="308"/>
      <c r="QDC1061" s="308"/>
      <c r="QDD1061" s="308"/>
      <c r="QDE1061" s="308"/>
      <c r="QDF1061" s="308"/>
      <c r="QDG1061" s="308"/>
      <c r="QDH1061" s="308"/>
      <c r="QDI1061" s="308"/>
      <c r="QDJ1061" s="308"/>
      <c r="QDK1061" s="308"/>
      <c r="QDL1061" s="308"/>
      <c r="QDM1061" s="308"/>
      <c r="QDN1061" s="308"/>
      <c r="QDO1061" s="308"/>
      <c r="QDP1061" s="308"/>
      <c r="QDQ1061" s="308"/>
      <c r="QDR1061" s="308"/>
      <c r="QDS1061" s="308"/>
      <c r="QDT1061" s="308"/>
      <c r="QDU1061" s="308"/>
      <c r="QDV1061" s="308"/>
      <c r="QDW1061" s="308"/>
      <c r="QDX1061" s="308"/>
      <c r="QDY1061" s="308"/>
      <c r="QDZ1061" s="308"/>
      <c r="QEA1061" s="308"/>
      <c r="QEB1061" s="308"/>
      <c r="QEC1061" s="308"/>
      <c r="QED1061" s="308"/>
      <c r="QEE1061" s="308"/>
      <c r="QEF1061" s="308"/>
      <c r="QEG1061" s="308"/>
      <c r="QEH1061" s="308"/>
      <c r="QEI1061" s="308"/>
      <c r="QEJ1061" s="308"/>
      <c r="QEK1061" s="308"/>
      <c r="QEL1061" s="308"/>
      <c r="QEM1061" s="308"/>
      <c r="QEN1061" s="308"/>
      <c r="QEO1061" s="308"/>
      <c r="QEP1061" s="308"/>
      <c r="QEQ1061" s="308"/>
      <c r="QER1061" s="308"/>
      <c r="QES1061" s="308"/>
      <c r="QET1061" s="308"/>
      <c r="QEU1061" s="308"/>
      <c r="QEV1061" s="308"/>
      <c r="QEW1061" s="308"/>
      <c r="QEX1061" s="308"/>
      <c r="QEY1061" s="308"/>
      <c r="QEZ1061" s="308"/>
      <c r="QFA1061" s="308"/>
      <c r="QFB1061" s="308"/>
      <c r="QFC1061" s="308"/>
      <c r="QFD1061" s="308"/>
      <c r="QFE1061" s="308"/>
      <c r="QFF1061" s="308"/>
      <c r="QFG1061" s="308"/>
      <c r="QFH1061" s="308"/>
      <c r="QFI1061" s="308"/>
      <c r="QFJ1061" s="308"/>
      <c r="QFK1061" s="308"/>
      <c r="QFL1061" s="308"/>
      <c r="QFM1061" s="308"/>
      <c r="QFN1061" s="308"/>
      <c r="QFO1061" s="308"/>
      <c r="QFP1061" s="308"/>
      <c r="QFQ1061" s="308"/>
      <c r="QFR1061" s="308"/>
      <c r="QFS1061" s="308"/>
      <c r="QFT1061" s="308"/>
      <c r="QFU1061" s="308"/>
      <c r="QFV1061" s="308"/>
      <c r="QFW1061" s="308"/>
      <c r="QFX1061" s="308"/>
      <c r="QFY1061" s="308"/>
      <c r="QFZ1061" s="308"/>
      <c r="QGA1061" s="308"/>
      <c r="QGB1061" s="308"/>
      <c r="QGC1061" s="308"/>
      <c r="QGD1061" s="308"/>
      <c r="QGE1061" s="308"/>
      <c r="QGF1061" s="308"/>
      <c r="QGG1061" s="308"/>
      <c r="QGH1061" s="308"/>
      <c r="QGI1061" s="308"/>
      <c r="QGJ1061" s="308"/>
      <c r="QGK1061" s="308"/>
      <c r="QGL1061" s="308"/>
      <c r="QGM1061" s="308"/>
      <c r="QGN1061" s="308"/>
      <c r="QGO1061" s="308"/>
      <c r="QGP1061" s="308"/>
      <c r="QGQ1061" s="308"/>
      <c r="QGR1061" s="308"/>
      <c r="QGS1061" s="308"/>
      <c r="QGT1061" s="308"/>
      <c r="QGU1061" s="308"/>
      <c r="QGV1061" s="308"/>
      <c r="QGW1061" s="308"/>
      <c r="QGX1061" s="308"/>
      <c r="QGY1061" s="308"/>
      <c r="QGZ1061" s="308"/>
      <c r="QHA1061" s="308"/>
      <c r="QHB1061" s="308"/>
      <c r="QHC1061" s="308"/>
      <c r="QHD1061" s="308"/>
      <c r="QHE1061" s="308"/>
      <c r="QHF1061" s="308"/>
      <c r="QHG1061" s="308"/>
      <c r="QHH1061" s="308"/>
      <c r="QHI1061" s="308"/>
      <c r="QHJ1061" s="308"/>
      <c r="QHK1061" s="308"/>
      <c r="QHL1061" s="308"/>
      <c r="QHM1061" s="308"/>
      <c r="QHN1061" s="308"/>
      <c r="QHO1061" s="308"/>
      <c r="QHP1061" s="308"/>
      <c r="QHQ1061" s="308"/>
      <c r="QHR1061" s="308"/>
      <c r="QHS1061" s="308"/>
      <c r="QHT1061" s="308"/>
      <c r="QHU1061" s="308"/>
      <c r="QHV1061" s="308"/>
      <c r="QHW1061" s="308"/>
      <c r="QHX1061" s="308"/>
      <c r="QHY1061" s="308"/>
      <c r="QHZ1061" s="308"/>
      <c r="QIA1061" s="308"/>
      <c r="QIB1061" s="308"/>
      <c r="QIC1061" s="308"/>
      <c r="QID1061" s="308"/>
      <c r="QIE1061" s="308"/>
      <c r="QIF1061" s="308"/>
      <c r="QIG1061" s="308"/>
      <c r="QIH1061" s="308"/>
      <c r="QII1061" s="308"/>
      <c r="QIJ1061" s="308"/>
      <c r="QIK1061" s="308"/>
      <c r="QIL1061" s="308"/>
      <c r="QIM1061" s="308"/>
      <c r="QIN1061" s="308"/>
      <c r="QIO1061" s="308"/>
      <c r="QIP1061" s="308"/>
      <c r="QIQ1061" s="308"/>
      <c r="QIR1061" s="308"/>
      <c r="QIS1061" s="308"/>
      <c r="QIT1061" s="308"/>
      <c r="QIU1061" s="308"/>
      <c r="QIV1061" s="308"/>
      <c r="QIW1061" s="308"/>
      <c r="QIX1061" s="308"/>
      <c r="QIY1061" s="308"/>
      <c r="QIZ1061" s="308"/>
      <c r="QJA1061" s="308"/>
      <c r="QJB1061" s="308"/>
      <c r="QJC1061" s="308"/>
      <c r="QJD1061" s="308"/>
      <c r="QJE1061" s="308"/>
      <c r="QJF1061" s="308"/>
      <c r="QJG1061" s="308"/>
      <c r="QJH1061" s="308"/>
      <c r="QJI1061" s="308"/>
      <c r="QJJ1061" s="308"/>
      <c r="QJK1061" s="308"/>
      <c r="QJL1061" s="308"/>
      <c r="QJM1061" s="308"/>
      <c r="QJN1061" s="308"/>
      <c r="QJO1061" s="308"/>
      <c r="QJP1061" s="308"/>
      <c r="QJQ1061" s="308"/>
      <c r="QJR1061" s="308"/>
      <c r="QJS1061" s="308"/>
      <c r="QJT1061" s="308"/>
      <c r="QJU1061" s="308"/>
      <c r="QJV1061" s="308"/>
      <c r="QJW1061" s="308"/>
      <c r="QJX1061" s="308"/>
      <c r="QJY1061" s="308"/>
      <c r="QJZ1061" s="308"/>
      <c r="QKA1061" s="308"/>
      <c r="QKB1061" s="308"/>
      <c r="QKC1061" s="308"/>
      <c r="QKD1061" s="308"/>
      <c r="QKE1061" s="308"/>
      <c r="QKF1061" s="308"/>
      <c r="QKG1061" s="308"/>
      <c r="QKH1061" s="308"/>
      <c r="QKI1061" s="308"/>
      <c r="QKJ1061" s="308"/>
      <c r="QKK1061" s="308"/>
      <c r="QKL1061" s="308"/>
      <c r="QKM1061" s="308"/>
      <c r="QKN1061" s="308"/>
      <c r="QKO1061" s="308"/>
      <c r="QKP1061" s="308"/>
      <c r="QKQ1061" s="308"/>
      <c r="QKR1061" s="308"/>
      <c r="QKS1061" s="308"/>
      <c r="QKT1061" s="308"/>
      <c r="QKU1061" s="308"/>
      <c r="QKV1061" s="308"/>
      <c r="QKW1061" s="308"/>
      <c r="QKX1061" s="308"/>
      <c r="QKY1061" s="308"/>
      <c r="QKZ1061" s="308"/>
      <c r="QLA1061" s="308"/>
      <c r="QLB1061" s="308"/>
      <c r="QLC1061" s="308"/>
      <c r="QLD1061" s="308"/>
      <c r="QLE1061" s="308"/>
      <c r="QLF1061" s="308"/>
      <c r="QLG1061" s="308"/>
      <c r="QLH1061" s="308"/>
      <c r="QLI1061" s="308"/>
      <c r="QLJ1061" s="308"/>
      <c r="QLK1061" s="308"/>
      <c r="QLL1061" s="308"/>
      <c r="QLM1061" s="308"/>
      <c r="QLN1061" s="308"/>
      <c r="QLO1061" s="308"/>
      <c r="QLP1061" s="308"/>
      <c r="QLQ1061" s="308"/>
      <c r="QLR1061" s="308"/>
      <c r="QLS1061" s="308"/>
      <c r="QLT1061" s="308"/>
      <c r="QLU1061" s="308"/>
      <c r="QLV1061" s="308"/>
      <c r="QLW1061" s="308"/>
      <c r="QLX1061" s="308"/>
      <c r="QLY1061" s="308"/>
      <c r="QLZ1061" s="308"/>
      <c r="QMA1061" s="308"/>
      <c r="QMB1061" s="308"/>
      <c r="QMC1061" s="308"/>
      <c r="QMD1061" s="308"/>
      <c r="QME1061" s="308"/>
      <c r="QMF1061" s="308"/>
      <c r="QMG1061" s="308"/>
      <c r="QMH1061" s="308"/>
      <c r="QMI1061" s="308"/>
      <c r="QMJ1061" s="308"/>
      <c r="QMK1061" s="308"/>
      <c r="QML1061" s="308"/>
      <c r="QMM1061" s="308"/>
      <c r="QMN1061" s="308"/>
      <c r="QMO1061" s="308"/>
      <c r="QMP1061" s="308"/>
      <c r="QMQ1061" s="308"/>
      <c r="QMR1061" s="308"/>
      <c r="QMS1061" s="308"/>
      <c r="QMT1061" s="308"/>
      <c r="QMU1061" s="308"/>
      <c r="QMV1061" s="308"/>
      <c r="QMW1061" s="308"/>
      <c r="QMX1061" s="308"/>
      <c r="QMY1061" s="308"/>
      <c r="QMZ1061" s="308"/>
      <c r="QNA1061" s="308"/>
      <c r="QNB1061" s="308"/>
      <c r="QNC1061" s="308"/>
      <c r="QND1061" s="308"/>
      <c r="QNE1061" s="308"/>
      <c r="QNF1061" s="308"/>
      <c r="QNG1061" s="308"/>
      <c r="QNH1061" s="308"/>
      <c r="QNI1061" s="308"/>
      <c r="QNJ1061" s="308"/>
      <c r="QNK1061" s="308"/>
      <c r="QNL1061" s="308"/>
      <c r="QNM1061" s="308"/>
      <c r="QNN1061" s="308"/>
      <c r="QNO1061" s="308"/>
      <c r="QNP1061" s="308"/>
      <c r="QNQ1061" s="308"/>
      <c r="QNR1061" s="308"/>
      <c r="QNS1061" s="308"/>
      <c r="QNT1061" s="308"/>
      <c r="QNU1061" s="308"/>
      <c r="QNV1061" s="308"/>
      <c r="QNW1061" s="308"/>
      <c r="QNX1061" s="308"/>
      <c r="QNY1061" s="308"/>
      <c r="QNZ1061" s="308"/>
      <c r="QOA1061" s="308"/>
      <c r="QOB1061" s="308"/>
      <c r="QOC1061" s="308"/>
      <c r="QOD1061" s="308"/>
      <c r="QOE1061" s="308"/>
      <c r="QOF1061" s="308"/>
      <c r="QOG1061" s="308"/>
      <c r="QOH1061" s="308"/>
      <c r="QOI1061" s="308"/>
      <c r="QOJ1061" s="308"/>
      <c r="QOK1061" s="308"/>
      <c r="QOL1061" s="308"/>
      <c r="QOM1061" s="308"/>
      <c r="QON1061" s="308"/>
      <c r="QOO1061" s="308"/>
      <c r="QOP1061" s="308"/>
      <c r="QOQ1061" s="308"/>
      <c r="QOR1061" s="308"/>
      <c r="QOS1061" s="308"/>
      <c r="QOT1061" s="308"/>
      <c r="QOU1061" s="308"/>
      <c r="QOV1061" s="308"/>
      <c r="QOW1061" s="308"/>
      <c r="QOX1061" s="308"/>
      <c r="QOY1061" s="308"/>
      <c r="QOZ1061" s="308"/>
      <c r="QPA1061" s="308"/>
      <c r="QPB1061" s="308"/>
      <c r="QPC1061" s="308"/>
      <c r="QPD1061" s="308"/>
      <c r="QPE1061" s="308"/>
      <c r="QPF1061" s="308"/>
      <c r="QPG1061" s="308"/>
      <c r="QPH1061" s="308"/>
      <c r="QPI1061" s="308"/>
      <c r="QPJ1061" s="308"/>
      <c r="QPK1061" s="308"/>
      <c r="QPL1061" s="308"/>
      <c r="QPM1061" s="308"/>
      <c r="QPN1061" s="308"/>
      <c r="QPO1061" s="308"/>
      <c r="QPP1061" s="308"/>
      <c r="QPQ1061" s="308"/>
      <c r="QPR1061" s="308"/>
      <c r="QPS1061" s="308"/>
      <c r="QPT1061" s="308"/>
      <c r="QPU1061" s="308"/>
      <c r="QPV1061" s="308"/>
      <c r="QPW1061" s="308"/>
      <c r="QPX1061" s="308"/>
      <c r="QPY1061" s="308"/>
      <c r="QPZ1061" s="308"/>
      <c r="QQA1061" s="308"/>
      <c r="QQB1061" s="308"/>
      <c r="QQC1061" s="308"/>
      <c r="QQD1061" s="308"/>
      <c r="QQE1061" s="308"/>
      <c r="QQF1061" s="308"/>
      <c r="QQG1061" s="308"/>
      <c r="QQH1061" s="308"/>
      <c r="QQI1061" s="308"/>
      <c r="QQJ1061" s="308"/>
      <c r="QQK1061" s="308"/>
      <c r="QQL1061" s="308"/>
      <c r="QQM1061" s="308"/>
      <c r="QQN1061" s="308"/>
      <c r="QQO1061" s="308"/>
      <c r="QQP1061" s="308"/>
      <c r="QQQ1061" s="308"/>
      <c r="QQR1061" s="308"/>
      <c r="QQS1061" s="308"/>
      <c r="QQT1061" s="308"/>
      <c r="QQU1061" s="308"/>
      <c r="QQV1061" s="308"/>
      <c r="QQW1061" s="308"/>
      <c r="QQX1061" s="308"/>
      <c r="QQY1061" s="308"/>
      <c r="QQZ1061" s="308"/>
      <c r="QRA1061" s="308"/>
      <c r="QRB1061" s="308"/>
      <c r="QRC1061" s="308"/>
      <c r="QRD1061" s="308"/>
      <c r="QRE1061" s="308"/>
      <c r="QRF1061" s="308"/>
      <c r="QRG1061" s="308"/>
      <c r="QRH1061" s="308"/>
      <c r="QRI1061" s="308"/>
      <c r="QRJ1061" s="308"/>
      <c r="QRK1061" s="308"/>
      <c r="QRL1061" s="308"/>
      <c r="QRM1061" s="308"/>
      <c r="QRN1061" s="308"/>
      <c r="QRO1061" s="308"/>
      <c r="QRP1061" s="308"/>
      <c r="QRQ1061" s="308"/>
      <c r="QRR1061" s="308"/>
      <c r="QRS1061" s="308"/>
      <c r="QRT1061" s="308"/>
      <c r="QRU1061" s="308"/>
      <c r="QRV1061" s="308"/>
      <c r="QRW1061" s="308"/>
      <c r="QRX1061" s="308"/>
      <c r="QRY1061" s="308"/>
      <c r="QRZ1061" s="308"/>
      <c r="QSA1061" s="308"/>
      <c r="QSB1061" s="308"/>
      <c r="QSC1061" s="308"/>
      <c r="QSD1061" s="308"/>
      <c r="QSE1061" s="308"/>
      <c r="QSF1061" s="308"/>
      <c r="QSG1061" s="308"/>
      <c r="QSH1061" s="308"/>
      <c r="QSI1061" s="308"/>
      <c r="QSJ1061" s="308"/>
      <c r="QSK1061" s="308"/>
      <c r="QSL1061" s="308"/>
      <c r="QSM1061" s="308"/>
      <c r="QSN1061" s="308"/>
      <c r="QSO1061" s="308"/>
      <c r="QSP1061" s="308"/>
      <c r="QSQ1061" s="308"/>
      <c r="QSR1061" s="308"/>
      <c r="QSS1061" s="308"/>
      <c r="QST1061" s="308"/>
      <c r="QSU1061" s="308"/>
      <c r="QSV1061" s="308"/>
      <c r="QSW1061" s="308"/>
      <c r="QSX1061" s="308"/>
      <c r="QSY1061" s="308"/>
      <c r="QSZ1061" s="308"/>
      <c r="QTA1061" s="308"/>
      <c r="QTB1061" s="308"/>
      <c r="QTC1061" s="308"/>
      <c r="QTD1061" s="308"/>
      <c r="QTE1061" s="308"/>
      <c r="QTF1061" s="308"/>
      <c r="QTG1061" s="308"/>
      <c r="QTH1061" s="308"/>
      <c r="QTI1061" s="308"/>
      <c r="QTJ1061" s="308"/>
      <c r="QTK1061" s="308"/>
      <c r="QTL1061" s="308"/>
      <c r="QTM1061" s="308"/>
      <c r="QTN1061" s="308"/>
      <c r="QTO1061" s="308"/>
      <c r="QTP1061" s="308"/>
      <c r="QTQ1061" s="308"/>
      <c r="QTR1061" s="308"/>
      <c r="QTS1061" s="308"/>
      <c r="QTT1061" s="308"/>
      <c r="QTU1061" s="308"/>
      <c r="QTV1061" s="308"/>
      <c r="QTW1061" s="308"/>
      <c r="QTX1061" s="308"/>
      <c r="QTY1061" s="308"/>
      <c r="QTZ1061" s="308"/>
      <c r="QUA1061" s="308"/>
      <c r="QUB1061" s="308"/>
      <c r="QUC1061" s="308"/>
      <c r="QUD1061" s="308"/>
      <c r="QUE1061" s="308"/>
      <c r="QUF1061" s="308"/>
      <c r="QUG1061" s="308"/>
      <c r="QUH1061" s="308"/>
      <c r="QUI1061" s="308"/>
      <c r="QUJ1061" s="308"/>
      <c r="QUK1061" s="308"/>
      <c r="QUL1061" s="308"/>
      <c r="QUM1061" s="308"/>
      <c r="QUN1061" s="308"/>
      <c r="QUO1061" s="308"/>
      <c r="QUP1061" s="308"/>
      <c r="QUQ1061" s="308"/>
      <c r="QUR1061" s="308"/>
      <c r="QUS1061" s="308"/>
      <c r="QUT1061" s="308"/>
      <c r="QUU1061" s="308"/>
      <c r="QUV1061" s="308"/>
      <c r="QUW1061" s="308"/>
      <c r="QUX1061" s="308"/>
      <c r="QUY1061" s="308"/>
      <c r="QUZ1061" s="308"/>
      <c r="QVA1061" s="308"/>
      <c r="QVB1061" s="308"/>
      <c r="QVC1061" s="308"/>
      <c r="QVD1061" s="308"/>
      <c r="QVE1061" s="308"/>
      <c r="QVF1061" s="308"/>
      <c r="QVG1061" s="308"/>
      <c r="QVH1061" s="308"/>
      <c r="QVI1061" s="308"/>
      <c r="QVJ1061" s="308"/>
      <c r="QVK1061" s="308"/>
      <c r="QVL1061" s="308"/>
      <c r="QVM1061" s="308"/>
      <c r="QVN1061" s="308"/>
      <c r="QVO1061" s="308"/>
      <c r="QVP1061" s="308"/>
      <c r="QVQ1061" s="308"/>
      <c r="QVR1061" s="308"/>
      <c r="QVS1061" s="308"/>
      <c r="QVT1061" s="308"/>
      <c r="QVU1061" s="308"/>
      <c r="QVV1061" s="308"/>
      <c r="QVW1061" s="308"/>
      <c r="QVX1061" s="308"/>
      <c r="QVY1061" s="308"/>
      <c r="QVZ1061" s="308"/>
      <c r="QWA1061" s="308"/>
      <c r="QWB1061" s="308"/>
      <c r="QWC1061" s="308"/>
      <c r="QWD1061" s="308"/>
      <c r="QWE1061" s="308"/>
      <c r="QWF1061" s="308"/>
      <c r="QWG1061" s="308"/>
      <c r="QWH1061" s="308"/>
      <c r="QWI1061" s="308"/>
      <c r="QWJ1061" s="308"/>
      <c r="QWK1061" s="308"/>
      <c r="QWL1061" s="308"/>
      <c r="QWM1061" s="308"/>
      <c r="QWN1061" s="308"/>
      <c r="QWO1061" s="308"/>
      <c r="QWP1061" s="308"/>
      <c r="QWQ1061" s="308"/>
      <c r="QWR1061" s="308"/>
      <c r="QWS1061" s="308"/>
      <c r="QWT1061" s="308"/>
      <c r="QWU1061" s="308"/>
      <c r="QWV1061" s="308"/>
      <c r="QWW1061" s="308"/>
      <c r="QWX1061" s="308"/>
      <c r="QWY1061" s="308"/>
      <c r="QWZ1061" s="308"/>
      <c r="QXA1061" s="308"/>
      <c r="QXB1061" s="308"/>
      <c r="QXC1061" s="308"/>
      <c r="QXD1061" s="308"/>
      <c r="QXE1061" s="308"/>
      <c r="QXF1061" s="308"/>
      <c r="QXG1061" s="308"/>
      <c r="QXH1061" s="308"/>
      <c r="QXI1061" s="308"/>
      <c r="QXJ1061" s="308"/>
      <c r="QXK1061" s="308"/>
      <c r="QXL1061" s="308"/>
      <c r="QXM1061" s="308"/>
      <c r="QXN1061" s="308"/>
      <c r="QXO1061" s="308"/>
      <c r="QXP1061" s="308"/>
      <c r="QXQ1061" s="308"/>
      <c r="QXR1061" s="308"/>
      <c r="QXS1061" s="308"/>
      <c r="QXT1061" s="308"/>
      <c r="QXU1061" s="308"/>
      <c r="QXV1061" s="308"/>
      <c r="QXW1061" s="308"/>
      <c r="QXX1061" s="308"/>
      <c r="QXY1061" s="308"/>
      <c r="QXZ1061" s="308"/>
      <c r="QYA1061" s="308"/>
      <c r="QYB1061" s="308"/>
      <c r="QYC1061" s="308"/>
      <c r="QYD1061" s="308"/>
      <c r="QYE1061" s="308"/>
      <c r="QYF1061" s="308"/>
      <c r="QYG1061" s="308"/>
      <c r="QYH1061" s="308"/>
      <c r="QYI1061" s="308"/>
      <c r="QYJ1061" s="308"/>
      <c r="QYK1061" s="308"/>
      <c r="QYL1061" s="308"/>
      <c r="QYM1061" s="308"/>
      <c r="QYN1061" s="308"/>
      <c r="QYO1061" s="308"/>
      <c r="QYP1061" s="308"/>
      <c r="QYQ1061" s="308"/>
      <c r="QYR1061" s="308"/>
      <c r="QYS1061" s="308"/>
      <c r="QYT1061" s="308"/>
      <c r="QYU1061" s="308"/>
      <c r="QYV1061" s="308"/>
      <c r="QYW1061" s="308"/>
      <c r="QYX1061" s="308"/>
      <c r="QYY1061" s="308"/>
      <c r="QYZ1061" s="308"/>
      <c r="QZA1061" s="308"/>
      <c r="QZB1061" s="308"/>
      <c r="QZC1061" s="308"/>
      <c r="QZD1061" s="308"/>
      <c r="QZE1061" s="308"/>
      <c r="QZF1061" s="308"/>
      <c r="QZG1061" s="308"/>
      <c r="QZH1061" s="308"/>
      <c r="QZI1061" s="308"/>
      <c r="QZJ1061" s="308"/>
      <c r="QZK1061" s="308"/>
      <c r="QZL1061" s="308"/>
      <c r="QZM1061" s="308"/>
      <c r="QZN1061" s="308"/>
      <c r="QZO1061" s="308"/>
      <c r="QZP1061" s="308"/>
      <c r="QZQ1061" s="308"/>
      <c r="QZR1061" s="308"/>
      <c r="QZS1061" s="308"/>
      <c r="QZT1061" s="308"/>
      <c r="QZU1061" s="308"/>
      <c r="QZV1061" s="308"/>
      <c r="QZW1061" s="308"/>
      <c r="QZX1061" s="308"/>
      <c r="QZY1061" s="308"/>
      <c r="QZZ1061" s="308"/>
      <c r="RAA1061" s="308"/>
      <c r="RAB1061" s="308"/>
      <c r="RAC1061" s="308"/>
      <c r="RAD1061" s="308"/>
      <c r="RAE1061" s="308"/>
      <c r="RAF1061" s="308"/>
      <c r="RAG1061" s="308"/>
      <c r="RAH1061" s="308"/>
      <c r="RAI1061" s="308"/>
      <c r="RAJ1061" s="308"/>
      <c r="RAK1061" s="308"/>
      <c r="RAL1061" s="308"/>
      <c r="RAM1061" s="308"/>
      <c r="RAN1061" s="308"/>
      <c r="RAO1061" s="308"/>
      <c r="RAP1061" s="308"/>
      <c r="RAQ1061" s="308"/>
      <c r="RAR1061" s="308"/>
      <c r="RAS1061" s="308"/>
      <c r="RAT1061" s="308"/>
      <c r="RAU1061" s="308"/>
      <c r="RAV1061" s="308"/>
      <c r="RAW1061" s="308"/>
      <c r="RAX1061" s="308"/>
      <c r="RAY1061" s="308"/>
      <c r="RAZ1061" s="308"/>
      <c r="RBA1061" s="308"/>
      <c r="RBB1061" s="308"/>
      <c r="RBC1061" s="308"/>
      <c r="RBD1061" s="308"/>
      <c r="RBE1061" s="308"/>
      <c r="RBF1061" s="308"/>
      <c r="RBG1061" s="308"/>
      <c r="RBH1061" s="308"/>
      <c r="RBI1061" s="308"/>
      <c r="RBJ1061" s="308"/>
      <c r="RBK1061" s="308"/>
      <c r="RBL1061" s="308"/>
      <c r="RBM1061" s="308"/>
      <c r="RBN1061" s="308"/>
      <c r="RBO1061" s="308"/>
      <c r="RBP1061" s="308"/>
      <c r="RBQ1061" s="308"/>
      <c r="RBR1061" s="308"/>
      <c r="RBS1061" s="308"/>
      <c r="RBT1061" s="308"/>
      <c r="RBU1061" s="308"/>
      <c r="RBV1061" s="308"/>
      <c r="RBW1061" s="308"/>
      <c r="RBX1061" s="308"/>
      <c r="RBY1061" s="308"/>
      <c r="RBZ1061" s="308"/>
      <c r="RCA1061" s="308"/>
      <c r="RCB1061" s="308"/>
      <c r="RCC1061" s="308"/>
      <c r="RCD1061" s="308"/>
      <c r="RCE1061" s="308"/>
      <c r="RCF1061" s="308"/>
      <c r="RCG1061" s="308"/>
      <c r="RCH1061" s="308"/>
      <c r="RCI1061" s="308"/>
      <c r="RCJ1061" s="308"/>
      <c r="RCK1061" s="308"/>
      <c r="RCL1061" s="308"/>
      <c r="RCM1061" s="308"/>
      <c r="RCN1061" s="308"/>
      <c r="RCO1061" s="308"/>
      <c r="RCP1061" s="308"/>
      <c r="RCQ1061" s="308"/>
      <c r="RCR1061" s="308"/>
      <c r="RCS1061" s="308"/>
      <c r="RCT1061" s="308"/>
      <c r="RCU1061" s="308"/>
      <c r="RCV1061" s="308"/>
      <c r="RCW1061" s="308"/>
      <c r="RCX1061" s="308"/>
      <c r="RCY1061" s="308"/>
      <c r="RCZ1061" s="308"/>
      <c r="RDA1061" s="308"/>
      <c r="RDB1061" s="308"/>
      <c r="RDC1061" s="308"/>
      <c r="RDD1061" s="308"/>
      <c r="RDE1061" s="308"/>
      <c r="RDF1061" s="308"/>
      <c r="RDG1061" s="308"/>
      <c r="RDH1061" s="308"/>
      <c r="RDI1061" s="308"/>
      <c r="RDJ1061" s="308"/>
      <c r="RDK1061" s="308"/>
      <c r="RDL1061" s="308"/>
      <c r="RDM1061" s="308"/>
      <c r="RDN1061" s="308"/>
      <c r="RDO1061" s="308"/>
      <c r="RDP1061" s="308"/>
      <c r="RDQ1061" s="308"/>
      <c r="RDR1061" s="308"/>
      <c r="RDS1061" s="308"/>
      <c r="RDT1061" s="308"/>
      <c r="RDU1061" s="308"/>
      <c r="RDV1061" s="308"/>
      <c r="RDW1061" s="308"/>
      <c r="RDX1061" s="308"/>
      <c r="RDY1061" s="308"/>
      <c r="RDZ1061" s="308"/>
      <c r="REA1061" s="308"/>
      <c r="REB1061" s="308"/>
      <c r="REC1061" s="308"/>
      <c r="RED1061" s="308"/>
      <c r="REE1061" s="308"/>
      <c r="REF1061" s="308"/>
      <c r="REG1061" s="308"/>
      <c r="REH1061" s="308"/>
      <c r="REI1061" s="308"/>
      <c r="REJ1061" s="308"/>
      <c r="REK1061" s="308"/>
      <c r="REL1061" s="308"/>
      <c r="REM1061" s="308"/>
      <c r="REN1061" s="308"/>
      <c r="REO1061" s="308"/>
      <c r="REP1061" s="308"/>
      <c r="REQ1061" s="308"/>
      <c r="RER1061" s="308"/>
      <c r="RES1061" s="308"/>
      <c r="RET1061" s="308"/>
      <c r="REU1061" s="308"/>
      <c r="REV1061" s="308"/>
      <c r="REW1061" s="308"/>
      <c r="REX1061" s="308"/>
      <c r="REY1061" s="308"/>
      <c r="REZ1061" s="308"/>
      <c r="RFA1061" s="308"/>
      <c r="RFB1061" s="308"/>
      <c r="RFC1061" s="308"/>
      <c r="RFD1061" s="308"/>
      <c r="RFE1061" s="308"/>
      <c r="RFF1061" s="308"/>
      <c r="RFG1061" s="308"/>
      <c r="RFH1061" s="308"/>
      <c r="RFI1061" s="308"/>
      <c r="RFJ1061" s="308"/>
      <c r="RFK1061" s="308"/>
      <c r="RFL1061" s="308"/>
      <c r="RFM1061" s="308"/>
      <c r="RFN1061" s="308"/>
      <c r="RFO1061" s="308"/>
      <c r="RFP1061" s="308"/>
      <c r="RFQ1061" s="308"/>
      <c r="RFR1061" s="308"/>
      <c r="RFS1061" s="308"/>
      <c r="RFT1061" s="308"/>
      <c r="RFU1061" s="308"/>
      <c r="RFV1061" s="308"/>
      <c r="RFW1061" s="308"/>
      <c r="RFX1061" s="308"/>
      <c r="RFY1061" s="308"/>
      <c r="RFZ1061" s="308"/>
      <c r="RGA1061" s="308"/>
      <c r="RGB1061" s="308"/>
      <c r="RGC1061" s="308"/>
      <c r="RGD1061" s="308"/>
      <c r="RGE1061" s="308"/>
      <c r="RGF1061" s="308"/>
      <c r="RGG1061" s="308"/>
      <c r="RGH1061" s="308"/>
      <c r="RGI1061" s="308"/>
      <c r="RGJ1061" s="308"/>
      <c r="RGK1061" s="308"/>
      <c r="RGL1061" s="308"/>
      <c r="RGM1061" s="308"/>
      <c r="RGN1061" s="308"/>
      <c r="RGO1061" s="308"/>
      <c r="RGP1061" s="308"/>
      <c r="RGQ1061" s="308"/>
      <c r="RGR1061" s="308"/>
      <c r="RGS1061" s="308"/>
      <c r="RGT1061" s="308"/>
      <c r="RGU1061" s="308"/>
      <c r="RGV1061" s="308"/>
      <c r="RGW1061" s="308"/>
      <c r="RGX1061" s="308"/>
      <c r="RGY1061" s="308"/>
      <c r="RGZ1061" s="308"/>
      <c r="RHA1061" s="308"/>
      <c r="RHB1061" s="308"/>
      <c r="RHC1061" s="308"/>
      <c r="RHD1061" s="308"/>
      <c r="RHE1061" s="308"/>
      <c r="RHF1061" s="308"/>
      <c r="RHG1061" s="308"/>
      <c r="RHH1061" s="308"/>
      <c r="RHI1061" s="308"/>
      <c r="RHJ1061" s="308"/>
      <c r="RHK1061" s="308"/>
      <c r="RHL1061" s="308"/>
      <c r="RHM1061" s="308"/>
      <c r="RHN1061" s="308"/>
      <c r="RHO1061" s="308"/>
      <c r="RHP1061" s="308"/>
      <c r="RHQ1061" s="308"/>
      <c r="RHR1061" s="308"/>
      <c r="RHS1061" s="308"/>
      <c r="RHT1061" s="308"/>
      <c r="RHU1061" s="308"/>
      <c r="RHV1061" s="308"/>
      <c r="RHW1061" s="308"/>
      <c r="RHX1061" s="308"/>
      <c r="RHY1061" s="308"/>
      <c r="RHZ1061" s="308"/>
      <c r="RIA1061" s="308"/>
      <c r="RIB1061" s="308"/>
      <c r="RIC1061" s="308"/>
      <c r="RID1061" s="308"/>
      <c r="RIE1061" s="308"/>
      <c r="RIF1061" s="308"/>
      <c r="RIG1061" s="308"/>
      <c r="RIH1061" s="308"/>
      <c r="RII1061" s="308"/>
      <c r="RIJ1061" s="308"/>
      <c r="RIK1061" s="308"/>
      <c r="RIL1061" s="308"/>
      <c r="RIM1061" s="308"/>
      <c r="RIN1061" s="308"/>
      <c r="RIO1061" s="308"/>
      <c r="RIP1061" s="308"/>
      <c r="RIQ1061" s="308"/>
      <c r="RIR1061" s="308"/>
      <c r="RIS1061" s="308"/>
      <c r="RIT1061" s="308"/>
      <c r="RIU1061" s="308"/>
      <c r="RIV1061" s="308"/>
      <c r="RIW1061" s="308"/>
      <c r="RIX1061" s="308"/>
      <c r="RIY1061" s="308"/>
      <c r="RIZ1061" s="308"/>
      <c r="RJA1061" s="308"/>
      <c r="RJB1061" s="308"/>
      <c r="RJC1061" s="308"/>
      <c r="RJD1061" s="308"/>
      <c r="RJE1061" s="308"/>
      <c r="RJF1061" s="308"/>
      <c r="RJG1061" s="308"/>
      <c r="RJH1061" s="308"/>
      <c r="RJI1061" s="308"/>
      <c r="RJJ1061" s="308"/>
      <c r="RJK1061" s="308"/>
      <c r="RJL1061" s="308"/>
      <c r="RJM1061" s="308"/>
      <c r="RJN1061" s="308"/>
      <c r="RJO1061" s="308"/>
      <c r="RJP1061" s="308"/>
      <c r="RJQ1061" s="308"/>
      <c r="RJR1061" s="308"/>
      <c r="RJS1061" s="308"/>
      <c r="RJT1061" s="308"/>
      <c r="RJU1061" s="308"/>
      <c r="RJV1061" s="308"/>
      <c r="RJW1061" s="308"/>
      <c r="RJX1061" s="308"/>
      <c r="RJY1061" s="308"/>
      <c r="RJZ1061" s="308"/>
      <c r="RKA1061" s="308"/>
      <c r="RKB1061" s="308"/>
      <c r="RKC1061" s="308"/>
      <c r="RKD1061" s="308"/>
      <c r="RKE1061" s="308"/>
      <c r="RKF1061" s="308"/>
      <c r="RKG1061" s="308"/>
      <c r="RKH1061" s="308"/>
      <c r="RKI1061" s="308"/>
      <c r="RKJ1061" s="308"/>
      <c r="RKK1061" s="308"/>
      <c r="RKL1061" s="308"/>
      <c r="RKM1061" s="308"/>
      <c r="RKN1061" s="308"/>
      <c r="RKO1061" s="308"/>
      <c r="RKP1061" s="308"/>
      <c r="RKQ1061" s="308"/>
      <c r="RKR1061" s="308"/>
      <c r="RKS1061" s="308"/>
      <c r="RKT1061" s="308"/>
      <c r="RKU1061" s="308"/>
      <c r="RKV1061" s="308"/>
      <c r="RKW1061" s="308"/>
      <c r="RKX1061" s="308"/>
      <c r="RKY1061" s="308"/>
      <c r="RKZ1061" s="308"/>
      <c r="RLA1061" s="308"/>
      <c r="RLB1061" s="308"/>
      <c r="RLC1061" s="308"/>
      <c r="RLD1061" s="308"/>
      <c r="RLE1061" s="308"/>
      <c r="RLF1061" s="308"/>
      <c r="RLG1061" s="308"/>
      <c r="RLH1061" s="308"/>
      <c r="RLI1061" s="308"/>
      <c r="RLJ1061" s="308"/>
      <c r="RLK1061" s="308"/>
      <c r="RLL1061" s="308"/>
      <c r="RLM1061" s="308"/>
      <c r="RLN1061" s="308"/>
      <c r="RLO1061" s="308"/>
      <c r="RLP1061" s="308"/>
      <c r="RLQ1061" s="308"/>
      <c r="RLR1061" s="308"/>
      <c r="RLS1061" s="308"/>
      <c r="RLT1061" s="308"/>
      <c r="RLU1061" s="308"/>
      <c r="RLV1061" s="308"/>
      <c r="RLW1061" s="308"/>
      <c r="RLX1061" s="308"/>
      <c r="RLY1061" s="308"/>
      <c r="RLZ1061" s="308"/>
      <c r="RMA1061" s="308"/>
      <c r="RMB1061" s="308"/>
      <c r="RMC1061" s="308"/>
      <c r="RMD1061" s="308"/>
      <c r="RME1061" s="308"/>
      <c r="RMF1061" s="308"/>
      <c r="RMG1061" s="308"/>
      <c r="RMH1061" s="308"/>
      <c r="RMI1061" s="308"/>
      <c r="RMJ1061" s="308"/>
      <c r="RMK1061" s="308"/>
      <c r="RML1061" s="308"/>
      <c r="RMM1061" s="308"/>
      <c r="RMN1061" s="308"/>
      <c r="RMO1061" s="308"/>
      <c r="RMP1061" s="308"/>
      <c r="RMQ1061" s="308"/>
      <c r="RMR1061" s="308"/>
      <c r="RMS1061" s="308"/>
      <c r="RMT1061" s="308"/>
      <c r="RMU1061" s="308"/>
      <c r="RMV1061" s="308"/>
      <c r="RMW1061" s="308"/>
      <c r="RMX1061" s="308"/>
      <c r="RMY1061" s="308"/>
      <c r="RMZ1061" s="308"/>
      <c r="RNA1061" s="308"/>
      <c r="RNB1061" s="308"/>
      <c r="RNC1061" s="308"/>
      <c r="RND1061" s="308"/>
      <c r="RNE1061" s="308"/>
      <c r="RNF1061" s="308"/>
      <c r="RNG1061" s="308"/>
      <c r="RNH1061" s="308"/>
      <c r="RNI1061" s="308"/>
      <c r="RNJ1061" s="308"/>
      <c r="RNK1061" s="308"/>
      <c r="RNL1061" s="308"/>
      <c r="RNM1061" s="308"/>
      <c r="RNN1061" s="308"/>
      <c r="RNO1061" s="308"/>
      <c r="RNP1061" s="308"/>
      <c r="RNQ1061" s="308"/>
      <c r="RNR1061" s="308"/>
      <c r="RNS1061" s="308"/>
      <c r="RNT1061" s="308"/>
      <c r="RNU1061" s="308"/>
      <c r="RNV1061" s="308"/>
      <c r="RNW1061" s="308"/>
      <c r="RNX1061" s="308"/>
      <c r="RNY1061" s="308"/>
      <c r="RNZ1061" s="308"/>
      <c r="ROA1061" s="308"/>
      <c r="ROB1061" s="308"/>
      <c r="ROC1061" s="308"/>
      <c r="ROD1061" s="308"/>
      <c r="ROE1061" s="308"/>
      <c r="ROF1061" s="308"/>
      <c r="ROG1061" s="308"/>
      <c r="ROH1061" s="308"/>
      <c r="ROI1061" s="308"/>
      <c r="ROJ1061" s="308"/>
      <c r="ROK1061" s="308"/>
      <c r="ROL1061" s="308"/>
      <c r="ROM1061" s="308"/>
      <c r="RON1061" s="308"/>
      <c r="ROO1061" s="308"/>
      <c r="ROP1061" s="308"/>
      <c r="ROQ1061" s="308"/>
      <c r="ROR1061" s="308"/>
      <c r="ROS1061" s="308"/>
      <c r="ROT1061" s="308"/>
      <c r="ROU1061" s="308"/>
      <c r="ROV1061" s="308"/>
      <c r="ROW1061" s="308"/>
      <c r="ROX1061" s="308"/>
      <c r="ROY1061" s="308"/>
      <c r="ROZ1061" s="308"/>
      <c r="RPA1061" s="308"/>
      <c r="RPB1061" s="308"/>
      <c r="RPC1061" s="308"/>
      <c r="RPD1061" s="308"/>
      <c r="RPE1061" s="308"/>
      <c r="RPF1061" s="308"/>
      <c r="RPG1061" s="308"/>
      <c r="RPH1061" s="308"/>
      <c r="RPI1061" s="308"/>
      <c r="RPJ1061" s="308"/>
      <c r="RPK1061" s="308"/>
      <c r="RPL1061" s="308"/>
      <c r="RPM1061" s="308"/>
      <c r="RPN1061" s="308"/>
      <c r="RPO1061" s="308"/>
      <c r="RPP1061" s="308"/>
      <c r="RPQ1061" s="308"/>
      <c r="RPR1061" s="308"/>
      <c r="RPS1061" s="308"/>
      <c r="RPT1061" s="308"/>
      <c r="RPU1061" s="308"/>
      <c r="RPV1061" s="308"/>
      <c r="RPW1061" s="308"/>
      <c r="RPX1061" s="308"/>
      <c r="RPY1061" s="308"/>
      <c r="RPZ1061" s="308"/>
      <c r="RQA1061" s="308"/>
      <c r="RQB1061" s="308"/>
      <c r="RQC1061" s="308"/>
      <c r="RQD1061" s="308"/>
      <c r="RQE1061" s="308"/>
      <c r="RQF1061" s="308"/>
      <c r="RQG1061" s="308"/>
      <c r="RQH1061" s="308"/>
      <c r="RQI1061" s="308"/>
      <c r="RQJ1061" s="308"/>
      <c r="RQK1061" s="308"/>
      <c r="RQL1061" s="308"/>
      <c r="RQM1061" s="308"/>
      <c r="RQN1061" s="308"/>
      <c r="RQO1061" s="308"/>
      <c r="RQP1061" s="308"/>
      <c r="RQQ1061" s="308"/>
      <c r="RQR1061" s="308"/>
      <c r="RQS1061" s="308"/>
      <c r="RQT1061" s="308"/>
      <c r="RQU1061" s="308"/>
      <c r="RQV1061" s="308"/>
      <c r="RQW1061" s="308"/>
      <c r="RQX1061" s="308"/>
      <c r="RQY1061" s="308"/>
      <c r="RQZ1061" s="308"/>
      <c r="RRA1061" s="308"/>
      <c r="RRB1061" s="308"/>
      <c r="RRC1061" s="308"/>
      <c r="RRD1061" s="308"/>
      <c r="RRE1061" s="308"/>
      <c r="RRF1061" s="308"/>
      <c r="RRG1061" s="308"/>
      <c r="RRH1061" s="308"/>
      <c r="RRI1061" s="308"/>
      <c r="RRJ1061" s="308"/>
      <c r="RRK1061" s="308"/>
      <c r="RRL1061" s="308"/>
      <c r="RRM1061" s="308"/>
      <c r="RRN1061" s="308"/>
      <c r="RRO1061" s="308"/>
      <c r="RRP1061" s="308"/>
      <c r="RRQ1061" s="308"/>
      <c r="RRR1061" s="308"/>
      <c r="RRS1061" s="308"/>
      <c r="RRT1061" s="308"/>
      <c r="RRU1061" s="308"/>
      <c r="RRV1061" s="308"/>
      <c r="RRW1061" s="308"/>
      <c r="RRX1061" s="308"/>
      <c r="RRY1061" s="308"/>
      <c r="RRZ1061" s="308"/>
      <c r="RSA1061" s="308"/>
      <c r="RSB1061" s="308"/>
      <c r="RSC1061" s="308"/>
      <c r="RSD1061" s="308"/>
      <c r="RSE1061" s="308"/>
      <c r="RSF1061" s="308"/>
      <c r="RSG1061" s="308"/>
      <c r="RSH1061" s="308"/>
      <c r="RSI1061" s="308"/>
      <c r="RSJ1061" s="308"/>
      <c r="RSK1061" s="308"/>
      <c r="RSL1061" s="308"/>
      <c r="RSM1061" s="308"/>
      <c r="RSN1061" s="308"/>
      <c r="RSO1061" s="308"/>
      <c r="RSP1061" s="308"/>
      <c r="RSQ1061" s="308"/>
      <c r="RSR1061" s="308"/>
      <c r="RSS1061" s="308"/>
      <c r="RST1061" s="308"/>
      <c r="RSU1061" s="308"/>
      <c r="RSV1061" s="308"/>
      <c r="RSW1061" s="308"/>
      <c r="RSX1061" s="308"/>
      <c r="RSY1061" s="308"/>
      <c r="RSZ1061" s="308"/>
      <c r="RTA1061" s="308"/>
      <c r="RTB1061" s="308"/>
      <c r="RTC1061" s="308"/>
      <c r="RTD1061" s="308"/>
      <c r="RTE1061" s="308"/>
      <c r="RTF1061" s="308"/>
      <c r="RTG1061" s="308"/>
      <c r="RTH1061" s="308"/>
      <c r="RTI1061" s="308"/>
      <c r="RTJ1061" s="308"/>
      <c r="RTK1061" s="308"/>
      <c r="RTL1061" s="308"/>
      <c r="RTM1061" s="308"/>
      <c r="RTN1061" s="308"/>
      <c r="RTO1061" s="308"/>
      <c r="RTP1061" s="308"/>
      <c r="RTQ1061" s="308"/>
      <c r="RTR1061" s="308"/>
      <c r="RTS1061" s="308"/>
      <c r="RTT1061" s="308"/>
      <c r="RTU1061" s="308"/>
      <c r="RTV1061" s="308"/>
      <c r="RTW1061" s="308"/>
      <c r="RTX1061" s="308"/>
      <c r="RTY1061" s="308"/>
      <c r="RTZ1061" s="308"/>
      <c r="RUA1061" s="308"/>
      <c r="RUB1061" s="308"/>
      <c r="RUC1061" s="308"/>
      <c r="RUD1061" s="308"/>
      <c r="RUE1061" s="308"/>
      <c r="RUF1061" s="308"/>
      <c r="RUG1061" s="308"/>
      <c r="RUH1061" s="308"/>
      <c r="RUI1061" s="308"/>
      <c r="RUJ1061" s="308"/>
      <c r="RUK1061" s="308"/>
      <c r="RUL1061" s="308"/>
      <c r="RUM1061" s="308"/>
      <c r="RUN1061" s="308"/>
      <c r="RUO1061" s="308"/>
      <c r="RUP1061" s="308"/>
      <c r="RUQ1061" s="308"/>
      <c r="RUR1061" s="308"/>
      <c r="RUS1061" s="308"/>
      <c r="RUT1061" s="308"/>
      <c r="RUU1061" s="308"/>
      <c r="RUV1061" s="308"/>
      <c r="RUW1061" s="308"/>
      <c r="RUX1061" s="308"/>
      <c r="RUY1061" s="308"/>
      <c r="RUZ1061" s="308"/>
      <c r="RVA1061" s="308"/>
      <c r="RVB1061" s="308"/>
      <c r="RVC1061" s="308"/>
      <c r="RVD1061" s="308"/>
      <c r="RVE1061" s="308"/>
      <c r="RVF1061" s="308"/>
      <c r="RVG1061" s="308"/>
      <c r="RVH1061" s="308"/>
      <c r="RVI1061" s="308"/>
      <c r="RVJ1061" s="308"/>
      <c r="RVK1061" s="308"/>
      <c r="RVL1061" s="308"/>
      <c r="RVM1061" s="308"/>
      <c r="RVN1061" s="308"/>
      <c r="RVO1061" s="308"/>
      <c r="RVP1061" s="308"/>
      <c r="RVQ1061" s="308"/>
      <c r="RVR1061" s="308"/>
      <c r="RVS1061" s="308"/>
      <c r="RVT1061" s="308"/>
      <c r="RVU1061" s="308"/>
      <c r="RVV1061" s="308"/>
      <c r="RVW1061" s="308"/>
      <c r="RVX1061" s="308"/>
      <c r="RVY1061" s="308"/>
      <c r="RVZ1061" s="308"/>
      <c r="RWA1061" s="308"/>
      <c r="RWB1061" s="308"/>
      <c r="RWC1061" s="308"/>
      <c r="RWD1061" s="308"/>
      <c r="RWE1061" s="308"/>
      <c r="RWF1061" s="308"/>
      <c r="RWG1061" s="308"/>
      <c r="RWH1061" s="308"/>
      <c r="RWI1061" s="308"/>
      <c r="RWJ1061" s="308"/>
      <c r="RWK1061" s="308"/>
      <c r="RWL1061" s="308"/>
      <c r="RWM1061" s="308"/>
      <c r="RWN1061" s="308"/>
      <c r="RWO1061" s="308"/>
      <c r="RWP1061" s="308"/>
      <c r="RWQ1061" s="308"/>
      <c r="RWR1061" s="308"/>
      <c r="RWS1061" s="308"/>
      <c r="RWT1061" s="308"/>
      <c r="RWU1061" s="308"/>
      <c r="RWV1061" s="308"/>
      <c r="RWW1061" s="308"/>
      <c r="RWX1061" s="308"/>
      <c r="RWY1061" s="308"/>
      <c r="RWZ1061" s="308"/>
      <c r="RXA1061" s="308"/>
      <c r="RXB1061" s="308"/>
      <c r="RXC1061" s="308"/>
      <c r="RXD1061" s="308"/>
      <c r="RXE1061" s="308"/>
      <c r="RXF1061" s="308"/>
      <c r="RXG1061" s="308"/>
      <c r="RXH1061" s="308"/>
      <c r="RXI1061" s="308"/>
      <c r="RXJ1061" s="308"/>
      <c r="RXK1061" s="308"/>
      <c r="RXL1061" s="308"/>
      <c r="RXM1061" s="308"/>
      <c r="RXN1061" s="308"/>
      <c r="RXO1061" s="308"/>
      <c r="RXP1061" s="308"/>
      <c r="RXQ1061" s="308"/>
      <c r="RXR1061" s="308"/>
      <c r="RXS1061" s="308"/>
      <c r="RXT1061" s="308"/>
      <c r="RXU1061" s="308"/>
      <c r="RXV1061" s="308"/>
      <c r="RXW1061" s="308"/>
      <c r="RXX1061" s="308"/>
      <c r="RXY1061" s="308"/>
      <c r="RXZ1061" s="308"/>
      <c r="RYA1061" s="308"/>
      <c r="RYB1061" s="308"/>
      <c r="RYC1061" s="308"/>
      <c r="RYD1061" s="308"/>
      <c r="RYE1061" s="308"/>
      <c r="RYF1061" s="308"/>
      <c r="RYG1061" s="308"/>
      <c r="RYH1061" s="308"/>
      <c r="RYI1061" s="308"/>
      <c r="RYJ1061" s="308"/>
      <c r="RYK1061" s="308"/>
      <c r="RYL1061" s="308"/>
      <c r="RYM1061" s="308"/>
      <c r="RYN1061" s="308"/>
      <c r="RYO1061" s="308"/>
      <c r="RYP1061" s="308"/>
      <c r="RYQ1061" s="308"/>
      <c r="RYR1061" s="308"/>
      <c r="RYS1061" s="308"/>
      <c r="RYT1061" s="308"/>
      <c r="RYU1061" s="308"/>
      <c r="RYV1061" s="308"/>
      <c r="RYW1061" s="308"/>
      <c r="RYX1061" s="308"/>
      <c r="RYY1061" s="308"/>
      <c r="RYZ1061" s="308"/>
      <c r="RZA1061" s="308"/>
      <c r="RZB1061" s="308"/>
      <c r="RZC1061" s="308"/>
      <c r="RZD1061" s="308"/>
      <c r="RZE1061" s="308"/>
      <c r="RZF1061" s="308"/>
      <c r="RZG1061" s="308"/>
      <c r="RZH1061" s="308"/>
      <c r="RZI1061" s="308"/>
      <c r="RZJ1061" s="308"/>
      <c r="RZK1061" s="308"/>
      <c r="RZL1061" s="308"/>
      <c r="RZM1061" s="308"/>
      <c r="RZN1061" s="308"/>
      <c r="RZO1061" s="308"/>
      <c r="RZP1061" s="308"/>
      <c r="RZQ1061" s="308"/>
      <c r="RZR1061" s="308"/>
      <c r="RZS1061" s="308"/>
      <c r="RZT1061" s="308"/>
      <c r="RZU1061" s="308"/>
      <c r="RZV1061" s="308"/>
      <c r="RZW1061" s="308"/>
      <c r="RZX1061" s="308"/>
      <c r="RZY1061" s="308"/>
      <c r="RZZ1061" s="308"/>
      <c r="SAA1061" s="308"/>
      <c r="SAB1061" s="308"/>
      <c r="SAC1061" s="308"/>
      <c r="SAD1061" s="308"/>
      <c r="SAE1061" s="308"/>
      <c r="SAF1061" s="308"/>
      <c r="SAG1061" s="308"/>
      <c r="SAH1061" s="308"/>
      <c r="SAI1061" s="308"/>
      <c r="SAJ1061" s="308"/>
      <c r="SAK1061" s="308"/>
      <c r="SAL1061" s="308"/>
      <c r="SAM1061" s="308"/>
      <c r="SAN1061" s="308"/>
      <c r="SAO1061" s="308"/>
      <c r="SAP1061" s="308"/>
      <c r="SAQ1061" s="308"/>
      <c r="SAR1061" s="308"/>
      <c r="SAS1061" s="308"/>
      <c r="SAT1061" s="308"/>
      <c r="SAU1061" s="308"/>
      <c r="SAV1061" s="308"/>
      <c r="SAW1061" s="308"/>
      <c r="SAX1061" s="308"/>
      <c r="SAY1061" s="308"/>
      <c r="SAZ1061" s="308"/>
      <c r="SBA1061" s="308"/>
      <c r="SBB1061" s="308"/>
      <c r="SBC1061" s="308"/>
      <c r="SBD1061" s="308"/>
      <c r="SBE1061" s="308"/>
      <c r="SBF1061" s="308"/>
      <c r="SBG1061" s="308"/>
      <c r="SBH1061" s="308"/>
      <c r="SBI1061" s="308"/>
      <c r="SBJ1061" s="308"/>
      <c r="SBK1061" s="308"/>
      <c r="SBL1061" s="308"/>
      <c r="SBM1061" s="308"/>
      <c r="SBN1061" s="308"/>
      <c r="SBO1061" s="308"/>
      <c r="SBP1061" s="308"/>
      <c r="SBQ1061" s="308"/>
      <c r="SBR1061" s="308"/>
      <c r="SBS1061" s="308"/>
      <c r="SBT1061" s="308"/>
      <c r="SBU1061" s="308"/>
      <c r="SBV1061" s="308"/>
      <c r="SBW1061" s="308"/>
      <c r="SBX1061" s="308"/>
      <c r="SBY1061" s="308"/>
      <c r="SBZ1061" s="308"/>
      <c r="SCA1061" s="308"/>
      <c r="SCB1061" s="308"/>
      <c r="SCC1061" s="308"/>
      <c r="SCD1061" s="308"/>
      <c r="SCE1061" s="308"/>
      <c r="SCF1061" s="308"/>
      <c r="SCG1061" s="308"/>
      <c r="SCH1061" s="308"/>
      <c r="SCI1061" s="308"/>
      <c r="SCJ1061" s="308"/>
      <c r="SCK1061" s="308"/>
      <c r="SCL1061" s="308"/>
      <c r="SCM1061" s="308"/>
      <c r="SCN1061" s="308"/>
      <c r="SCO1061" s="308"/>
      <c r="SCP1061" s="308"/>
      <c r="SCQ1061" s="308"/>
      <c r="SCR1061" s="308"/>
      <c r="SCS1061" s="308"/>
      <c r="SCT1061" s="308"/>
      <c r="SCU1061" s="308"/>
      <c r="SCV1061" s="308"/>
      <c r="SCW1061" s="308"/>
      <c r="SCX1061" s="308"/>
      <c r="SCY1061" s="308"/>
      <c r="SCZ1061" s="308"/>
      <c r="SDA1061" s="308"/>
      <c r="SDB1061" s="308"/>
      <c r="SDC1061" s="308"/>
      <c r="SDD1061" s="308"/>
      <c r="SDE1061" s="308"/>
      <c r="SDF1061" s="308"/>
      <c r="SDG1061" s="308"/>
      <c r="SDH1061" s="308"/>
      <c r="SDI1061" s="308"/>
      <c r="SDJ1061" s="308"/>
      <c r="SDK1061" s="308"/>
      <c r="SDL1061" s="308"/>
      <c r="SDM1061" s="308"/>
      <c r="SDN1061" s="308"/>
      <c r="SDO1061" s="308"/>
      <c r="SDP1061" s="308"/>
      <c r="SDQ1061" s="308"/>
      <c r="SDR1061" s="308"/>
      <c r="SDS1061" s="308"/>
      <c r="SDT1061" s="308"/>
      <c r="SDU1061" s="308"/>
      <c r="SDV1061" s="308"/>
      <c r="SDW1061" s="308"/>
      <c r="SDX1061" s="308"/>
      <c r="SDY1061" s="308"/>
      <c r="SDZ1061" s="308"/>
      <c r="SEA1061" s="308"/>
      <c r="SEB1061" s="308"/>
      <c r="SEC1061" s="308"/>
      <c r="SED1061" s="308"/>
      <c r="SEE1061" s="308"/>
      <c r="SEF1061" s="308"/>
      <c r="SEG1061" s="308"/>
      <c r="SEH1061" s="308"/>
      <c r="SEI1061" s="308"/>
      <c r="SEJ1061" s="308"/>
      <c r="SEK1061" s="308"/>
      <c r="SEL1061" s="308"/>
      <c r="SEM1061" s="308"/>
      <c r="SEN1061" s="308"/>
      <c r="SEO1061" s="308"/>
      <c r="SEP1061" s="308"/>
      <c r="SEQ1061" s="308"/>
      <c r="SER1061" s="308"/>
      <c r="SES1061" s="308"/>
      <c r="SET1061" s="308"/>
      <c r="SEU1061" s="308"/>
      <c r="SEV1061" s="308"/>
      <c r="SEW1061" s="308"/>
      <c r="SEX1061" s="308"/>
      <c r="SEY1061" s="308"/>
      <c r="SEZ1061" s="308"/>
      <c r="SFA1061" s="308"/>
      <c r="SFB1061" s="308"/>
      <c r="SFC1061" s="308"/>
      <c r="SFD1061" s="308"/>
      <c r="SFE1061" s="308"/>
      <c r="SFF1061" s="308"/>
      <c r="SFG1061" s="308"/>
      <c r="SFH1061" s="308"/>
      <c r="SFI1061" s="308"/>
      <c r="SFJ1061" s="308"/>
      <c r="SFK1061" s="308"/>
      <c r="SFL1061" s="308"/>
      <c r="SFM1061" s="308"/>
      <c r="SFN1061" s="308"/>
      <c r="SFO1061" s="308"/>
      <c r="SFP1061" s="308"/>
      <c r="SFQ1061" s="308"/>
      <c r="SFR1061" s="308"/>
      <c r="SFS1061" s="308"/>
      <c r="SFT1061" s="308"/>
      <c r="SFU1061" s="308"/>
      <c r="SFV1061" s="308"/>
      <c r="SFW1061" s="308"/>
      <c r="SFX1061" s="308"/>
      <c r="SFY1061" s="308"/>
      <c r="SFZ1061" s="308"/>
      <c r="SGA1061" s="308"/>
      <c r="SGB1061" s="308"/>
      <c r="SGC1061" s="308"/>
      <c r="SGD1061" s="308"/>
      <c r="SGE1061" s="308"/>
      <c r="SGF1061" s="308"/>
      <c r="SGG1061" s="308"/>
      <c r="SGH1061" s="308"/>
      <c r="SGI1061" s="308"/>
      <c r="SGJ1061" s="308"/>
      <c r="SGK1061" s="308"/>
      <c r="SGL1061" s="308"/>
      <c r="SGM1061" s="308"/>
      <c r="SGN1061" s="308"/>
      <c r="SGO1061" s="308"/>
      <c r="SGP1061" s="308"/>
      <c r="SGQ1061" s="308"/>
      <c r="SGR1061" s="308"/>
      <c r="SGS1061" s="308"/>
      <c r="SGT1061" s="308"/>
      <c r="SGU1061" s="308"/>
      <c r="SGV1061" s="308"/>
      <c r="SGW1061" s="308"/>
      <c r="SGX1061" s="308"/>
      <c r="SGY1061" s="308"/>
      <c r="SGZ1061" s="308"/>
      <c r="SHA1061" s="308"/>
      <c r="SHB1061" s="308"/>
      <c r="SHC1061" s="308"/>
      <c r="SHD1061" s="308"/>
      <c r="SHE1061" s="308"/>
      <c r="SHF1061" s="308"/>
      <c r="SHG1061" s="308"/>
      <c r="SHH1061" s="308"/>
      <c r="SHI1061" s="308"/>
      <c r="SHJ1061" s="308"/>
      <c r="SHK1061" s="308"/>
      <c r="SHL1061" s="308"/>
      <c r="SHM1061" s="308"/>
      <c r="SHN1061" s="308"/>
      <c r="SHO1061" s="308"/>
      <c r="SHP1061" s="308"/>
      <c r="SHQ1061" s="308"/>
      <c r="SHR1061" s="308"/>
      <c r="SHS1061" s="308"/>
      <c r="SHT1061" s="308"/>
      <c r="SHU1061" s="308"/>
      <c r="SHV1061" s="308"/>
      <c r="SHW1061" s="308"/>
      <c r="SHX1061" s="308"/>
      <c r="SHY1061" s="308"/>
      <c r="SHZ1061" s="308"/>
      <c r="SIA1061" s="308"/>
      <c r="SIB1061" s="308"/>
      <c r="SIC1061" s="308"/>
      <c r="SID1061" s="308"/>
      <c r="SIE1061" s="308"/>
      <c r="SIF1061" s="308"/>
      <c r="SIG1061" s="308"/>
      <c r="SIH1061" s="308"/>
      <c r="SII1061" s="308"/>
      <c r="SIJ1061" s="308"/>
      <c r="SIK1061" s="308"/>
      <c r="SIL1061" s="308"/>
      <c r="SIM1061" s="308"/>
      <c r="SIN1061" s="308"/>
      <c r="SIO1061" s="308"/>
      <c r="SIP1061" s="308"/>
      <c r="SIQ1061" s="308"/>
      <c r="SIR1061" s="308"/>
      <c r="SIS1061" s="308"/>
      <c r="SIT1061" s="308"/>
      <c r="SIU1061" s="308"/>
      <c r="SIV1061" s="308"/>
      <c r="SIW1061" s="308"/>
      <c r="SIX1061" s="308"/>
      <c r="SIY1061" s="308"/>
      <c r="SIZ1061" s="308"/>
      <c r="SJA1061" s="308"/>
      <c r="SJB1061" s="308"/>
      <c r="SJC1061" s="308"/>
      <c r="SJD1061" s="308"/>
      <c r="SJE1061" s="308"/>
      <c r="SJF1061" s="308"/>
      <c r="SJG1061" s="308"/>
      <c r="SJH1061" s="308"/>
      <c r="SJI1061" s="308"/>
      <c r="SJJ1061" s="308"/>
      <c r="SJK1061" s="308"/>
      <c r="SJL1061" s="308"/>
      <c r="SJM1061" s="308"/>
      <c r="SJN1061" s="308"/>
      <c r="SJO1061" s="308"/>
      <c r="SJP1061" s="308"/>
      <c r="SJQ1061" s="308"/>
      <c r="SJR1061" s="308"/>
      <c r="SJS1061" s="308"/>
      <c r="SJT1061" s="308"/>
      <c r="SJU1061" s="308"/>
      <c r="SJV1061" s="308"/>
      <c r="SJW1061" s="308"/>
      <c r="SJX1061" s="308"/>
      <c r="SJY1061" s="308"/>
      <c r="SJZ1061" s="308"/>
      <c r="SKA1061" s="308"/>
      <c r="SKB1061" s="308"/>
      <c r="SKC1061" s="308"/>
      <c r="SKD1061" s="308"/>
      <c r="SKE1061" s="308"/>
      <c r="SKF1061" s="308"/>
      <c r="SKG1061" s="308"/>
      <c r="SKH1061" s="308"/>
      <c r="SKI1061" s="308"/>
      <c r="SKJ1061" s="308"/>
      <c r="SKK1061" s="308"/>
      <c r="SKL1061" s="308"/>
      <c r="SKM1061" s="308"/>
      <c r="SKN1061" s="308"/>
      <c r="SKO1061" s="308"/>
      <c r="SKP1061" s="308"/>
      <c r="SKQ1061" s="308"/>
      <c r="SKR1061" s="308"/>
      <c r="SKS1061" s="308"/>
      <c r="SKT1061" s="308"/>
      <c r="SKU1061" s="308"/>
      <c r="SKV1061" s="308"/>
      <c r="SKW1061" s="308"/>
      <c r="SKX1061" s="308"/>
      <c r="SKY1061" s="308"/>
      <c r="SKZ1061" s="308"/>
      <c r="SLA1061" s="308"/>
      <c r="SLB1061" s="308"/>
      <c r="SLC1061" s="308"/>
      <c r="SLD1061" s="308"/>
      <c r="SLE1061" s="308"/>
      <c r="SLF1061" s="308"/>
      <c r="SLG1061" s="308"/>
      <c r="SLH1061" s="308"/>
      <c r="SLI1061" s="308"/>
      <c r="SLJ1061" s="308"/>
      <c r="SLK1061" s="308"/>
      <c r="SLL1061" s="308"/>
      <c r="SLM1061" s="308"/>
      <c r="SLN1061" s="308"/>
      <c r="SLO1061" s="308"/>
      <c r="SLP1061" s="308"/>
      <c r="SLQ1061" s="308"/>
      <c r="SLR1061" s="308"/>
      <c r="SLS1061" s="308"/>
      <c r="SLT1061" s="308"/>
      <c r="SLU1061" s="308"/>
      <c r="SLV1061" s="308"/>
      <c r="SLW1061" s="308"/>
      <c r="SLX1061" s="308"/>
      <c r="SLY1061" s="308"/>
      <c r="SLZ1061" s="308"/>
      <c r="SMA1061" s="308"/>
      <c r="SMB1061" s="308"/>
      <c r="SMC1061" s="308"/>
      <c r="SMD1061" s="308"/>
      <c r="SME1061" s="308"/>
      <c r="SMF1061" s="308"/>
      <c r="SMG1061" s="308"/>
      <c r="SMH1061" s="308"/>
      <c r="SMI1061" s="308"/>
      <c r="SMJ1061" s="308"/>
      <c r="SMK1061" s="308"/>
      <c r="SML1061" s="308"/>
      <c r="SMM1061" s="308"/>
      <c r="SMN1061" s="308"/>
      <c r="SMO1061" s="308"/>
      <c r="SMP1061" s="308"/>
      <c r="SMQ1061" s="308"/>
      <c r="SMR1061" s="308"/>
      <c r="SMS1061" s="308"/>
      <c r="SMT1061" s="308"/>
      <c r="SMU1061" s="308"/>
      <c r="SMV1061" s="308"/>
      <c r="SMW1061" s="308"/>
      <c r="SMX1061" s="308"/>
      <c r="SMY1061" s="308"/>
      <c r="SMZ1061" s="308"/>
      <c r="SNA1061" s="308"/>
      <c r="SNB1061" s="308"/>
      <c r="SNC1061" s="308"/>
      <c r="SND1061" s="308"/>
      <c r="SNE1061" s="308"/>
      <c r="SNF1061" s="308"/>
      <c r="SNG1061" s="308"/>
      <c r="SNH1061" s="308"/>
      <c r="SNI1061" s="308"/>
      <c r="SNJ1061" s="308"/>
      <c r="SNK1061" s="308"/>
      <c r="SNL1061" s="308"/>
      <c r="SNM1061" s="308"/>
      <c r="SNN1061" s="308"/>
      <c r="SNO1061" s="308"/>
      <c r="SNP1061" s="308"/>
      <c r="SNQ1061" s="308"/>
      <c r="SNR1061" s="308"/>
      <c r="SNS1061" s="308"/>
      <c r="SNT1061" s="308"/>
      <c r="SNU1061" s="308"/>
      <c r="SNV1061" s="308"/>
      <c r="SNW1061" s="308"/>
      <c r="SNX1061" s="308"/>
      <c r="SNY1061" s="308"/>
      <c r="SNZ1061" s="308"/>
      <c r="SOA1061" s="308"/>
      <c r="SOB1061" s="308"/>
      <c r="SOC1061" s="308"/>
      <c r="SOD1061" s="308"/>
      <c r="SOE1061" s="308"/>
      <c r="SOF1061" s="308"/>
      <c r="SOG1061" s="308"/>
      <c r="SOH1061" s="308"/>
      <c r="SOI1061" s="308"/>
      <c r="SOJ1061" s="308"/>
      <c r="SOK1061" s="308"/>
      <c r="SOL1061" s="308"/>
      <c r="SOM1061" s="308"/>
      <c r="SON1061" s="308"/>
      <c r="SOO1061" s="308"/>
      <c r="SOP1061" s="308"/>
      <c r="SOQ1061" s="308"/>
      <c r="SOR1061" s="308"/>
      <c r="SOS1061" s="308"/>
      <c r="SOT1061" s="308"/>
      <c r="SOU1061" s="308"/>
      <c r="SOV1061" s="308"/>
      <c r="SOW1061" s="308"/>
      <c r="SOX1061" s="308"/>
      <c r="SOY1061" s="308"/>
      <c r="SOZ1061" s="308"/>
      <c r="SPA1061" s="308"/>
      <c r="SPB1061" s="308"/>
      <c r="SPC1061" s="308"/>
      <c r="SPD1061" s="308"/>
      <c r="SPE1061" s="308"/>
      <c r="SPF1061" s="308"/>
      <c r="SPG1061" s="308"/>
      <c r="SPH1061" s="308"/>
      <c r="SPI1061" s="308"/>
      <c r="SPJ1061" s="308"/>
      <c r="SPK1061" s="308"/>
      <c r="SPL1061" s="308"/>
      <c r="SPM1061" s="308"/>
      <c r="SPN1061" s="308"/>
      <c r="SPO1061" s="308"/>
      <c r="SPP1061" s="308"/>
      <c r="SPQ1061" s="308"/>
      <c r="SPR1061" s="308"/>
      <c r="SPS1061" s="308"/>
      <c r="SPT1061" s="308"/>
      <c r="SPU1061" s="308"/>
      <c r="SPV1061" s="308"/>
      <c r="SPW1061" s="308"/>
      <c r="SPX1061" s="308"/>
      <c r="SPY1061" s="308"/>
      <c r="SPZ1061" s="308"/>
      <c r="SQA1061" s="308"/>
      <c r="SQB1061" s="308"/>
      <c r="SQC1061" s="308"/>
      <c r="SQD1061" s="308"/>
      <c r="SQE1061" s="308"/>
      <c r="SQF1061" s="308"/>
      <c r="SQG1061" s="308"/>
      <c r="SQH1061" s="308"/>
      <c r="SQI1061" s="308"/>
      <c r="SQJ1061" s="308"/>
      <c r="SQK1061" s="308"/>
      <c r="SQL1061" s="308"/>
      <c r="SQM1061" s="308"/>
      <c r="SQN1061" s="308"/>
      <c r="SQO1061" s="308"/>
      <c r="SQP1061" s="308"/>
      <c r="SQQ1061" s="308"/>
      <c r="SQR1061" s="308"/>
      <c r="SQS1061" s="308"/>
      <c r="SQT1061" s="308"/>
      <c r="SQU1061" s="308"/>
      <c r="SQV1061" s="308"/>
      <c r="SQW1061" s="308"/>
      <c r="SQX1061" s="308"/>
      <c r="SQY1061" s="308"/>
      <c r="SQZ1061" s="308"/>
      <c r="SRA1061" s="308"/>
      <c r="SRB1061" s="308"/>
      <c r="SRC1061" s="308"/>
      <c r="SRD1061" s="308"/>
      <c r="SRE1061" s="308"/>
      <c r="SRF1061" s="308"/>
      <c r="SRG1061" s="308"/>
      <c r="SRH1061" s="308"/>
      <c r="SRI1061" s="308"/>
      <c r="SRJ1061" s="308"/>
      <c r="SRK1061" s="308"/>
      <c r="SRL1061" s="308"/>
      <c r="SRM1061" s="308"/>
      <c r="SRN1061" s="308"/>
      <c r="SRO1061" s="308"/>
      <c r="SRP1061" s="308"/>
      <c r="SRQ1061" s="308"/>
      <c r="SRR1061" s="308"/>
      <c r="SRS1061" s="308"/>
      <c r="SRT1061" s="308"/>
      <c r="SRU1061" s="308"/>
      <c r="SRV1061" s="308"/>
      <c r="SRW1061" s="308"/>
      <c r="SRX1061" s="308"/>
      <c r="SRY1061" s="308"/>
      <c r="SRZ1061" s="308"/>
      <c r="SSA1061" s="308"/>
      <c r="SSB1061" s="308"/>
      <c r="SSC1061" s="308"/>
      <c r="SSD1061" s="308"/>
      <c r="SSE1061" s="308"/>
      <c r="SSF1061" s="308"/>
      <c r="SSG1061" s="308"/>
      <c r="SSH1061" s="308"/>
      <c r="SSI1061" s="308"/>
      <c r="SSJ1061" s="308"/>
      <c r="SSK1061" s="308"/>
      <c r="SSL1061" s="308"/>
      <c r="SSM1061" s="308"/>
      <c r="SSN1061" s="308"/>
      <c r="SSO1061" s="308"/>
      <c r="SSP1061" s="308"/>
      <c r="SSQ1061" s="308"/>
      <c r="SSR1061" s="308"/>
      <c r="SSS1061" s="308"/>
      <c r="SST1061" s="308"/>
      <c r="SSU1061" s="308"/>
      <c r="SSV1061" s="308"/>
      <c r="SSW1061" s="308"/>
      <c r="SSX1061" s="308"/>
      <c r="SSY1061" s="308"/>
      <c r="SSZ1061" s="308"/>
      <c r="STA1061" s="308"/>
      <c r="STB1061" s="308"/>
      <c r="STC1061" s="308"/>
      <c r="STD1061" s="308"/>
      <c r="STE1061" s="308"/>
      <c r="STF1061" s="308"/>
      <c r="STG1061" s="308"/>
      <c r="STH1061" s="308"/>
      <c r="STI1061" s="308"/>
      <c r="STJ1061" s="308"/>
      <c r="STK1061" s="308"/>
      <c r="STL1061" s="308"/>
      <c r="STM1061" s="308"/>
      <c r="STN1061" s="308"/>
      <c r="STO1061" s="308"/>
      <c r="STP1061" s="308"/>
      <c r="STQ1061" s="308"/>
      <c r="STR1061" s="308"/>
      <c r="STS1061" s="308"/>
      <c r="STT1061" s="308"/>
      <c r="STU1061" s="308"/>
      <c r="STV1061" s="308"/>
      <c r="STW1061" s="308"/>
      <c r="STX1061" s="308"/>
      <c r="STY1061" s="308"/>
      <c r="STZ1061" s="308"/>
      <c r="SUA1061" s="308"/>
      <c r="SUB1061" s="308"/>
      <c r="SUC1061" s="308"/>
      <c r="SUD1061" s="308"/>
      <c r="SUE1061" s="308"/>
      <c r="SUF1061" s="308"/>
      <c r="SUG1061" s="308"/>
      <c r="SUH1061" s="308"/>
      <c r="SUI1061" s="308"/>
      <c r="SUJ1061" s="308"/>
      <c r="SUK1061" s="308"/>
      <c r="SUL1061" s="308"/>
      <c r="SUM1061" s="308"/>
      <c r="SUN1061" s="308"/>
      <c r="SUO1061" s="308"/>
      <c r="SUP1061" s="308"/>
      <c r="SUQ1061" s="308"/>
      <c r="SUR1061" s="308"/>
      <c r="SUS1061" s="308"/>
      <c r="SUT1061" s="308"/>
      <c r="SUU1061" s="308"/>
      <c r="SUV1061" s="308"/>
      <c r="SUW1061" s="308"/>
      <c r="SUX1061" s="308"/>
      <c r="SUY1061" s="308"/>
      <c r="SUZ1061" s="308"/>
      <c r="SVA1061" s="308"/>
      <c r="SVB1061" s="308"/>
      <c r="SVC1061" s="308"/>
      <c r="SVD1061" s="308"/>
      <c r="SVE1061" s="308"/>
      <c r="SVF1061" s="308"/>
      <c r="SVG1061" s="308"/>
      <c r="SVH1061" s="308"/>
      <c r="SVI1061" s="308"/>
      <c r="SVJ1061" s="308"/>
      <c r="SVK1061" s="308"/>
      <c r="SVL1061" s="308"/>
      <c r="SVM1061" s="308"/>
      <c r="SVN1061" s="308"/>
      <c r="SVO1061" s="308"/>
      <c r="SVP1061" s="308"/>
      <c r="SVQ1061" s="308"/>
      <c r="SVR1061" s="308"/>
      <c r="SVS1061" s="308"/>
      <c r="SVT1061" s="308"/>
      <c r="SVU1061" s="308"/>
      <c r="SVV1061" s="308"/>
      <c r="SVW1061" s="308"/>
      <c r="SVX1061" s="308"/>
      <c r="SVY1061" s="308"/>
      <c r="SVZ1061" s="308"/>
      <c r="SWA1061" s="308"/>
      <c r="SWB1061" s="308"/>
      <c r="SWC1061" s="308"/>
      <c r="SWD1061" s="308"/>
      <c r="SWE1061" s="308"/>
      <c r="SWF1061" s="308"/>
      <c r="SWG1061" s="308"/>
      <c r="SWH1061" s="308"/>
      <c r="SWI1061" s="308"/>
      <c r="SWJ1061" s="308"/>
      <c r="SWK1061" s="308"/>
      <c r="SWL1061" s="308"/>
      <c r="SWM1061" s="308"/>
      <c r="SWN1061" s="308"/>
      <c r="SWO1061" s="308"/>
      <c r="SWP1061" s="308"/>
      <c r="SWQ1061" s="308"/>
      <c r="SWR1061" s="308"/>
      <c r="SWS1061" s="308"/>
      <c r="SWT1061" s="308"/>
      <c r="SWU1061" s="308"/>
      <c r="SWV1061" s="308"/>
      <c r="SWW1061" s="308"/>
      <c r="SWX1061" s="308"/>
      <c r="SWY1061" s="308"/>
      <c r="SWZ1061" s="308"/>
      <c r="SXA1061" s="308"/>
      <c r="SXB1061" s="308"/>
      <c r="SXC1061" s="308"/>
      <c r="SXD1061" s="308"/>
      <c r="SXE1061" s="308"/>
      <c r="SXF1061" s="308"/>
      <c r="SXG1061" s="308"/>
      <c r="SXH1061" s="308"/>
      <c r="SXI1061" s="308"/>
      <c r="SXJ1061" s="308"/>
      <c r="SXK1061" s="308"/>
      <c r="SXL1061" s="308"/>
      <c r="SXM1061" s="308"/>
      <c r="SXN1061" s="308"/>
      <c r="SXO1061" s="308"/>
      <c r="SXP1061" s="308"/>
      <c r="SXQ1061" s="308"/>
      <c r="SXR1061" s="308"/>
      <c r="SXS1061" s="308"/>
      <c r="SXT1061" s="308"/>
      <c r="SXU1061" s="308"/>
      <c r="SXV1061" s="308"/>
      <c r="SXW1061" s="308"/>
      <c r="SXX1061" s="308"/>
      <c r="SXY1061" s="308"/>
      <c r="SXZ1061" s="308"/>
      <c r="SYA1061" s="308"/>
      <c r="SYB1061" s="308"/>
      <c r="SYC1061" s="308"/>
      <c r="SYD1061" s="308"/>
      <c r="SYE1061" s="308"/>
      <c r="SYF1061" s="308"/>
      <c r="SYG1061" s="308"/>
      <c r="SYH1061" s="308"/>
      <c r="SYI1061" s="308"/>
      <c r="SYJ1061" s="308"/>
      <c r="SYK1061" s="308"/>
      <c r="SYL1061" s="308"/>
      <c r="SYM1061" s="308"/>
      <c r="SYN1061" s="308"/>
      <c r="SYO1061" s="308"/>
      <c r="SYP1061" s="308"/>
      <c r="SYQ1061" s="308"/>
      <c r="SYR1061" s="308"/>
      <c r="SYS1061" s="308"/>
      <c r="SYT1061" s="308"/>
      <c r="SYU1061" s="308"/>
      <c r="SYV1061" s="308"/>
      <c r="SYW1061" s="308"/>
      <c r="SYX1061" s="308"/>
      <c r="SYY1061" s="308"/>
      <c r="SYZ1061" s="308"/>
      <c r="SZA1061" s="308"/>
      <c r="SZB1061" s="308"/>
      <c r="SZC1061" s="308"/>
      <c r="SZD1061" s="308"/>
      <c r="SZE1061" s="308"/>
      <c r="SZF1061" s="308"/>
      <c r="SZG1061" s="308"/>
      <c r="SZH1061" s="308"/>
      <c r="SZI1061" s="308"/>
      <c r="SZJ1061" s="308"/>
      <c r="SZK1061" s="308"/>
      <c r="SZL1061" s="308"/>
      <c r="SZM1061" s="308"/>
      <c r="SZN1061" s="308"/>
      <c r="SZO1061" s="308"/>
      <c r="SZP1061" s="308"/>
      <c r="SZQ1061" s="308"/>
      <c r="SZR1061" s="308"/>
      <c r="SZS1061" s="308"/>
      <c r="SZT1061" s="308"/>
      <c r="SZU1061" s="308"/>
      <c r="SZV1061" s="308"/>
      <c r="SZW1061" s="308"/>
      <c r="SZX1061" s="308"/>
      <c r="SZY1061" s="308"/>
      <c r="SZZ1061" s="308"/>
      <c r="TAA1061" s="308"/>
      <c r="TAB1061" s="308"/>
      <c r="TAC1061" s="308"/>
      <c r="TAD1061" s="308"/>
      <c r="TAE1061" s="308"/>
      <c r="TAF1061" s="308"/>
      <c r="TAG1061" s="308"/>
      <c r="TAH1061" s="308"/>
      <c r="TAI1061" s="308"/>
      <c r="TAJ1061" s="308"/>
      <c r="TAK1061" s="308"/>
      <c r="TAL1061" s="308"/>
      <c r="TAM1061" s="308"/>
      <c r="TAN1061" s="308"/>
      <c r="TAO1061" s="308"/>
      <c r="TAP1061" s="308"/>
      <c r="TAQ1061" s="308"/>
      <c r="TAR1061" s="308"/>
      <c r="TAS1061" s="308"/>
      <c r="TAT1061" s="308"/>
      <c r="TAU1061" s="308"/>
      <c r="TAV1061" s="308"/>
      <c r="TAW1061" s="308"/>
      <c r="TAX1061" s="308"/>
      <c r="TAY1061" s="308"/>
      <c r="TAZ1061" s="308"/>
      <c r="TBA1061" s="308"/>
      <c r="TBB1061" s="308"/>
      <c r="TBC1061" s="308"/>
      <c r="TBD1061" s="308"/>
      <c r="TBE1061" s="308"/>
      <c r="TBF1061" s="308"/>
      <c r="TBG1061" s="308"/>
      <c r="TBH1061" s="308"/>
      <c r="TBI1061" s="308"/>
      <c r="TBJ1061" s="308"/>
      <c r="TBK1061" s="308"/>
      <c r="TBL1061" s="308"/>
      <c r="TBM1061" s="308"/>
      <c r="TBN1061" s="308"/>
      <c r="TBO1061" s="308"/>
      <c r="TBP1061" s="308"/>
      <c r="TBQ1061" s="308"/>
      <c r="TBR1061" s="308"/>
      <c r="TBS1061" s="308"/>
      <c r="TBT1061" s="308"/>
      <c r="TBU1061" s="308"/>
      <c r="TBV1061" s="308"/>
      <c r="TBW1061" s="308"/>
      <c r="TBX1061" s="308"/>
      <c r="TBY1061" s="308"/>
      <c r="TBZ1061" s="308"/>
      <c r="TCA1061" s="308"/>
      <c r="TCB1061" s="308"/>
      <c r="TCC1061" s="308"/>
      <c r="TCD1061" s="308"/>
      <c r="TCE1061" s="308"/>
      <c r="TCF1061" s="308"/>
      <c r="TCG1061" s="308"/>
      <c r="TCH1061" s="308"/>
      <c r="TCI1061" s="308"/>
      <c r="TCJ1061" s="308"/>
      <c r="TCK1061" s="308"/>
      <c r="TCL1061" s="308"/>
      <c r="TCM1061" s="308"/>
      <c r="TCN1061" s="308"/>
      <c r="TCO1061" s="308"/>
      <c r="TCP1061" s="308"/>
      <c r="TCQ1061" s="308"/>
      <c r="TCR1061" s="308"/>
      <c r="TCS1061" s="308"/>
      <c r="TCT1061" s="308"/>
      <c r="TCU1061" s="308"/>
      <c r="TCV1061" s="308"/>
      <c r="TCW1061" s="308"/>
      <c r="TCX1061" s="308"/>
      <c r="TCY1061" s="308"/>
      <c r="TCZ1061" s="308"/>
      <c r="TDA1061" s="308"/>
      <c r="TDB1061" s="308"/>
      <c r="TDC1061" s="308"/>
      <c r="TDD1061" s="308"/>
      <c r="TDE1061" s="308"/>
      <c r="TDF1061" s="308"/>
      <c r="TDG1061" s="308"/>
      <c r="TDH1061" s="308"/>
      <c r="TDI1061" s="308"/>
      <c r="TDJ1061" s="308"/>
      <c r="TDK1061" s="308"/>
      <c r="TDL1061" s="308"/>
      <c r="TDM1061" s="308"/>
      <c r="TDN1061" s="308"/>
      <c r="TDO1061" s="308"/>
      <c r="TDP1061" s="308"/>
      <c r="TDQ1061" s="308"/>
      <c r="TDR1061" s="308"/>
      <c r="TDS1061" s="308"/>
      <c r="TDT1061" s="308"/>
      <c r="TDU1061" s="308"/>
      <c r="TDV1061" s="308"/>
      <c r="TDW1061" s="308"/>
      <c r="TDX1061" s="308"/>
      <c r="TDY1061" s="308"/>
      <c r="TDZ1061" s="308"/>
      <c r="TEA1061" s="308"/>
      <c r="TEB1061" s="308"/>
      <c r="TEC1061" s="308"/>
      <c r="TED1061" s="308"/>
      <c r="TEE1061" s="308"/>
      <c r="TEF1061" s="308"/>
      <c r="TEG1061" s="308"/>
      <c r="TEH1061" s="308"/>
      <c r="TEI1061" s="308"/>
      <c r="TEJ1061" s="308"/>
      <c r="TEK1061" s="308"/>
      <c r="TEL1061" s="308"/>
      <c r="TEM1061" s="308"/>
      <c r="TEN1061" s="308"/>
      <c r="TEO1061" s="308"/>
      <c r="TEP1061" s="308"/>
      <c r="TEQ1061" s="308"/>
      <c r="TER1061" s="308"/>
      <c r="TES1061" s="308"/>
      <c r="TET1061" s="308"/>
      <c r="TEU1061" s="308"/>
      <c r="TEV1061" s="308"/>
      <c r="TEW1061" s="308"/>
      <c r="TEX1061" s="308"/>
      <c r="TEY1061" s="308"/>
      <c r="TEZ1061" s="308"/>
      <c r="TFA1061" s="308"/>
      <c r="TFB1061" s="308"/>
      <c r="TFC1061" s="308"/>
      <c r="TFD1061" s="308"/>
      <c r="TFE1061" s="308"/>
      <c r="TFF1061" s="308"/>
      <c r="TFG1061" s="308"/>
      <c r="TFH1061" s="308"/>
      <c r="TFI1061" s="308"/>
      <c r="TFJ1061" s="308"/>
      <c r="TFK1061" s="308"/>
      <c r="TFL1061" s="308"/>
      <c r="TFM1061" s="308"/>
      <c r="TFN1061" s="308"/>
      <c r="TFO1061" s="308"/>
      <c r="TFP1061" s="308"/>
      <c r="TFQ1061" s="308"/>
      <c r="TFR1061" s="308"/>
      <c r="TFS1061" s="308"/>
      <c r="TFT1061" s="308"/>
      <c r="TFU1061" s="308"/>
      <c r="TFV1061" s="308"/>
      <c r="TFW1061" s="308"/>
      <c r="TFX1061" s="308"/>
      <c r="TFY1061" s="308"/>
      <c r="TFZ1061" s="308"/>
      <c r="TGA1061" s="308"/>
      <c r="TGB1061" s="308"/>
      <c r="TGC1061" s="308"/>
      <c r="TGD1061" s="308"/>
      <c r="TGE1061" s="308"/>
      <c r="TGF1061" s="308"/>
      <c r="TGG1061" s="308"/>
      <c r="TGH1061" s="308"/>
      <c r="TGI1061" s="308"/>
      <c r="TGJ1061" s="308"/>
      <c r="TGK1061" s="308"/>
      <c r="TGL1061" s="308"/>
      <c r="TGM1061" s="308"/>
      <c r="TGN1061" s="308"/>
      <c r="TGO1061" s="308"/>
      <c r="TGP1061" s="308"/>
      <c r="TGQ1061" s="308"/>
      <c r="TGR1061" s="308"/>
      <c r="TGS1061" s="308"/>
      <c r="TGT1061" s="308"/>
      <c r="TGU1061" s="308"/>
      <c r="TGV1061" s="308"/>
      <c r="TGW1061" s="308"/>
      <c r="TGX1061" s="308"/>
      <c r="TGY1061" s="308"/>
      <c r="TGZ1061" s="308"/>
      <c r="THA1061" s="308"/>
      <c r="THB1061" s="308"/>
      <c r="THC1061" s="308"/>
      <c r="THD1061" s="308"/>
      <c r="THE1061" s="308"/>
      <c r="THF1061" s="308"/>
      <c r="THG1061" s="308"/>
      <c r="THH1061" s="308"/>
      <c r="THI1061" s="308"/>
      <c r="THJ1061" s="308"/>
      <c r="THK1061" s="308"/>
      <c r="THL1061" s="308"/>
      <c r="THM1061" s="308"/>
      <c r="THN1061" s="308"/>
      <c r="THO1061" s="308"/>
      <c r="THP1061" s="308"/>
      <c r="THQ1061" s="308"/>
      <c r="THR1061" s="308"/>
      <c r="THS1061" s="308"/>
      <c r="THT1061" s="308"/>
      <c r="THU1061" s="308"/>
      <c r="THV1061" s="308"/>
      <c r="THW1061" s="308"/>
      <c r="THX1061" s="308"/>
      <c r="THY1061" s="308"/>
      <c r="THZ1061" s="308"/>
      <c r="TIA1061" s="308"/>
      <c r="TIB1061" s="308"/>
      <c r="TIC1061" s="308"/>
      <c r="TID1061" s="308"/>
      <c r="TIE1061" s="308"/>
      <c r="TIF1061" s="308"/>
      <c r="TIG1061" s="308"/>
      <c r="TIH1061" s="308"/>
      <c r="TII1061" s="308"/>
      <c r="TIJ1061" s="308"/>
      <c r="TIK1061" s="308"/>
      <c r="TIL1061" s="308"/>
      <c r="TIM1061" s="308"/>
      <c r="TIN1061" s="308"/>
      <c r="TIO1061" s="308"/>
      <c r="TIP1061" s="308"/>
      <c r="TIQ1061" s="308"/>
      <c r="TIR1061" s="308"/>
      <c r="TIS1061" s="308"/>
      <c r="TIT1061" s="308"/>
      <c r="TIU1061" s="308"/>
      <c r="TIV1061" s="308"/>
      <c r="TIW1061" s="308"/>
      <c r="TIX1061" s="308"/>
      <c r="TIY1061" s="308"/>
      <c r="TIZ1061" s="308"/>
      <c r="TJA1061" s="308"/>
      <c r="TJB1061" s="308"/>
      <c r="TJC1061" s="308"/>
      <c r="TJD1061" s="308"/>
      <c r="TJE1061" s="308"/>
      <c r="TJF1061" s="308"/>
      <c r="TJG1061" s="308"/>
      <c r="TJH1061" s="308"/>
      <c r="TJI1061" s="308"/>
      <c r="TJJ1061" s="308"/>
      <c r="TJK1061" s="308"/>
      <c r="TJL1061" s="308"/>
      <c r="TJM1061" s="308"/>
      <c r="TJN1061" s="308"/>
      <c r="TJO1061" s="308"/>
      <c r="TJP1061" s="308"/>
      <c r="TJQ1061" s="308"/>
      <c r="TJR1061" s="308"/>
      <c r="TJS1061" s="308"/>
      <c r="TJT1061" s="308"/>
      <c r="TJU1061" s="308"/>
      <c r="TJV1061" s="308"/>
      <c r="TJW1061" s="308"/>
      <c r="TJX1061" s="308"/>
      <c r="TJY1061" s="308"/>
      <c r="TJZ1061" s="308"/>
      <c r="TKA1061" s="308"/>
      <c r="TKB1061" s="308"/>
      <c r="TKC1061" s="308"/>
      <c r="TKD1061" s="308"/>
      <c r="TKE1061" s="308"/>
      <c r="TKF1061" s="308"/>
      <c r="TKG1061" s="308"/>
      <c r="TKH1061" s="308"/>
      <c r="TKI1061" s="308"/>
      <c r="TKJ1061" s="308"/>
      <c r="TKK1061" s="308"/>
      <c r="TKL1061" s="308"/>
      <c r="TKM1061" s="308"/>
      <c r="TKN1061" s="308"/>
      <c r="TKO1061" s="308"/>
      <c r="TKP1061" s="308"/>
      <c r="TKQ1061" s="308"/>
      <c r="TKR1061" s="308"/>
      <c r="TKS1061" s="308"/>
      <c r="TKT1061" s="308"/>
      <c r="TKU1061" s="308"/>
      <c r="TKV1061" s="308"/>
      <c r="TKW1061" s="308"/>
      <c r="TKX1061" s="308"/>
      <c r="TKY1061" s="308"/>
      <c r="TKZ1061" s="308"/>
      <c r="TLA1061" s="308"/>
      <c r="TLB1061" s="308"/>
      <c r="TLC1061" s="308"/>
      <c r="TLD1061" s="308"/>
      <c r="TLE1061" s="308"/>
      <c r="TLF1061" s="308"/>
      <c r="TLG1061" s="308"/>
      <c r="TLH1061" s="308"/>
      <c r="TLI1061" s="308"/>
      <c r="TLJ1061" s="308"/>
      <c r="TLK1061" s="308"/>
      <c r="TLL1061" s="308"/>
      <c r="TLM1061" s="308"/>
      <c r="TLN1061" s="308"/>
      <c r="TLO1061" s="308"/>
      <c r="TLP1061" s="308"/>
      <c r="TLQ1061" s="308"/>
      <c r="TLR1061" s="308"/>
      <c r="TLS1061" s="308"/>
      <c r="TLT1061" s="308"/>
      <c r="TLU1061" s="308"/>
      <c r="TLV1061" s="308"/>
      <c r="TLW1061" s="308"/>
      <c r="TLX1061" s="308"/>
      <c r="TLY1061" s="308"/>
      <c r="TLZ1061" s="308"/>
      <c r="TMA1061" s="308"/>
      <c r="TMB1061" s="308"/>
      <c r="TMC1061" s="308"/>
      <c r="TMD1061" s="308"/>
      <c r="TME1061" s="308"/>
      <c r="TMF1061" s="308"/>
      <c r="TMG1061" s="308"/>
      <c r="TMH1061" s="308"/>
      <c r="TMI1061" s="308"/>
      <c r="TMJ1061" s="308"/>
      <c r="TMK1061" s="308"/>
      <c r="TML1061" s="308"/>
      <c r="TMM1061" s="308"/>
      <c r="TMN1061" s="308"/>
      <c r="TMO1061" s="308"/>
      <c r="TMP1061" s="308"/>
      <c r="TMQ1061" s="308"/>
      <c r="TMR1061" s="308"/>
      <c r="TMS1061" s="308"/>
      <c r="TMT1061" s="308"/>
      <c r="TMU1061" s="308"/>
      <c r="TMV1061" s="308"/>
      <c r="TMW1061" s="308"/>
      <c r="TMX1061" s="308"/>
      <c r="TMY1061" s="308"/>
      <c r="TMZ1061" s="308"/>
      <c r="TNA1061" s="308"/>
      <c r="TNB1061" s="308"/>
      <c r="TNC1061" s="308"/>
      <c r="TND1061" s="308"/>
      <c r="TNE1061" s="308"/>
      <c r="TNF1061" s="308"/>
      <c r="TNG1061" s="308"/>
      <c r="TNH1061" s="308"/>
      <c r="TNI1061" s="308"/>
      <c r="TNJ1061" s="308"/>
      <c r="TNK1061" s="308"/>
      <c r="TNL1061" s="308"/>
      <c r="TNM1061" s="308"/>
      <c r="TNN1061" s="308"/>
      <c r="TNO1061" s="308"/>
      <c r="TNP1061" s="308"/>
      <c r="TNQ1061" s="308"/>
      <c r="TNR1061" s="308"/>
      <c r="TNS1061" s="308"/>
      <c r="TNT1061" s="308"/>
      <c r="TNU1061" s="308"/>
      <c r="TNV1061" s="308"/>
      <c r="TNW1061" s="308"/>
      <c r="TNX1061" s="308"/>
      <c r="TNY1061" s="308"/>
      <c r="TNZ1061" s="308"/>
      <c r="TOA1061" s="308"/>
      <c r="TOB1061" s="308"/>
      <c r="TOC1061" s="308"/>
      <c r="TOD1061" s="308"/>
      <c r="TOE1061" s="308"/>
      <c r="TOF1061" s="308"/>
      <c r="TOG1061" s="308"/>
      <c r="TOH1061" s="308"/>
      <c r="TOI1061" s="308"/>
      <c r="TOJ1061" s="308"/>
      <c r="TOK1061" s="308"/>
      <c r="TOL1061" s="308"/>
      <c r="TOM1061" s="308"/>
      <c r="TON1061" s="308"/>
      <c r="TOO1061" s="308"/>
      <c r="TOP1061" s="308"/>
      <c r="TOQ1061" s="308"/>
      <c r="TOR1061" s="308"/>
      <c r="TOS1061" s="308"/>
      <c r="TOT1061" s="308"/>
      <c r="TOU1061" s="308"/>
      <c r="TOV1061" s="308"/>
      <c r="TOW1061" s="308"/>
      <c r="TOX1061" s="308"/>
      <c r="TOY1061" s="308"/>
      <c r="TOZ1061" s="308"/>
      <c r="TPA1061" s="308"/>
      <c r="TPB1061" s="308"/>
      <c r="TPC1061" s="308"/>
      <c r="TPD1061" s="308"/>
      <c r="TPE1061" s="308"/>
      <c r="TPF1061" s="308"/>
      <c r="TPG1061" s="308"/>
      <c r="TPH1061" s="308"/>
      <c r="TPI1061" s="308"/>
      <c r="TPJ1061" s="308"/>
      <c r="TPK1061" s="308"/>
      <c r="TPL1061" s="308"/>
      <c r="TPM1061" s="308"/>
      <c r="TPN1061" s="308"/>
      <c r="TPO1061" s="308"/>
      <c r="TPP1061" s="308"/>
      <c r="TPQ1061" s="308"/>
      <c r="TPR1061" s="308"/>
      <c r="TPS1061" s="308"/>
      <c r="TPT1061" s="308"/>
      <c r="TPU1061" s="308"/>
      <c r="TPV1061" s="308"/>
      <c r="TPW1061" s="308"/>
      <c r="TPX1061" s="308"/>
      <c r="TPY1061" s="308"/>
      <c r="TPZ1061" s="308"/>
      <c r="TQA1061" s="308"/>
      <c r="TQB1061" s="308"/>
      <c r="TQC1061" s="308"/>
      <c r="TQD1061" s="308"/>
      <c r="TQE1061" s="308"/>
      <c r="TQF1061" s="308"/>
      <c r="TQG1061" s="308"/>
      <c r="TQH1061" s="308"/>
      <c r="TQI1061" s="308"/>
      <c r="TQJ1061" s="308"/>
      <c r="TQK1061" s="308"/>
      <c r="TQL1061" s="308"/>
      <c r="TQM1061" s="308"/>
      <c r="TQN1061" s="308"/>
      <c r="TQO1061" s="308"/>
      <c r="TQP1061" s="308"/>
      <c r="TQQ1061" s="308"/>
      <c r="TQR1061" s="308"/>
      <c r="TQS1061" s="308"/>
      <c r="TQT1061" s="308"/>
      <c r="TQU1061" s="308"/>
      <c r="TQV1061" s="308"/>
      <c r="TQW1061" s="308"/>
      <c r="TQX1061" s="308"/>
      <c r="TQY1061" s="308"/>
      <c r="TQZ1061" s="308"/>
      <c r="TRA1061" s="308"/>
      <c r="TRB1061" s="308"/>
      <c r="TRC1061" s="308"/>
      <c r="TRD1061" s="308"/>
      <c r="TRE1061" s="308"/>
      <c r="TRF1061" s="308"/>
      <c r="TRG1061" s="308"/>
      <c r="TRH1061" s="308"/>
      <c r="TRI1061" s="308"/>
      <c r="TRJ1061" s="308"/>
      <c r="TRK1061" s="308"/>
      <c r="TRL1061" s="308"/>
      <c r="TRM1061" s="308"/>
      <c r="TRN1061" s="308"/>
      <c r="TRO1061" s="308"/>
      <c r="TRP1061" s="308"/>
      <c r="TRQ1061" s="308"/>
      <c r="TRR1061" s="308"/>
      <c r="TRS1061" s="308"/>
      <c r="TRT1061" s="308"/>
      <c r="TRU1061" s="308"/>
      <c r="TRV1061" s="308"/>
      <c r="TRW1061" s="308"/>
      <c r="TRX1061" s="308"/>
      <c r="TRY1061" s="308"/>
      <c r="TRZ1061" s="308"/>
      <c r="TSA1061" s="308"/>
      <c r="TSB1061" s="308"/>
      <c r="TSC1061" s="308"/>
      <c r="TSD1061" s="308"/>
      <c r="TSE1061" s="308"/>
      <c r="TSF1061" s="308"/>
      <c r="TSG1061" s="308"/>
      <c r="TSH1061" s="308"/>
      <c r="TSI1061" s="308"/>
      <c r="TSJ1061" s="308"/>
      <c r="TSK1061" s="308"/>
      <c r="TSL1061" s="308"/>
      <c r="TSM1061" s="308"/>
      <c r="TSN1061" s="308"/>
      <c r="TSO1061" s="308"/>
      <c r="TSP1061" s="308"/>
      <c r="TSQ1061" s="308"/>
      <c r="TSR1061" s="308"/>
      <c r="TSS1061" s="308"/>
      <c r="TST1061" s="308"/>
      <c r="TSU1061" s="308"/>
      <c r="TSV1061" s="308"/>
      <c r="TSW1061" s="308"/>
      <c r="TSX1061" s="308"/>
      <c r="TSY1061" s="308"/>
      <c r="TSZ1061" s="308"/>
      <c r="TTA1061" s="308"/>
      <c r="TTB1061" s="308"/>
      <c r="TTC1061" s="308"/>
      <c r="TTD1061" s="308"/>
      <c r="TTE1061" s="308"/>
      <c r="TTF1061" s="308"/>
      <c r="TTG1061" s="308"/>
      <c r="TTH1061" s="308"/>
      <c r="TTI1061" s="308"/>
      <c r="TTJ1061" s="308"/>
      <c r="TTK1061" s="308"/>
      <c r="TTL1061" s="308"/>
      <c r="TTM1061" s="308"/>
      <c r="TTN1061" s="308"/>
      <c r="TTO1061" s="308"/>
      <c r="TTP1061" s="308"/>
      <c r="TTQ1061" s="308"/>
      <c r="TTR1061" s="308"/>
      <c r="TTS1061" s="308"/>
      <c r="TTT1061" s="308"/>
      <c r="TTU1061" s="308"/>
      <c r="TTV1061" s="308"/>
      <c r="TTW1061" s="308"/>
      <c r="TTX1061" s="308"/>
      <c r="TTY1061" s="308"/>
      <c r="TTZ1061" s="308"/>
      <c r="TUA1061" s="308"/>
      <c r="TUB1061" s="308"/>
      <c r="TUC1061" s="308"/>
      <c r="TUD1061" s="308"/>
      <c r="TUE1061" s="308"/>
      <c r="TUF1061" s="308"/>
      <c r="TUG1061" s="308"/>
      <c r="TUH1061" s="308"/>
      <c r="TUI1061" s="308"/>
      <c r="TUJ1061" s="308"/>
      <c r="TUK1061" s="308"/>
      <c r="TUL1061" s="308"/>
      <c r="TUM1061" s="308"/>
      <c r="TUN1061" s="308"/>
      <c r="TUO1061" s="308"/>
      <c r="TUP1061" s="308"/>
      <c r="TUQ1061" s="308"/>
      <c r="TUR1061" s="308"/>
      <c r="TUS1061" s="308"/>
      <c r="TUT1061" s="308"/>
      <c r="TUU1061" s="308"/>
      <c r="TUV1061" s="308"/>
      <c r="TUW1061" s="308"/>
      <c r="TUX1061" s="308"/>
      <c r="TUY1061" s="308"/>
      <c r="TUZ1061" s="308"/>
      <c r="TVA1061" s="308"/>
      <c r="TVB1061" s="308"/>
      <c r="TVC1061" s="308"/>
      <c r="TVD1061" s="308"/>
      <c r="TVE1061" s="308"/>
      <c r="TVF1061" s="308"/>
      <c r="TVG1061" s="308"/>
      <c r="TVH1061" s="308"/>
      <c r="TVI1061" s="308"/>
      <c r="TVJ1061" s="308"/>
      <c r="TVK1061" s="308"/>
      <c r="TVL1061" s="308"/>
      <c r="TVM1061" s="308"/>
      <c r="TVN1061" s="308"/>
      <c r="TVO1061" s="308"/>
      <c r="TVP1061" s="308"/>
      <c r="TVQ1061" s="308"/>
      <c r="TVR1061" s="308"/>
      <c r="TVS1061" s="308"/>
      <c r="TVT1061" s="308"/>
      <c r="TVU1061" s="308"/>
      <c r="TVV1061" s="308"/>
      <c r="TVW1061" s="308"/>
      <c r="TVX1061" s="308"/>
      <c r="TVY1061" s="308"/>
      <c r="TVZ1061" s="308"/>
      <c r="TWA1061" s="308"/>
      <c r="TWB1061" s="308"/>
      <c r="TWC1061" s="308"/>
      <c r="TWD1061" s="308"/>
      <c r="TWE1061" s="308"/>
      <c r="TWF1061" s="308"/>
      <c r="TWG1061" s="308"/>
      <c r="TWH1061" s="308"/>
      <c r="TWI1061" s="308"/>
      <c r="TWJ1061" s="308"/>
      <c r="TWK1061" s="308"/>
      <c r="TWL1061" s="308"/>
      <c r="TWM1061" s="308"/>
      <c r="TWN1061" s="308"/>
      <c r="TWO1061" s="308"/>
      <c r="TWP1061" s="308"/>
      <c r="TWQ1061" s="308"/>
      <c r="TWR1061" s="308"/>
      <c r="TWS1061" s="308"/>
      <c r="TWT1061" s="308"/>
      <c r="TWU1061" s="308"/>
      <c r="TWV1061" s="308"/>
      <c r="TWW1061" s="308"/>
      <c r="TWX1061" s="308"/>
      <c r="TWY1061" s="308"/>
      <c r="TWZ1061" s="308"/>
      <c r="TXA1061" s="308"/>
      <c r="TXB1061" s="308"/>
      <c r="TXC1061" s="308"/>
      <c r="TXD1061" s="308"/>
      <c r="TXE1061" s="308"/>
      <c r="TXF1061" s="308"/>
      <c r="TXG1061" s="308"/>
      <c r="TXH1061" s="308"/>
      <c r="TXI1061" s="308"/>
      <c r="TXJ1061" s="308"/>
      <c r="TXK1061" s="308"/>
      <c r="TXL1061" s="308"/>
      <c r="TXM1061" s="308"/>
      <c r="TXN1061" s="308"/>
      <c r="TXO1061" s="308"/>
      <c r="TXP1061" s="308"/>
      <c r="TXQ1061" s="308"/>
      <c r="TXR1061" s="308"/>
      <c r="TXS1061" s="308"/>
      <c r="TXT1061" s="308"/>
      <c r="TXU1061" s="308"/>
      <c r="TXV1061" s="308"/>
      <c r="TXW1061" s="308"/>
      <c r="TXX1061" s="308"/>
      <c r="TXY1061" s="308"/>
      <c r="TXZ1061" s="308"/>
      <c r="TYA1061" s="308"/>
      <c r="TYB1061" s="308"/>
      <c r="TYC1061" s="308"/>
      <c r="TYD1061" s="308"/>
      <c r="TYE1061" s="308"/>
      <c r="TYF1061" s="308"/>
      <c r="TYG1061" s="308"/>
      <c r="TYH1061" s="308"/>
      <c r="TYI1061" s="308"/>
      <c r="TYJ1061" s="308"/>
      <c r="TYK1061" s="308"/>
      <c r="TYL1061" s="308"/>
      <c r="TYM1061" s="308"/>
      <c r="TYN1061" s="308"/>
      <c r="TYO1061" s="308"/>
      <c r="TYP1061" s="308"/>
      <c r="TYQ1061" s="308"/>
      <c r="TYR1061" s="308"/>
      <c r="TYS1061" s="308"/>
      <c r="TYT1061" s="308"/>
      <c r="TYU1061" s="308"/>
      <c r="TYV1061" s="308"/>
      <c r="TYW1061" s="308"/>
      <c r="TYX1061" s="308"/>
      <c r="TYY1061" s="308"/>
      <c r="TYZ1061" s="308"/>
      <c r="TZA1061" s="308"/>
      <c r="TZB1061" s="308"/>
      <c r="TZC1061" s="308"/>
      <c r="TZD1061" s="308"/>
      <c r="TZE1061" s="308"/>
      <c r="TZF1061" s="308"/>
      <c r="TZG1061" s="308"/>
      <c r="TZH1061" s="308"/>
      <c r="TZI1061" s="308"/>
      <c r="TZJ1061" s="308"/>
      <c r="TZK1061" s="308"/>
      <c r="TZL1061" s="308"/>
      <c r="TZM1061" s="308"/>
      <c r="TZN1061" s="308"/>
      <c r="TZO1061" s="308"/>
      <c r="TZP1061" s="308"/>
      <c r="TZQ1061" s="308"/>
      <c r="TZR1061" s="308"/>
      <c r="TZS1061" s="308"/>
      <c r="TZT1061" s="308"/>
      <c r="TZU1061" s="308"/>
      <c r="TZV1061" s="308"/>
      <c r="TZW1061" s="308"/>
      <c r="TZX1061" s="308"/>
      <c r="TZY1061" s="308"/>
      <c r="TZZ1061" s="308"/>
      <c r="UAA1061" s="308"/>
      <c r="UAB1061" s="308"/>
      <c r="UAC1061" s="308"/>
      <c r="UAD1061" s="308"/>
      <c r="UAE1061" s="308"/>
      <c r="UAF1061" s="308"/>
      <c r="UAG1061" s="308"/>
      <c r="UAH1061" s="308"/>
      <c r="UAI1061" s="308"/>
      <c r="UAJ1061" s="308"/>
      <c r="UAK1061" s="308"/>
      <c r="UAL1061" s="308"/>
      <c r="UAM1061" s="308"/>
      <c r="UAN1061" s="308"/>
      <c r="UAO1061" s="308"/>
      <c r="UAP1061" s="308"/>
      <c r="UAQ1061" s="308"/>
      <c r="UAR1061" s="308"/>
      <c r="UAS1061" s="308"/>
      <c r="UAT1061" s="308"/>
      <c r="UAU1061" s="308"/>
      <c r="UAV1061" s="308"/>
      <c r="UAW1061" s="308"/>
      <c r="UAX1061" s="308"/>
      <c r="UAY1061" s="308"/>
      <c r="UAZ1061" s="308"/>
      <c r="UBA1061" s="308"/>
      <c r="UBB1061" s="308"/>
      <c r="UBC1061" s="308"/>
      <c r="UBD1061" s="308"/>
      <c r="UBE1061" s="308"/>
      <c r="UBF1061" s="308"/>
      <c r="UBG1061" s="308"/>
      <c r="UBH1061" s="308"/>
      <c r="UBI1061" s="308"/>
      <c r="UBJ1061" s="308"/>
      <c r="UBK1061" s="308"/>
      <c r="UBL1061" s="308"/>
      <c r="UBM1061" s="308"/>
      <c r="UBN1061" s="308"/>
      <c r="UBO1061" s="308"/>
      <c r="UBP1061" s="308"/>
      <c r="UBQ1061" s="308"/>
      <c r="UBR1061" s="308"/>
      <c r="UBS1061" s="308"/>
      <c r="UBT1061" s="308"/>
      <c r="UBU1061" s="308"/>
      <c r="UBV1061" s="308"/>
      <c r="UBW1061" s="308"/>
      <c r="UBX1061" s="308"/>
      <c r="UBY1061" s="308"/>
      <c r="UBZ1061" s="308"/>
      <c r="UCA1061" s="308"/>
      <c r="UCB1061" s="308"/>
      <c r="UCC1061" s="308"/>
      <c r="UCD1061" s="308"/>
      <c r="UCE1061" s="308"/>
      <c r="UCF1061" s="308"/>
      <c r="UCG1061" s="308"/>
      <c r="UCH1061" s="308"/>
      <c r="UCI1061" s="308"/>
      <c r="UCJ1061" s="308"/>
      <c r="UCK1061" s="308"/>
      <c r="UCL1061" s="308"/>
      <c r="UCM1061" s="308"/>
      <c r="UCN1061" s="308"/>
      <c r="UCO1061" s="308"/>
      <c r="UCP1061" s="308"/>
      <c r="UCQ1061" s="308"/>
      <c r="UCR1061" s="308"/>
      <c r="UCS1061" s="308"/>
      <c r="UCT1061" s="308"/>
      <c r="UCU1061" s="308"/>
      <c r="UCV1061" s="308"/>
      <c r="UCW1061" s="308"/>
      <c r="UCX1061" s="308"/>
      <c r="UCY1061" s="308"/>
      <c r="UCZ1061" s="308"/>
      <c r="UDA1061" s="308"/>
      <c r="UDB1061" s="308"/>
      <c r="UDC1061" s="308"/>
      <c r="UDD1061" s="308"/>
      <c r="UDE1061" s="308"/>
      <c r="UDF1061" s="308"/>
      <c r="UDG1061" s="308"/>
      <c r="UDH1061" s="308"/>
      <c r="UDI1061" s="308"/>
      <c r="UDJ1061" s="308"/>
      <c r="UDK1061" s="308"/>
      <c r="UDL1061" s="308"/>
      <c r="UDM1061" s="308"/>
      <c r="UDN1061" s="308"/>
      <c r="UDO1061" s="308"/>
      <c r="UDP1061" s="308"/>
      <c r="UDQ1061" s="308"/>
      <c r="UDR1061" s="308"/>
      <c r="UDS1061" s="308"/>
      <c r="UDT1061" s="308"/>
      <c r="UDU1061" s="308"/>
      <c r="UDV1061" s="308"/>
      <c r="UDW1061" s="308"/>
      <c r="UDX1061" s="308"/>
      <c r="UDY1061" s="308"/>
      <c r="UDZ1061" s="308"/>
      <c r="UEA1061" s="308"/>
      <c r="UEB1061" s="308"/>
      <c r="UEC1061" s="308"/>
      <c r="UED1061" s="308"/>
      <c r="UEE1061" s="308"/>
      <c r="UEF1061" s="308"/>
      <c r="UEG1061" s="308"/>
      <c r="UEH1061" s="308"/>
      <c r="UEI1061" s="308"/>
      <c r="UEJ1061" s="308"/>
      <c r="UEK1061" s="308"/>
      <c r="UEL1061" s="308"/>
      <c r="UEM1061" s="308"/>
      <c r="UEN1061" s="308"/>
      <c r="UEO1061" s="308"/>
      <c r="UEP1061" s="308"/>
      <c r="UEQ1061" s="308"/>
      <c r="UER1061" s="308"/>
      <c r="UES1061" s="308"/>
      <c r="UET1061" s="308"/>
      <c r="UEU1061" s="308"/>
      <c r="UEV1061" s="308"/>
      <c r="UEW1061" s="308"/>
      <c r="UEX1061" s="308"/>
      <c r="UEY1061" s="308"/>
      <c r="UEZ1061" s="308"/>
      <c r="UFA1061" s="308"/>
      <c r="UFB1061" s="308"/>
      <c r="UFC1061" s="308"/>
      <c r="UFD1061" s="308"/>
      <c r="UFE1061" s="308"/>
      <c r="UFF1061" s="308"/>
      <c r="UFG1061" s="308"/>
      <c r="UFH1061" s="308"/>
      <c r="UFI1061" s="308"/>
      <c r="UFJ1061" s="308"/>
      <c r="UFK1061" s="308"/>
      <c r="UFL1061" s="308"/>
      <c r="UFM1061" s="308"/>
      <c r="UFN1061" s="308"/>
      <c r="UFO1061" s="308"/>
      <c r="UFP1061" s="308"/>
      <c r="UFQ1061" s="308"/>
      <c r="UFR1061" s="308"/>
      <c r="UFS1061" s="308"/>
      <c r="UFT1061" s="308"/>
      <c r="UFU1061" s="308"/>
      <c r="UFV1061" s="308"/>
      <c r="UFW1061" s="308"/>
      <c r="UFX1061" s="308"/>
      <c r="UFY1061" s="308"/>
      <c r="UFZ1061" s="308"/>
      <c r="UGA1061" s="308"/>
      <c r="UGB1061" s="308"/>
      <c r="UGC1061" s="308"/>
      <c r="UGD1061" s="308"/>
      <c r="UGE1061" s="308"/>
      <c r="UGF1061" s="308"/>
      <c r="UGG1061" s="308"/>
      <c r="UGH1061" s="308"/>
      <c r="UGI1061" s="308"/>
      <c r="UGJ1061" s="308"/>
      <c r="UGK1061" s="308"/>
      <c r="UGL1061" s="308"/>
      <c r="UGM1061" s="308"/>
      <c r="UGN1061" s="308"/>
      <c r="UGO1061" s="308"/>
      <c r="UGP1061" s="308"/>
      <c r="UGQ1061" s="308"/>
      <c r="UGR1061" s="308"/>
      <c r="UGS1061" s="308"/>
      <c r="UGT1061" s="308"/>
      <c r="UGU1061" s="308"/>
      <c r="UGV1061" s="308"/>
      <c r="UGW1061" s="308"/>
      <c r="UGX1061" s="308"/>
      <c r="UGY1061" s="308"/>
      <c r="UGZ1061" s="308"/>
      <c r="UHA1061" s="308"/>
      <c r="UHB1061" s="308"/>
      <c r="UHC1061" s="308"/>
      <c r="UHD1061" s="308"/>
      <c r="UHE1061" s="308"/>
      <c r="UHF1061" s="308"/>
      <c r="UHG1061" s="308"/>
      <c r="UHH1061" s="308"/>
      <c r="UHI1061" s="308"/>
      <c r="UHJ1061" s="308"/>
      <c r="UHK1061" s="308"/>
      <c r="UHL1061" s="308"/>
      <c r="UHM1061" s="308"/>
      <c r="UHN1061" s="308"/>
      <c r="UHO1061" s="308"/>
      <c r="UHP1061" s="308"/>
      <c r="UHQ1061" s="308"/>
      <c r="UHR1061" s="308"/>
      <c r="UHS1061" s="308"/>
      <c r="UHT1061" s="308"/>
      <c r="UHU1061" s="308"/>
      <c r="UHV1061" s="308"/>
      <c r="UHW1061" s="308"/>
      <c r="UHX1061" s="308"/>
      <c r="UHY1061" s="308"/>
      <c r="UHZ1061" s="308"/>
      <c r="UIA1061" s="308"/>
      <c r="UIB1061" s="308"/>
      <c r="UIC1061" s="308"/>
      <c r="UID1061" s="308"/>
      <c r="UIE1061" s="308"/>
      <c r="UIF1061" s="308"/>
      <c r="UIG1061" s="308"/>
      <c r="UIH1061" s="308"/>
      <c r="UII1061" s="308"/>
      <c r="UIJ1061" s="308"/>
      <c r="UIK1061" s="308"/>
      <c r="UIL1061" s="308"/>
      <c r="UIM1061" s="308"/>
      <c r="UIN1061" s="308"/>
      <c r="UIO1061" s="308"/>
      <c r="UIP1061" s="308"/>
      <c r="UIQ1061" s="308"/>
      <c r="UIR1061" s="308"/>
      <c r="UIS1061" s="308"/>
      <c r="UIT1061" s="308"/>
      <c r="UIU1061" s="308"/>
      <c r="UIV1061" s="308"/>
      <c r="UIW1061" s="308"/>
      <c r="UIX1061" s="308"/>
      <c r="UIY1061" s="308"/>
      <c r="UIZ1061" s="308"/>
      <c r="UJA1061" s="308"/>
      <c r="UJB1061" s="308"/>
      <c r="UJC1061" s="308"/>
      <c r="UJD1061" s="308"/>
      <c r="UJE1061" s="308"/>
      <c r="UJF1061" s="308"/>
      <c r="UJG1061" s="308"/>
      <c r="UJH1061" s="308"/>
      <c r="UJI1061" s="308"/>
      <c r="UJJ1061" s="308"/>
      <c r="UJK1061" s="308"/>
      <c r="UJL1061" s="308"/>
      <c r="UJM1061" s="308"/>
      <c r="UJN1061" s="308"/>
      <c r="UJO1061" s="308"/>
      <c r="UJP1061" s="308"/>
      <c r="UJQ1061" s="308"/>
      <c r="UJR1061" s="308"/>
      <c r="UJS1061" s="308"/>
      <c r="UJT1061" s="308"/>
      <c r="UJU1061" s="308"/>
      <c r="UJV1061" s="308"/>
      <c r="UJW1061" s="308"/>
      <c r="UJX1061" s="308"/>
      <c r="UJY1061" s="308"/>
      <c r="UJZ1061" s="308"/>
      <c r="UKA1061" s="308"/>
      <c r="UKB1061" s="308"/>
      <c r="UKC1061" s="308"/>
      <c r="UKD1061" s="308"/>
      <c r="UKE1061" s="308"/>
      <c r="UKF1061" s="308"/>
      <c r="UKG1061" s="308"/>
      <c r="UKH1061" s="308"/>
      <c r="UKI1061" s="308"/>
      <c r="UKJ1061" s="308"/>
      <c r="UKK1061" s="308"/>
      <c r="UKL1061" s="308"/>
      <c r="UKM1061" s="308"/>
      <c r="UKN1061" s="308"/>
      <c r="UKO1061" s="308"/>
      <c r="UKP1061" s="308"/>
      <c r="UKQ1061" s="308"/>
      <c r="UKR1061" s="308"/>
      <c r="UKS1061" s="308"/>
      <c r="UKT1061" s="308"/>
      <c r="UKU1061" s="308"/>
      <c r="UKV1061" s="308"/>
      <c r="UKW1061" s="308"/>
      <c r="UKX1061" s="308"/>
      <c r="UKY1061" s="308"/>
      <c r="UKZ1061" s="308"/>
      <c r="ULA1061" s="308"/>
      <c r="ULB1061" s="308"/>
      <c r="ULC1061" s="308"/>
      <c r="ULD1061" s="308"/>
      <c r="ULE1061" s="308"/>
      <c r="ULF1061" s="308"/>
      <c r="ULG1061" s="308"/>
      <c r="ULH1061" s="308"/>
      <c r="ULI1061" s="308"/>
      <c r="ULJ1061" s="308"/>
      <c r="ULK1061" s="308"/>
      <c r="ULL1061" s="308"/>
      <c r="ULM1061" s="308"/>
      <c r="ULN1061" s="308"/>
      <c r="ULO1061" s="308"/>
      <c r="ULP1061" s="308"/>
      <c r="ULQ1061" s="308"/>
      <c r="ULR1061" s="308"/>
      <c r="ULS1061" s="308"/>
      <c r="ULT1061" s="308"/>
      <c r="ULU1061" s="308"/>
      <c r="ULV1061" s="308"/>
      <c r="ULW1061" s="308"/>
      <c r="ULX1061" s="308"/>
      <c r="ULY1061" s="308"/>
      <c r="ULZ1061" s="308"/>
      <c r="UMA1061" s="308"/>
      <c r="UMB1061" s="308"/>
      <c r="UMC1061" s="308"/>
      <c r="UMD1061" s="308"/>
      <c r="UME1061" s="308"/>
      <c r="UMF1061" s="308"/>
      <c r="UMG1061" s="308"/>
      <c r="UMH1061" s="308"/>
      <c r="UMI1061" s="308"/>
      <c r="UMJ1061" s="308"/>
      <c r="UMK1061" s="308"/>
      <c r="UML1061" s="308"/>
      <c r="UMM1061" s="308"/>
      <c r="UMN1061" s="308"/>
      <c r="UMO1061" s="308"/>
      <c r="UMP1061" s="308"/>
      <c r="UMQ1061" s="308"/>
      <c r="UMR1061" s="308"/>
      <c r="UMS1061" s="308"/>
      <c r="UMT1061" s="308"/>
      <c r="UMU1061" s="308"/>
      <c r="UMV1061" s="308"/>
      <c r="UMW1061" s="308"/>
      <c r="UMX1061" s="308"/>
      <c r="UMY1061" s="308"/>
      <c r="UMZ1061" s="308"/>
      <c r="UNA1061" s="308"/>
      <c r="UNB1061" s="308"/>
      <c r="UNC1061" s="308"/>
      <c r="UND1061" s="308"/>
      <c r="UNE1061" s="308"/>
      <c r="UNF1061" s="308"/>
      <c r="UNG1061" s="308"/>
      <c r="UNH1061" s="308"/>
      <c r="UNI1061" s="308"/>
      <c r="UNJ1061" s="308"/>
      <c r="UNK1061" s="308"/>
      <c r="UNL1061" s="308"/>
      <c r="UNM1061" s="308"/>
      <c r="UNN1061" s="308"/>
      <c r="UNO1061" s="308"/>
      <c r="UNP1061" s="308"/>
      <c r="UNQ1061" s="308"/>
      <c r="UNR1061" s="308"/>
      <c r="UNS1061" s="308"/>
      <c r="UNT1061" s="308"/>
      <c r="UNU1061" s="308"/>
      <c r="UNV1061" s="308"/>
      <c r="UNW1061" s="308"/>
      <c r="UNX1061" s="308"/>
      <c r="UNY1061" s="308"/>
      <c r="UNZ1061" s="308"/>
      <c r="UOA1061" s="308"/>
      <c r="UOB1061" s="308"/>
      <c r="UOC1061" s="308"/>
      <c r="UOD1061" s="308"/>
      <c r="UOE1061" s="308"/>
      <c r="UOF1061" s="308"/>
      <c r="UOG1061" s="308"/>
      <c r="UOH1061" s="308"/>
      <c r="UOI1061" s="308"/>
      <c r="UOJ1061" s="308"/>
      <c r="UOK1061" s="308"/>
      <c r="UOL1061" s="308"/>
      <c r="UOM1061" s="308"/>
      <c r="UON1061" s="308"/>
      <c r="UOO1061" s="308"/>
      <c r="UOP1061" s="308"/>
      <c r="UOQ1061" s="308"/>
      <c r="UOR1061" s="308"/>
      <c r="UOS1061" s="308"/>
      <c r="UOT1061" s="308"/>
      <c r="UOU1061" s="308"/>
      <c r="UOV1061" s="308"/>
      <c r="UOW1061" s="308"/>
      <c r="UOX1061" s="308"/>
      <c r="UOY1061" s="308"/>
      <c r="UOZ1061" s="308"/>
      <c r="UPA1061" s="308"/>
      <c r="UPB1061" s="308"/>
      <c r="UPC1061" s="308"/>
      <c r="UPD1061" s="308"/>
      <c r="UPE1061" s="308"/>
      <c r="UPF1061" s="308"/>
      <c r="UPG1061" s="308"/>
      <c r="UPH1061" s="308"/>
      <c r="UPI1061" s="308"/>
      <c r="UPJ1061" s="308"/>
      <c r="UPK1061" s="308"/>
      <c r="UPL1061" s="308"/>
      <c r="UPM1061" s="308"/>
      <c r="UPN1061" s="308"/>
      <c r="UPO1061" s="308"/>
      <c r="UPP1061" s="308"/>
      <c r="UPQ1061" s="308"/>
      <c r="UPR1061" s="308"/>
      <c r="UPS1061" s="308"/>
      <c r="UPT1061" s="308"/>
      <c r="UPU1061" s="308"/>
      <c r="UPV1061" s="308"/>
      <c r="UPW1061" s="308"/>
      <c r="UPX1061" s="308"/>
      <c r="UPY1061" s="308"/>
      <c r="UPZ1061" s="308"/>
      <c r="UQA1061" s="308"/>
      <c r="UQB1061" s="308"/>
      <c r="UQC1061" s="308"/>
      <c r="UQD1061" s="308"/>
      <c r="UQE1061" s="308"/>
      <c r="UQF1061" s="308"/>
      <c r="UQG1061" s="308"/>
      <c r="UQH1061" s="308"/>
      <c r="UQI1061" s="308"/>
      <c r="UQJ1061" s="308"/>
      <c r="UQK1061" s="308"/>
      <c r="UQL1061" s="308"/>
      <c r="UQM1061" s="308"/>
      <c r="UQN1061" s="308"/>
      <c r="UQO1061" s="308"/>
      <c r="UQP1061" s="308"/>
      <c r="UQQ1061" s="308"/>
      <c r="UQR1061" s="308"/>
      <c r="UQS1061" s="308"/>
      <c r="UQT1061" s="308"/>
      <c r="UQU1061" s="308"/>
      <c r="UQV1061" s="308"/>
      <c r="UQW1061" s="308"/>
      <c r="UQX1061" s="308"/>
      <c r="UQY1061" s="308"/>
      <c r="UQZ1061" s="308"/>
      <c r="URA1061" s="308"/>
      <c r="URB1061" s="308"/>
      <c r="URC1061" s="308"/>
      <c r="URD1061" s="308"/>
      <c r="URE1061" s="308"/>
      <c r="URF1061" s="308"/>
      <c r="URG1061" s="308"/>
      <c r="URH1061" s="308"/>
      <c r="URI1061" s="308"/>
      <c r="URJ1061" s="308"/>
      <c r="URK1061" s="308"/>
      <c r="URL1061" s="308"/>
      <c r="URM1061" s="308"/>
      <c r="URN1061" s="308"/>
      <c r="URO1061" s="308"/>
      <c r="URP1061" s="308"/>
      <c r="URQ1061" s="308"/>
      <c r="URR1061" s="308"/>
      <c r="URS1061" s="308"/>
      <c r="URT1061" s="308"/>
      <c r="URU1061" s="308"/>
      <c r="URV1061" s="308"/>
      <c r="URW1061" s="308"/>
      <c r="URX1061" s="308"/>
      <c r="URY1061" s="308"/>
      <c r="URZ1061" s="308"/>
      <c r="USA1061" s="308"/>
      <c r="USB1061" s="308"/>
      <c r="USC1061" s="308"/>
      <c r="USD1061" s="308"/>
      <c r="USE1061" s="308"/>
      <c r="USF1061" s="308"/>
      <c r="USG1061" s="308"/>
      <c r="USH1061" s="308"/>
      <c r="USI1061" s="308"/>
      <c r="USJ1061" s="308"/>
      <c r="USK1061" s="308"/>
      <c r="USL1061" s="308"/>
      <c r="USM1061" s="308"/>
      <c r="USN1061" s="308"/>
      <c r="USO1061" s="308"/>
      <c r="USP1061" s="308"/>
      <c r="USQ1061" s="308"/>
      <c r="USR1061" s="308"/>
      <c r="USS1061" s="308"/>
      <c r="UST1061" s="308"/>
      <c r="USU1061" s="308"/>
      <c r="USV1061" s="308"/>
      <c r="USW1061" s="308"/>
      <c r="USX1061" s="308"/>
      <c r="USY1061" s="308"/>
      <c r="USZ1061" s="308"/>
      <c r="UTA1061" s="308"/>
      <c r="UTB1061" s="308"/>
      <c r="UTC1061" s="308"/>
      <c r="UTD1061" s="308"/>
      <c r="UTE1061" s="308"/>
      <c r="UTF1061" s="308"/>
      <c r="UTG1061" s="308"/>
      <c r="UTH1061" s="308"/>
      <c r="UTI1061" s="308"/>
      <c r="UTJ1061" s="308"/>
      <c r="UTK1061" s="308"/>
      <c r="UTL1061" s="308"/>
      <c r="UTM1061" s="308"/>
      <c r="UTN1061" s="308"/>
      <c r="UTO1061" s="308"/>
      <c r="UTP1061" s="308"/>
      <c r="UTQ1061" s="308"/>
      <c r="UTR1061" s="308"/>
      <c r="UTS1061" s="308"/>
      <c r="UTT1061" s="308"/>
      <c r="UTU1061" s="308"/>
      <c r="UTV1061" s="308"/>
      <c r="UTW1061" s="308"/>
      <c r="UTX1061" s="308"/>
      <c r="UTY1061" s="308"/>
      <c r="UTZ1061" s="308"/>
      <c r="UUA1061" s="308"/>
      <c r="UUB1061" s="308"/>
      <c r="UUC1061" s="308"/>
      <c r="UUD1061" s="308"/>
      <c r="UUE1061" s="308"/>
      <c r="UUF1061" s="308"/>
      <c r="UUG1061" s="308"/>
      <c r="UUH1061" s="308"/>
      <c r="UUI1061" s="308"/>
      <c r="UUJ1061" s="308"/>
      <c r="UUK1061" s="308"/>
      <c r="UUL1061" s="308"/>
      <c r="UUM1061" s="308"/>
      <c r="UUN1061" s="308"/>
      <c r="UUO1061" s="308"/>
      <c r="UUP1061" s="308"/>
      <c r="UUQ1061" s="308"/>
      <c r="UUR1061" s="308"/>
      <c r="UUS1061" s="308"/>
      <c r="UUT1061" s="308"/>
      <c r="UUU1061" s="308"/>
      <c r="UUV1061" s="308"/>
      <c r="UUW1061" s="308"/>
      <c r="UUX1061" s="308"/>
      <c r="UUY1061" s="308"/>
      <c r="UUZ1061" s="308"/>
      <c r="UVA1061" s="308"/>
      <c r="UVB1061" s="308"/>
      <c r="UVC1061" s="308"/>
      <c r="UVD1061" s="308"/>
      <c r="UVE1061" s="308"/>
      <c r="UVF1061" s="308"/>
      <c r="UVG1061" s="308"/>
      <c r="UVH1061" s="308"/>
      <c r="UVI1061" s="308"/>
      <c r="UVJ1061" s="308"/>
      <c r="UVK1061" s="308"/>
      <c r="UVL1061" s="308"/>
      <c r="UVM1061" s="308"/>
      <c r="UVN1061" s="308"/>
      <c r="UVO1061" s="308"/>
      <c r="UVP1061" s="308"/>
      <c r="UVQ1061" s="308"/>
      <c r="UVR1061" s="308"/>
      <c r="UVS1061" s="308"/>
      <c r="UVT1061" s="308"/>
      <c r="UVU1061" s="308"/>
      <c r="UVV1061" s="308"/>
      <c r="UVW1061" s="308"/>
      <c r="UVX1061" s="308"/>
      <c r="UVY1061" s="308"/>
      <c r="UVZ1061" s="308"/>
      <c r="UWA1061" s="308"/>
      <c r="UWB1061" s="308"/>
      <c r="UWC1061" s="308"/>
      <c r="UWD1061" s="308"/>
      <c r="UWE1061" s="308"/>
      <c r="UWF1061" s="308"/>
      <c r="UWG1061" s="308"/>
      <c r="UWH1061" s="308"/>
      <c r="UWI1061" s="308"/>
      <c r="UWJ1061" s="308"/>
      <c r="UWK1061" s="308"/>
      <c r="UWL1061" s="308"/>
      <c r="UWM1061" s="308"/>
      <c r="UWN1061" s="308"/>
      <c r="UWO1061" s="308"/>
      <c r="UWP1061" s="308"/>
      <c r="UWQ1061" s="308"/>
      <c r="UWR1061" s="308"/>
      <c r="UWS1061" s="308"/>
      <c r="UWT1061" s="308"/>
      <c r="UWU1061" s="308"/>
      <c r="UWV1061" s="308"/>
      <c r="UWW1061" s="308"/>
      <c r="UWX1061" s="308"/>
      <c r="UWY1061" s="308"/>
      <c r="UWZ1061" s="308"/>
      <c r="UXA1061" s="308"/>
      <c r="UXB1061" s="308"/>
      <c r="UXC1061" s="308"/>
      <c r="UXD1061" s="308"/>
      <c r="UXE1061" s="308"/>
      <c r="UXF1061" s="308"/>
      <c r="UXG1061" s="308"/>
      <c r="UXH1061" s="308"/>
      <c r="UXI1061" s="308"/>
      <c r="UXJ1061" s="308"/>
      <c r="UXK1061" s="308"/>
      <c r="UXL1061" s="308"/>
      <c r="UXM1061" s="308"/>
      <c r="UXN1061" s="308"/>
      <c r="UXO1061" s="308"/>
      <c r="UXP1061" s="308"/>
      <c r="UXQ1061" s="308"/>
      <c r="UXR1061" s="308"/>
      <c r="UXS1061" s="308"/>
      <c r="UXT1061" s="308"/>
      <c r="UXU1061" s="308"/>
      <c r="UXV1061" s="308"/>
      <c r="UXW1061" s="308"/>
      <c r="UXX1061" s="308"/>
      <c r="UXY1061" s="308"/>
      <c r="UXZ1061" s="308"/>
      <c r="UYA1061" s="308"/>
      <c r="UYB1061" s="308"/>
      <c r="UYC1061" s="308"/>
      <c r="UYD1061" s="308"/>
      <c r="UYE1061" s="308"/>
      <c r="UYF1061" s="308"/>
      <c r="UYG1061" s="308"/>
      <c r="UYH1061" s="308"/>
      <c r="UYI1061" s="308"/>
      <c r="UYJ1061" s="308"/>
      <c r="UYK1061" s="308"/>
      <c r="UYL1061" s="308"/>
      <c r="UYM1061" s="308"/>
      <c r="UYN1061" s="308"/>
      <c r="UYO1061" s="308"/>
      <c r="UYP1061" s="308"/>
      <c r="UYQ1061" s="308"/>
      <c r="UYR1061" s="308"/>
      <c r="UYS1061" s="308"/>
      <c r="UYT1061" s="308"/>
      <c r="UYU1061" s="308"/>
      <c r="UYV1061" s="308"/>
      <c r="UYW1061" s="308"/>
      <c r="UYX1061" s="308"/>
      <c r="UYY1061" s="308"/>
      <c r="UYZ1061" s="308"/>
      <c r="UZA1061" s="308"/>
      <c r="UZB1061" s="308"/>
      <c r="UZC1061" s="308"/>
      <c r="UZD1061" s="308"/>
      <c r="UZE1061" s="308"/>
      <c r="UZF1061" s="308"/>
      <c r="UZG1061" s="308"/>
      <c r="UZH1061" s="308"/>
      <c r="UZI1061" s="308"/>
      <c r="UZJ1061" s="308"/>
      <c r="UZK1061" s="308"/>
      <c r="UZL1061" s="308"/>
      <c r="UZM1061" s="308"/>
      <c r="UZN1061" s="308"/>
      <c r="UZO1061" s="308"/>
      <c r="UZP1061" s="308"/>
      <c r="UZQ1061" s="308"/>
      <c r="UZR1061" s="308"/>
      <c r="UZS1061" s="308"/>
      <c r="UZT1061" s="308"/>
      <c r="UZU1061" s="308"/>
      <c r="UZV1061" s="308"/>
      <c r="UZW1061" s="308"/>
      <c r="UZX1061" s="308"/>
      <c r="UZY1061" s="308"/>
      <c r="UZZ1061" s="308"/>
      <c r="VAA1061" s="308"/>
      <c r="VAB1061" s="308"/>
      <c r="VAC1061" s="308"/>
      <c r="VAD1061" s="308"/>
      <c r="VAE1061" s="308"/>
      <c r="VAF1061" s="308"/>
      <c r="VAG1061" s="308"/>
      <c r="VAH1061" s="308"/>
      <c r="VAI1061" s="308"/>
      <c r="VAJ1061" s="308"/>
      <c r="VAK1061" s="308"/>
      <c r="VAL1061" s="308"/>
      <c r="VAM1061" s="308"/>
      <c r="VAN1061" s="308"/>
      <c r="VAO1061" s="308"/>
      <c r="VAP1061" s="308"/>
      <c r="VAQ1061" s="308"/>
      <c r="VAR1061" s="308"/>
      <c r="VAS1061" s="308"/>
      <c r="VAT1061" s="308"/>
      <c r="VAU1061" s="308"/>
      <c r="VAV1061" s="308"/>
      <c r="VAW1061" s="308"/>
      <c r="VAX1061" s="308"/>
      <c r="VAY1061" s="308"/>
      <c r="VAZ1061" s="308"/>
      <c r="VBA1061" s="308"/>
      <c r="VBB1061" s="308"/>
      <c r="VBC1061" s="308"/>
      <c r="VBD1061" s="308"/>
      <c r="VBE1061" s="308"/>
      <c r="VBF1061" s="308"/>
      <c r="VBG1061" s="308"/>
      <c r="VBH1061" s="308"/>
      <c r="VBI1061" s="308"/>
      <c r="VBJ1061" s="308"/>
      <c r="VBK1061" s="308"/>
      <c r="VBL1061" s="308"/>
      <c r="VBM1061" s="308"/>
      <c r="VBN1061" s="308"/>
      <c r="VBO1061" s="308"/>
      <c r="VBP1061" s="308"/>
      <c r="VBQ1061" s="308"/>
      <c r="VBR1061" s="308"/>
      <c r="VBS1061" s="308"/>
      <c r="VBT1061" s="308"/>
      <c r="VBU1061" s="308"/>
      <c r="VBV1061" s="308"/>
      <c r="VBW1061" s="308"/>
      <c r="VBX1061" s="308"/>
      <c r="VBY1061" s="308"/>
      <c r="VBZ1061" s="308"/>
      <c r="VCA1061" s="308"/>
      <c r="VCB1061" s="308"/>
      <c r="VCC1061" s="308"/>
      <c r="VCD1061" s="308"/>
      <c r="VCE1061" s="308"/>
      <c r="VCF1061" s="308"/>
      <c r="VCG1061" s="308"/>
      <c r="VCH1061" s="308"/>
      <c r="VCI1061" s="308"/>
      <c r="VCJ1061" s="308"/>
      <c r="VCK1061" s="308"/>
      <c r="VCL1061" s="308"/>
      <c r="VCM1061" s="308"/>
      <c r="VCN1061" s="308"/>
      <c r="VCO1061" s="308"/>
      <c r="VCP1061" s="308"/>
      <c r="VCQ1061" s="308"/>
      <c r="VCR1061" s="308"/>
      <c r="VCS1061" s="308"/>
      <c r="VCT1061" s="308"/>
      <c r="VCU1061" s="308"/>
      <c r="VCV1061" s="308"/>
      <c r="VCW1061" s="308"/>
      <c r="VCX1061" s="308"/>
      <c r="VCY1061" s="308"/>
      <c r="VCZ1061" s="308"/>
      <c r="VDA1061" s="308"/>
      <c r="VDB1061" s="308"/>
      <c r="VDC1061" s="308"/>
      <c r="VDD1061" s="308"/>
      <c r="VDE1061" s="308"/>
      <c r="VDF1061" s="308"/>
      <c r="VDG1061" s="308"/>
      <c r="VDH1061" s="308"/>
      <c r="VDI1061" s="308"/>
      <c r="VDJ1061" s="308"/>
      <c r="VDK1061" s="308"/>
      <c r="VDL1061" s="308"/>
      <c r="VDM1061" s="308"/>
      <c r="VDN1061" s="308"/>
      <c r="VDO1061" s="308"/>
      <c r="VDP1061" s="308"/>
      <c r="VDQ1061" s="308"/>
      <c r="VDR1061" s="308"/>
      <c r="VDS1061" s="308"/>
      <c r="VDT1061" s="308"/>
      <c r="VDU1061" s="308"/>
      <c r="VDV1061" s="308"/>
      <c r="VDW1061" s="308"/>
      <c r="VDX1061" s="308"/>
      <c r="VDY1061" s="308"/>
      <c r="VDZ1061" s="308"/>
      <c r="VEA1061" s="308"/>
      <c r="VEB1061" s="308"/>
      <c r="VEC1061" s="308"/>
      <c r="VED1061" s="308"/>
      <c r="VEE1061" s="308"/>
      <c r="VEF1061" s="308"/>
      <c r="VEG1061" s="308"/>
      <c r="VEH1061" s="308"/>
      <c r="VEI1061" s="308"/>
      <c r="VEJ1061" s="308"/>
      <c r="VEK1061" s="308"/>
      <c r="VEL1061" s="308"/>
      <c r="VEM1061" s="308"/>
      <c r="VEN1061" s="308"/>
      <c r="VEO1061" s="308"/>
      <c r="VEP1061" s="308"/>
      <c r="VEQ1061" s="308"/>
      <c r="VER1061" s="308"/>
      <c r="VES1061" s="308"/>
      <c r="VET1061" s="308"/>
      <c r="VEU1061" s="308"/>
      <c r="VEV1061" s="308"/>
      <c r="VEW1061" s="308"/>
      <c r="VEX1061" s="308"/>
      <c r="VEY1061" s="308"/>
      <c r="VEZ1061" s="308"/>
      <c r="VFA1061" s="308"/>
      <c r="VFB1061" s="308"/>
      <c r="VFC1061" s="308"/>
      <c r="VFD1061" s="308"/>
      <c r="VFE1061" s="308"/>
      <c r="VFF1061" s="308"/>
      <c r="VFG1061" s="308"/>
      <c r="VFH1061" s="308"/>
      <c r="VFI1061" s="308"/>
      <c r="VFJ1061" s="308"/>
      <c r="VFK1061" s="308"/>
      <c r="VFL1061" s="308"/>
      <c r="VFM1061" s="308"/>
      <c r="VFN1061" s="308"/>
      <c r="VFO1061" s="308"/>
      <c r="VFP1061" s="308"/>
      <c r="VFQ1061" s="308"/>
      <c r="VFR1061" s="308"/>
      <c r="VFS1061" s="308"/>
      <c r="VFT1061" s="308"/>
      <c r="VFU1061" s="308"/>
      <c r="VFV1061" s="308"/>
      <c r="VFW1061" s="308"/>
      <c r="VFX1061" s="308"/>
      <c r="VFY1061" s="308"/>
      <c r="VFZ1061" s="308"/>
      <c r="VGA1061" s="308"/>
      <c r="VGB1061" s="308"/>
      <c r="VGC1061" s="308"/>
      <c r="VGD1061" s="308"/>
      <c r="VGE1061" s="308"/>
      <c r="VGF1061" s="308"/>
      <c r="VGG1061" s="308"/>
      <c r="VGH1061" s="308"/>
      <c r="VGI1061" s="308"/>
      <c r="VGJ1061" s="308"/>
      <c r="VGK1061" s="308"/>
      <c r="VGL1061" s="308"/>
      <c r="VGM1061" s="308"/>
      <c r="VGN1061" s="308"/>
      <c r="VGO1061" s="308"/>
      <c r="VGP1061" s="308"/>
      <c r="VGQ1061" s="308"/>
      <c r="VGR1061" s="308"/>
      <c r="VGS1061" s="308"/>
      <c r="VGT1061" s="308"/>
      <c r="VGU1061" s="308"/>
      <c r="VGV1061" s="308"/>
      <c r="VGW1061" s="308"/>
      <c r="VGX1061" s="308"/>
      <c r="VGY1061" s="308"/>
      <c r="VGZ1061" s="308"/>
      <c r="VHA1061" s="308"/>
      <c r="VHB1061" s="308"/>
      <c r="VHC1061" s="308"/>
      <c r="VHD1061" s="308"/>
      <c r="VHE1061" s="308"/>
      <c r="VHF1061" s="308"/>
      <c r="VHG1061" s="308"/>
      <c r="VHH1061" s="308"/>
      <c r="VHI1061" s="308"/>
      <c r="VHJ1061" s="308"/>
      <c r="VHK1061" s="308"/>
      <c r="VHL1061" s="308"/>
      <c r="VHM1061" s="308"/>
      <c r="VHN1061" s="308"/>
      <c r="VHO1061" s="308"/>
      <c r="VHP1061" s="308"/>
      <c r="VHQ1061" s="308"/>
      <c r="VHR1061" s="308"/>
      <c r="VHS1061" s="308"/>
      <c r="VHT1061" s="308"/>
      <c r="VHU1061" s="308"/>
      <c r="VHV1061" s="308"/>
      <c r="VHW1061" s="308"/>
      <c r="VHX1061" s="308"/>
      <c r="VHY1061" s="308"/>
      <c r="VHZ1061" s="308"/>
      <c r="VIA1061" s="308"/>
      <c r="VIB1061" s="308"/>
      <c r="VIC1061" s="308"/>
      <c r="VID1061" s="308"/>
      <c r="VIE1061" s="308"/>
      <c r="VIF1061" s="308"/>
      <c r="VIG1061" s="308"/>
      <c r="VIH1061" s="308"/>
      <c r="VII1061" s="308"/>
      <c r="VIJ1061" s="308"/>
      <c r="VIK1061" s="308"/>
      <c r="VIL1061" s="308"/>
      <c r="VIM1061" s="308"/>
      <c r="VIN1061" s="308"/>
      <c r="VIO1061" s="308"/>
      <c r="VIP1061" s="308"/>
      <c r="VIQ1061" s="308"/>
      <c r="VIR1061" s="308"/>
      <c r="VIS1061" s="308"/>
      <c r="VIT1061" s="308"/>
      <c r="VIU1061" s="308"/>
      <c r="VIV1061" s="308"/>
      <c r="VIW1061" s="308"/>
      <c r="VIX1061" s="308"/>
      <c r="VIY1061" s="308"/>
      <c r="VIZ1061" s="308"/>
      <c r="VJA1061" s="308"/>
      <c r="VJB1061" s="308"/>
      <c r="VJC1061" s="308"/>
      <c r="VJD1061" s="308"/>
      <c r="VJE1061" s="308"/>
      <c r="VJF1061" s="308"/>
      <c r="VJG1061" s="308"/>
      <c r="VJH1061" s="308"/>
      <c r="VJI1061" s="308"/>
      <c r="VJJ1061" s="308"/>
      <c r="VJK1061" s="308"/>
      <c r="VJL1061" s="308"/>
      <c r="VJM1061" s="308"/>
      <c r="VJN1061" s="308"/>
      <c r="VJO1061" s="308"/>
      <c r="VJP1061" s="308"/>
      <c r="VJQ1061" s="308"/>
      <c r="VJR1061" s="308"/>
      <c r="VJS1061" s="308"/>
      <c r="VJT1061" s="308"/>
      <c r="VJU1061" s="308"/>
      <c r="VJV1061" s="308"/>
      <c r="VJW1061" s="308"/>
      <c r="VJX1061" s="308"/>
      <c r="VJY1061" s="308"/>
      <c r="VJZ1061" s="308"/>
      <c r="VKA1061" s="308"/>
      <c r="VKB1061" s="308"/>
      <c r="VKC1061" s="308"/>
      <c r="VKD1061" s="308"/>
      <c r="VKE1061" s="308"/>
      <c r="VKF1061" s="308"/>
      <c r="VKG1061" s="308"/>
      <c r="VKH1061" s="308"/>
      <c r="VKI1061" s="308"/>
      <c r="VKJ1061" s="308"/>
      <c r="VKK1061" s="308"/>
      <c r="VKL1061" s="308"/>
      <c r="VKM1061" s="308"/>
      <c r="VKN1061" s="308"/>
      <c r="VKO1061" s="308"/>
      <c r="VKP1061" s="308"/>
      <c r="VKQ1061" s="308"/>
      <c r="VKR1061" s="308"/>
      <c r="VKS1061" s="308"/>
      <c r="VKT1061" s="308"/>
      <c r="VKU1061" s="308"/>
      <c r="VKV1061" s="308"/>
      <c r="VKW1061" s="308"/>
      <c r="VKX1061" s="308"/>
      <c r="VKY1061" s="308"/>
      <c r="VKZ1061" s="308"/>
      <c r="VLA1061" s="308"/>
      <c r="VLB1061" s="308"/>
      <c r="VLC1061" s="308"/>
      <c r="VLD1061" s="308"/>
      <c r="VLE1061" s="308"/>
      <c r="VLF1061" s="308"/>
      <c r="VLG1061" s="308"/>
      <c r="VLH1061" s="308"/>
      <c r="VLI1061" s="308"/>
      <c r="VLJ1061" s="308"/>
      <c r="VLK1061" s="308"/>
      <c r="VLL1061" s="308"/>
      <c r="VLM1061" s="308"/>
      <c r="VLN1061" s="308"/>
      <c r="VLO1061" s="308"/>
      <c r="VLP1061" s="308"/>
      <c r="VLQ1061" s="308"/>
      <c r="VLR1061" s="308"/>
      <c r="VLS1061" s="308"/>
      <c r="VLT1061" s="308"/>
      <c r="VLU1061" s="308"/>
      <c r="VLV1061" s="308"/>
      <c r="VLW1061" s="308"/>
      <c r="VLX1061" s="308"/>
      <c r="VLY1061" s="308"/>
      <c r="VLZ1061" s="308"/>
      <c r="VMA1061" s="308"/>
      <c r="VMB1061" s="308"/>
      <c r="VMC1061" s="308"/>
      <c r="VMD1061" s="308"/>
      <c r="VME1061" s="308"/>
      <c r="VMF1061" s="308"/>
      <c r="VMG1061" s="308"/>
      <c r="VMH1061" s="308"/>
      <c r="VMI1061" s="308"/>
      <c r="VMJ1061" s="308"/>
      <c r="VMK1061" s="308"/>
      <c r="VML1061" s="308"/>
      <c r="VMM1061" s="308"/>
      <c r="VMN1061" s="308"/>
      <c r="VMO1061" s="308"/>
      <c r="VMP1061" s="308"/>
      <c r="VMQ1061" s="308"/>
      <c r="VMR1061" s="308"/>
      <c r="VMS1061" s="308"/>
      <c r="VMT1061" s="308"/>
      <c r="VMU1061" s="308"/>
      <c r="VMV1061" s="308"/>
      <c r="VMW1061" s="308"/>
      <c r="VMX1061" s="308"/>
      <c r="VMY1061" s="308"/>
      <c r="VMZ1061" s="308"/>
      <c r="VNA1061" s="308"/>
      <c r="VNB1061" s="308"/>
      <c r="VNC1061" s="308"/>
      <c r="VND1061" s="308"/>
      <c r="VNE1061" s="308"/>
      <c r="VNF1061" s="308"/>
      <c r="VNG1061" s="308"/>
      <c r="VNH1061" s="308"/>
      <c r="VNI1061" s="308"/>
      <c r="VNJ1061" s="308"/>
      <c r="VNK1061" s="308"/>
      <c r="VNL1061" s="308"/>
      <c r="VNM1061" s="308"/>
      <c r="VNN1061" s="308"/>
      <c r="VNO1061" s="308"/>
      <c r="VNP1061" s="308"/>
      <c r="VNQ1061" s="308"/>
      <c r="VNR1061" s="308"/>
      <c r="VNS1061" s="308"/>
      <c r="VNT1061" s="308"/>
      <c r="VNU1061" s="308"/>
      <c r="VNV1061" s="308"/>
      <c r="VNW1061" s="308"/>
      <c r="VNX1061" s="308"/>
      <c r="VNY1061" s="308"/>
      <c r="VNZ1061" s="308"/>
      <c r="VOA1061" s="308"/>
      <c r="VOB1061" s="308"/>
      <c r="VOC1061" s="308"/>
      <c r="VOD1061" s="308"/>
      <c r="VOE1061" s="308"/>
      <c r="VOF1061" s="308"/>
      <c r="VOG1061" s="308"/>
      <c r="VOH1061" s="308"/>
      <c r="VOI1061" s="308"/>
      <c r="VOJ1061" s="308"/>
      <c r="VOK1061" s="308"/>
      <c r="VOL1061" s="308"/>
      <c r="VOM1061" s="308"/>
      <c r="VON1061" s="308"/>
      <c r="VOO1061" s="308"/>
      <c r="VOP1061" s="308"/>
      <c r="VOQ1061" s="308"/>
      <c r="VOR1061" s="308"/>
      <c r="VOS1061" s="308"/>
      <c r="VOT1061" s="308"/>
      <c r="VOU1061" s="308"/>
      <c r="VOV1061" s="308"/>
      <c r="VOW1061" s="308"/>
      <c r="VOX1061" s="308"/>
      <c r="VOY1061" s="308"/>
      <c r="VOZ1061" s="308"/>
      <c r="VPA1061" s="308"/>
      <c r="VPB1061" s="308"/>
      <c r="VPC1061" s="308"/>
      <c r="VPD1061" s="308"/>
      <c r="VPE1061" s="308"/>
      <c r="VPF1061" s="308"/>
      <c r="VPG1061" s="308"/>
      <c r="VPH1061" s="308"/>
      <c r="VPI1061" s="308"/>
      <c r="VPJ1061" s="308"/>
      <c r="VPK1061" s="308"/>
      <c r="VPL1061" s="308"/>
      <c r="VPM1061" s="308"/>
      <c r="VPN1061" s="308"/>
      <c r="VPO1061" s="308"/>
      <c r="VPP1061" s="308"/>
      <c r="VPQ1061" s="308"/>
      <c r="VPR1061" s="308"/>
      <c r="VPS1061" s="308"/>
      <c r="VPT1061" s="308"/>
      <c r="VPU1061" s="308"/>
      <c r="VPV1061" s="308"/>
      <c r="VPW1061" s="308"/>
      <c r="VPX1061" s="308"/>
      <c r="VPY1061" s="308"/>
      <c r="VPZ1061" s="308"/>
      <c r="VQA1061" s="308"/>
      <c r="VQB1061" s="308"/>
      <c r="VQC1061" s="308"/>
      <c r="VQD1061" s="308"/>
      <c r="VQE1061" s="308"/>
      <c r="VQF1061" s="308"/>
      <c r="VQG1061" s="308"/>
      <c r="VQH1061" s="308"/>
      <c r="VQI1061" s="308"/>
      <c r="VQJ1061" s="308"/>
      <c r="VQK1061" s="308"/>
      <c r="VQL1061" s="308"/>
      <c r="VQM1061" s="308"/>
      <c r="VQN1061" s="308"/>
      <c r="VQO1061" s="308"/>
      <c r="VQP1061" s="308"/>
      <c r="VQQ1061" s="308"/>
      <c r="VQR1061" s="308"/>
      <c r="VQS1061" s="308"/>
      <c r="VQT1061" s="308"/>
      <c r="VQU1061" s="308"/>
      <c r="VQV1061" s="308"/>
      <c r="VQW1061" s="308"/>
      <c r="VQX1061" s="308"/>
      <c r="VQY1061" s="308"/>
      <c r="VQZ1061" s="308"/>
      <c r="VRA1061" s="308"/>
      <c r="VRB1061" s="308"/>
      <c r="VRC1061" s="308"/>
      <c r="VRD1061" s="308"/>
      <c r="VRE1061" s="308"/>
      <c r="VRF1061" s="308"/>
      <c r="VRG1061" s="308"/>
      <c r="VRH1061" s="308"/>
      <c r="VRI1061" s="308"/>
      <c r="VRJ1061" s="308"/>
      <c r="VRK1061" s="308"/>
      <c r="VRL1061" s="308"/>
      <c r="VRM1061" s="308"/>
      <c r="VRN1061" s="308"/>
      <c r="VRO1061" s="308"/>
      <c r="VRP1061" s="308"/>
      <c r="VRQ1061" s="308"/>
      <c r="VRR1061" s="308"/>
      <c r="VRS1061" s="308"/>
      <c r="VRT1061" s="308"/>
      <c r="VRU1061" s="308"/>
      <c r="VRV1061" s="308"/>
      <c r="VRW1061" s="308"/>
      <c r="VRX1061" s="308"/>
      <c r="VRY1061" s="308"/>
      <c r="VRZ1061" s="308"/>
      <c r="VSA1061" s="308"/>
      <c r="VSB1061" s="308"/>
      <c r="VSC1061" s="308"/>
      <c r="VSD1061" s="308"/>
      <c r="VSE1061" s="308"/>
      <c r="VSF1061" s="308"/>
      <c r="VSG1061" s="308"/>
      <c r="VSH1061" s="308"/>
      <c r="VSI1061" s="308"/>
      <c r="VSJ1061" s="308"/>
      <c r="VSK1061" s="308"/>
      <c r="VSL1061" s="308"/>
      <c r="VSM1061" s="308"/>
      <c r="VSN1061" s="308"/>
      <c r="VSO1061" s="308"/>
      <c r="VSP1061" s="308"/>
      <c r="VSQ1061" s="308"/>
      <c r="VSR1061" s="308"/>
      <c r="VSS1061" s="308"/>
      <c r="VST1061" s="308"/>
      <c r="VSU1061" s="308"/>
      <c r="VSV1061" s="308"/>
      <c r="VSW1061" s="308"/>
      <c r="VSX1061" s="308"/>
      <c r="VSY1061" s="308"/>
      <c r="VSZ1061" s="308"/>
      <c r="VTA1061" s="308"/>
      <c r="VTB1061" s="308"/>
      <c r="VTC1061" s="308"/>
      <c r="VTD1061" s="308"/>
      <c r="VTE1061" s="308"/>
      <c r="VTF1061" s="308"/>
      <c r="VTG1061" s="308"/>
      <c r="VTH1061" s="308"/>
      <c r="VTI1061" s="308"/>
      <c r="VTJ1061" s="308"/>
      <c r="VTK1061" s="308"/>
      <c r="VTL1061" s="308"/>
      <c r="VTM1061" s="308"/>
      <c r="VTN1061" s="308"/>
      <c r="VTO1061" s="308"/>
      <c r="VTP1061" s="308"/>
      <c r="VTQ1061" s="308"/>
      <c r="VTR1061" s="308"/>
      <c r="VTS1061" s="308"/>
      <c r="VTT1061" s="308"/>
      <c r="VTU1061" s="308"/>
      <c r="VTV1061" s="308"/>
      <c r="VTW1061" s="308"/>
      <c r="VTX1061" s="308"/>
      <c r="VTY1061" s="308"/>
      <c r="VTZ1061" s="308"/>
      <c r="VUA1061" s="308"/>
      <c r="VUB1061" s="308"/>
      <c r="VUC1061" s="308"/>
      <c r="VUD1061" s="308"/>
      <c r="VUE1061" s="308"/>
      <c r="VUF1061" s="308"/>
      <c r="VUG1061" s="308"/>
      <c r="VUH1061" s="308"/>
      <c r="VUI1061" s="308"/>
      <c r="VUJ1061" s="308"/>
      <c r="VUK1061" s="308"/>
      <c r="VUL1061" s="308"/>
      <c r="VUM1061" s="308"/>
      <c r="VUN1061" s="308"/>
      <c r="VUO1061" s="308"/>
      <c r="VUP1061" s="308"/>
      <c r="VUQ1061" s="308"/>
      <c r="VUR1061" s="308"/>
      <c r="VUS1061" s="308"/>
      <c r="VUT1061" s="308"/>
      <c r="VUU1061" s="308"/>
      <c r="VUV1061" s="308"/>
      <c r="VUW1061" s="308"/>
      <c r="VUX1061" s="308"/>
      <c r="VUY1061" s="308"/>
      <c r="VUZ1061" s="308"/>
      <c r="VVA1061" s="308"/>
      <c r="VVB1061" s="308"/>
      <c r="VVC1061" s="308"/>
      <c r="VVD1061" s="308"/>
      <c r="VVE1061" s="308"/>
      <c r="VVF1061" s="308"/>
      <c r="VVG1061" s="308"/>
      <c r="VVH1061" s="308"/>
      <c r="VVI1061" s="308"/>
      <c r="VVJ1061" s="308"/>
      <c r="VVK1061" s="308"/>
      <c r="VVL1061" s="308"/>
      <c r="VVM1061" s="308"/>
      <c r="VVN1061" s="308"/>
      <c r="VVO1061" s="308"/>
      <c r="VVP1061" s="308"/>
      <c r="VVQ1061" s="308"/>
      <c r="VVR1061" s="308"/>
      <c r="VVS1061" s="308"/>
      <c r="VVT1061" s="308"/>
      <c r="VVU1061" s="308"/>
      <c r="VVV1061" s="308"/>
      <c r="VVW1061" s="308"/>
      <c r="VVX1061" s="308"/>
      <c r="VVY1061" s="308"/>
      <c r="VVZ1061" s="308"/>
      <c r="VWA1061" s="308"/>
      <c r="VWB1061" s="308"/>
      <c r="VWC1061" s="308"/>
      <c r="VWD1061" s="308"/>
      <c r="VWE1061" s="308"/>
      <c r="VWF1061" s="308"/>
      <c r="VWG1061" s="308"/>
      <c r="VWH1061" s="308"/>
      <c r="VWI1061" s="308"/>
      <c r="VWJ1061" s="308"/>
      <c r="VWK1061" s="308"/>
      <c r="VWL1061" s="308"/>
      <c r="VWM1061" s="308"/>
      <c r="VWN1061" s="308"/>
      <c r="VWO1061" s="308"/>
      <c r="VWP1061" s="308"/>
      <c r="VWQ1061" s="308"/>
      <c r="VWR1061" s="308"/>
      <c r="VWS1061" s="308"/>
      <c r="VWT1061" s="308"/>
      <c r="VWU1061" s="308"/>
      <c r="VWV1061" s="308"/>
      <c r="VWW1061" s="308"/>
      <c r="VWX1061" s="308"/>
      <c r="VWY1061" s="308"/>
      <c r="VWZ1061" s="308"/>
      <c r="VXA1061" s="308"/>
      <c r="VXB1061" s="308"/>
      <c r="VXC1061" s="308"/>
      <c r="VXD1061" s="308"/>
      <c r="VXE1061" s="308"/>
      <c r="VXF1061" s="308"/>
      <c r="VXG1061" s="308"/>
      <c r="VXH1061" s="308"/>
      <c r="VXI1061" s="308"/>
      <c r="VXJ1061" s="308"/>
      <c r="VXK1061" s="308"/>
      <c r="VXL1061" s="308"/>
      <c r="VXM1061" s="308"/>
      <c r="VXN1061" s="308"/>
      <c r="VXO1061" s="308"/>
      <c r="VXP1061" s="308"/>
      <c r="VXQ1061" s="308"/>
      <c r="VXR1061" s="308"/>
      <c r="VXS1061" s="308"/>
      <c r="VXT1061" s="308"/>
      <c r="VXU1061" s="308"/>
      <c r="VXV1061" s="308"/>
      <c r="VXW1061" s="308"/>
      <c r="VXX1061" s="308"/>
      <c r="VXY1061" s="308"/>
      <c r="VXZ1061" s="308"/>
      <c r="VYA1061" s="308"/>
      <c r="VYB1061" s="308"/>
      <c r="VYC1061" s="308"/>
      <c r="VYD1061" s="308"/>
      <c r="VYE1061" s="308"/>
      <c r="VYF1061" s="308"/>
      <c r="VYG1061" s="308"/>
      <c r="VYH1061" s="308"/>
      <c r="VYI1061" s="308"/>
      <c r="VYJ1061" s="308"/>
      <c r="VYK1061" s="308"/>
      <c r="VYL1061" s="308"/>
      <c r="VYM1061" s="308"/>
      <c r="VYN1061" s="308"/>
      <c r="VYO1061" s="308"/>
      <c r="VYP1061" s="308"/>
      <c r="VYQ1061" s="308"/>
      <c r="VYR1061" s="308"/>
      <c r="VYS1061" s="308"/>
      <c r="VYT1061" s="308"/>
      <c r="VYU1061" s="308"/>
      <c r="VYV1061" s="308"/>
      <c r="VYW1061" s="308"/>
      <c r="VYX1061" s="308"/>
      <c r="VYY1061" s="308"/>
      <c r="VYZ1061" s="308"/>
      <c r="VZA1061" s="308"/>
      <c r="VZB1061" s="308"/>
      <c r="VZC1061" s="308"/>
      <c r="VZD1061" s="308"/>
      <c r="VZE1061" s="308"/>
      <c r="VZF1061" s="308"/>
      <c r="VZG1061" s="308"/>
      <c r="VZH1061" s="308"/>
      <c r="VZI1061" s="308"/>
      <c r="VZJ1061" s="308"/>
      <c r="VZK1061" s="308"/>
      <c r="VZL1061" s="308"/>
      <c r="VZM1061" s="308"/>
      <c r="VZN1061" s="308"/>
      <c r="VZO1061" s="308"/>
      <c r="VZP1061" s="308"/>
      <c r="VZQ1061" s="308"/>
      <c r="VZR1061" s="308"/>
      <c r="VZS1061" s="308"/>
      <c r="VZT1061" s="308"/>
      <c r="VZU1061" s="308"/>
      <c r="VZV1061" s="308"/>
      <c r="VZW1061" s="308"/>
      <c r="VZX1061" s="308"/>
      <c r="VZY1061" s="308"/>
      <c r="VZZ1061" s="308"/>
      <c r="WAA1061" s="308"/>
      <c r="WAB1061" s="308"/>
      <c r="WAC1061" s="308"/>
      <c r="WAD1061" s="308"/>
      <c r="WAE1061" s="308"/>
      <c r="WAF1061" s="308"/>
      <c r="WAG1061" s="308"/>
      <c r="WAH1061" s="308"/>
      <c r="WAI1061" s="308"/>
      <c r="WAJ1061" s="308"/>
      <c r="WAK1061" s="308"/>
      <c r="WAL1061" s="308"/>
      <c r="WAM1061" s="308"/>
      <c r="WAN1061" s="308"/>
      <c r="WAO1061" s="308"/>
      <c r="WAP1061" s="308"/>
      <c r="WAQ1061" s="308"/>
      <c r="WAR1061" s="308"/>
      <c r="WAS1061" s="308"/>
      <c r="WAT1061" s="308"/>
      <c r="WAU1061" s="308"/>
      <c r="WAV1061" s="308"/>
      <c r="WAW1061" s="308"/>
      <c r="WAX1061" s="308"/>
      <c r="WAY1061" s="308"/>
      <c r="WAZ1061" s="308"/>
      <c r="WBA1061" s="308"/>
      <c r="WBB1061" s="308"/>
      <c r="WBC1061" s="308"/>
      <c r="WBD1061" s="308"/>
      <c r="WBE1061" s="308"/>
      <c r="WBF1061" s="308"/>
      <c r="WBG1061" s="308"/>
      <c r="WBH1061" s="308"/>
      <c r="WBI1061" s="308"/>
      <c r="WBJ1061" s="308"/>
      <c r="WBK1061" s="308"/>
      <c r="WBL1061" s="308"/>
      <c r="WBM1061" s="308"/>
      <c r="WBN1061" s="308"/>
      <c r="WBO1061" s="308"/>
      <c r="WBP1061" s="308"/>
      <c r="WBQ1061" s="308"/>
      <c r="WBR1061" s="308"/>
      <c r="WBS1061" s="308"/>
      <c r="WBT1061" s="308"/>
      <c r="WBU1061" s="308"/>
      <c r="WBV1061" s="308"/>
      <c r="WBW1061" s="308"/>
      <c r="WBX1061" s="308"/>
      <c r="WBY1061" s="308"/>
      <c r="WBZ1061" s="308"/>
      <c r="WCA1061" s="308"/>
      <c r="WCB1061" s="308"/>
      <c r="WCC1061" s="308"/>
      <c r="WCD1061" s="308"/>
      <c r="WCE1061" s="308"/>
      <c r="WCF1061" s="308"/>
      <c r="WCG1061" s="308"/>
      <c r="WCH1061" s="308"/>
      <c r="WCI1061" s="308"/>
      <c r="WCJ1061" s="308"/>
      <c r="WCK1061" s="308"/>
      <c r="WCL1061" s="308"/>
      <c r="WCM1061" s="308"/>
      <c r="WCN1061" s="308"/>
      <c r="WCO1061" s="308"/>
      <c r="WCP1061" s="308"/>
      <c r="WCQ1061" s="308"/>
      <c r="WCR1061" s="308"/>
      <c r="WCS1061" s="308"/>
      <c r="WCT1061" s="308"/>
      <c r="WCU1061" s="308"/>
      <c r="WCV1061" s="308"/>
      <c r="WCW1061" s="308"/>
      <c r="WCX1061" s="308"/>
      <c r="WCY1061" s="308"/>
      <c r="WCZ1061" s="308"/>
      <c r="WDA1061" s="308"/>
      <c r="WDB1061" s="308"/>
      <c r="WDC1061" s="308"/>
      <c r="WDD1061" s="308"/>
      <c r="WDE1061" s="308"/>
      <c r="WDF1061" s="308"/>
      <c r="WDG1061" s="308"/>
      <c r="WDH1061" s="308"/>
      <c r="WDI1061" s="308"/>
      <c r="WDJ1061" s="308"/>
      <c r="WDK1061" s="308"/>
      <c r="WDL1061" s="308"/>
      <c r="WDM1061" s="308"/>
      <c r="WDN1061" s="308"/>
      <c r="WDO1061" s="308"/>
      <c r="WDP1061" s="308"/>
      <c r="WDQ1061" s="308"/>
      <c r="WDR1061" s="308"/>
      <c r="WDS1061" s="308"/>
      <c r="WDT1061" s="308"/>
      <c r="WDU1061" s="308"/>
      <c r="WDV1061" s="308"/>
      <c r="WDW1061" s="308"/>
      <c r="WDX1061" s="308"/>
      <c r="WDY1061" s="308"/>
      <c r="WDZ1061" s="308"/>
      <c r="WEA1061" s="308"/>
      <c r="WEB1061" s="308"/>
      <c r="WEC1061" s="308"/>
      <c r="WED1061" s="308"/>
      <c r="WEE1061" s="308"/>
      <c r="WEF1061" s="308"/>
      <c r="WEG1061" s="308"/>
      <c r="WEH1061" s="308"/>
      <c r="WEI1061" s="308"/>
      <c r="WEJ1061" s="308"/>
      <c r="WEK1061" s="308"/>
      <c r="WEL1061" s="308"/>
      <c r="WEM1061" s="308"/>
      <c r="WEN1061" s="308"/>
      <c r="WEO1061" s="308"/>
      <c r="WEP1061" s="308"/>
      <c r="WEQ1061" s="308"/>
      <c r="WER1061" s="308"/>
      <c r="WES1061" s="308"/>
      <c r="WET1061" s="308"/>
      <c r="WEU1061" s="308"/>
      <c r="WEV1061" s="308"/>
      <c r="WEW1061" s="308"/>
      <c r="WEX1061" s="308"/>
      <c r="WEY1061" s="308"/>
      <c r="WEZ1061" s="308"/>
      <c r="WFA1061" s="308"/>
      <c r="WFB1061" s="308"/>
      <c r="WFC1061" s="308"/>
      <c r="WFD1061" s="308"/>
      <c r="WFE1061" s="308"/>
      <c r="WFF1061" s="308"/>
      <c r="WFG1061" s="308"/>
      <c r="WFH1061" s="308"/>
      <c r="WFI1061" s="308"/>
      <c r="WFJ1061" s="308"/>
      <c r="WFK1061" s="308"/>
      <c r="WFL1061" s="308"/>
      <c r="WFM1061" s="308"/>
      <c r="WFN1061" s="308"/>
      <c r="WFO1061" s="308"/>
      <c r="WFP1061" s="308"/>
      <c r="WFQ1061" s="308"/>
      <c r="WFR1061" s="308"/>
      <c r="WFS1061" s="308"/>
      <c r="WFT1061" s="308"/>
      <c r="WFU1061" s="308"/>
      <c r="WFV1061" s="308"/>
      <c r="WFW1061" s="308"/>
      <c r="WFX1061" s="308"/>
      <c r="WFY1061" s="308"/>
      <c r="WFZ1061" s="308"/>
      <c r="WGA1061" s="308"/>
      <c r="WGB1061" s="308"/>
      <c r="WGC1061" s="308"/>
      <c r="WGD1061" s="308"/>
      <c r="WGE1061" s="308"/>
      <c r="WGF1061" s="308"/>
      <c r="WGG1061" s="308"/>
      <c r="WGH1061" s="308"/>
      <c r="WGI1061" s="308"/>
      <c r="WGJ1061" s="308"/>
      <c r="WGK1061" s="308"/>
      <c r="WGL1061" s="308"/>
      <c r="WGM1061" s="308"/>
      <c r="WGN1061" s="308"/>
      <c r="WGO1061" s="308"/>
      <c r="WGP1061" s="308"/>
      <c r="WGQ1061" s="308"/>
      <c r="WGR1061" s="308"/>
      <c r="WGS1061" s="308"/>
      <c r="WGT1061" s="308"/>
      <c r="WGU1061" s="308"/>
      <c r="WGV1061" s="308"/>
      <c r="WGW1061" s="308"/>
      <c r="WGX1061" s="308"/>
      <c r="WGY1061" s="308"/>
      <c r="WGZ1061" s="308"/>
      <c r="WHA1061" s="308"/>
      <c r="WHB1061" s="308"/>
      <c r="WHC1061" s="308"/>
      <c r="WHD1061" s="308"/>
      <c r="WHE1061" s="308"/>
      <c r="WHF1061" s="308"/>
      <c r="WHG1061" s="308"/>
      <c r="WHH1061" s="308"/>
      <c r="WHI1061" s="308"/>
      <c r="WHJ1061" s="308"/>
      <c r="WHK1061" s="308"/>
      <c r="WHL1061" s="308"/>
      <c r="WHM1061" s="308"/>
      <c r="WHN1061" s="308"/>
      <c r="WHO1061" s="308"/>
      <c r="WHP1061" s="308"/>
      <c r="WHQ1061" s="308"/>
      <c r="WHR1061" s="308"/>
      <c r="WHS1061" s="308"/>
      <c r="WHT1061" s="308"/>
      <c r="WHU1061" s="308"/>
      <c r="WHV1061" s="308"/>
      <c r="WHW1061" s="308"/>
      <c r="WHX1061" s="308"/>
      <c r="WHY1061" s="308"/>
      <c r="WHZ1061" s="308"/>
      <c r="WIA1061" s="308"/>
      <c r="WIB1061" s="308"/>
      <c r="WIC1061" s="308"/>
      <c r="WID1061" s="308"/>
      <c r="WIE1061" s="308"/>
      <c r="WIF1061" s="308"/>
      <c r="WIG1061" s="308"/>
      <c r="WIH1061" s="308"/>
      <c r="WII1061" s="308"/>
      <c r="WIJ1061" s="308"/>
      <c r="WIK1061" s="308"/>
      <c r="WIL1061" s="308"/>
      <c r="WIM1061" s="308"/>
      <c r="WIN1061" s="308"/>
      <c r="WIO1061" s="308"/>
      <c r="WIP1061" s="308"/>
      <c r="WIQ1061" s="308"/>
      <c r="WIR1061" s="308"/>
      <c r="WIS1061" s="308"/>
      <c r="WIT1061" s="308"/>
      <c r="WIU1061" s="308"/>
      <c r="WIV1061" s="308"/>
      <c r="WIW1061" s="308"/>
      <c r="WIX1061" s="308"/>
      <c r="WIY1061" s="308"/>
      <c r="WIZ1061" s="308"/>
      <c r="WJA1061" s="308"/>
      <c r="WJB1061" s="308"/>
      <c r="WJC1061" s="308"/>
      <c r="WJD1061" s="308"/>
      <c r="WJE1061" s="308"/>
      <c r="WJF1061" s="308"/>
      <c r="WJG1061" s="308"/>
      <c r="WJH1061" s="308"/>
      <c r="WJI1061" s="308"/>
      <c r="WJJ1061" s="308"/>
      <c r="WJK1061" s="308"/>
      <c r="WJL1061" s="308"/>
      <c r="WJM1061" s="308"/>
      <c r="WJN1061" s="308"/>
      <c r="WJO1061" s="308"/>
      <c r="WJP1061" s="308"/>
      <c r="WJQ1061" s="308"/>
      <c r="WJR1061" s="308"/>
      <c r="WJS1061" s="308"/>
      <c r="WJT1061" s="308"/>
      <c r="WJU1061" s="308"/>
      <c r="WJV1061" s="308"/>
      <c r="WJW1061" s="308"/>
      <c r="WJX1061" s="308"/>
      <c r="WJY1061" s="308"/>
      <c r="WJZ1061" s="308"/>
      <c r="WKA1061" s="308"/>
      <c r="WKB1061" s="308"/>
      <c r="WKC1061" s="308"/>
      <c r="WKD1061" s="308"/>
      <c r="WKE1061" s="308"/>
      <c r="WKF1061" s="308"/>
      <c r="WKG1061" s="308"/>
      <c r="WKH1061" s="308"/>
      <c r="WKI1061" s="308"/>
      <c r="WKJ1061" s="308"/>
      <c r="WKK1061" s="308"/>
      <c r="WKL1061" s="308"/>
      <c r="WKM1061" s="308"/>
      <c r="WKN1061" s="308"/>
      <c r="WKO1061" s="308"/>
      <c r="WKP1061" s="308"/>
      <c r="WKQ1061" s="308"/>
      <c r="WKR1061" s="308"/>
      <c r="WKS1061" s="308"/>
      <c r="WKT1061" s="308"/>
      <c r="WKU1061" s="308"/>
      <c r="WKV1061" s="308"/>
      <c r="WKW1061" s="308"/>
      <c r="WKX1061" s="308"/>
      <c r="WKY1061" s="308"/>
      <c r="WKZ1061" s="308"/>
      <c r="WLA1061" s="308"/>
      <c r="WLB1061" s="308"/>
      <c r="WLC1061" s="308"/>
      <c r="WLD1061" s="308"/>
      <c r="WLE1061" s="308"/>
      <c r="WLF1061" s="308"/>
      <c r="WLG1061" s="308"/>
      <c r="WLH1061" s="308"/>
      <c r="WLI1061" s="308"/>
      <c r="WLJ1061" s="308"/>
      <c r="WLK1061" s="308"/>
      <c r="WLL1061" s="308"/>
      <c r="WLM1061" s="308"/>
      <c r="WLN1061" s="308"/>
      <c r="WLO1061" s="308"/>
      <c r="WLP1061" s="308"/>
      <c r="WLQ1061" s="308"/>
      <c r="WLR1061" s="308"/>
      <c r="WLS1061" s="308"/>
      <c r="WLT1061" s="308"/>
      <c r="WLU1061" s="308"/>
      <c r="WLV1061" s="308"/>
      <c r="WLW1061" s="308"/>
      <c r="WLX1061" s="308"/>
      <c r="WLY1061" s="308"/>
      <c r="WLZ1061" s="308"/>
      <c r="WMA1061" s="308"/>
      <c r="WMB1061" s="308"/>
      <c r="WMC1061" s="308"/>
      <c r="WMD1061" s="308"/>
      <c r="WME1061" s="308"/>
      <c r="WMF1061" s="308"/>
      <c r="WMG1061" s="308"/>
      <c r="WMH1061" s="308"/>
      <c r="WMI1061" s="308"/>
      <c r="WMJ1061" s="308"/>
      <c r="WMK1061" s="308"/>
      <c r="WML1061" s="308"/>
      <c r="WMM1061" s="308"/>
      <c r="WMN1061" s="308"/>
      <c r="WMO1061" s="308"/>
      <c r="WMP1061" s="308"/>
      <c r="WMQ1061" s="308"/>
      <c r="WMR1061" s="308"/>
      <c r="WMS1061" s="308"/>
      <c r="WMT1061" s="308"/>
      <c r="WMU1061" s="308"/>
      <c r="WMV1061" s="308"/>
      <c r="WMW1061" s="308"/>
      <c r="WMX1061" s="308"/>
      <c r="WMY1061" s="308"/>
      <c r="WMZ1061" s="308"/>
      <c r="WNA1061" s="308"/>
      <c r="WNB1061" s="308"/>
      <c r="WNC1061" s="308"/>
      <c r="WND1061" s="308"/>
      <c r="WNE1061" s="308"/>
      <c r="WNF1061" s="308"/>
      <c r="WNG1061" s="308"/>
      <c r="WNH1061" s="308"/>
      <c r="WNI1061" s="308"/>
      <c r="WNJ1061" s="308"/>
      <c r="WNK1061" s="308"/>
      <c r="WNL1061" s="308"/>
      <c r="WNM1061" s="308"/>
      <c r="WNN1061" s="308"/>
      <c r="WNO1061" s="308"/>
      <c r="WNP1061" s="308"/>
      <c r="WNQ1061" s="308"/>
      <c r="WNR1061" s="308"/>
      <c r="WNS1061" s="308"/>
      <c r="WNT1061" s="308"/>
      <c r="WNU1061" s="308"/>
      <c r="WNV1061" s="308"/>
      <c r="WNW1061" s="308"/>
      <c r="WNX1061" s="308"/>
      <c r="WNY1061" s="308"/>
      <c r="WNZ1061" s="308"/>
      <c r="WOA1061" s="308"/>
      <c r="WOB1061" s="308"/>
      <c r="WOC1061" s="308"/>
      <c r="WOD1061" s="308"/>
      <c r="WOE1061" s="308"/>
      <c r="WOF1061" s="308"/>
      <c r="WOG1061" s="308"/>
      <c r="WOH1061" s="308"/>
      <c r="WOI1061" s="308"/>
      <c r="WOJ1061" s="308"/>
      <c r="WOK1061" s="308"/>
      <c r="WOL1061" s="308"/>
      <c r="WOM1061" s="308"/>
      <c r="WON1061" s="308"/>
      <c r="WOO1061" s="308"/>
      <c r="WOP1061" s="308"/>
      <c r="WOQ1061" s="308"/>
      <c r="WOR1061" s="308"/>
      <c r="WOS1061" s="308"/>
      <c r="WOT1061" s="308"/>
      <c r="WOU1061" s="308"/>
      <c r="WOV1061" s="308"/>
      <c r="WOW1061" s="308"/>
      <c r="WOX1061" s="308"/>
      <c r="WOY1061" s="308"/>
      <c r="WOZ1061" s="308"/>
      <c r="WPA1061" s="308"/>
      <c r="WPB1061" s="308"/>
      <c r="WPC1061" s="308"/>
      <c r="WPD1061" s="308"/>
      <c r="WPE1061" s="308"/>
      <c r="WPF1061" s="308"/>
      <c r="WPG1061" s="308"/>
      <c r="WPH1061" s="308"/>
      <c r="WPI1061" s="308"/>
      <c r="WPJ1061" s="308"/>
      <c r="WPK1061" s="308"/>
      <c r="WPL1061" s="308"/>
      <c r="WPM1061" s="308"/>
      <c r="WPN1061" s="308"/>
      <c r="WPO1061" s="308"/>
      <c r="WPP1061" s="308"/>
      <c r="WPQ1061" s="308"/>
      <c r="WPR1061" s="308"/>
      <c r="WPS1061" s="308"/>
      <c r="WPT1061" s="308"/>
      <c r="WPU1061" s="308"/>
      <c r="WPV1061" s="308"/>
      <c r="WPW1061" s="308"/>
      <c r="WPX1061" s="308"/>
      <c r="WPY1061" s="308"/>
      <c r="WPZ1061" s="308"/>
      <c r="WQA1061" s="308"/>
      <c r="WQB1061" s="308"/>
      <c r="WQC1061" s="308"/>
      <c r="WQD1061" s="308"/>
      <c r="WQE1061" s="308"/>
      <c r="WQF1061" s="308"/>
      <c r="WQG1061" s="308"/>
      <c r="WQH1061" s="308"/>
      <c r="WQI1061" s="308"/>
      <c r="WQJ1061" s="308"/>
      <c r="WQK1061" s="308"/>
      <c r="WQL1061" s="308"/>
      <c r="WQM1061" s="308"/>
      <c r="WQN1061" s="308"/>
      <c r="WQO1061" s="308"/>
      <c r="WQP1061" s="308"/>
      <c r="WQQ1061" s="308"/>
      <c r="WQR1061" s="308"/>
      <c r="WQS1061" s="308"/>
      <c r="WQT1061" s="308"/>
      <c r="WQU1061" s="308"/>
      <c r="WQV1061" s="308"/>
      <c r="WQW1061" s="308"/>
      <c r="WQX1061" s="308"/>
      <c r="WQY1061" s="308"/>
      <c r="WQZ1061" s="308"/>
      <c r="WRA1061" s="308"/>
      <c r="WRB1061" s="308"/>
      <c r="WRC1061" s="308"/>
      <c r="WRD1061" s="308"/>
      <c r="WRE1061" s="308"/>
      <c r="WRF1061" s="308"/>
      <c r="WRG1061" s="308"/>
      <c r="WRH1061" s="308"/>
      <c r="WRI1061" s="308"/>
      <c r="WRJ1061" s="308"/>
      <c r="WRK1061" s="308"/>
      <c r="WRL1061" s="308"/>
      <c r="WRM1061" s="308"/>
      <c r="WRN1061" s="308"/>
      <c r="WRO1061" s="308"/>
      <c r="WRP1061" s="308"/>
      <c r="WRQ1061" s="308"/>
      <c r="WRR1061" s="308"/>
      <c r="WRS1061" s="308"/>
      <c r="WRT1061" s="308"/>
      <c r="WRU1061" s="308"/>
      <c r="WRV1061" s="308"/>
      <c r="WRW1061" s="308"/>
      <c r="WRX1061" s="308"/>
      <c r="WRY1061" s="308"/>
      <c r="WRZ1061" s="308"/>
      <c r="WSA1061" s="308"/>
      <c r="WSB1061" s="308"/>
      <c r="WSC1061" s="308"/>
      <c r="WSD1061" s="308"/>
      <c r="WSE1061" s="308"/>
      <c r="WSF1061" s="308"/>
      <c r="WSG1061" s="308"/>
      <c r="WSH1061" s="308"/>
      <c r="WSI1061" s="308"/>
      <c r="WSJ1061" s="308"/>
      <c r="WSK1061" s="308"/>
      <c r="WSL1061" s="308"/>
      <c r="WSM1061" s="308"/>
      <c r="WSN1061" s="308"/>
      <c r="WSO1061" s="308"/>
      <c r="WSP1061" s="308"/>
      <c r="WSQ1061" s="308"/>
      <c r="WSR1061" s="308"/>
      <c r="WSS1061" s="308"/>
      <c r="WST1061" s="308"/>
      <c r="WSU1061" s="308"/>
      <c r="WSV1061" s="308"/>
      <c r="WSW1061" s="308"/>
      <c r="WSX1061" s="308"/>
      <c r="WSY1061" s="308"/>
      <c r="WSZ1061" s="308"/>
      <c r="WTA1061" s="308"/>
      <c r="WTB1061" s="308"/>
      <c r="WTC1061" s="308"/>
      <c r="WTD1061" s="308"/>
      <c r="WTE1061" s="308"/>
      <c r="WTF1061" s="308"/>
      <c r="WTG1061" s="308"/>
      <c r="WTH1061" s="308"/>
      <c r="WTI1061" s="308"/>
      <c r="WTJ1061" s="308"/>
      <c r="WTK1061" s="308"/>
      <c r="WTL1061" s="308"/>
      <c r="WTM1061" s="308"/>
      <c r="WTN1061" s="308"/>
      <c r="WTO1061" s="308"/>
      <c r="WTP1061" s="308"/>
      <c r="WTQ1061" s="308"/>
      <c r="WTR1061" s="308"/>
      <c r="WTS1061" s="308"/>
      <c r="WTT1061" s="308"/>
      <c r="WTU1061" s="308"/>
      <c r="WTV1061" s="308"/>
      <c r="WTW1061" s="308"/>
      <c r="WTX1061" s="308"/>
      <c r="WTY1061" s="308"/>
      <c r="WTZ1061" s="308"/>
      <c r="WUA1061" s="308"/>
      <c r="WUB1061" s="308"/>
      <c r="WUC1061" s="308"/>
      <c r="WUD1061" s="308"/>
      <c r="WUE1061" s="308"/>
      <c r="WUF1061" s="308"/>
      <c r="WUG1061" s="308"/>
      <c r="WUH1061" s="308"/>
      <c r="WUI1061" s="308"/>
      <c r="WUJ1061" s="308"/>
      <c r="WUK1061" s="308"/>
      <c r="WUL1061" s="308"/>
      <c r="WUM1061" s="308"/>
      <c r="WUN1061" s="308"/>
      <c r="WUO1061" s="308"/>
      <c r="WUP1061" s="308"/>
      <c r="WUQ1061" s="308"/>
      <c r="WUR1061" s="308"/>
      <c r="WUS1061" s="308"/>
      <c r="WUT1061" s="308"/>
      <c r="WUU1061" s="308"/>
      <c r="WUV1061" s="308"/>
      <c r="WUW1061" s="308"/>
      <c r="WUX1061" s="308"/>
      <c r="WUY1061" s="308"/>
      <c r="WUZ1061" s="308"/>
      <c r="WVA1061" s="308"/>
      <c r="WVB1061" s="308"/>
      <c r="WVC1061" s="308"/>
      <c r="WVD1061" s="308"/>
      <c r="WVE1061" s="305" t="s">
        <v>249</v>
      </c>
      <c r="WVF1061" s="298" t="s">
        <v>249</v>
      </c>
      <c r="WVG1061" s="298" t="s">
        <v>249</v>
      </c>
      <c r="WVH1061" s="298" t="s">
        <v>249</v>
      </c>
      <c r="WVI1061" s="298" t="s">
        <v>249</v>
      </c>
      <c r="WVJ1061" s="298" t="s">
        <v>249</v>
      </c>
      <c r="WVK1061" s="298" t="s">
        <v>249</v>
      </c>
      <c r="WVL1061" s="298" t="s">
        <v>249</v>
      </c>
      <c r="WVM1061" s="298" t="s">
        <v>249</v>
      </c>
      <c r="WVN1061" s="298" t="s">
        <v>249</v>
      </c>
      <c r="WVO1061" s="298" t="s">
        <v>249</v>
      </c>
      <c r="WVP1061" s="298" t="s">
        <v>249</v>
      </c>
      <c r="WVQ1061" s="298" t="s">
        <v>249</v>
      </c>
      <c r="WVR1061" s="298" t="s">
        <v>249</v>
      </c>
      <c r="WVS1061" s="298" t="s">
        <v>249</v>
      </c>
      <c r="WVT1061" s="298" t="s">
        <v>249</v>
      </c>
      <c r="WVU1061" s="298" t="s">
        <v>249</v>
      </c>
      <c r="WVV1061" s="298" t="s">
        <v>249</v>
      </c>
      <c r="WVW1061" s="298" t="s">
        <v>249</v>
      </c>
      <c r="WVX1061" s="298" t="s">
        <v>249</v>
      </c>
      <c r="WVY1061" s="298" t="s">
        <v>249</v>
      </c>
      <c r="WVZ1061" s="298" t="s">
        <v>249</v>
      </c>
      <c r="WWA1061" s="298" t="s">
        <v>249</v>
      </c>
      <c r="WWB1061" s="298" t="s">
        <v>249</v>
      </c>
      <c r="WWC1061" s="298" t="s">
        <v>249</v>
      </c>
      <c r="WWD1061" s="298" t="s">
        <v>249</v>
      </c>
      <c r="WWE1061" s="298" t="s">
        <v>249</v>
      </c>
      <c r="WWF1061" s="298" t="s">
        <v>249</v>
      </c>
      <c r="WWG1061" s="298" t="s">
        <v>249</v>
      </c>
      <c r="WWH1061" s="298" t="s">
        <v>249</v>
      </c>
      <c r="WWI1061" s="298" t="s">
        <v>249</v>
      </c>
      <c r="WWJ1061" s="298" t="s">
        <v>249</v>
      </c>
      <c r="WWK1061" s="298" t="s">
        <v>249</v>
      </c>
      <c r="WWL1061" s="298" t="s">
        <v>249</v>
      </c>
      <c r="WWM1061" s="298" t="s">
        <v>249</v>
      </c>
      <c r="WWN1061" s="298" t="s">
        <v>249</v>
      </c>
      <c r="WWO1061" s="298" t="s">
        <v>249</v>
      </c>
      <c r="WWP1061" s="298" t="s">
        <v>249</v>
      </c>
      <c r="WWQ1061" s="298" t="s">
        <v>249</v>
      </c>
      <c r="WWR1061" s="298" t="s">
        <v>249</v>
      </c>
      <c r="WWS1061" s="298" t="s">
        <v>249</v>
      </c>
      <c r="WWT1061" s="298" t="s">
        <v>249</v>
      </c>
      <c r="WWU1061" s="298" t="s">
        <v>249</v>
      </c>
      <c r="WWV1061" s="298" t="s">
        <v>249</v>
      </c>
      <c r="WWW1061" s="298" t="s">
        <v>249</v>
      </c>
      <c r="WWX1061" s="298" t="s">
        <v>249</v>
      </c>
      <c r="WWY1061" s="298" t="s">
        <v>249</v>
      </c>
      <c r="WWZ1061" s="298" t="s">
        <v>249</v>
      </c>
      <c r="WXA1061" s="298" t="s">
        <v>249</v>
      </c>
      <c r="WXB1061" s="298" t="s">
        <v>249</v>
      </c>
      <c r="WXC1061" s="298" t="s">
        <v>249</v>
      </c>
      <c r="WXD1061" s="298" t="s">
        <v>249</v>
      </c>
      <c r="WXE1061" s="298" t="s">
        <v>249</v>
      </c>
      <c r="WXF1061" s="298" t="s">
        <v>249</v>
      </c>
      <c r="WXG1061" s="298" t="s">
        <v>249</v>
      </c>
      <c r="WXH1061" s="298" t="s">
        <v>249</v>
      </c>
      <c r="WXI1061" s="298" t="s">
        <v>249</v>
      </c>
      <c r="WXJ1061" s="298" t="s">
        <v>249</v>
      </c>
      <c r="WXK1061" s="298" t="s">
        <v>249</v>
      </c>
      <c r="WXL1061" s="298" t="s">
        <v>249</v>
      </c>
      <c r="WXM1061" s="298" t="s">
        <v>249</v>
      </c>
      <c r="WXN1061" s="298" t="s">
        <v>249</v>
      </c>
      <c r="WXO1061" s="298" t="s">
        <v>249</v>
      </c>
      <c r="WXP1061" s="298" t="s">
        <v>249</v>
      </c>
      <c r="WXQ1061" s="298" t="s">
        <v>249</v>
      </c>
      <c r="WXR1061" s="298" t="s">
        <v>249</v>
      </c>
      <c r="WXS1061" s="298" t="s">
        <v>249</v>
      </c>
      <c r="WXT1061" s="298" t="s">
        <v>249</v>
      </c>
      <c r="WXU1061" s="298" t="s">
        <v>249</v>
      </c>
      <c r="WXV1061" s="298" t="s">
        <v>249</v>
      </c>
      <c r="WXW1061" s="298" t="s">
        <v>249</v>
      </c>
      <c r="WXX1061" s="298" t="s">
        <v>249</v>
      </c>
      <c r="WXY1061" s="298" t="s">
        <v>249</v>
      </c>
      <c r="WXZ1061" s="298" t="s">
        <v>249</v>
      </c>
      <c r="WYA1061" s="298" t="s">
        <v>249</v>
      </c>
      <c r="WYB1061" s="298" t="s">
        <v>249</v>
      </c>
      <c r="WYC1061" s="298" t="s">
        <v>249</v>
      </c>
      <c r="WYD1061" s="298" t="s">
        <v>249</v>
      </c>
      <c r="WYE1061" s="298" t="s">
        <v>249</v>
      </c>
      <c r="WYF1061" s="298" t="s">
        <v>249</v>
      </c>
      <c r="WYG1061" s="298" t="s">
        <v>249</v>
      </c>
      <c r="WYH1061" s="298" t="s">
        <v>249</v>
      </c>
      <c r="WYI1061" s="298" t="s">
        <v>249</v>
      </c>
      <c r="WYJ1061" s="298" t="s">
        <v>249</v>
      </c>
      <c r="WYK1061" s="298" t="s">
        <v>249</v>
      </c>
      <c r="WYL1061" s="298" t="s">
        <v>249</v>
      </c>
      <c r="WYM1061" s="298" t="s">
        <v>249</v>
      </c>
      <c r="WYN1061" s="298" t="s">
        <v>249</v>
      </c>
      <c r="WYO1061" s="298" t="s">
        <v>249</v>
      </c>
      <c r="WYP1061" s="298" t="s">
        <v>249</v>
      </c>
      <c r="WYQ1061" s="298" t="s">
        <v>249</v>
      </c>
      <c r="WYR1061" s="302" t="s">
        <v>249</v>
      </c>
      <c r="WYS1061" s="308"/>
      <c r="WYT1061" s="308"/>
      <c r="WYU1061" s="308"/>
      <c r="WYV1061" s="308"/>
      <c r="WYW1061" s="308"/>
      <c r="WYX1061" s="308"/>
      <c r="WYY1061" s="308"/>
      <c r="WYZ1061" s="308"/>
      <c r="WZA1061" s="308"/>
      <c r="WZB1061" s="308"/>
      <c r="WZC1061" s="308"/>
      <c r="WZD1061" s="308"/>
      <c r="WZE1061" s="308"/>
      <c r="WZF1061" s="308"/>
      <c r="WZG1061" s="308"/>
      <c r="WZH1061" s="308"/>
      <c r="WZI1061" s="308"/>
      <c r="WZJ1061" s="308"/>
      <c r="WZK1061" s="308"/>
      <c r="WZL1061" s="308"/>
      <c r="WZM1061" s="308"/>
      <c r="WZN1061" s="308"/>
      <c r="WZO1061" s="308"/>
      <c r="WZP1061" s="308"/>
      <c r="WZQ1061" s="308"/>
      <c r="WZR1061" s="308"/>
      <c r="WZS1061" s="308"/>
      <c r="WZT1061" s="308"/>
      <c r="WZU1061" s="308"/>
      <c r="WZV1061" s="308"/>
      <c r="WZW1061" s="308"/>
      <c r="WZX1061" s="308"/>
      <c r="WZY1061" s="308"/>
      <c r="WZZ1061" s="308"/>
      <c r="XAA1061" s="308"/>
      <c r="XAB1061" s="308"/>
      <c r="XAC1061" s="308"/>
      <c r="XAD1061" s="308"/>
      <c r="XAE1061" s="308"/>
      <c r="XAF1061" s="308"/>
      <c r="XAG1061" s="308"/>
      <c r="XAH1061" s="308"/>
      <c r="XAI1061" s="308"/>
      <c r="XAJ1061" s="308"/>
      <c r="XAK1061" s="308"/>
      <c r="XAL1061" s="308"/>
      <c r="XAM1061" s="308"/>
      <c r="XAN1061" s="308"/>
      <c r="XAO1061" s="308"/>
      <c r="XAP1061" s="308"/>
      <c r="XAQ1061" s="308"/>
      <c r="XAR1061" s="308"/>
      <c r="XAS1061" s="308"/>
      <c r="XAT1061" s="308"/>
      <c r="XAU1061" s="308"/>
      <c r="XAV1061" s="308"/>
      <c r="XAW1061" s="308"/>
      <c r="XAX1061" s="308"/>
      <c r="XAY1061" s="308"/>
      <c r="XAZ1061" s="308"/>
      <c r="XBA1061" s="308"/>
      <c r="XBB1061" s="308"/>
      <c r="XBC1061" s="308"/>
      <c r="XBD1061" s="308"/>
      <c r="XBE1061" s="308"/>
      <c r="XBF1061" s="308"/>
      <c r="XBG1061" s="308"/>
      <c r="XBH1061" s="308"/>
      <c r="XBI1061" s="308"/>
      <c r="XBJ1061" s="308"/>
      <c r="XBK1061" s="308"/>
      <c r="XBL1061" s="308"/>
      <c r="XBM1061" s="308"/>
      <c r="XBN1061" s="308"/>
      <c r="XBO1061" s="308"/>
      <c r="XBP1061" s="308"/>
      <c r="XBQ1061" s="308"/>
      <c r="XBR1061" s="308"/>
      <c r="XBS1061" s="308"/>
      <c r="XBT1061" s="308"/>
      <c r="XBU1061" s="308"/>
      <c r="XBV1061" s="308"/>
      <c r="XBW1061" s="308"/>
      <c r="XBX1061" s="308"/>
      <c r="XBY1061" s="308"/>
      <c r="XBZ1061" s="308"/>
      <c r="XCA1061" s="308"/>
      <c r="XCB1061" s="308"/>
      <c r="XCC1061" s="308"/>
      <c r="XCD1061" s="308"/>
      <c r="XCE1061" s="308"/>
      <c r="XCF1061" s="308"/>
      <c r="XCG1061" s="308"/>
      <c r="XCH1061" s="308"/>
      <c r="XCI1061" s="308"/>
      <c r="XCJ1061" s="308"/>
      <c r="XCK1061" s="308"/>
      <c r="XCL1061" s="308"/>
      <c r="XCM1061" s="308"/>
      <c r="XCN1061" s="308"/>
      <c r="XCO1061" s="308"/>
      <c r="XCP1061" s="308"/>
      <c r="XCQ1061" s="308"/>
      <c r="XCR1061" s="308"/>
      <c r="XCS1061" s="308"/>
      <c r="XCT1061" s="308"/>
      <c r="XCU1061" s="308"/>
      <c r="XCV1061" s="308"/>
      <c r="XCW1061" s="308"/>
      <c r="XCX1061" s="308"/>
      <c r="XCY1061" s="308"/>
      <c r="XCZ1061" s="308"/>
      <c r="XDA1061" s="308"/>
      <c r="XDB1061" s="308"/>
      <c r="XDC1061" s="308"/>
      <c r="XDD1061" s="308"/>
      <c r="XDE1061" s="308"/>
      <c r="XDF1061" s="308"/>
      <c r="XDG1061" s="308"/>
      <c r="XDH1061" s="308"/>
      <c r="XDI1061" s="308"/>
      <c r="XDJ1061" s="308"/>
      <c r="XDK1061" s="308"/>
      <c r="XDL1061" s="308"/>
      <c r="XDM1061" s="308"/>
      <c r="XDN1061" s="308"/>
      <c r="XDO1061" s="308"/>
      <c r="XDP1061" s="308"/>
      <c r="XDQ1061" s="308"/>
      <c r="XDR1061" s="308"/>
      <c r="XDS1061" s="308"/>
      <c r="XDT1061" s="308"/>
      <c r="XDU1061" s="308"/>
      <c r="XDV1061" s="308"/>
      <c r="XDW1061" s="308"/>
      <c r="XDX1061" s="308"/>
      <c r="XDY1061" s="308"/>
      <c r="XDZ1061" s="308"/>
      <c r="XEA1061" s="308"/>
      <c r="XEB1061" s="308"/>
      <c r="XEC1061" s="308"/>
      <c r="XED1061" s="308"/>
      <c r="XEE1061" s="308"/>
      <c r="XEF1061" s="308"/>
      <c r="XEG1061" s="308"/>
      <c r="XEH1061" s="308"/>
      <c r="XEI1061" s="308"/>
      <c r="XEJ1061" s="308"/>
      <c r="XEK1061" s="308"/>
      <c r="XEL1061" s="308"/>
      <c r="XEM1061" s="308"/>
      <c r="XEN1061" s="308"/>
      <c r="XEO1061" s="308"/>
      <c r="XEP1061" s="308"/>
      <c r="XEQ1061" s="308"/>
      <c r="XER1061" s="308"/>
      <c r="XES1061" s="308"/>
      <c r="XET1061" s="308"/>
      <c r="XEU1061" s="308"/>
      <c r="XEV1061" s="308"/>
      <c r="XEW1061" s="308"/>
      <c r="XEX1061" s="308"/>
      <c r="XEY1061" s="308"/>
      <c r="XEZ1061" s="308"/>
      <c r="XFA1061" s="308"/>
      <c r="XFB1061" s="308"/>
      <c r="XFC1061" s="308"/>
      <c r="XFD1061" s="308"/>
    </row>
    <row r="1062" spans="1:16384" ht="57" customHeight="1" x14ac:dyDescent="0.25">
      <c r="A1062" s="298"/>
      <c r="B1062" s="16" t="s">
        <v>957</v>
      </c>
      <c r="C1062" s="10" t="s">
        <v>589</v>
      </c>
      <c r="D1062" s="10" t="s">
        <v>609</v>
      </c>
      <c r="E1062" s="10" t="s">
        <v>18</v>
      </c>
      <c r="F1062" s="73" t="s">
        <v>1048</v>
      </c>
      <c r="G1062" s="16" t="s">
        <v>600</v>
      </c>
      <c r="H1062" s="309" t="s">
        <v>1049</v>
      </c>
      <c r="I1062" s="309"/>
      <c r="J1062" s="310"/>
      <c r="K1062" s="308"/>
      <c r="L1062" s="308"/>
      <c r="M1062" s="308"/>
      <c r="N1062" s="308"/>
      <c r="O1062" s="308"/>
      <c r="P1062" s="308"/>
      <c r="Q1062" s="308"/>
      <c r="R1062" s="308"/>
      <c r="S1062" s="308"/>
      <c r="T1062" s="308"/>
      <c r="U1062" s="308"/>
      <c r="V1062" s="308"/>
      <c r="W1062" s="308"/>
      <c r="X1062" s="308"/>
      <c r="Y1062" s="308"/>
      <c r="Z1062" s="308"/>
      <c r="AA1062" s="308"/>
      <c r="AB1062" s="308"/>
      <c r="AC1062" s="308"/>
      <c r="AD1062" s="308"/>
      <c r="AE1062" s="308"/>
      <c r="AF1062" s="308"/>
      <c r="AG1062" s="308"/>
      <c r="AH1062" s="308"/>
      <c r="AI1062" s="308"/>
      <c r="AJ1062" s="308"/>
      <c r="AK1062" s="308"/>
      <c r="AL1062" s="308"/>
      <c r="AM1062" s="308"/>
      <c r="AN1062" s="308"/>
      <c r="AO1062" s="308"/>
      <c r="AP1062" s="308"/>
      <c r="AQ1062" s="308"/>
      <c r="AR1062" s="308"/>
      <c r="AS1062" s="308"/>
      <c r="AT1062" s="308"/>
      <c r="AU1062" s="308"/>
      <c r="AV1062" s="308"/>
      <c r="AW1062" s="308"/>
      <c r="AX1062" s="308"/>
      <c r="AY1062" s="305"/>
      <c r="AZ1062" s="298"/>
      <c r="BA1062" s="298"/>
      <c r="BB1062" s="298"/>
      <c r="BC1062" s="298"/>
      <c r="BD1062" s="298"/>
      <c r="BE1062" s="298"/>
      <c r="BF1062" s="298"/>
      <c r="BG1062" s="298"/>
      <c r="BH1062" s="298"/>
      <c r="BI1062" s="298"/>
      <c r="BJ1062" s="298"/>
      <c r="BK1062" s="298"/>
      <c r="BL1062" s="298"/>
      <c r="BM1062" s="298" t="s">
        <v>957</v>
      </c>
      <c r="BN1062" s="298" t="s">
        <v>957</v>
      </c>
      <c r="BO1062" s="298" t="s">
        <v>957</v>
      </c>
      <c r="BP1062" s="298" t="s">
        <v>957</v>
      </c>
      <c r="BQ1062" s="298" t="s">
        <v>957</v>
      </c>
      <c r="BR1062" s="298" t="s">
        <v>957</v>
      </c>
      <c r="BS1062" s="298" t="s">
        <v>957</v>
      </c>
      <c r="BT1062" s="298" t="s">
        <v>957</v>
      </c>
      <c r="BU1062" s="298" t="s">
        <v>957</v>
      </c>
      <c r="BV1062" s="298" t="s">
        <v>957</v>
      </c>
      <c r="BW1062" s="298" t="s">
        <v>957</v>
      </c>
      <c r="BX1062" s="302" t="s">
        <v>957</v>
      </c>
      <c r="BY1062" s="308"/>
      <c r="BZ1062" s="308"/>
      <c r="CA1062" s="308"/>
      <c r="CB1062" s="308"/>
      <c r="CC1062" s="308"/>
      <c r="CD1062" s="308"/>
      <c r="CE1062" s="308"/>
      <c r="CF1062" s="308"/>
      <c r="CG1062" s="308"/>
      <c r="CH1062" s="308"/>
      <c r="CI1062" s="308"/>
      <c r="CJ1062" s="308"/>
      <c r="CK1062" s="308"/>
      <c r="CL1062" s="308"/>
      <c r="CM1062" s="308"/>
      <c r="CN1062" s="308"/>
      <c r="CO1062" s="308"/>
      <c r="CP1062" s="308"/>
      <c r="CQ1062" s="308"/>
      <c r="CR1062" s="308"/>
      <c r="CS1062" s="308"/>
      <c r="CT1062" s="308"/>
      <c r="CU1062" s="308"/>
      <c r="CV1062" s="308"/>
      <c r="CW1062" s="308"/>
      <c r="CX1062" s="308"/>
      <c r="CY1062" s="308"/>
      <c r="CZ1062" s="308"/>
      <c r="DA1062" s="308"/>
      <c r="DB1062" s="308"/>
      <c r="DC1062" s="308"/>
      <c r="DD1062" s="308"/>
      <c r="DE1062" s="308"/>
      <c r="DF1062" s="308"/>
      <c r="DG1062" s="308"/>
      <c r="DH1062" s="308"/>
      <c r="DI1062" s="308"/>
      <c r="DJ1062" s="308"/>
      <c r="DK1062" s="308"/>
      <c r="DL1062" s="308"/>
      <c r="DM1062" s="308"/>
      <c r="DN1062" s="308"/>
      <c r="DO1062" s="308"/>
      <c r="DP1062" s="308"/>
      <c r="DQ1062" s="308"/>
      <c r="DR1062" s="308"/>
      <c r="DS1062" s="308"/>
      <c r="DT1062" s="308"/>
      <c r="DU1062" s="308"/>
      <c r="DV1062" s="308"/>
      <c r="DW1062" s="308"/>
      <c r="DX1062" s="308"/>
      <c r="DY1062" s="308"/>
      <c r="DZ1062" s="308"/>
      <c r="EA1062" s="308"/>
      <c r="EB1062" s="308"/>
      <c r="EC1062" s="308"/>
      <c r="ED1062" s="308"/>
      <c r="EE1062" s="308"/>
      <c r="EF1062" s="308"/>
      <c r="EG1062" s="308"/>
      <c r="EH1062" s="308"/>
      <c r="EI1062" s="308"/>
      <c r="EJ1062" s="308"/>
      <c r="EK1062" s="308"/>
      <c r="EL1062" s="308"/>
      <c r="EM1062" s="308"/>
      <c r="EN1062" s="308"/>
      <c r="EO1062" s="308"/>
      <c r="EP1062" s="308"/>
      <c r="EQ1062" s="308"/>
      <c r="ER1062" s="308"/>
      <c r="ES1062" s="308"/>
      <c r="ET1062" s="308"/>
      <c r="EU1062" s="308"/>
      <c r="EV1062" s="308"/>
      <c r="EW1062" s="308"/>
      <c r="EX1062" s="308"/>
      <c r="EY1062" s="308"/>
      <c r="EZ1062" s="308"/>
      <c r="FA1062" s="308"/>
      <c r="FB1062" s="308"/>
      <c r="FC1062" s="308"/>
      <c r="FD1062" s="308"/>
      <c r="FE1062" s="308"/>
      <c r="FF1062" s="308"/>
      <c r="FG1062" s="308"/>
      <c r="FH1062" s="308"/>
      <c r="FI1062" s="308"/>
      <c r="FJ1062" s="308"/>
      <c r="FK1062" s="308"/>
      <c r="FL1062" s="308"/>
      <c r="FM1062" s="308"/>
      <c r="FN1062" s="308"/>
      <c r="FO1062" s="308"/>
      <c r="FP1062" s="308"/>
      <c r="FQ1062" s="308"/>
      <c r="FR1062" s="308"/>
      <c r="FS1062" s="308"/>
      <c r="FT1062" s="308"/>
      <c r="FU1062" s="308"/>
      <c r="FV1062" s="308"/>
      <c r="FW1062" s="308"/>
      <c r="FX1062" s="308"/>
      <c r="FY1062" s="308"/>
      <c r="FZ1062" s="308"/>
      <c r="GA1062" s="308"/>
      <c r="GB1062" s="308"/>
      <c r="GC1062" s="308"/>
      <c r="GD1062" s="308"/>
      <c r="GE1062" s="308"/>
      <c r="GF1062" s="308"/>
      <c r="GG1062" s="308"/>
      <c r="GH1062" s="308"/>
      <c r="GI1062" s="308"/>
      <c r="GJ1062" s="308"/>
      <c r="GK1062" s="308"/>
      <c r="GL1062" s="308"/>
      <c r="GM1062" s="308"/>
      <c r="GN1062" s="308"/>
      <c r="GO1062" s="308"/>
      <c r="GP1062" s="308"/>
      <c r="GQ1062" s="308"/>
      <c r="GR1062" s="308"/>
      <c r="GS1062" s="308"/>
      <c r="GT1062" s="308"/>
      <c r="GU1062" s="308"/>
      <c r="GV1062" s="308"/>
      <c r="GW1062" s="308"/>
      <c r="GX1062" s="308"/>
      <c r="GY1062" s="308"/>
      <c r="GZ1062" s="308"/>
      <c r="HA1062" s="308"/>
      <c r="HB1062" s="308"/>
      <c r="HC1062" s="308"/>
      <c r="HD1062" s="308"/>
      <c r="HE1062" s="308"/>
      <c r="HF1062" s="308"/>
      <c r="HG1062" s="308"/>
      <c r="HH1062" s="308"/>
      <c r="HI1062" s="308"/>
      <c r="HJ1062" s="308"/>
      <c r="HK1062" s="308"/>
      <c r="HL1062" s="308"/>
      <c r="HM1062" s="308"/>
      <c r="HN1062" s="308"/>
      <c r="HO1062" s="308"/>
      <c r="HP1062" s="308"/>
      <c r="HQ1062" s="308"/>
      <c r="HR1062" s="308"/>
      <c r="HS1062" s="308"/>
      <c r="HT1062" s="308"/>
      <c r="HU1062" s="308"/>
      <c r="HV1062" s="308"/>
      <c r="HW1062" s="308"/>
      <c r="HX1062" s="308"/>
      <c r="HY1062" s="308"/>
      <c r="HZ1062" s="308"/>
      <c r="IA1062" s="308"/>
      <c r="IB1062" s="308"/>
      <c r="IC1062" s="308"/>
      <c r="ID1062" s="308"/>
      <c r="IE1062" s="308"/>
      <c r="IF1062" s="308"/>
      <c r="IG1062" s="308"/>
      <c r="IH1062" s="308"/>
      <c r="II1062" s="308"/>
      <c r="IJ1062" s="308"/>
      <c r="IK1062" s="308"/>
      <c r="IL1062" s="308"/>
      <c r="IM1062" s="308"/>
      <c r="IN1062" s="308"/>
      <c r="IO1062" s="308"/>
      <c r="IP1062" s="308"/>
      <c r="IQ1062" s="308"/>
      <c r="IR1062" s="308"/>
      <c r="IS1062" s="308"/>
      <c r="IT1062" s="308"/>
      <c r="IU1062" s="308"/>
      <c r="IV1062" s="308"/>
      <c r="IW1062" s="308"/>
      <c r="IX1062" s="308"/>
      <c r="IY1062" s="308"/>
      <c r="IZ1062" s="308"/>
      <c r="JA1062" s="308"/>
      <c r="JB1062" s="308"/>
      <c r="JC1062" s="308"/>
      <c r="JD1062" s="308"/>
      <c r="JE1062" s="308"/>
      <c r="JF1062" s="308"/>
      <c r="JG1062" s="308"/>
      <c r="JH1062" s="308"/>
      <c r="JI1062" s="308"/>
      <c r="JJ1062" s="308"/>
      <c r="JK1062" s="308"/>
      <c r="JL1062" s="308"/>
      <c r="JM1062" s="308"/>
      <c r="JN1062" s="308"/>
      <c r="JO1062" s="308"/>
      <c r="JP1062" s="308"/>
      <c r="JQ1062" s="308"/>
      <c r="JR1062" s="308"/>
      <c r="JS1062" s="308"/>
      <c r="JT1062" s="308"/>
      <c r="JU1062" s="308"/>
      <c r="JV1062" s="308"/>
      <c r="JW1062" s="308"/>
      <c r="JX1062" s="308"/>
      <c r="JY1062" s="308"/>
      <c r="JZ1062" s="308"/>
      <c r="KA1062" s="308"/>
      <c r="KB1062" s="308"/>
      <c r="KC1062" s="308"/>
      <c r="KD1062" s="308"/>
      <c r="KE1062" s="308"/>
      <c r="KF1062" s="308"/>
      <c r="KG1062" s="308"/>
      <c r="KH1062" s="308"/>
      <c r="KI1062" s="308"/>
      <c r="KJ1062" s="308"/>
      <c r="KK1062" s="308"/>
      <c r="KL1062" s="308"/>
      <c r="KM1062" s="308"/>
      <c r="KN1062" s="308"/>
      <c r="KO1062" s="308"/>
      <c r="KP1062" s="308"/>
      <c r="KQ1062" s="308"/>
      <c r="KR1062" s="308"/>
      <c r="KS1062" s="308"/>
      <c r="KT1062" s="308"/>
      <c r="KU1062" s="308"/>
      <c r="KV1062" s="308"/>
      <c r="KW1062" s="308"/>
      <c r="KX1062" s="308"/>
      <c r="KY1062" s="308"/>
      <c r="KZ1062" s="308"/>
      <c r="LA1062" s="308"/>
      <c r="LB1062" s="308"/>
      <c r="LC1062" s="308"/>
      <c r="LD1062" s="308"/>
      <c r="LE1062" s="308"/>
      <c r="LF1062" s="308"/>
      <c r="LG1062" s="308"/>
      <c r="LH1062" s="308"/>
      <c r="LI1062" s="308"/>
      <c r="LJ1062" s="308"/>
      <c r="LK1062" s="308"/>
      <c r="LL1062" s="308"/>
      <c r="LM1062" s="308"/>
      <c r="LN1062" s="308"/>
      <c r="LO1062" s="308"/>
      <c r="LP1062" s="308"/>
      <c r="LQ1062" s="308"/>
      <c r="LR1062" s="308"/>
      <c r="LS1062" s="308"/>
      <c r="LT1062" s="308"/>
      <c r="LU1062" s="308"/>
      <c r="LV1062" s="308"/>
      <c r="LW1062" s="308"/>
      <c r="LX1062" s="308"/>
      <c r="LY1062" s="308"/>
      <c r="LZ1062" s="308"/>
      <c r="MA1062" s="308"/>
      <c r="MB1062" s="308"/>
      <c r="MC1062" s="308"/>
      <c r="MD1062" s="308"/>
      <c r="ME1062" s="308"/>
      <c r="MF1062" s="308"/>
      <c r="MG1062" s="308"/>
      <c r="MH1062" s="308"/>
      <c r="MI1062" s="308"/>
      <c r="MJ1062" s="308"/>
      <c r="MK1062" s="308"/>
      <c r="ML1062" s="308"/>
      <c r="MM1062" s="308"/>
      <c r="MN1062" s="308"/>
      <c r="MO1062" s="308"/>
      <c r="MP1062" s="308"/>
      <c r="MQ1062" s="308"/>
      <c r="MR1062" s="308"/>
      <c r="MS1062" s="308"/>
      <c r="MT1062" s="308"/>
      <c r="MU1062" s="308"/>
      <c r="MV1062" s="308"/>
      <c r="MW1062" s="308"/>
      <c r="MX1062" s="308"/>
      <c r="MY1062" s="308"/>
      <c r="MZ1062" s="308"/>
      <c r="NA1062" s="308"/>
      <c r="NB1062" s="308"/>
      <c r="NC1062" s="308"/>
      <c r="ND1062" s="308"/>
      <c r="NE1062" s="308"/>
      <c r="NF1062" s="308"/>
      <c r="NG1062" s="308"/>
      <c r="NH1062" s="308"/>
      <c r="NI1062" s="308"/>
      <c r="NJ1062" s="308"/>
      <c r="NK1062" s="308"/>
      <c r="NL1062" s="308"/>
      <c r="NM1062" s="308"/>
      <c r="NN1062" s="308"/>
      <c r="NO1062" s="308"/>
      <c r="NP1062" s="308"/>
      <c r="NQ1062" s="308"/>
      <c r="NR1062" s="308"/>
      <c r="NS1062" s="308"/>
      <c r="NT1062" s="308"/>
      <c r="NU1062" s="308"/>
      <c r="NV1062" s="308"/>
      <c r="NW1062" s="308"/>
      <c r="NX1062" s="308"/>
      <c r="NY1062" s="308"/>
      <c r="NZ1062" s="308"/>
      <c r="OA1062" s="308"/>
      <c r="OB1062" s="308"/>
      <c r="OC1062" s="308"/>
      <c r="OD1062" s="308"/>
      <c r="OE1062" s="308"/>
      <c r="OF1062" s="308"/>
      <c r="OG1062" s="308"/>
      <c r="OH1062" s="308"/>
      <c r="OI1062" s="308"/>
      <c r="OJ1062" s="308"/>
      <c r="OK1062" s="308"/>
      <c r="OL1062" s="308"/>
      <c r="OM1062" s="308"/>
      <c r="ON1062" s="308"/>
      <c r="OO1062" s="308"/>
      <c r="OP1062" s="308"/>
      <c r="OQ1062" s="308"/>
      <c r="OR1062" s="308"/>
      <c r="OS1062" s="308"/>
      <c r="OT1062" s="308"/>
      <c r="OU1062" s="308"/>
      <c r="OV1062" s="308"/>
      <c r="OW1062" s="308"/>
      <c r="OX1062" s="308"/>
      <c r="OY1062" s="308"/>
      <c r="OZ1062" s="308"/>
      <c r="PA1062" s="308"/>
      <c r="PB1062" s="308"/>
      <c r="PC1062" s="308"/>
      <c r="PD1062" s="308"/>
      <c r="PE1062" s="308"/>
      <c r="PF1062" s="308"/>
      <c r="PG1062" s="308"/>
      <c r="PH1062" s="308"/>
      <c r="PI1062" s="308"/>
      <c r="PJ1062" s="308"/>
      <c r="PK1062" s="308"/>
      <c r="PL1062" s="308"/>
      <c r="PM1062" s="308"/>
      <c r="PN1062" s="308"/>
      <c r="PO1062" s="308"/>
      <c r="PP1062" s="308"/>
      <c r="PQ1062" s="308"/>
      <c r="PR1062" s="308"/>
      <c r="PS1062" s="308"/>
      <c r="PT1062" s="308"/>
      <c r="PU1062" s="308"/>
      <c r="PV1062" s="308"/>
      <c r="PW1062" s="308"/>
      <c r="PX1062" s="308"/>
      <c r="PY1062" s="308"/>
      <c r="PZ1062" s="308"/>
      <c r="QA1062" s="308"/>
      <c r="QB1062" s="308"/>
      <c r="QC1062" s="308"/>
      <c r="QD1062" s="308"/>
      <c r="QE1062" s="308"/>
      <c r="QF1062" s="308"/>
      <c r="QG1062" s="308"/>
      <c r="QH1062" s="308"/>
      <c r="QI1062" s="308"/>
      <c r="QJ1062" s="308"/>
      <c r="QK1062" s="308"/>
      <c r="QL1062" s="308"/>
      <c r="QM1062" s="308"/>
      <c r="QN1062" s="308"/>
      <c r="QO1062" s="308"/>
      <c r="QP1062" s="308"/>
      <c r="QQ1062" s="308"/>
      <c r="QR1062" s="308"/>
      <c r="QS1062" s="308"/>
      <c r="QT1062" s="308"/>
      <c r="QU1062" s="308"/>
      <c r="QV1062" s="308"/>
      <c r="QW1062" s="308"/>
      <c r="QX1062" s="308"/>
      <c r="QY1062" s="308"/>
      <c r="QZ1062" s="308"/>
      <c r="RA1062" s="308"/>
      <c r="RB1062" s="308"/>
      <c r="RC1062" s="308"/>
      <c r="RD1062" s="308"/>
      <c r="RE1062" s="308"/>
      <c r="RF1062" s="308"/>
      <c r="RG1062" s="308"/>
      <c r="RH1062" s="308"/>
      <c r="RI1062" s="308"/>
      <c r="RJ1062" s="308"/>
      <c r="RK1062" s="308"/>
      <c r="RL1062" s="308"/>
      <c r="RM1062" s="308"/>
      <c r="RN1062" s="308"/>
      <c r="RO1062" s="308"/>
      <c r="RP1062" s="308"/>
      <c r="RQ1062" s="308"/>
      <c r="RR1062" s="308"/>
      <c r="RS1062" s="308"/>
      <c r="RT1062" s="308"/>
      <c r="RU1062" s="308"/>
      <c r="RV1062" s="308"/>
      <c r="RW1062" s="308"/>
      <c r="RX1062" s="308"/>
      <c r="RY1062" s="308"/>
      <c r="RZ1062" s="308"/>
      <c r="SA1062" s="308"/>
      <c r="SB1062" s="308"/>
      <c r="SC1062" s="308"/>
      <c r="SD1062" s="308"/>
      <c r="SE1062" s="308"/>
      <c r="SF1062" s="308"/>
      <c r="SG1062" s="308"/>
      <c r="SH1062" s="308"/>
      <c r="SI1062" s="308"/>
      <c r="SJ1062" s="308"/>
      <c r="SK1062" s="308"/>
      <c r="SL1062" s="308"/>
      <c r="SM1062" s="308"/>
      <c r="SN1062" s="308"/>
      <c r="SO1062" s="308"/>
      <c r="SP1062" s="308"/>
      <c r="SQ1062" s="308"/>
      <c r="SR1062" s="308"/>
      <c r="SS1062" s="308"/>
      <c r="ST1062" s="308"/>
      <c r="SU1062" s="308"/>
      <c r="SV1062" s="308"/>
      <c r="SW1062" s="308"/>
      <c r="SX1062" s="308"/>
      <c r="SY1062" s="308"/>
      <c r="SZ1062" s="308"/>
      <c r="TA1062" s="308"/>
      <c r="TB1062" s="308"/>
      <c r="TC1062" s="308"/>
      <c r="TD1062" s="308"/>
      <c r="TE1062" s="308"/>
      <c r="TF1062" s="308"/>
      <c r="TG1062" s="308"/>
      <c r="TH1062" s="308"/>
      <c r="TI1062" s="308"/>
      <c r="TJ1062" s="308"/>
      <c r="TK1062" s="308"/>
      <c r="TL1062" s="308"/>
      <c r="TM1062" s="308"/>
      <c r="TN1062" s="308"/>
      <c r="TO1062" s="308"/>
      <c r="TP1062" s="308"/>
      <c r="TQ1062" s="308"/>
      <c r="TR1062" s="308"/>
      <c r="TS1062" s="308"/>
      <c r="TT1062" s="308"/>
      <c r="TU1062" s="308"/>
      <c r="TV1062" s="308"/>
      <c r="TW1062" s="308"/>
      <c r="TX1062" s="308"/>
      <c r="TY1062" s="308"/>
      <c r="TZ1062" s="308"/>
      <c r="UA1062" s="308"/>
      <c r="UB1062" s="308"/>
      <c r="UC1062" s="308"/>
      <c r="UD1062" s="308"/>
      <c r="UE1062" s="308"/>
      <c r="UF1062" s="308"/>
      <c r="UG1062" s="308"/>
      <c r="UH1062" s="308"/>
      <c r="UI1062" s="308"/>
      <c r="UJ1062" s="308"/>
      <c r="UK1062" s="308"/>
      <c r="UL1062" s="308"/>
      <c r="UM1062" s="308"/>
      <c r="UN1062" s="308"/>
      <c r="UO1062" s="308"/>
      <c r="UP1062" s="308"/>
      <c r="UQ1062" s="308"/>
      <c r="UR1062" s="308"/>
      <c r="US1062" s="308"/>
      <c r="UT1062" s="308"/>
      <c r="UU1062" s="308"/>
      <c r="UV1062" s="308"/>
      <c r="UW1062" s="308"/>
      <c r="UX1062" s="308"/>
      <c r="UY1062" s="308"/>
      <c r="UZ1062" s="308"/>
      <c r="VA1062" s="308"/>
      <c r="VB1062" s="308"/>
      <c r="VC1062" s="308"/>
      <c r="VD1062" s="308"/>
      <c r="VE1062" s="308"/>
      <c r="VF1062" s="308"/>
      <c r="VG1062" s="308"/>
      <c r="VH1062" s="308"/>
      <c r="VI1062" s="308"/>
      <c r="VJ1062" s="308"/>
      <c r="VK1062" s="308"/>
      <c r="VL1062" s="308"/>
      <c r="VM1062" s="308"/>
      <c r="VN1062" s="308"/>
      <c r="VO1062" s="308"/>
      <c r="VP1062" s="308"/>
      <c r="VQ1062" s="308"/>
      <c r="VR1062" s="308"/>
      <c r="VS1062" s="308"/>
      <c r="VT1062" s="308"/>
      <c r="VU1062" s="308"/>
      <c r="VV1062" s="308"/>
      <c r="VW1062" s="308"/>
      <c r="VX1062" s="308"/>
      <c r="VY1062" s="308"/>
      <c r="VZ1062" s="308"/>
      <c r="WA1062" s="308"/>
      <c r="WB1062" s="308"/>
      <c r="WC1062" s="308"/>
      <c r="WD1062" s="308"/>
      <c r="WE1062" s="308"/>
      <c r="WF1062" s="308"/>
      <c r="WG1062" s="308"/>
      <c r="WH1062" s="308"/>
      <c r="WI1062" s="308"/>
      <c r="WJ1062" s="308"/>
      <c r="WK1062" s="308"/>
      <c r="WL1062" s="308"/>
      <c r="WM1062" s="308"/>
      <c r="WN1062" s="308"/>
      <c r="WO1062" s="308"/>
      <c r="WP1062" s="308"/>
      <c r="WQ1062" s="308"/>
      <c r="WR1062" s="308"/>
      <c r="WS1062" s="308"/>
      <c r="WT1062" s="308"/>
      <c r="WU1062" s="308"/>
      <c r="WV1062" s="308"/>
      <c r="WW1062" s="308"/>
      <c r="WX1062" s="308"/>
      <c r="WY1062" s="308"/>
      <c r="WZ1062" s="308"/>
      <c r="XA1062" s="308"/>
      <c r="XB1062" s="308"/>
      <c r="XC1062" s="308"/>
      <c r="XD1062" s="308"/>
      <c r="XE1062" s="308"/>
      <c r="XF1062" s="308"/>
      <c r="XG1062" s="308"/>
      <c r="XH1062" s="308"/>
      <c r="XI1062" s="308"/>
      <c r="XJ1062" s="308"/>
      <c r="XK1062" s="308"/>
      <c r="XL1062" s="308"/>
      <c r="XM1062" s="308"/>
      <c r="XN1062" s="308"/>
      <c r="XO1062" s="308"/>
      <c r="XP1062" s="308"/>
      <c r="XQ1062" s="308"/>
      <c r="XR1062" s="308"/>
      <c r="XS1062" s="308"/>
      <c r="XT1062" s="308"/>
      <c r="XU1062" s="308"/>
      <c r="XV1062" s="308"/>
      <c r="XW1062" s="308"/>
      <c r="XX1062" s="308"/>
      <c r="XY1062" s="308"/>
      <c r="XZ1062" s="308"/>
      <c r="YA1062" s="308"/>
      <c r="YB1062" s="308"/>
      <c r="YC1062" s="308"/>
      <c r="YD1062" s="308"/>
      <c r="YE1062" s="308"/>
      <c r="YF1062" s="308"/>
      <c r="YG1062" s="308"/>
      <c r="YH1062" s="308"/>
      <c r="YI1062" s="308"/>
      <c r="YJ1062" s="308"/>
      <c r="YK1062" s="308"/>
      <c r="YL1062" s="308"/>
      <c r="YM1062" s="308"/>
      <c r="YN1062" s="308"/>
      <c r="YO1062" s="308"/>
      <c r="YP1062" s="308"/>
      <c r="YQ1062" s="308"/>
      <c r="YR1062" s="308"/>
      <c r="YS1062" s="308"/>
      <c r="YT1062" s="308"/>
      <c r="YU1062" s="308"/>
      <c r="YV1062" s="308"/>
      <c r="YW1062" s="308"/>
      <c r="YX1062" s="308"/>
      <c r="YY1062" s="308"/>
      <c r="YZ1062" s="308"/>
      <c r="ZA1062" s="308"/>
      <c r="ZB1062" s="308"/>
      <c r="ZC1062" s="308"/>
      <c r="ZD1062" s="308"/>
      <c r="ZE1062" s="308"/>
      <c r="ZF1062" s="308"/>
      <c r="ZG1062" s="308"/>
      <c r="ZH1062" s="308"/>
      <c r="ZI1062" s="308"/>
      <c r="ZJ1062" s="308"/>
      <c r="ZK1062" s="308"/>
      <c r="ZL1062" s="308"/>
      <c r="ZM1062" s="308"/>
      <c r="ZN1062" s="308"/>
      <c r="ZO1062" s="308"/>
      <c r="ZP1062" s="308"/>
      <c r="ZQ1062" s="308"/>
      <c r="ZR1062" s="308"/>
      <c r="ZS1062" s="308"/>
      <c r="ZT1062" s="308"/>
      <c r="ZU1062" s="308"/>
      <c r="ZV1062" s="308"/>
      <c r="ZW1062" s="308"/>
      <c r="ZX1062" s="308"/>
      <c r="ZY1062" s="308"/>
      <c r="ZZ1062" s="308"/>
      <c r="AAA1062" s="308"/>
      <c r="AAB1062" s="308"/>
      <c r="AAC1062" s="308"/>
      <c r="AAD1062" s="308"/>
      <c r="AAE1062" s="308"/>
      <c r="AAF1062" s="308"/>
      <c r="AAG1062" s="308"/>
      <c r="AAH1062" s="308"/>
      <c r="AAI1062" s="308"/>
      <c r="AAJ1062" s="308"/>
      <c r="AAK1062" s="308"/>
      <c r="AAL1062" s="308"/>
      <c r="AAM1062" s="308"/>
      <c r="AAN1062" s="308"/>
      <c r="AAO1062" s="308"/>
      <c r="AAP1062" s="308"/>
      <c r="AAQ1062" s="308"/>
      <c r="AAR1062" s="308"/>
      <c r="AAS1062" s="308"/>
      <c r="AAT1062" s="308"/>
      <c r="AAU1062" s="308"/>
      <c r="AAV1062" s="308"/>
      <c r="AAW1062" s="308"/>
      <c r="AAX1062" s="308"/>
      <c r="AAY1062" s="308"/>
      <c r="AAZ1062" s="308"/>
      <c r="ABA1062" s="308"/>
      <c r="ABB1062" s="308"/>
      <c r="ABC1062" s="308"/>
      <c r="ABD1062" s="308"/>
      <c r="ABE1062" s="308"/>
      <c r="ABF1062" s="308"/>
      <c r="ABG1062" s="308"/>
      <c r="ABH1062" s="308"/>
      <c r="ABI1062" s="308"/>
      <c r="ABJ1062" s="308"/>
      <c r="ABK1062" s="308"/>
      <c r="ABL1062" s="308"/>
      <c r="ABM1062" s="308"/>
      <c r="ABN1062" s="308"/>
      <c r="ABO1062" s="308"/>
      <c r="ABP1062" s="308"/>
      <c r="ABQ1062" s="308"/>
      <c r="ABR1062" s="308"/>
      <c r="ABS1062" s="308"/>
      <c r="ABT1062" s="308"/>
      <c r="ABU1062" s="308"/>
      <c r="ABV1062" s="308"/>
      <c r="ABW1062" s="308"/>
      <c r="ABX1062" s="308"/>
      <c r="ABY1062" s="308"/>
      <c r="ABZ1062" s="308"/>
      <c r="ACA1062" s="308"/>
      <c r="ACB1062" s="308"/>
      <c r="ACC1062" s="308"/>
      <c r="ACD1062" s="308"/>
      <c r="ACE1062" s="308"/>
      <c r="ACF1062" s="308"/>
      <c r="ACG1062" s="308"/>
      <c r="ACH1062" s="308"/>
      <c r="ACI1062" s="308"/>
      <c r="ACJ1062" s="308"/>
      <c r="ACK1062" s="308"/>
      <c r="ACL1062" s="308"/>
      <c r="ACM1062" s="308"/>
      <c r="ACN1062" s="308"/>
      <c r="ACO1062" s="308"/>
      <c r="ACP1062" s="308"/>
      <c r="ACQ1062" s="308"/>
      <c r="ACR1062" s="308"/>
      <c r="ACS1062" s="308"/>
      <c r="ACT1062" s="308"/>
      <c r="ACU1062" s="308"/>
      <c r="ACV1062" s="308"/>
      <c r="ACW1062" s="308"/>
      <c r="ACX1062" s="308"/>
      <c r="ACY1062" s="308"/>
      <c r="ACZ1062" s="308"/>
      <c r="ADA1062" s="308"/>
      <c r="ADB1062" s="308"/>
      <c r="ADC1062" s="308"/>
      <c r="ADD1062" s="308"/>
      <c r="ADE1062" s="308"/>
      <c r="ADF1062" s="308"/>
      <c r="ADG1062" s="308"/>
      <c r="ADH1062" s="308"/>
      <c r="ADI1062" s="308"/>
      <c r="ADJ1062" s="308"/>
      <c r="ADK1062" s="308"/>
      <c r="ADL1062" s="308"/>
      <c r="ADM1062" s="308"/>
      <c r="ADN1062" s="308"/>
      <c r="ADO1062" s="308"/>
      <c r="ADP1062" s="308"/>
      <c r="ADQ1062" s="308"/>
      <c r="ADR1062" s="308"/>
      <c r="ADS1062" s="308"/>
      <c r="ADT1062" s="308"/>
      <c r="ADU1062" s="308"/>
      <c r="ADV1062" s="308"/>
      <c r="ADW1062" s="308"/>
      <c r="ADX1062" s="308"/>
      <c r="ADY1062" s="308"/>
      <c r="ADZ1062" s="308"/>
      <c r="AEA1062" s="308"/>
      <c r="AEB1062" s="308"/>
      <c r="AEC1062" s="308"/>
      <c r="AED1062" s="308"/>
      <c r="AEE1062" s="308"/>
      <c r="AEF1062" s="308"/>
      <c r="AEG1062" s="308"/>
      <c r="AEH1062" s="308"/>
      <c r="AEI1062" s="308"/>
      <c r="AEJ1062" s="308"/>
      <c r="AEK1062" s="308"/>
      <c r="AEL1062" s="308"/>
      <c r="AEM1062" s="308"/>
      <c r="AEN1062" s="308"/>
      <c r="AEO1062" s="308"/>
      <c r="AEP1062" s="308"/>
      <c r="AEQ1062" s="308"/>
      <c r="AER1062" s="308"/>
      <c r="AES1062" s="308"/>
      <c r="AET1062" s="308"/>
      <c r="AEU1062" s="308"/>
      <c r="AEV1062" s="308"/>
      <c r="AEW1062" s="308"/>
      <c r="AEX1062" s="308"/>
      <c r="AEY1062" s="308"/>
      <c r="AEZ1062" s="308"/>
      <c r="AFA1062" s="308"/>
      <c r="AFB1062" s="308"/>
      <c r="AFC1062" s="308"/>
      <c r="AFD1062" s="308"/>
      <c r="AFE1062" s="308"/>
      <c r="AFF1062" s="308"/>
      <c r="AFG1062" s="308"/>
      <c r="AFH1062" s="308"/>
      <c r="AFI1062" s="308"/>
      <c r="AFJ1062" s="308"/>
      <c r="AFK1062" s="308"/>
      <c r="AFL1062" s="308"/>
      <c r="AFM1062" s="308"/>
      <c r="AFN1062" s="308"/>
      <c r="AFO1062" s="308"/>
      <c r="AFP1062" s="308"/>
      <c r="AFQ1062" s="308"/>
      <c r="AFR1062" s="308"/>
      <c r="AFS1062" s="308"/>
      <c r="AFT1062" s="308"/>
      <c r="AFU1062" s="308"/>
      <c r="AFV1062" s="308"/>
      <c r="AFW1062" s="308"/>
      <c r="AFX1062" s="308"/>
      <c r="AFY1062" s="308"/>
      <c r="AFZ1062" s="308"/>
      <c r="AGA1062" s="308"/>
      <c r="AGB1062" s="308"/>
      <c r="AGC1062" s="308"/>
      <c r="AGD1062" s="308"/>
      <c r="AGE1062" s="308"/>
      <c r="AGF1062" s="308"/>
      <c r="AGG1062" s="308"/>
      <c r="AGH1062" s="308"/>
      <c r="AGI1062" s="308"/>
      <c r="AGJ1062" s="308"/>
      <c r="AGK1062" s="308"/>
      <c r="AGL1062" s="308"/>
      <c r="AGM1062" s="308"/>
      <c r="AGN1062" s="308"/>
      <c r="AGO1062" s="308"/>
      <c r="AGP1062" s="308"/>
      <c r="AGQ1062" s="308"/>
      <c r="AGR1062" s="308"/>
      <c r="AGS1062" s="308"/>
      <c r="AGT1062" s="308"/>
      <c r="AGU1062" s="308"/>
      <c r="AGV1062" s="308"/>
      <c r="AGW1062" s="308"/>
      <c r="AGX1062" s="308"/>
      <c r="AGY1062" s="308"/>
      <c r="AGZ1062" s="308"/>
      <c r="AHA1062" s="308"/>
      <c r="AHB1062" s="308"/>
      <c r="AHC1062" s="308"/>
      <c r="AHD1062" s="308"/>
      <c r="AHE1062" s="308"/>
      <c r="AHF1062" s="308"/>
      <c r="AHG1062" s="308"/>
      <c r="AHH1062" s="308"/>
      <c r="AHI1062" s="308"/>
      <c r="AHJ1062" s="308"/>
      <c r="AHK1062" s="308"/>
      <c r="AHL1062" s="308"/>
      <c r="AHM1062" s="308"/>
      <c r="AHN1062" s="308"/>
      <c r="AHO1062" s="308"/>
      <c r="AHP1062" s="308"/>
      <c r="AHQ1062" s="308"/>
      <c r="AHR1062" s="308"/>
      <c r="AHS1062" s="308"/>
      <c r="AHT1062" s="308"/>
      <c r="AHU1062" s="308"/>
      <c r="AHV1062" s="308"/>
      <c r="AHW1062" s="308"/>
      <c r="AHX1062" s="308"/>
      <c r="AHY1062" s="308"/>
      <c r="AHZ1062" s="308"/>
      <c r="AIA1062" s="308"/>
      <c r="AIB1062" s="308"/>
      <c r="AIC1062" s="308"/>
      <c r="AID1062" s="308"/>
      <c r="AIE1062" s="308"/>
      <c r="AIF1062" s="308"/>
      <c r="AIG1062" s="308"/>
      <c r="AIH1062" s="308"/>
      <c r="AII1062" s="308"/>
      <c r="AIJ1062" s="308"/>
      <c r="AIK1062" s="308"/>
      <c r="AIL1062" s="308"/>
      <c r="AIM1062" s="308"/>
      <c r="AIN1062" s="308"/>
      <c r="AIO1062" s="308"/>
      <c r="AIP1062" s="308"/>
      <c r="AIQ1062" s="308"/>
      <c r="AIR1062" s="308"/>
      <c r="AIS1062" s="308"/>
      <c r="AIT1062" s="308"/>
      <c r="AIU1062" s="308"/>
      <c r="AIV1062" s="308"/>
      <c r="AIW1062" s="308"/>
      <c r="AIX1062" s="308"/>
      <c r="AIY1062" s="308"/>
      <c r="AIZ1062" s="308"/>
      <c r="AJA1062" s="308"/>
      <c r="AJB1062" s="308"/>
      <c r="AJC1062" s="308"/>
      <c r="AJD1062" s="308"/>
      <c r="AJE1062" s="308"/>
      <c r="AJF1062" s="308"/>
      <c r="AJG1062" s="308"/>
      <c r="AJH1062" s="308"/>
      <c r="AJI1062" s="308"/>
      <c r="AJJ1062" s="308"/>
      <c r="AJK1062" s="308"/>
      <c r="AJL1062" s="308"/>
      <c r="AJM1062" s="308"/>
      <c r="AJN1062" s="308"/>
      <c r="AJO1062" s="308"/>
      <c r="AJP1062" s="308"/>
      <c r="AJQ1062" s="308"/>
      <c r="AJR1062" s="308"/>
      <c r="AJS1062" s="308"/>
      <c r="AJT1062" s="308"/>
      <c r="AJU1062" s="308"/>
      <c r="AJV1062" s="308"/>
      <c r="AJW1062" s="308"/>
      <c r="AJX1062" s="308"/>
      <c r="AJY1062" s="308"/>
      <c r="AJZ1062" s="308"/>
      <c r="AKA1062" s="308"/>
      <c r="AKB1062" s="308"/>
      <c r="AKC1062" s="308"/>
      <c r="AKD1062" s="308"/>
      <c r="AKE1062" s="308"/>
      <c r="AKF1062" s="308"/>
      <c r="AKG1062" s="308"/>
      <c r="AKH1062" s="308"/>
      <c r="AKI1062" s="308"/>
      <c r="AKJ1062" s="308"/>
      <c r="AKK1062" s="308"/>
      <c r="AKL1062" s="308"/>
      <c r="AKM1062" s="308"/>
      <c r="AKN1062" s="308"/>
      <c r="AKO1062" s="308"/>
      <c r="AKP1062" s="308"/>
      <c r="AKQ1062" s="308"/>
      <c r="AKR1062" s="308"/>
      <c r="AKS1062" s="308"/>
      <c r="AKT1062" s="308"/>
      <c r="AKU1062" s="308"/>
      <c r="AKV1062" s="308"/>
      <c r="AKW1062" s="308"/>
      <c r="AKX1062" s="308"/>
      <c r="AKY1062" s="308"/>
      <c r="AKZ1062" s="308"/>
      <c r="ALA1062" s="308"/>
      <c r="ALB1062" s="308"/>
      <c r="ALC1062" s="308"/>
      <c r="ALD1062" s="308"/>
      <c r="ALE1062" s="308"/>
      <c r="ALF1062" s="308"/>
      <c r="ALG1062" s="308"/>
      <c r="ALH1062" s="308"/>
      <c r="ALI1062" s="308"/>
      <c r="ALJ1062" s="308"/>
      <c r="ALK1062" s="308"/>
      <c r="ALL1062" s="308"/>
      <c r="ALM1062" s="308"/>
      <c r="ALN1062" s="308"/>
      <c r="ALO1062" s="308"/>
      <c r="ALP1062" s="308"/>
      <c r="ALQ1062" s="308"/>
      <c r="ALR1062" s="308"/>
      <c r="ALS1062" s="308"/>
      <c r="ALT1062" s="308"/>
      <c r="ALU1062" s="308"/>
      <c r="ALV1062" s="308"/>
      <c r="ALW1062" s="308"/>
      <c r="ALX1062" s="308"/>
      <c r="ALY1062" s="308"/>
      <c r="ALZ1062" s="308"/>
      <c r="AMA1062" s="308"/>
      <c r="AMB1062" s="308"/>
      <c r="AMC1062" s="308"/>
      <c r="AMD1062" s="308"/>
      <c r="AME1062" s="308"/>
      <c r="AMF1062" s="308"/>
      <c r="AMG1062" s="308"/>
      <c r="AMH1062" s="308"/>
      <c r="AMI1062" s="308"/>
      <c r="AMJ1062" s="308"/>
      <c r="AMK1062" s="308"/>
      <c r="AML1062" s="308"/>
      <c r="AMM1062" s="308"/>
      <c r="AMN1062" s="308"/>
      <c r="AMO1062" s="308"/>
      <c r="AMP1062" s="308"/>
      <c r="AMQ1062" s="308"/>
      <c r="AMR1062" s="308"/>
      <c r="AMS1062" s="308"/>
      <c r="AMT1062" s="308"/>
      <c r="AMU1062" s="308"/>
      <c r="AMV1062" s="308"/>
      <c r="AMW1062" s="308"/>
      <c r="AMX1062" s="308"/>
      <c r="AMY1062" s="308"/>
      <c r="AMZ1062" s="308"/>
      <c r="ANA1062" s="308"/>
      <c r="ANB1062" s="308"/>
      <c r="ANC1062" s="308"/>
      <c r="AND1062" s="308"/>
      <c r="ANE1062" s="308"/>
      <c r="ANF1062" s="308"/>
      <c r="ANG1062" s="308"/>
      <c r="ANH1062" s="308"/>
      <c r="ANI1062" s="308"/>
      <c r="ANJ1062" s="308"/>
      <c r="ANK1062" s="308"/>
      <c r="ANL1062" s="308"/>
      <c r="ANM1062" s="308"/>
      <c r="ANN1062" s="308"/>
      <c r="ANO1062" s="308"/>
      <c r="ANP1062" s="308"/>
      <c r="ANQ1062" s="308"/>
      <c r="ANR1062" s="308"/>
      <c r="ANS1062" s="308"/>
      <c r="ANT1062" s="308"/>
      <c r="ANU1062" s="308"/>
      <c r="ANV1062" s="308"/>
      <c r="ANW1062" s="308"/>
      <c r="ANX1062" s="308"/>
      <c r="ANY1062" s="308"/>
      <c r="ANZ1062" s="308"/>
      <c r="AOA1062" s="308"/>
      <c r="AOB1062" s="308"/>
      <c r="AOC1062" s="308"/>
      <c r="AOD1062" s="308"/>
      <c r="AOE1062" s="308"/>
      <c r="AOF1062" s="308"/>
      <c r="AOG1062" s="308"/>
      <c r="AOH1062" s="308"/>
      <c r="AOI1062" s="308"/>
      <c r="AOJ1062" s="308"/>
      <c r="AOK1062" s="308"/>
      <c r="AOL1062" s="308"/>
      <c r="AOM1062" s="308"/>
      <c r="AON1062" s="308"/>
      <c r="AOO1062" s="308"/>
      <c r="AOP1062" s="308"/>
      <c r="AOQ1062" s="308"/>
      <c r="AOR1062" s="308"/>
      <c r="AOS1062" s="308"/>
      <c r="AOT1062" s="308"/>
      <c r="AOU1062" s="308"/>
      <c r="AOV1062" s="308"/>
      <c r="AOW1062" s="308"/>
      <c r="AOX1062" s="308"/>
      <c r="AOY1062" s="308"/>
      <c r="AOZ1062" s="308"/>
      <c r="APA1062" s="308"/>
      <c r="APB1062" s="308"/>
      <c r="APC1062" s="308"/>
      <c r="APD1062" s="308"/>
      <c r="APE1062" s="308"/>
      <c r="APF1062" s="308"/>
      <c r="APG1062" s="308"/>
      <c r="APH1062" s="308"/>
      <c r="API1062" s="308"/>
      <c r="APJ1062" s="308"/>
      <c r="APK1062" s="308"/>
      <c r="APL1062" s="308"/>
      <c r="APM1062" s="308"/>
      <c r="APN1062" s="308"/>
      <c r="APO1062" s="308"/>
      <c r="APP1062" s="308"/>
      <c r="APQ1062" s="308"/>
      <c r="APR1062" s="308"/>
      <c r="APS1062" s="308"/>
      <c r="APT1062" s="308"/>
      <c r="APU1062" s="308"/>
      <c r="APV1062" s="308"/>
      <c r="APW1062" s="308"/>
      <c r="APX1062" s="308"/>
      <c r="APY1062" s="308"/>
      <c r="APZ1062" s="308"/>
      <c r="AQA1062" s="308"/>
      <c r="AQB1062" s="308"/>
      <c r="AQC1062" s="308"/>
      <c r="AQD1062" s="308"/>
      <c r="AQE1062" s="308"/>
      <c r="AQF1062" s="308"/>
      <c r="AQG1062" s="308"/>
      <c r="AQH1062" s="308"/>
      <c r="AQI1062" s="308"/>
      <c r="AQJ1062" s="308"/>
      <c r="AQK1062" s="308"/>
      <c r="AQL1062" s="308"/>
      <c r="AQM1062" s="308"/>
      <c r="AQN1062" s="308"/>
      <c r="AQO1062" s="308"/>
      <c r="AQP1062" s="308"/>
      <c r="AQQ1062" s="308"/>
      <c r="AQR1062" s="308"/>
      <c r="AQS1062" s="308"/>
      <c r="AQT1062" s="308"/>
      <c r="AQU1062" s="308"/>
      <c r="AQV1062" s="308"/>
      <c r="AQW1062" s="308"/>
      <c r="AQX1062" s="308"/>
      <c r="AQY1062" s="308"/>
      <c r="AQZ1062" s="308"/>
      <c r="ARA1062" s="308"/>
      <c r="ARB1062" s="308"/>
      <c r="ARC1062" s="308"/>
      <c r="ARD1062" s="308"/>
      <c r="ARE1062" s="308"/>
      <c r="ARF1062" s="308"/>
      <c r="ARG1062" s="308"/>
      <c r="ARH1062" s="308"/>
      <c r="ARI1062" s="308"/>
      <c r="ARJ1062" s="308"/>
      <c r="ARK1062" s="308"/>
      <c r="ARL1062" s="308"/>
      <c r="ARM1062" s="308"/>
      <c r="ARN1062" s="308"/>
      <c r="ARO1062" s="308"/>
      <c r="ARP1062" s="308"/>
      <c r="ARQ1062" s="308"/>
      <c r="ARR1062" s="308"/>
      <c r="ARS1062" s="308"/>
      <c r="ART1062" s="308"/>
      <c r="ARU1062" s="308"/>
      <c r="ARV1062" s="308"/>
      <c r="ARW1062" s="308"/>
      <c r="ARX1062" s="308"/>
      <c r="ARY1062" s="308"/>
      <c r="ARZ1062" s="308"/>
      <c r="ASA1062" s="308"/>
      <c r="ASB1062" s="308"/>
      <c r="ASC1062" s="308"/>
      <c r="ASD1062" s="308"/>
      <c r="ASE1062" s="308"/>
      <c r="ASF1062" s="308"/>
      <c r="ASG1062" s="308"/>
      <c r="ASH1062" s="308"/>
      <c r="ASI1062" s="308"/>
      <c r="ASJ1062" s="308"/>
      <c r="ASK1062" s="308"/>
      <c r="ASL1062" s="308"/>
      <c r="ASM1062" s="308"/>
      <c r="ASN1062" s="308"/>
      <c r="ASO1062" s="308"/>
      <c r="ASP1062" s="308"/>
      <c r="ASQ1062" s="308"/>
      <c r="ASR1062" s="308"/>
      <c r="ASS1062" s="308"/>
      <c r="AST1062" s="308"/>
      <c r="ASU1062" s="308"/>
      <c r="ASV1062" s="308"/>
      <c r="ASW1062" s="308"/>
      <c r="ASX1062" s="308"/>
      <c r="ASY1062" s="308"/>
      <c r="ASZ1062" s="308"/>
      <c r="ATA1062" s="308"/>
      <c r="ATB1062" s="308"/>
      <c r="ATC1062" s="308"/>
      <c r="ATD1062" s="308"/>
      <c r="ATE1062" s="308"/>
      <c r="ATF1062" s="308"/>
      <c r="ATG1062" s="308"/>
      <c r="ATH1062" s="308"/>
      <c r="ATI1062" s="308"/>
      <c r="ATJ1062" s="308"/>
      <c r="ATK1062" s="308"/>
      <c r="ATL1062" s="308"/>
      <c r="ATM1062" s="308"/>
      <c r="ATN1062" s="308"/>
      <c r="ATO1062" s="308"/>
      <c r="ATP1062" s="308"/>
      <c r="ATQ1062" s="308"/>
      <c r="ATR1062" s="308"/>
      <c r="ATS1062" s="308"/>
      <c r="ATT1062" s="308"/>
      <c r="ATU1062" s="308"/>
      <c r="ATV1062" s="308"/>
      <c r="ATW1062" s="308"/>
      <c r="ATX1062" s="308"/>
      <c r="ATY1062" s="308"/>
      <c r="ATZ1062" s="308"/>
      <c r="AUA1062" s="308"/>
      <c r="AUB1062" s="308"/>
      <c r="AUC1062" s="308"/>
      <c r="AUD1062" s="308"/>
      <c r="AUE1062" s="308"/>
      <c r="AUF1062" s="308"/>
      <c r="AUG1062" s="308"/>
      <c r="AUH1062" s="308"/>
      <c r="AUI1062" s="308"/>
      <c r="AUJ1062" s="308"/>
      <c r="AUK1062" s="308"/>
      <c r="AUL1062" s="308"/>
      <c r="AUM1062" s="308"/>
      <c r="AUN1062" s="308"/>
      <c r="AUO1062" s="308"/>
      <c r="AUP1062" s="308"/>
      <c r="AUQ1062" s="308"/>
      <c r="AUR1062" s="308"/>
      <c r="AUS1062" s="308"/>
      <c r="AUT1062" s="308"/>
      <c r="AUU1062" s="308"/>
      <c r="AUV1062" s="308"/>
      <c r="AUW1062" s="308"/>
      <c r="AUX1062" s="308"/>
      <c r="AUY1062" s="308"/>
      <c r="AUZ1062" s="308"/>
      <c r="AVA1062" s="308"/>
      <c r="AVB1062" s="308"/>
      <c r="AVC1062" s="308"/>
      <c r="AVD1062" s="308"/>
      <c r="AVE1062" s="308"/>
      <c r="AVF1062" s="308"/>
      <c r="AVG1062" s="308"/>
      <c r="AVH1062" s="308"/>
      <c r="AVI1062" s="308"/>
      <c r="AVJ1062" s="308"/>
      <c r="AVK1062" s="308"/>
      <c r="AVL1062" s="308"/>
      <c r="AVM1062" s="308"/>
      <c r="AVN1062" s="308"/>
      <c r="AVO1062" s="308"/>
      <c r="AVP1062" s="308"/>
      <c r="AVQ1062" s="308"/>
      <c r="AVR1062" s="308"/>
      <c r="AVS1062" s="308"/>
      <c r="AVT1062" s="308"/>
      <c r="AVU1062" s="308"/>
      <c r="AVV1062" s="308"/>
      <c r="AVW1062" s="308"/>
      <c r="AVX1062" s="308"/>
      <c r="AVY1062" s="308"/>
      <c r="AVZ1062" s="308"/>
      <c r="AWA1062" s="308"/>
      <c r="AWB1062" s="308"/>
      <c r="AWC1062" s="308"/>
      <c r="AWD1062" s="308"/>
      <c r="AWE1062" s="308"/>
      <c r="AWF1062" s="308"/>
      <c r="AWG1062" s="308"/>
      <c r="AWH1062" s="308"/>
      <c r="AWI1062" s="308"/>
      <c r="AWJ1062" s="308"/>
      <c r="AWK1062" s="308"/>
      <c r="AWL1062" s="308"/>
      <c r="AWM1062" s="308"/>
      <c r="AWN1062" s="308"/>
      <c r="AWO1062" s="308"/>
      <c r="AWP1062" s="308"/>
      <c r="AWQ1062" s="308"/>
      <c r="AWR1062" s="308"/>
      <c r="AWS1062" s="308"/>
      <c r="AWT1062" s="308"/>
      <c r="AWU1062" s="308"/>
      <c r="AWV1062" s="308"/>
      <c r="AWW1062" s="308"/>
      <c r="AWX1062" s="308"/>
      <c r="AWY1062" s="308"/>
      <c r="AWZ1062" s="308"/>
      <c r="AXA1062" s="308"/>
      <c r="AXB1062" s="308"/>
      <c r="AXC1062" s="308"/>
      <c r="AXD1062" s="308"/>
      <c r="AXE1062" s="308"/>
      <c r="AXF1062" s="308"/>
      <c r="AXG1062" s="308"/>
      <c r="AXH1062" s="308"/>
      <c r="AXI1062" s="308"/>
      <c r="AXJ1062" s="308"/>
      <c r="AXK1062" s="308"/>
      <c r="AXL1062" s="308"/>
      <c r="AXM1062" s="308"/>
      <c r="AXN1062" s="308"/>
      <c r="AXO1062" s="308"/>
      <c r="AXP1062" s="308"/>
      <c r="AXQ1062" s="308"/>
      <c r="AXR1062" s="308"/>
      <c r="AXS1062" s="308"/>
      <c r="AXT1062" s="308"/>
      <c r="AXU1062" s="308"/>
      <c r="AXV1062" s="308"/>
      <c r="AXW1062" s="308"/>
      <c r="AXX1062" s="308"/>
      <c r="AXY1062" s="308"/>
      <c r="AXZ1062" s="308"/>
      <c r="AYA1062" s="308"/>
      <c r="AYB1062" s="308"/>
      <c r="AYC1062" s="308"/>
      <c r="AYD1062" s="308"/>
      <c r="AYE1062" s="308"/>
      <c r="AYF1062" s="308"/>
      <c r="AYG1062" s="308"/>
      <c r="AYH1062" s="308"/>
      <c r="AYI1062" s="308"/>
      <c r="AYJ1062" s="308"/>
      <c r="AYK1062" s="308"/>
      <c r="AYL1062" s="308"/>
      <c r="AYM1062" s="308"/>
      <c r="AYN1062" s="308"/>
      <c r="AYO1062" s="308"/>
      <c r="AYP1062" s="308"/>
      <c r="AYQ1062" s="308"/>
      <c r="AYR1062" s="308"/>
      <c r="AYS1062" s="308"/>
      <c r="AYT1062" s="308"/>
      <c r="AYU1062" s="308"/>
      <c r="AYV1062" s="308"/>
      <c r="AYW1062" s="308"/>
      <c r="AYX1062" s="308"/>
      <c r="AYY1062" s="308"/>
      <c r="AYZ1062" s="308"/>
      <c r="AZA1062" s="308"/>
      <c r="AZB1062" s="308"/>
      <c r="AZC1062" s="308"/>
      <c r="AZD1062" s="308"/>
      <c r="AZE1062" s="308"/>
      <c r="AZF1062" s="308"/>
      <c r="AZG1062" s="308"/>
      <c r="AZH1062" s="308"/>
      <c r="AZI1062" s="308"/>
      <c r="AZJ1062" s="308"/>
      <c r="AZK1062" s="308"/>
      <c r="AZL1062" s="308"/>
      <c r="AZM1062" s="308"/>
      <c r="AZN1062" s="308"/>
      <c r="AZO1062" s="308"/>
      <c r="AZP1062" s="308"/>
      <c r="AZQ1062" s="308"/>
      <c r="AZR1062" s="308"/>
      <c r="AZS1062" s="308"/>
      <c r="AZT1062" s="308"/>
      <c r="AZU1062" s="308"/>
      <c r="AZV1062" s="308"/>
      <c r="AZW1062" s="308"/>
      <c r="AZX1062" s="308"/>
      <c r="AZY1062" s="308"/>
      <c r="AZZ1062" s="308"/>
      <c r="BAA1062" s="308"/>
      <c r="BAB1062" s="308"/>
      <c r="BAC1062" s="308"/>
      <c r="BAD1062" s="308"/>
      <c r="BAE1062" s="308"/>
      <c r="BAF1062" s="308"/>
      <c r="BAG1062" s="308"/>
      <c r="BAH1062" s="308"/>
      <c r="BAI1062" s="308"/>
      <c r="BAJ1062" s="308"/>
      <c r="BAK1062" s="308"/>
      <c r="BAL1062" s="308"/>
      <c r="BAM1062" s="308"/>
      <c r="BAN1062" s="308"/>
      <c r="BAO1062" s="308"/>
      <c r="BAP1062" s="308"/>
      <c r="BAQ1062" s="308"/>
      <c r="BAR1062" s="308"/>
      <c r="BAS1062" s="308"/>
      <c r="BAT1062" s="308"/>
      <c r="BAU1062" s="308"/>
      <c r="BAV1062" s="308"/>
      <c r="BAW1062" s="308"/>
      <c r="BAX1062" s="308"/>
      <c r="BAY1062" s="308"/>
      <c r="BAZ1062" s="308"/>
      <c r="BBA1062" s="308"/>
      <c r="BBB1062" s="308"/>
      <c r="BBC1062" s="308"/>
      <c r="BBD1062" s="308"/>
      <c r="BBE1062" s="308"/>
      <c r="BBF1062" s="308"/>
      <c r="BBG1062" s="308"/>
      <c r="BBH1062" s="308"/>
      <c r="BBI1062" s="308"/>
      <c r="BBJ1062" s="308"/>
      <c r="BBK1062" s="308"/>
      <c r="BBL1062" s="308"/>
      <c r="BBM1062" s="308"/>
      <c r="BBN1062" s="308"/>
      <c r="BBO1062" s="308"/>
      <c r="BBP1062" s="308"/>
      <c r="BBQ1062" s="308"/>
      <c r="BBR1062" s="308"/>
      <c r="BBS1062" s="308"/>
      <c r="BBT1062" s="308"/>
      <c r="BBU1062" s="308"/>
      <c r="BBV1062" s="308"/>
      <c r="BBW1062" s="308"/>
      <c r="BBX1062" s="308"/>
      <c r="BBY1062" s="308"/>
      <c r="BBZ1062" s="308"/>
      <c r="BCA1062" s="308"/>
      <c r="BCB1062" s="308"/>
      <c r="BCC1062" s="308"/>
      <c r="BCD1062" s="308"/>
      <c r="BCE1062" s="308"/>
      <c r="BCF1062" s="308"/>
      <c r="BCG1062" s="308"/>
      <c r="BCH1062" s="308"/>
      <c r="BCI1062" s="308"/>
      <c r="BCJ1062" s="308"/>
      <c r="BCK1062" s="308"/>
      <c r="BCL1062" s="308"/>
      <c r="BCM1062" s="308"/>
      <c r="BCN1062" s="308"/>
      <c r="BCO1062" s="308"/>
      <c r="BCP1062" s="308"/>
      <c r="BCQ1062" s="308"/>
      <c r="BCR1062" s="308"/>
      <c r="BCS1062" s="308"/>
      <c r="BCT1062" s="308"/>
      <c r="BCU1062" s="308"/>
      <c r="BCV1062" s="308"/>
      <c r="BCW1062" s="308"/>
      <c r="BCX1062" s="308"/>
      <c r="BCY1062" s="308"/>
      <c r="BCZ1062" s="308"/>
      <c r="BDA1062" s="308"/>
      <c r="BDB1062" s="308"/>
      <c r="BDC1062" s="308"/>
      <c r="BDD1062" s="308"/>
      <c r="BDE1062" s="308"/>
      <c r="BDF1062" s="308"/>
      <c r="BDG1062" s="308"/>
      <c r="BDH1062" s="308"/>
      <c r="BDI1062" s="308"/>
      <c r="BDJ1062" s="308"/>
      <c r="BDK1062" s="308"/>
      <c r="BDL1062" s="308"/>
      <c r="BDM1062" s="308"/>
      <c r="BDN1062" s="308"/>
      <c r="BDO1062" s="308"/>
      <c r="BDP1062" s="308"/>
      <c r="BDQ1062" s="308"/>
      <c r="BDR1062" s="308"/>
      <c r="BDS1062" s="308"/>
      <c r="BDT1062" s="308"/>
      <c r="BDU1062" s="308"/>
      <c r="BDV1062" s="308"/>
      <c r="BDW1062" s="308"/>
      <c r="BDX1062" s="308"/>
      <c r="BDY1062" s="308"/>
      <c r="BDZ1062" s="308"/>
      <c r="BEA1062" s="308"/>
      <c r="BEB1062" s="308"/>
      <c r="BEC1062" s="308"/>
      <c r="BED1062" s="308"/>
      <c r="BEE1062" s="308"/>
      <c r="BEF1062" s="308"/>
      <c r="BEG1062" s="308"/>
      <c r="BEH1062" s="308"/>
      <c r="BEI1062" s="308"/>
      <c r="BEJ1062" s="308"/>
      <c r="BEK1062" s="308"/>
      <c r="BEL1062" s="308"/>
      <c r="BEM1062" s="308"/>
      <c r="BEN1062" s="308"/>
      <c r="BEO1062" s="308"/>
      <c r="BEP1062" s="308"/>
      <c r="BEQ1062" s="308"/>
      <c r="BER1062" s="308"/>
      <c r="BES1062" s="308"/>
      <c r="BET1062" s="308"/>
      <c r="BEU1062" s="308"/>
      <c r="BEV1062" s="308"/>
      <c r="BEW1062" s="308"/>
      <c r="BEX1062" s="308"/>
      <c r="BEY1062" s="308"/>
      <c r="BEZ1062" s="308"/>
      <c r="BFA1062" s="308"/>
      <c r="BFB1062" s="308"/>
      <c r="BFC1062" s="308"/>
      <c r="BFD1062" s="308"/>
      <c r="BFE1062" s="308"/>
      <c r="BFF1062" s="308"/>
      <c r="BFG1062" s="308"/>
      <c r="BFH1062" s="308"/>
      <c r="BFI1062" s="308"/>
      <c r="BFJ1062" s="308"/>
      <c r="BFK1062" s="308"/>
      <c r="BFL1062" s="308"/>
      <c r="BFM1062" s="308"/>
      <c r="BFN1062" s="308"/>
      <c r="BFO1062" s="308"/>
      <c r="BFP1062" s="308"/>
      <c r="BFQ1062" s="308"/>
      <c r="BFR1062" s="308"/>
      <c r="BFS1062" s="308"/>
      <c r="BFT1062" s="308"/>
      <c r="BFU1062" s="308"/>
      <c r="BFV1062" s="308"/>
      <c r="BFW1062" s="308"/>
      <c r="BFX1062" s="308"/>
      <c r="BFY1062" s="308"/>
      <c r="BFZ1062" s="308"/>
      <c r="BGA1062" s="308"/>
      <c r="BGB1062" s="308"/>
      <c r="BGC1062" s="308"/>
      <c r="BGD1062" s="308"/>
      <c r="BGE1062" s="308"/>
      <c r="BGF1062" s="308"/>
      <c r="BGG1062" s="308"/>
      <c r="BGH1062" s="308"/>
      <c r="BGI1062" s="308"/>
      <c r="BGJ1062" s="308"/>
      <c r="BGK1062" s="308"/>
      <c r="BGL1062" s="308"/>
      <c r="BGM1062" s="308"/>
      <c r="BGN1062" s="308"/>
      <c r="BGO1062" s="308"/>
      <c r="BGP1062" s="308"/>
      <c r="BGQ1062" s="308"/>
      <c r="BGR1062" s="308"/>
      <c r="BGS1062" s="308"/>
      <c r="BGT1062" s="308"/>
      <c r="BGU1062" s="308"/>
      <c r="BGV1062" s="308"/>
      <c r="BGW1062" s="308"/>
      <c r="BGX1062" s="308"/>
      <c r="BGY1062" s="308"/>
      <c r="BGZ1062" s="308"/>
      <c r="BHA1062" s="308"/>
      <c r="BHB1062" s="308"/>
      <c r="BHC1062" s="308"/>
      <c r="BHD1062" s="308"/>
      <c r="BHE1062" s="308"/>
      <c r="BHF1062" s="308"/>
      <c r="BHG1062" s="308"/>
      <c r="BHH1062" s="308"/>
      <c r="BHI1062" s="308"/>
      <c r="BHJ1062" s="308"/>
      <c r="BHK1062" s="308"/>
      <c r="BHL1062" s="308"/>
      <c r="BHM1062" s="308"/>
      <c r="BHN1062" s="308"/>
      <c r="BHO1062" s="308"/>
      <c r="BHP1062" s="308"/>
      <c r="BHQ1062" s="308"/>
      <c r="BHR1062" s="308"/>
      <c r="BHS1062" s="308"/>
      <c r="BHT1062" s="308"/>
      <c r="BHU1062" s="308"/>
      <c r="BHV1062" s="308"/>
      <c r="BHW1062" s="308"/>
      <c r="BHX1062" s="308"/>
      <c r="BHY1062" s="308"/>
      <c r="BHZ1062" s="308"/>
      <c r="BIA1062" s="308"/>
      <c r="BIB1062" s="308"/>
      <c r="BIC1062" s="308"/>
      <c r="BID1062" s="308"/>
      <c r="BIE1062" s="308"/>
      <c r="BIF1062" s="308"/>
      <c r="BIG1062" s="308"/>
      <c r="BIH1062" s="308"/>
      <c r="BII1062" s="308"/>
      <c r="BIJ1062" s="308"/>
      <c r="BIK1062" s="308"/>
      <c r="BIL1062" s="308"/>
      <c r="BIM1062" s="308"/>
      <c r="BIN1062" s="308"/>
      <c r="BIO1062" s="308"/>
      <c r="BIP1062" s="308"/>
      <c r="BIQ1062" s="308"/>
      <c r="BIR1062" s="308"/>
      <c r="BIS1062" s="308"/>
      <c r="BIT1062" s="308"/>
      <c r="BIU1062" s="308"/>
      <c r="BIV1062" s="308"/>
      <c r="BIW1062" s="308"/>
      <c r="BIX1062" s="308"/>
      <c r="BIY1062" s="308"/>
      <c r="BIZ1062" s="308"/>
      <c r="BJA1062" s="308"/>
      <c r="BJB1062" s="308"/>
      <c r="BJC1062" s="308"/>
      <c r="BJD1062" s="308"/>
      <c r="BJE1062" s="308"/>
      <c r="BJF1062" s="308"/>
      <c r="BJG1062" s="308"/>
      <c r="BJH1062" s="308"/>
      <c r="BJI1062" s="308"/>
      <c r="BJJ1062" s="308"/>
      <c r="BJK1062" s="308"/>
      <c r="BJL1062" s="308"/>
      <c r="BJM1062" s="308"/>
      <c r="BJN1062" s="308"/>
      <c r="BJO1062" s="308"/>
      <c r="BJP1062" s="308"/>
      <c r="BJQ1062" s="308"/>
      <c r="BJR1062" s="308"/>
      <c r="BJS1062" s="308"/>
      <c r="BJT1062" s="308"/>
      <c r="BJU1062" s="308"/>
      <c r="BJV1062" s="308"/>
      <c r="BJW1062" s="308"/>
      <c r="BJX1062" s="308"/>
      <c r="BJY1062" s="308"/>
      <c r="BJZ1062" s="308"/>
      <c r="BKA1062" s="308"/>
      <c r="BKB1062" s="308"/>
      <c r="BKC1062" s="308"/>
      <c r="BKD1062" s="308"/>
      <c r="BKE1062" s="308"/>
      <c r="BKF1062" s="308"/>
      <c r="BKG1062" s="308"/>
      <c r="BKH1062" s="308"/>
      <c r="BKI1062" s="308"/>
      <c r="BKJ1062" s="308"/>
      <c r="BKK1062" s="308"/>
      <c r="BKL1062" s="308"/>
      <c r="BKM1062" s="308"/>
      <c r="BKN1062" s="308"/>
      <c r="BKO1062" s="308"/>
      <c r="BKP1062" s="308"/>
      <c r="BKQ1062" s="308"/>
      <c r="BKR1062" s="308"/>
      <c r="BKS1062" s="308"/>
      <c r="BKT1062" s="308"/>
      <c r="BKU1062" s="308"/>
      <c r="BKV1062" s="308"/>
      <c r="BKW1062" s="308"/>
      <c r="BKX1062" s="308"/>
      <c r="BKY1062" s="308"/>
      <c r="BKZ1062" s="308"/>
      <c r="BLA1062" s="308"/>
      <c r="BLB1062" s="308"/>
      <c r="BLC1062" s="308"/>
      <c r="BLD1062" s="308"/>
      <c r="BLE1062" s="308"/>
      <c r="BLF1062" s="308"/>
      <c r="BLG1062" s="308"/>
      <c r="BLH1062" s="308"/>
      <c r="BLI1062" s="308"/>
      <c r="BLJ1062" s="308"/>
      <c r="BLK1062" s="308"/>
      <c r="BLL1062" s="308"/>
      <c r="BLM1062" s="308"/>
      <c r="BLN1062" s="308"/>
      <c r="BLO1062" s="308"/>
      <c r="BLP1062" s="308"/>
      <c r="BLQ1062" s="308"/>
      <c r="BLR1062" s="308"/>
      <c r="BLS1062" s="308"/>
      <c r="BLT1062" s="308"/>
      <c r="BLU1062" s="308"/>
      <c r="BLV1062" s="308"/>
      <c r="BLW1062" s="308"/>
      <c r="BLX1062" s="308"/>
      <c r="BLY1062" s="308"/>
      <c r="BLZ1062" s="308"/>
      <c r="BMA1062" s="308"/>
      <c r="BMB1062" s="308"/>
      <c r="BMC1062" s="308"/>
      <c r="BMD1062" s="308"/>
      <c r="BME1062" s="308"/>
      <c r="BMF1062" s="308"/>
      <c r="BMG1062" s="308"/>
      <c r="BMH1062" s="308"/>
      <c r="BMI1062" s="308"/>
      <c r="BMJ1062" s="308"/>
      <c r="BMK1062" s="308"/>
      <c r="BML1062" s="308"/>
      <c r="BMM1062" s="308"/>
      <c r="BMN1062" s="308"/>
      <c r="BMO1062" s="308"/>
      <c r="BMP1062" s="308"/>
      <c r="BMQ1062" s="308"/>
      <c r="BMR1062" s="308"/>
      <c r="BMS1062" s="308"/>
      <c r="BMT1062" s="308"/>
      <c r="BMU1062" s="308"/>
      <c r="BMV1062" s="308"/>
      <c r="BMW1062" s="308"/>
      <c r="BMX1062" s="308"/>
      <c r="BMY1062" s="308"/>
      <c r="BMZ1062" s="308"/>
      <c r="BNA1062" s="308"/>
      <c r="BNB1062" s="308"/>
      <c r="BNC1062" s="308"/>
      <c r="BND1062" s="308"/>
      <c r="BNE1062" s="308"/>
      <c r="BNF1062" s="308"/>
      <c r="BNG1062" s="308"/>
      <c r="BNH1062" s="308"/>
      <c r="BNI1062" s="308"/>
      <c r="BNJ1062" s="308"/>
      <c r="BNK1062" s="308"/>
      <c r="BNL1062" s="308"/>
      <c r="BNM1062" s="308"/>
      <c r="BNN1062" s="308"/>
      <c r="BNO1062" s="308"/>
      <c r="BNP1062" s="308"/>
      <c r="BNQ1062" s="308"/>
      <c r="BNR1062" s="308"/>
      <c r="BNS1062" s="308"/>
      <c r="BNT1062" s="308"/>
      <c r="BNU1062" s="308"/>
      <c r="BNV1062" s="308"/>
      <c r="BNW1062" s="308"/>
      <c r="BNX1062" s="308"/>
      <c r="BNY1062" s="308"/>
      <c r="BNZ1062" s="308"/>
      <c r="BOA1062" s="308"/>
      <c r="BOB1062" s="308"/>
      <c r="BOC1062" s="308"/>
      <c r="BOD1062" s="308"/>
      <c r="BOE1062" s="308"/>
      <c r="BOF1062" s="308"/>
      <c r="BOG1062" s="308"/>
      <c r="BOH1062" s="308"/>
      <c r="BOI1062" s="308"/>
      <c r="BOJ1062" s="308"/>
      <c r="BOK1062" s="308"/>
      <c r="BOL1062" s="308"/>
      <c r="BOM1062" s="308"/>
      <c r="BON1062" s="308"/>
      <c r="BOO1062" s="308"/>
      <c r="BOP1062" s="308"/>
      <c r="BOQ1062" s="308"/>
      <c r="BOR1062" s="308"/>
      <c r="BOS1062" s="308"/>
      <c r="BOT1062" s="308"/>
      <c r="BOU1062" s="308"/>
      <c r="BOV1062" s="308"/>
      <c r="BOW1062" s="308"/>
      <c r="BOX1062" s="308"/>
      <c r="BOY1062" s="308"/>
      <c r="BOZ1062" s="308"/>
      <c r="BPA1062" s="308"/>
      <c r="BPB1062" s="308"/>
      <c r="BPC1062" s="308"/>
      <c r="BPD1062" s="308"/>
      <c r="BPE1062" s="308"/>
      <c r="BPF1062" s="308"/>
      <c r="BPG1062" s="308"/>
      <c r="BPH1062" s="308"/>
      <c r="BPI1062" s="308"/>
      <c r="BPJ1062" s="308"/>
      <c r="BPK1062" s="308"/>
      <c r="BPL1062" s="308"/>
      <c r="BPM1062" s="308"/>
      <c r="BPN1062" s="308"/>
      <c r="BPO1062" s="308"/>
      <c r="BPP1062" s="308"/>
      <c r="BPQ1062" s="308"/>
      <c r="BPR1062" s="308"/>
      <c r="BPS1062" s="308"/>
      <c r="BPT1062" s="308"/>
      <c r="BPU1062" s="308"/>
      <c r="BPV1062" s="308"/>
      <c r="BPW1062" s="308"/>
      <c r="BPX1062" s="308"/>
      <c r="BPY1062" s="308"/>
      <c r="BPZ1062" s="308"/>
      <c r="BQA1062" s="308"/>
      <c r="BQB1062" s="308"/>
      <c r="BQC1062" s="308"/>
      <c r="BQD1062" s="308"/>
      <c r="BQE1062" s="308"/>
      <c r="BQF1062" s="308"/>
      <c r="BQG1062" s="308"/>
      <c r="BQH1062" s="308"/>
      <c r="BQI1062" s="308"/>
      <c r="BQJ1062" s="308"/>
      <c r="BQK1062" s="308"/>
      <c r="BQL1062" s="308"/>
      <c r="BQM1062" s="308"/>
      <c r="BQN1062" s="308"/>
      <c r="BQO1062" s="308"/>
      <c r="BQP1062" s="308"/>
      <c r="BQQ1062" s="308"/>
      <c r="BQR1062" s="308"/>
      <c r="BQS1062" s="308"/>
      <c r="BQT1062" s="308"/>
      <c r="BQU1062" s="308"/>
      <c r="BQV1062" s="308"/>
      <c r="BQW1062" s="308"/>
      <c r="BQX1062" s="308"/>
      <c r="BQY1062" s="308"/>
      <c r="BQZ1062" s="308"/>
      <c r="BRA1062" s="308"/>
      <c r="BRB1062" s="308"/>
      <c r="BRC1062" s="308"/>
      <c r="BRD1062" s="308"/>
      <c r="BRE1062" s="308"/>
      <c r="BRF1062" s="308"/>
      <c r="BRG1062" s="308"/>
      <c r="BRH1062" s="308"/>
      <c r="BRI1062" s="308"/>
      <c r="BRJ1062" s="308"/>
      <c r="BRK1062" s="308"/>
      <c r="BRL1062" s="308"/>
      <c r="BRM1062" s="308"/>
      <c r="BRN1062" s="308"/>
      <c r="BRO1062" s="308"/>
      <c r="BRP1062" s="308"/>
      <c r="BRQ1062" s="308"/>
      <c r="BRR1062" s="308"/>
      <c r="BRS1062" s="308"/>
      <c r="BRT1062" s="308"/>
      <c r="BRU1062" s="308"/>
      <c r="BRV1062" s="308"/>
      <c r="BRW1062" s="308"/>
      <c r="BRX1062" s="308"/>
      <c r="BRY1062" s="308"/>
      <c r="BRZ1062" s="308"/>
      <c r="BSA1062" s="308"/>
      <c r="BSB1062" s="308"/>
      <c r="BSC1062" s="308"/>
      <c r="BSD1062" s="308"/>
      <c r="BSE1062" s="308"/>
      <c r="BSF1062" s="308"/>
      <c r="BSG1062" s="308"/>
      <c r="BSH1062" s="308"/>
      <c r="BSI1062" s="308"/>
      <c r="BSJ1062" s="308"/>
      <c r="BSK1062" s="308"/>
      <c r="BSL1062" s="308"/>
      <c r="BSM1062" s="308"/>
      <c r="BSN1062" s="308"/>
      <c r="BSO1062" s="308"/>
      <c r="BSP1062" s="308"/>
      <c r="BSQ1062" s="308"/>
      <c r="BSR1062" s="308"/>
      <c r="BSS1062" s="308"/>
      <c r="BST1062" s="308"/>
      <c r="BSU1062" s="308"/>
      <c r="BSV1062" s="308"/>
      <c r="BSW1062" s="308"/>
      <c r="BSX1062" s="308"/>
      <c r="BSY1062" s="308"/>
      <c r="BSZ1062" s="308"/>
      <c r="BTA1062" s="308"/>
      <c r="BTB1062" s="308"/>
      <c r="BTC1062" s="308"/>
      <c r="BTD1062" s="308"/>
      <c r="BTE1062" s="308"/>
      <c r="BTF1062" s="308"/>
      <c r="BTG1062" s="308"/>
      <c r="BTH1062" s="308"/>
      <c r="BTI1062" s="308"/>
      <c r="BTJ1062" s="308"/>
      <c r="BTK1062" s="308"/>
      <c r="BTL1062" s="308"/>
      <c r="BTM1062" s="308"/>
      <c r="BTN1062" s="308"/>
      <c r="BTO1062" s="308"/>
      <c r="BTP1062" s="308"/>
      <c r="BTQ1062" s="308"/>
      <c r="BTR1062" s="308"/>
      <c r="BTS1062" s="308"/>
      <c r="BTT1062" s="308"/>
      <c r="BTU1062" s="308"/>
      <c r="BTV1062" s="308"/>
      <c r="BTW1062" s="308"/>
      <c r="BTX1062" s="308"/>
      <c r="BTY1062" s="308"/>
      <c r="BTZ1062" s="308"/>
      <c r="BUA1062" s="308"/>
      <c r="BUB1062" s="308"/>
      <c r="BUC1062" s="308"/>
      <c r="BUD1062" s="308"/>
      <c r="BUE1062" s="308"/>
      <c r="BUF1062" s="308"/>
      <c r="BUG1062" s="308"/>
      <c r="BUH1062" s="308"/>
      <c r="BUI1062" s="308"/>
      <c r="BUJ1062" s="308"/>
      <c r="BUK1062" s="308"/>
      <c r="BUL1062" s="308"/>
      <c r="BUM1062" s="308"/>
      <c r="BUN1062" s="308"/>
      <c r="BUO1062" s="308"/>
      <c r="BUP1062" s="308"/>
      <c r="BUQ1062" s="308"/>
      <c r="BUR1062" s="308"/>
      <c r="BUS1062" s="308"/>
      <c r="BUT1062" s="308"/>
      <c r="BUU1062" s="308"/>
      <c r="BUV1062" s="308"/>
      <c r="BUW1062" s="308"/>
      <c r="BUX1062" s="308"/>
      <c r="BUY1062" s="308"/>
      <c r="BUZ1062" s="308"/>
      <c r="BVA1062" s="308"/>
      <c r="BVB1062" s="308"/>
      <c r="BVC1062" s="308"/>
      <c r="BVD1062" s="308"/>
      <c r="BVE1062" s="308"/>
      <c r="BVF1062" s="308"/>
      <c r="BVG1062" s="308"/>
      <c r="BVH1062" s="308"/>
      <c r="BVI1062" s="308"/>
      <c r="BVJ1062" s="308"/>
      <c r="BVK1062" s="308"/>
      <c r="BVL1062" s="308"/>
      <c r="BVM1062" s="308"/>
      <c r="BVN1062" s="308"/>
      <c r="BVO1062" s="308"/>
      <c r="BVP1062" s="308"/>
      <c r="BVQ1062" s="308"/>
      <c r="BVR1062" s="308"/>
      <c r="BVS1062" s="308"/>
      <c r="BVT1062" s="308"/>
      <c r="BVU1062" s="308"/>
      <c r="BVV1062" s="308"/>
      <c r="BVW1062" s="308"/>
      <c r="BVX1062" s="308"/>
      <c r="BVY1062" s="308"/>
      <c r="BVZ1062" s="308"/>
      <c r="BWA1062" s="308"/>
      <c r="BWB1062" s="308"/>
      <c r="BWC1062" s="308"/>
      <c r="BWD1062" s="308"/>
      <c r="BWE1062" s="308"/>
      <c r="BWF1062" s="308"/>
      <c r="BWG1062" s="308"/>
      <c r="BWH1062" s="308"/>
      <c r="BWI1062" s="308"/>
      <c r="BWJ1062" s="308"/>
      <c r="BWK1062" s="308"/>
      <c r="BWL1062" s="308"/>
      <c r="BWM1062" s="308"/>
      <c r="BWN1062" s="308"/>
      <c r="BWO1062" s="308"/>
      <c r="BWP1062" s="308"/>
      <c r="BWQ1062" s="308"/>
      <c r="BWR1062" s="308"/>
      <c r="BWS1062" s="308"/>
      <c r="BWT1062" s="308"/>
      <c r="BWU1062" s="308"/>
      <c r="BWV1062" s="308"/>
      <c r="BWW1062" s="308"/>
      <c r="BWX1062" s="308"/>
      <c r="BWY1062" s="308"/>
      <c r="BWZ1062" s="308"/>
      <c r="BXA1062" s="308"/>
      <c r="BXB1062" s="308"/>
      <c r="BXC1062" s="308"/>
      <c r="BXD1062" s="308"/>
      <c r="BXE1062" s="308"/>
      <c r="BXF1062" s="308"/>
      <c r="BXG1062" s="308"/>
      <c r="BXH1062" s="308"/>
      <c r="BXI1062" s="308"/>
      <c r="BXJ1062" s="308"/>
      <c r="BXK1062" s="308"/>
      <c r="BXL1062" s="308"/>
      <c r="BXM1062" s="308"/>
      <c r="BXN1062" s="308"/>
      <c r="BXO1062" s="308"/>
      <c r="BXP1062" s="308"/>
      <c r="BXQ1062" s="308"/>
      <c r="BXR1062" s="308"/>
      <c r="BXS1062" s="308"/>
      <c r="BXT1062" s="308"/>
      <c r="BXU1062" s="308"/>
      <c r="BXV1062" s="308"/>
      <c r="BXW1062" s="308"/>
      <c r="BXX1062" s="308"/>
      <c r="BXY1062" s="308"/>
      <c r="BXZ1062" s="308"/>
      <c r="BYA1062" s="308"/>
      <c r="BYB1062" s="308"/>
      <c r="BYC1062" s="308"/>
      <c r="BYD1062" s="308"/>
      <c r="BYE1062" s="308"/>
      <c r="BYF1062" s="308"/>
      <c r="BYG1062" s="308"/>
      <c r="BYH1062" s="308"/>
      <c r="BYI1062" s="308"/>
      <c r="BYJ1062" s="308"/>
      <c r="BYK1062" s="308"/>
      <c r="BYL1062" s="308"/>
      <c r="BYM1062" s="308"/>
      <c r="BYN1062" s="308"/>
      <c r="BYO1062" s="308"/>
      <c r="BYP1062" s="308"/>
      <c r="BYQ1062" s="308"/>
      <c r="BYR1062" s="308"/>
      <c r="BYS1062" s="308"/>
      <c r="BYT1062" s="308"/>
      <c r="BYU1062" s="308"/>
      <c r="BYV1062" s="308"/>
      <c r="BYW1062" s="308"/>
      <c r="BYX1062" s="308"/>
      <c r="BYY1062" s="308"/>
      <c r="BYZ1062" s="308"/>
      <c r="BZA1062" s="308"/>
      <c r="BZB1062" s="308"/>
      <c r="BZC1062" s="308"/>
      <c r="BZD1062" s="308"/>
      <c r="BZE1062" s="308"/>
      <c r="BZF1062" s="308"/>
      <c r="BZG1062" s="308"/>
      <c r="BZH1062" s="308"/>
      <c r="BZI1062" s="308"/>
      <c r="BZJ1062" s="308"/>
      <c r="BZK1062" s="308"/>
      <c r="BZL1062" s="308"/>
      <c r="BZM1062" s="308"/>
      <c r="BZN1062" s="308"/>
      <c r="BZO1062" s="308"/>
      <c r="BZP1062" s="308"/>
      <c r="BZQ1062" s="308"/>
      <c r="BZR1062" s="308"/>
      <c r="BZS1062" s="308"/>
      <c r="BZT1062" s="308"/>
      <c r="BZU1062" s="308"/>
      <c r="BZV1062" s="308"/>
      <c r="BZW1062" s="308"/>
      <c r="BZX1062" s="308"/>
      <c r="BZY1062" s="308"/>
      <c r="BZZ1062" s="308"/>
      <c r="CAA1062" s="308"/>
      <c r="CAB1062" s="308"/>
      <c r="CAC1062" s="308"/>
      <c r="CAD1062" s="308"/>
      <c r="CAE1062" s="308"/>
      <c r="CAF1062" s="308"/>
      <c r="CAG1062" s="308"/>
      <c r="CAH1062" s="308"/>
      <c r="CAI1062" s="308"/>
      <c r="CAJ1062" s="308"/>
      <c r="CAK1062" s="308"/>
      <c r="CAL1062" s="308"/>
      <c r="CAM1062" s="308"/>
      <c r="CAN1062" s="308"/>
      <c r="CAO1062" s="308"/>
      <c r="CAP1062" s="308"/>
      <c r="CAQ1062" s="308"/>
      <c r="CAR1062" s="308"/>
      <c r="CAS1062" s="308"/>
      <c r="CAT1062" s="308"/>
      <c r="CAU1062" s="308"/>
      <c r="CAV1062" s="308"/>
      <c r="CAW1062" s="308"/>
      <c r="CAX1062" s="308"/>
      <c r="CAY1062" s="308"/>
      <c r="CAZ1062" s="308"/>
      <c r="CBA1062" s="308"/>
      <c r="CBB1062" s="308"/>
      <c r="CBC1062" s="308"/>
      <c r="CBD1062" s="308"/>
      <c r="CBE1062" s="308"/>
      <c r="CBF1062" s="308"/>
      <c r="CBG1062" s="308"/>
      <c r="CBH1062" s="308"/>
      <c r="CBI1062" s="308"/>
      <c r="CBJ1062" s="308"/>
      <c r="CBK1062" s="308"/>
      <c r="CBL1062" s="308"/>
      <c r="CBM1062" s="308"/>
      <c r="CBN1062" s="308"/>
      <c r="CBO1062" s="308"/>
      <c r="CBP1062" s="308"/>
      <c r="CBQ1062" s="308"/>
      <c r="CBR1062" s="308"/>
      <c r="CBS1062" s="308"/>
      <c r="CBT1062" s="308"/>
      <c r="CBU1062" s="308"/>
      <c r="CBV1062" s="308"/>
      <c r="CBW1062" s="308"/>
      <c r="CBX1062" s="308"/>
      <c r="CBY1062" s="308"/>
      <c r="CBZ1062" s="308"/>
      <c r="CCA1062" s="308"/>
      <c r="CCB1062" s="308"/>
      <c r="CCC1062" s="308"/>
      <c r="CCD1062" s="308"/>
      <c r="CCE1062" s="308"/>
      <c r="CCF1062" s="308"/>
      <c r="CCG1062" s="308"/>
      <c r="CCH1062" s="308"/>
      <c r="CCI1062" s="308"/>
      <c r="CCJ1062" s="308"/>
      <c r="CCK1062" s="308"/>
      <c r="CCL1062" s="308"/>
      <c r="CCM1062" s="308"/>
      <c r="CCN1062" s="308"/>
      <c r="CCO1062" s="308"/>
      <c r="CCP1062" s="308"/>
      <c r="CCQ1062" s="308"/>
      <c r="CCR1062" s="308"/>
      <c r="CCS1062" s="308"/>
      <c r="CCT1062" s="308"/>
      <c r="CCU1062" s="308"/>
      <c r="CCV1062" s="308"/>
      <c r="CCW1062" s="308"/>
      <c r="CCX1062" s="308"/>
      <c r="CCY1062" s="308"/>
      <c r="CCZ1062" s="308"/>
      <c r="CDA1062" s="308"/>
      <c r="CDB1062" s="308"/>
      <c r="CDC1062" s="308"/>
      <c r="CDD1062" s="308"/>
      <c r="CDE1062" s="308"/>
      <c r="CDF1062" s="308"/>
      <c r="CDG1062" s="308"/>
      <c r="CDH1062" s="308"/>
      <c r="CDI1062" s="308"/>
      <c r="CDJ1062" s="308"/>
      <c r="CDK1062" s="308"/>
      <c r="CDL1062" s="308"/>
      <c r="CDM1062" s="308"/>
      <c r="CDN1062" s="308"/>
      <c r="CDO1062" s="308"/>
      <c r="CDP1062" s="308"/>
      <c r="CDQ1062" s="308"/>
      <c r="CDR1062" s="308"/>
      <c r="CDS1062" s="308"/>
      <c r="CDT1062" s="308"/>
      <c r="CDU1062" s="308"/>
      <c r="CDV1062" s="308"/>
      <c r="CDW1062" s="308"/>
      <c r="CDX1062" s="308"/>
      <c r="CDY1062" s="308"/>
      <c r="CDZ1062" s="308"/>
      <c r="CEA1062" s="308"/>
      <c r="CEB1062" s="308"/>
      <c r="CEC1062" s="308"/>
      <c r="CED1062" s="308"/>
      <c r="CEE1062" s="308"/>
      <c r="CEF1062" s="308"/>
      <c r="CEG1062" s="308"/>
      <c r="CEH1062" s="308"/>
      <c r="CEI1062" s="308"/>
      <c r="CEJ1062" s="308"/>
      <c r="CEK1062" s="308"/>
      <c r="CEL1062" s="308"/>
      <c r="CEM1062" s="308"/>
      <c r="CEN1062" s="308"/>
      <c r="CEO1062" s="308"/>
      <c r="CEP1062" s="308"/>
      <c r="CEQ1062" s="308"/>
      <c r="CER1062" s="308"/>
      <c r="CES1062" s="308"/>
      <c r="CET1062" s="308"/>
      <c r="CEU1062" s="308"/>
      <c r="CEV1062" s="308"/>
      <c r="CEW1062" s="308"/>
      <c r="CEX1062" s="308"/>
      <c r="CEY1062" s="308"/>
      <c r="CEZ1062" s="308"/>
      <c r="CFA1062" s="308"/>
      <c r="CFB1062" s="308"/>
      <c r="CFC1062" s="308"/>
      <c r="CFD1062" s="308"/>
      <c r="CFE1062" s="308"/>
      <c r="CFF1062" s="308"/>
      <c r="CFG1062" s="308"/>
      <c r="CFH1062" s="308"/>
      <c r="CFI1062" s="308"/>
      <c r="CFJ1062" s="308"/>
      <c r="CFK1062" s="308"/>
      <c r="CFL1062" s="308"/>
      <c r="CFM1062" s="308"/>
      <c r="CFN1062" s="308"/>
      <c r="CFO1062" s="308"/>
      <c r="CFP1062" s="308"/>
      <c r="CFQ1062" s="308"/>
      <c r="CFR1062" s="308"/>
      <c r="CFS1062" s="308"/>
      <c r="CFT1062" s="308"/>
      <c r="CFU1062" s="308"/>
      <c r="CFV1062" s="308"/>
      <c r="CFW1062" s="308"/>
      <c r="CFX1062" s="308"/>
      <c r="CFY1062" s="308"/>
      <c r="CFZ1062" s="308"/>
      <c r="CGA1062" s="308"/>
      <c r="CGB1062" s="308"/>
      <c r="CGC1062" s="308"/>
      <c r="CGD1062" s="308"/>
      <c r="CGE1062" s="308"/>
      <c r="CGF1062" s="308"/>
      <c r="CGG1062" s="308"/>
      <c r="CGH1062" s="308"/>
      <c r="CGI1062" s="308"/>
      <c r="CGJ1062" s="308"/>
      <c r="CGK1062" s="308"/>
      <c r="CGL1062" s="308"/>
      <c r="CGM1062" s="308"/>
      <c r="CGN1062" s="308"/>
      <c r="CGO1062" s="308"/>
      <c r="CGP1062" s="308"/>
      <c r="CGQ1062" s="308"/>
      <c r="CGR1062" s="308"/>
      <c r="CGS1062" s="308"/>
      <c r="CGT1062" s="308"/>
      <c r="CGU1062" s="308"/>
      <c r="CGV1062" s="308"/>
      <c r="CGW1062" s="308"/>
      <c r="CGX1062" s="308"/>
      <c r="CGY1062" s="308"/>
      <c r="CGZ1062" s="308"/>
      <c r="CHA1062" s="308"/>
      <c r="CHB1062" s="308"/>
      <c r="CHC1062" s="308"/>
      <c r="CHD1062" s="308"/>
      <c r="CHE1062" s="308"/>
      <c r="CHF1062" s="308"/>
      <c r="CHG1062" s="308"/>
      <c r="CHH1062" s="308"/>
      <c r="CHI1062" s="308"/>
      <c r="CHJ1062" s="308"/>
      <c r="CHK1062" s="308"/>
      <c r="CHL1062" s="308"/>
      <c r="CHM1062" s="308"/>
      <c r="CHN1062" s="308"/>
      <c r="CHO1062" s="308"/>
      <c r="CHP1062" s="308"/>
      <c r="CHQ1062" s="308"/>
      <c r="CHR1062" s="308"/>
      <c r="CHS1062" s="308"/>
      <c r="CHT1062" s="308"/>
      <c r="CHU1062" s="308"/>
      <c r="CHV1062" s="308"/>
      <c r="CHW1062" s="308"/>
      <c r="CHX1062" s="308"/>
      <c r="CHY1062" s="308"/>
      <c r="CHZ1062" s="308"/>
      <c r="CIA1062" s="308"/>
      <c r="CIB1062" s="308"/>
      <c r="CIC1062" s="308"/>
      <c r="CID1062" s="308"/>
      <c r="CIE1062" s="308"/>
      <c r="CIF1062" s="308"/>
      <c r="CIG1062" s="308"/>
      <c r="CIH1062" s="308"/>
      <c r="CII1062" s="308"/>
      <c r="CIJ1062" s="308"/>
      <c r="CIK1062" s="308"/>
      <c r="CIL1062" s="308"/>
      <c r="CIM1062" s="308"/>
      <c r="CIN1062" s="308"/>
      <c r="CIO1062" s="308"/>
      <c r="CIP1062" s="308"/>
      <c r="CIQ1062" s="308"/>
      <c r="CIR1062" s="308"/>
      <c r="CIS1062" s="308"/>
      <c r="CIT1062" s="308"/>
      <c r="CIU1062" s="308"/>
      <c r="CIV1062" s="308"/>
      <c r="CIW1062" s="308"/>
      <c r="CIX1062" s="308"/>
      <c r="CIY1062" s="308"/>
      <c r="CIZ1062" s="308"/>
      <c r="CJA1062" s="308"/>
      <c r="CJB1062" s="308"/>
      <c r="CJC1062" s="308"/>
      <c r="CJD1062" s="308"/>
      <c r="CJE1062" s="308"/>
      <c r="CJF1062" s="308"/>
      <c r="CJG1062" s="308"/>
      <c r="CJH1062" s="308"/>
      <c r="CJI1062" s="308"/>
      <c r="CJJ1062" s="308"/>
      <c r="CJK1062" s="308"/>
      <c r="CJL1062" s="308"/>
      <c r="CJM1062" s="308"/>
      <c r="CJN1062" s="308"/>
      <c r="CJO1062" s="308"/>
      <c r="CJP1062" s="308"/>
      <c r="CJQ1062" s="308"/>
      <c r="CJR1062" s="308"/>
      <c r="CJS1062" s="308"/>
      <c r="CJT1062" s="308"/>
      <c r="CJU1062" s="308"/>
      <c r="CJV1062" s="308"/>
      <c r="CJW1062" s="308"/>
      <c r="CJX1062" s="308"/>
      <c r="CJY1062" s="308"/>
      <c r="CJZ1062" s="308"/>
      <c r="CKA1062" s="308"/>
      <c r="CKB1062" s="308"/>
      <c r="CKC1062" s="308"/>
      <c r="CKD1062" s="308"/>
      <c r="CKE1062" s="308"/>
      <c r="CKF1062" s="308"/>
      <c r="CKG1062" s="308"/>
      <c r="CKH1062" s="308"/>
      <c r="CKI1062" s="308"/>
      <c r="CKJ1062" s="308"/>
      <c r="CKK1062" s="308"/>
      <c r="CKL1062" s="308"/>
      <c r="CKM1062" s="308"/>
      <c r="CKN1062" s="308"/>
      <c r="CKO1062" s="308"/>
      <c r="CKP1062" s="308"/>
      <c r="CKQ1062" s="308"/>
      <c r="CKR1062" s="308"/>
      <c r="CKS1062" s="308"/>
      <c r="CKT1062" s="308"/>
      <c r="CKU1062" s="308"/>
      <c r="CKV1062" s="308"/>
      <c r="CKW1062" s="308"/>
      <c r="CKX1062" s="308"/>
      <c r="CKY1062" s="308"/>
      <c r="CKZ1062" s="308"/>
      <c r="CLA1062" s="308"/>
      <c r="CLB1062" s="308"/>
      <c r="CLC1062" s="308"/>
      <c r="CLD1062" s="308"/>
      <c r="CLE1062" s="308"/>
      <c r="CLF1062" s="308"/>
      <c r="CLG1062" s="308"/>
      <c r="CLH1062" s="308"/>
      <c r="CLI1062" s="308"/>
      <c r="CLJ1062" s="308"/>
      <c r="CLK1062" s="308"/>
      <c r="CLL1062" s="308"/>
      <c r="CLM1062" s="308"/>
      <c r="CLN1062" s="308"/>
      <c r="CLO1062" s="308"/>
      <c r="CLP1062" s="308"/>
      <c r="CLQ1062" s="308"/>
      <c r="CLR1062" s="308"/>
      <c r="CLS1062" s="308"/>
      <c r="CLT1062" s="308"/>
      <c r="CLU1062" s="308"/>
      <c r="CLV1062" s="308"/>
      <c r="CLW1062" s="308"/>
      <c r="CLX1062" s="308"/>
      <c r="CLY1062" s="308"/>
      <c r="CLZ1062" s="308"/>
      <c r="CMA1062" s="308"/>
      <c r="CMB1062" s="308"/>
      <c r="CMC1062" s="308"/>
      <c r="CMD1062" s="308"/>
      <c r="CME1062" s="308"/>
      <c r="CMF1062" s="308"/>
      <c r="CMG1062" s="308"/>
      <c r="CMH1062" s="308"/>
      <c r="CMI1062" s="308"/>
      <c r="CMJ1062" s="308"/>
      <c r="CMK1062" s="308"/>
      <c r="CML1062" s="308"/>
      <c r="CMM1062" s="308"/>
      <c r="CMN1062" s="308"/>
      <c r="CMO1062" s="308"/>
      <c r="CMP1062" s="308"/>
      <c r="CMQ1062" s="308"/>
      <c r="CMR1062" s="308"/>
      <c r="CMS1062" s="308"/>
      <c r="CMT1062" s="308"/>
      <c r="CMU1062" s="308"/>
      <c r="CMV1062" s="308"/>
      <c r="CMW1062" s="308"/>
      <c r="CMX1062" s="308"/>
      <c r="CMY1062" s="308"/>
      <c r="CMZ1062" s="308"/>
      <c r="CNA1062" s="308"/>
      <c r="CNB1062" s="308"/>
      <c r="CNC1062" s="308"/>
      <c r="CND1062" s="308"/>
      <c r="CNE1062" s="308"/>
      <c r="CNF1062" s="308"/>
      <c r="CNG1062" s="308"/>
      <c r="CNH1062" s="308"/>
      <c r="CNI1062" s="308"/>
      <c r="CNJ1062" s="308"/>
      <c r="CNK1062" s="308"/>
      <c r="CNL1062" s="308"/>
      <c r="CNM1062" s="308"/>
      <c r="CNN1062" s="308"/>
      <c r="CNO1062" s="308"/>
      <c r="CNP1062" s="308"/>
      <c r="CNQ1062" s="308"/>
      <c r="CNR1062" s="308"/>
      <c r="CNS1062" s="308"/>
      <c r="CNT1062" s="308"/>
      <c r="CNU1062" s="308"/>
      <c r="CNV1062" s="308"/>
      <c r="CNW1062" s="308"/>
      <c r="CNX1062" s="308"/>
      <c r="CNY1062" s="308"/>
      <c r="CNZ1062" s="308"/>
      <c r="COA1062" s="308"/>
      <c r="COB1062" s="308"/>
      <c r="COC1062" s="308"/>
      <c r="COD1062" s="308"/>
      <c r="COE1062" s="308"/>
      <c r="COF1062" s="308"/>
      <c r="COG1062" s="308"/>
      <c r="COH1062" s="308"/>
      <c r="COI1062" s="308"/>
      <c r="COJ1062" s="308"/>
      <c r="COK1062" s="308"/>
      <c r="COL1062" s="308"/>
      <c r="COM1062" s="308"/>
      <c r="CON1062" s="308"/>
      <c r="COO1062" s="308"/>
      <c r="COP1062" s="308"/>
      <c r="COQ1062" s="308"/>
      <c r="COR1062" s="308"/>
      <c r="COS1062" s="308"/>
      <c r="COT1062" s="308"/>
      <c r="COU1062" s="308"/>
      <c r="COV1062" s="308"/>
      <c r="COW1062" s="308"/>
      <c r="COX1062" s="308"/>
      <c r="COY1062" s="308"/>
      <c r="COZ1062" s="308"/>
      <c r="CPA1062" s="308"/>
      <c r="CPB1062" s="308"/>
      <c r="CPC1062" s="308"/>
      <c r="CPD1062" s="308"/>
      <c r="CPE1062" s="308"/>
      <c r="CPF1062" s="308"/>
      <c r="CPG1062" s="308"/>
      <c r="CPH1062" s="308"/>
      <c r="CPI1062" s="308"/>
      <c r="CPJ1062" s="308"/>
      <c r="CPK1062" s="308"/>
      <c r="CPL1062" s="308"/>
      <c r="CPM1062" s="308"/>
      <c r="CPN1062" s="308"/>
      <c r="CPO1062" s="308"/>
      <c r="CPP1062" s="308"/>
      <c r="CPQ1062" s="308"/>
      <c r="CPR1062" s="308"/>
      <c r="CPS1062" s="308"/>
      <c r="CPT1062" s="308"/>
      <c r="CPU1062" s="308"/>
      <c r="CPV1062" s="308"/>
      <c r="CPW1062" s="308"/>
      <c r="CPX1062" s="308"/>
      <c r="CPY1062" s="308"/>
      <c r="CPZ1062" s="308"/>
      <c r="CQA1062" s="308"/>
      <c r="CQB1062" s="308"/>
      <c r="CQC1062" s="308"/>
      <c r="CQD1062" s="308"/>
      <c r="CQE1062" s="308"/>
      <c r="CQF1062" s="308"/>
      <c r="CQG1062" s="308"/>
      <c r="CQH1062" s="308"/>
      <c r="CQI1062" s="308"/>
      <c r="CQJ1062" s="308"/>
      <c r="CQK1062" s="308"/>
      <c r="CQL1062" s="308"/>
      <c r="CQM1062" s="308"/>
      <c r="CQN1062" s="308"/>
      <c r="CQO1062" s="308"/>
      <c r="CQP1062" s="308"/>
      <c r="CQQ1062" s="308"/>
      <c r="CQR1062" s="308"/>
      <c r="CQS1062" s="308"/>
      <c r="CQT1062" s="308"/>
      <c r="CQU1062" s="308"/>
      <c r="CQV1062" s="308"/>
      <c r="CQW1062" s="308"/>
      <c r="CQX1062" s="308"/>
      <c r="CQY1062" s="308"/>
      <c r="CQZ1062" s="308"/>
      <c r="CRA1062" s="308"/>
      <c r="CRB1062" s="308"/>
      <c r="CRC1062" s="308"/>
      <c r="CRD1062" s="308"/>
      <c r="CRE1062" s="308"/>
      <c r="CRF1062" s="308"/>
      <c r="CRG1062" s="308"/>
      <c r="CRH1062" s="308"/>
      <c r="CRI1062" s="308"/>
      <c r="CRJ1062" s="308"/>
      <c r="CRK1062" s="308"/>
      <c r="CRL1062" s="308"/>
      <c r="CRM1062" s="308"/>
      <c r="CRN1062" s="308"/>
      <c r="CRO1062" s="308"/>
      <c r="CRP1062" s="308"/>
      <c r="CRQ1062" s="308"/>
      <c r="CRR1062" s="308"/>
      <c r="CRS1062" s="308"/>
      <c r="CRT1062" s="308"/>
      <c r="CRU1062" s="308"/>
      <c r="CRV1062" s="308"/>
      <c r="CRW1062" s="308"/>
      <c r="CRX1062" s="308"/>
      <c r="CRY1062" s="308"/>
      <c r="CRZ1062" s="308"/>
      <c r="CSA1062" s="308"/>
      <c r="CSB1062" s="308"/>
      <c r="CSC1062" s="308"/>
      <c r="CSD1062" s="308"/>
      <c r="CSE1062" s="308"/>
      <c r="CSF1062" s="308"/>
      <c r="CSG1062" s="308"/>
      <c r="CSH1062" s="308"/>
      <c r="CSI1062" s="308"/>
      <c r="CSJ1062" s="308"/>
      <c r="CSK1062" s="308"/>
      <c r="CSL1062" s="308"/>
      <c r="CSM1062" s="308"/>
      <c r="CSN1062" s="308"/>
      <c r="CSO1062" s="308"/>
      <c r="CSP1062" s="308"/>
      <c r="CSQ1062" s="308"/>
      <c r="CSR1062" s="308"/>
      <c r="CSS1062" s="308"/>
      <c r="CST1062" s="308"/>
      <c r="CSU1062" s="308"/>
      <c r="CSV1062" s="308"/>
      <c r="CSW1062" s="308"/>
      <c r="CSX1062" s="308"/>
      <c r="CSY1062" s="308"/>
      <c r="CSZ1062" s="308"/>
      <c r="CTA1062" s="308"/>
      <c r="CTB1062" s="308"/>
      <c r="CTC1062" s="308"/>
      <c r="CTD1062" s="308"/>
      <c r="CTE1062" s="308"/>
      <c r="CTF1062" s="308"/>
      <c r="CTG1062" s="308"/>
      <c r="CTH1062" s="308"/>
      <c r="CTI1062" s="308"/>
      <c r="CTJ1062" s="308"/>
      <c r="CTK1062" s="308"/>
      <c r="CTL1062" s="308"/>
      <c r="CTM1062" s="308"/>
      <c r="CTN1062" s="308"/>
      <c r="CTO1062" s="308"/>
      <c r="CTP1062" s="308"/>
      <c r="CTQ1062" s="308"/>
      <c r="CTR1062" s="308"/>
      <c r="CTS1062" s="308"/>
      <c r="CTT1062" s="308"/>
      <c r="CTU1062" s="308"/>
      <c r="CTV1062" s="308"/>
      <c r="CTW1062" s="308"/>
      <c r="CTX1062" s="308"/>
      <c r="CTY1062" s="308"/>
      <c r="CTZ1062" s="308"/>
      <c r="CUA1062" s="308"/>
      <c r="CUB1062" s="308"/>
      <c r="CUC1062" s="308"/>
      <c r="CUD1062" s="308"/>
      <c r="CUE1062" s="308"/>
      <c r="CUF1062" s="308"/>
      <c r="CUG1062" s="308"/>
      <c r="CUH1062" s="308"/>
      <c r="CUI1062" s="308"/>
      <c r="CUJ1062" s="308"/>
      <c r="CUK1062" s="308"/>
      <c r="CUL1062" s="308"/>
      <c r="CUM1062" s="308"/>
      <c r="CUN1062" s="308"/>
      <c r="CUO1062" s="308"/>
      <c r="CUP1062" s="308"/>
      <c r="CUQ1062" s="308"/>
      <c r="CUR1062" s="308"/>
      <c r="CUS1062" s="308"/>
      <c r="CUT1062" s="308"/>
      <c r="CUU1062" s="308"/>
      <c r="CUV1062" s="308"/>
      <c r="CUW1062" s="308"/>
      <c r="CUX1062" s="308"/>
      <c r="CUY1062" s="308"/>
      <c r="CUZ1062" s="308"/>
      <c r="CVA1062" s="308"/>
      <c r="CVB1062" s="308"/>
      <c r="CVC1062" s="308"/>
      <c r="CVD1062" s="308"/>
      <c r="CVE1062" s="308"/>
      <c r="CVF1062" s="308"/>
      <c r="CVG1062" s="308"/>
      <c r="CVH1062" s="308"/>
      <c r="CVI1062" s="308"/>
      <c r="CVJ1062" s="308"/>
      <c r="CVK1062" s="308"/>
      <c r="CVL1062" s="308"/>
      <c r="CVM1062" s="308"/>
      <c r="CVN1062" s="308"/>
      <c r="CVO1062" s="308"/>
      <c r="CVP1062" s="308"/>
      <c r="CVQ1062" s="308"/>
      <c r="CVR1062" s="308"/>
      <c r="CVS1062" s="308"/>
      <c r="CVT1062" s="308"/>
      <c r="CVU1062" s="308"/>
      <c r="CVV1062" s="308"/>
      <c r="CVW1062" s="308"/>
      <c r="CVX1062" s="308"/>
      <c r="CVY1062" s="308"/>
      <c r="CVZ1062" s="308"/>
      <c r="CWA1062" s="308"/>
      <c r="CWB1062" s="308"/>
      <c r="CWC1062" s="308"/>
      <c r="CWD1062" s="308"/>
      <c r="CWE1062" s="308"/>
      <c r="CWF1062" s="308"/>
      <c r="CWG1062" s="308"/>
      <c r="CWH1062" s="308"/>
      <c r="CWI1062" s="308"/>
      <c r="CWJ1062" s="308"/>
      <c r="CWK1062" s="308"/>
      <c r="CWL1062" s="308"/>
      <c r="CWM1062" s="308"/>
      <c r="CWN1062" s="308"/>
      <c r="CWO1062" s="308"/>
      <c r="CWP1062" s="308"/>
      <c r="CWQ1062" s="308"/>
      <c r="CWR1062" s="308"/>
      <c r="CWS1062" s="308"/>
      <c r="CWT1062" s="308"/>
      <c r="CWU1062" s="308"/>
      <c r="CWV1062" s="308"/>
      <c r="CWW1062" s="308"/>
      <c r="CWX1062" s="308"/>
      <c r="CWY1062" s="308"/>
      <c r="CWZ1062" s="308"/>
      <c r="CXA1062" s="308"/>
      <c r="CXB1062" s="308"/>
      <c r="CXC1062" s="308"/>
      <c r="CXD1062" s="308"/>
      <c r="CXE1062" s="308"/>
      <c r="CXF1062" s="308"/>
      <c r="CXG1062" s="308"/>
      <c r="CXH1062" s="308"/>
      <c r="CXI1062" s="308"/>
      <c r="CXJ1062" s="308"/>
      <c r="CXK1062" s="308"/>
      <c r="CXL1062" s="308"/>
      <c r="CXM1062" s="308"/>
      <c r="CXN1062" s="308"/>
      <c r="CXO1062" s="308"/>
      <c r="CXP1062" s="308"/>
      <c r="CXQ1062" s="308"/>
      <c r="CXR1062" s="308"/>
      <c r="CXS1062" s="308"/>
      <c r="CXT1062" s="308"/>
      <c r="CXU1062" s="308"/>
      <c r="CXV1062" s="308"/>
      <c r="CXW1062" s="308"/>
      <c r="CXX1062" s="308"/>
      <c r="CXY1062" s="308"/>
      <c r="CXZ1062" s="308"/>
      <c r="CYA1062" s="308"/>
      <c r="CYB1062" s="308"/>
      <c r="CYC1062" s="308"/>
      <c r="CYD1062" s="308"/>
      <c r="CYE1062" s="308"/>
      <c r="CYF1062" s="308"/>
      <c r="CYG1062" s="308"/>
      <c r="CYH1062" s="308"/>
      <c r="CYI1062" s="308"/>
      <c r="CYJ1062" s="308"/>
      <c r="CYK1062" s="308"/>
      <c r="CYL1062" s="308"/>
      <c r="CYM1062" s="308"/>
      <c r="CYN1062" s="308"/>
      <c r="CYO1062" s="308"/>
      <c r="CYP1062" s="308"/>
      <c r="CYQ1062" s="308"/>
      <c r="CYR1062" s="308"/>
      <c r="CYS1062" s="308"/>
      <c r="CYT1062" s="308"/>
      <c r="CYU1062" s="308"/>
      <c r="CYV1062" s="308"/>
      <c r="CYW1062" s="308"/>
      <c r="CYX1062" s="308"/>
      <c r="CYY1062" s="308"/>
      <c r="CYZ1062" s="308"/>
      <c r="CZA1062" s="308"/>
      <c r="CZB1062" s="308"/>
      <c r="CZC1062" s="308"/>
      <c r="CZD1062" s="308"/>
      <c r="CZE1062" s="308"/>
      <c r="CZF1062" s="308"/>
      <c r="CZG1062" s="308"/>
      <c r="CZH1062" s="308"/>
      <c r="CZI1062" s="308"/>
      <c r="CZJ1062" s="308"/>
      <c r="CZK1062" s="308"/>
      <c r="CZL1062" s="308"/>
      <c r="CZM1062" s="308"/>
      <c r="CZN1062" s="308"/>
      <c r="CZO1062" s="308"/>
      <c r="CZP1062" s="308"/>
      <c r="CZQ1062" s="308"/>
      <c r="CZR1062" s="308"/>
      <c r="CZS1062" s="308"/>
      <c r="CZT1062" s="308"/>
      <c r="CZU1062" s="308"/>
      <c r="CZV1062" s="308"/>
      <c r="CZW1062" s="308"/>
      <c r="CZX1062" s="308"/>
      <c r="CZY1062" s="308"/>
      <c r="CZZ1062" s="308"/>
      <c r="DAA1062" s="308"/>
      <c r="DAB1062" s="308"/>
      <c r="DAC1062" s="308"/>
      <c r="DAD1062" s="308"/>
      <c r="DAE1062" s="308"/>
      <c r="DAF1062" s="308"/>
      <c r="DAG1062" s="308"/>
      <c r="DAH1062" s="308"/>
      <c r="DAI1062" s="308"/>
      <c r="DAJ1062" s="308"/>
      <c r="DAK1062" s="308"/>
      <c r="DAL1062" s="308"/>
      <c r="DAM1062" s="308"/>
      <c r="DAN1062" s="308"/>
      <c r="DAO1062" s="308"/>
      <c r="DAP1062" s="308"/>
      <c r="DAQ1062" s="308"/>
      <c r="DAR1062" s="308"/>
      <c r="DAS1062" s="308"/>
      <c r="DAT1062" s="308"/>
      <c r="DAU1062" s="308"/>
      <c r="DAV1062" s="308"/>
      <c r="DAW1062" s="308"/>
      <c r="DAX1062" s="308"/>
      <c r="DAY1062" s="308"/>
      <c r="DAZ1062" s="308"/>
      <c r="DBA1062" s="308"/>
      <c r="DBB1062" s="308"/>
      <c r="DBC1062" s="308"/>
      <c r="DBD1062" s="308"/>
      <c r="DBE1062" s="308"/>
      <c r="DBF1062" s="308"/>
      <c r="DBG1062" s="308"/>
      <c r="DBH1062" s="308"/>
      <c r="DBI1062" s="308"/>
      <c r="DBJ1062" s="308"/>
      <c r="DBK1062" s="308"/>
      <c r="DBL1062" s="308"/>
      <c r="DBM1062" s="308"/>
      <c r="DBN1062" s="308"/>
      <c r="DBO1062" s="308"/>
      <c r="DBP1062" s="308"/>
      <c r="DBQ1062" s="308"/>
      <c r="DBR1062" s="308"/>
      <c r="DBS1062" s="308"/>
      <c r="DBT1062" s="308"/>
      <c r="DBU1062" s="308"/>
      <c r="DBV1062" s="308"/>
      <c r="DBW1062" s="308"/>
      <c r="DBX1062" s="308"/>
      <c r="DBY1062" s="308"/>
      <c r="DBZ1062" s="308"/>
      <c r="DCA1062" s="308"/>
      <c r="DCB1062" s="308"/>
      <c r="DCC1062" s="308"/>
      <c r="DCD1062" s="308"/>
      <c r="DCE1062" s="308"/>
      <c r="DCF1062" s="308"/>
      <c r="DCG1062" s="308"/>
      <c r="DCH1062" s="308"/>
      <c r="DCI1062" s="308"/>
      <c r="DCJ1062" s="308"/>
      <c r="DCK1062" s="308"/>
      <c r="DCL1062" s="308"/>
      <c r="DCM1062" s="308"/>
      <c r="DCN1062" s="308"/>
      <c r="DCO1062" s="308"/>
      <c r="DCP1062" s="308"/>
      <c r="DCQ1062" s="308"/>
      <c r="DCR1062" s="308"/>
      <c r="DCS1062" s="308"/>
      <c r="DCT1062" s="308"/>
      <c r="DCU1062" s="308"/>
      <c r="DCV1062" s="308"/>
      <c r="DCW1062" s="308"/>
      <c r="DCX1062" s="308"/>
      <c r="DCY1062" s="308"/>
      <c r="DCZ1062" s="308"/>
      <c r="DDA1062" s="308"/>
      <c r="DDB1062" s="308"/>
      <c r="DDC1062" s="308"/>
      <c r="DDD1062" s="308"/>
      <c r="DDE1062" s="308"/>
      <c r="DDF1062" s="308"/>
      <c r="DDG1062" s="308"/>
      <c r="DDH1062" s="308"/>
      <c r="DDI1062" s="308"/>
      <c r="DDJ1062" s="308"/>
      <c r="DDK1062" s="308"/>
      <c r="DDL1062" s="308"/>
      <c r="DDM1062" s="308"/>
      <c r="DDN1062" s="308"/>
      <c r="DDO1062" s="308"/>
      <c r="DDP1062" s="308"/>
      <c r="DDQ1062" s="308"/>
      <c r="DDR1062" s="308"/>
      <c r="DDS1062" s="308"/>
      <c r="DDT1062" s="308"/>
      <c r="DDU1062" s="308"/>
      <c r="DDV1062" s="308"/>
      <c r="DDW1062" s="308"/>
      <c r="DDX1062" s="308"/>
      <c r="DDY1062" s="308"/>
      <c r="DDZ1062" s="308"/>
      <c r="DEA1062" s="308"/>
      <c r="DEB1062" s="308"/>
      <c r="DEC1062" s="308"/>
      <c r="DED1062" s="308"/>
      <c r="DEE1062" s="308"/>
      <c r="DEF1062" s="308"/>
      <c r="DEG1062" s="308"/>
      <c r="DEH1062" s="308"/>
      <c r="DEI1062" s="308"/>
      <c r="DEJ1062" s="308"/>
      <c r="DEK1062" s="308"/>
      <c r="DEL1062" s="308"/>
      <c r="DEM1062" s="308"/>
      <c r="DEN1062" s="308"/>
      <c r="DEO1062" s="308"/>
      <c r="DEP1062" s="308"/>
      <c r="DEQ1062" s="308"/>
      <c r="DER1062" s="308"/>
      <c r="DES1062" s="308"/>
      <c r="DET1062" s="308"/>
      <c r="DEU1062" s="308"/>
      <c r="DEV1062" s="308"/>
      <c r="DEW1062" s="308"/>
      <c r="DEX1062" s="308"/>
      <c r="DEY1062" s="308"/>
      <c r="DEZ1062" s="308"/>
      <c r="DFA1062" s="308"/>
      <c r="DFB1062" s="308"/>
      <c r="DFC1062" s="308"/>
      <c r="DFD1062" s="308"/>
      <c r="DFE1062" s="308"/>
      <c r="DFF1062" s="308"/>
      <c r="DFG1062" s="308"/>
      <c r="DFH1062" s="308"/>
      <c r="DFI1062" s="308"/>
      <c r="DFJ1062" s="308"/>
      <c r="DFK1062" s="308"/>
      <c r="DFL1062" s="308"/>
      <c r="DFM1062" s="308"/>
      <c r="DFN1062" s="308"/>
      <c r="DFO1062" s="308"/>
      <c r="DFP1062" s="308"/>
      <c r="DFQ1062" s="308"/>
      <c r="DFR1062" s="308"/>
      <c r="DFS1062" s="308"/>
      <c r="DFT1062" s="308"/>
      <c r="DFU1062" s="308"/>
      <c r="DFV1062" s="308"/>
      <c r="DFW1062" s="308"/>
      <c r="DFX1062" s="308"/>
      <c r="DFY1062" s="308"/>
      <c r="DFZ1062" s="308"/>
      <c r="DGA1062" s="308"/>
      <c r="DGB1062" s="308"/>
      <c r="DGC1062" s="308"/>
      <c r="DGD1062" s="308"/>
      <c r="DGE1062" s="308"/>
      <c r="DGF1062" s="308"/>
      <c r="DGG1062" s="308"/>
      <c r="DGH1062" s="308"/>
      <c r="DGI1062" s="308"/>
      <c r="DGJ1062" s="308"/>
      <c r="DGK1062" s="308"/>
      <c r="DGL1062" s="308"/>
      <c r="DGM1062" s="308"/>
      <c r="DGN1062" s="308"/>
      <c r="DGO1062" s="308"/>
      <c r="DGP1062" s="308"/>
      <c r="DGQ1062" s="308"/>
      <c r="DGR1062" s="308"/>
      <c r="DGS1062" s="308"/>
      <c r="DGT1062" s="308"/>
      <c r="DGU1062" s="308"/>
      <c r="DGV1062" s="308"/>
      <c r="DGW1062" s="308"/>
      <c r="DGX1062" s="308"/>
      <c r="DGY1062" s="308"/>
      <c r="DGZ1062" s="308"/>
      <c r="DHA1062" s="308"/>
      <c r="DHB1062" s="308"/>
      <c r="DHC1062" s="308"/>
      <c r="DHD1062" s="308"/>
      <c r="DHE1062" s="308"/>
      <c r="DHF1062" s="308"/>
      <c r="DHG1062" s="308"/>
      <c r="DHH1062" s="308"/>
      <c r="DHI1062" s="308"/>
      <c r="DHJ1062" s="308"/>
      <c r="DHK1062" s="308"/>
      <c r="DHL1062" s="308"/>
      <c r="DHM1062" s="308"/>
      <c r="DHN1062" s="308"/>
      <c r="DHO1062" s="308"/>
      <c r="DHP1062" s="308"/>
      <c r="DHQ1062" s="308"/>
      <c r="DHR1062" s="308"/>
      <c r="DHS1062" s="308"/>
      <c r="DHT1062" s="308"/>
      <c r="DHU1062" s="308"/>
      <c r="DHV1062" s="308"/>
      <c r="DHW1062" s="308"/>
      <c r="DHX1062" s="308"/>
      <c r="DHY1062" s="308"/>
      <c r="DHZ1062" s="308"/>
      <c r="DIA1062" s="308"/>
      <c r="DIB1062" s="308"/>
      <c r="DIC1062" s="308"/>
      <c r="DID1062" s="308"/>
      <c r="DIE1062" s="308"/>
      <c r="DIF1062" s="308"/>
      <c r="DIG1062" s="308"/>
      <c r="DIH1062" s="308"/>
      <c r="DII1062" s="308"/>
      <c r="DIJ1062" s="308"/>
      <c r="DIK1062" s="308"/>
      <c r="DIL1062" s="308"/>
      <c r="DIM1062" s="308"/>
      <c r="DIN1062" s="308"/>
      <c r="DIO1062" s="308"/>
      <c r="DIP1062" s="308"/>
      <c r="DIQ1062" s="308"/>
      <c r="DIR1062" s="308"/>
      <c r="DIS1062" s="308"/>
      <c r="DIT1062" s="308"/>
      <c r="DIU1062" s="308"/>
      <c r="DIV1062" s="308"/>
      <c r="DIW1062" s="308"/>
      <c r="DIX1062" s="308"/>
      <c r="DIY1062" s="308"/>
      <c r="DIZ1062" s="308"/>
      <c r="DJA1062" s="308"/>
      <c r="DJB1062" s="308"/>
      <c r="DJC1062" s="308"/>
      <c r="DJD1062" s="308"/>
      <c r="DJE1062" s="308"/>
      <c r="DJF1062" s="308"/>
      <c r="DJG1062" s="308"/>
      <c r="DJH1062" s="308"/>
      <c r="DJI1062" s="308"/>
      <c r="DJJ1062" s="308"/>
      <c r="DJK1062" s="308"/>
      <c r="DJL1062" s="308"/>
      <c r="DJM1062" s="308"/>
      <c r="DJN1062" s="308"/>
      <c r="DJO1062" s="308"/>
      <c r="DJP1062" s="308"/>
      <c r="DJQ1062" s="308"/>
      <c r="DJR1062" s="308"/>
      <c r="DJS1062" s="308"/>
      <c r="DJT1062" s="308"/>
      <c r="DJU1062" s="308"/>
      <c r="DJV1062" s="308"/>
      <c r="DJW1062" s="308"/>
      <c r="DJX1062" s="308"/>
      <c r="DJY1062" s="308"/>
      <c r="DJZ1062" s="308"/>
      <c r="DKA1062" s="308"/>
      <c r="DKB1062" s="308"/>
      <c r="DKC1062" s="308"/>
      <c r="DKD1062" s="308"/>
      <c r="DKE1062" s="308"/>
      <c r="DKF1062" s="308"/>
      <c r="DKG1062" s="308"/>
      <c r="DKH1062" s="308"/>
      <c r="DKI1062" s="308"/>
      <c r="DKJ1062" s="308"/>
      <c r="DKK1062" s="308"/>
      <c r="DKL1062" s="308"/>
      <c r="DKM1062" s="308"/>
      <c r="DKN1062" s="308"/>
      <c r="DKO1062" s="308"/>
      <c r="DKP1062" s="308"/>
      <c r="DKQ1062" s="308"/>
      <c r="DKR1062" s="308"/>
      <c r="DKS1062" s="308"/>
      <c r="DKT1062" s="308"/>
      <c r="DKU1062" s="308"/>
      <c r="DKV1062" s="308"/>
      <c r="DKW1062" s="308"/>
      <c r="DKX1062" s="308"/>
      <c r="DKY1062" s="308"/>
      <c r="DKZ1062" s="308"/>
      <c r="DLA1062" s="308"/>
      <c r="DLB1062" s="308"/>
      <c r="DLC1062" s="308"/>
      <c r="DLD1062" s="308"/>
      <c r="DLE1062" s="308"/>
      <c r="DLF1062" s="308"/>
      <c r="DLG1062" s="308"/>
      <c r="DLH1062" s="308"/>
      <c r="DLI1062" s="308"/>
      <c r="DLJ1062" s="308"/>
      <c r="DLK1062" s="308"/>
      <c r="DLL1062" s="308"/>
      <c r="DLM1062" s="308"/>
      <c r="DLN1062" s="308"/>
      <c r="DLO1062" s="308"/>
      <c r="DLP1062" s="308"/>
      <c r="DLQ1062" s="308"/>
      <c r="DLR1062" s="308"/>
      <c r="DLS1062" s="308"/>
      <c r="DLT1062" s="308"/>
      <c r="DLU1062" s="308"/>
      <c r="DLV1062" s="308"/>
      <c r="DLW1062" s="308"/>
      <c r="DLX1062" s="308"/>
      <c r="DLY1062" s="308"/>
      <c r="DLZ1062" s="308"/>
      <c r="DMA1062" s="308"/>
      <c r="DMB1062" s="308"/>
      <c r="DMC1062" s="308"/>
      <c r="DMD1062" s="308"/>
      <c r="DME1062" s="308"/>
      <c r="DMF1062" s="308"/>
      <c r="DMG1062" s="308"/>
      <c r="DMH1062" s="308"/>
      <c r="DMI1062" s="308"/>
      <c r="DMJ1062" s="308"/>
      <c r="DMK1062" s="308"/>
      <c r="DML1062" s="308"/>
      <c r="DMM1062" s="308"/>
      <c r="DMN1062" s="308"/>
      <c r="DMO1062" s="308"/>
      <c r="DMP1062" s="308"/>
      <c r="DMQ1062" s="308"/>
      <c r="DMR1062" s="308"/>
      <c r="DMS1062" s="308"/>
      <c r="DMT1062" s="308"/>
      <c r="DMU1062" s="308"/>
      <c r="DMV1062" s="308"/>
      <c r="DMW1062" s="308"/>
      <c r="DMX1062" s="308"/>
      <c r="DMY1062" s="308"/>
      <c r="DMZ1062" s="308"/>
      <c r="DNA1062" s="308"/>
      <c r="DNB1062" s="308"/>
      <c r="DNC1062" s="308"/>
      <c r="DND1062" s="308"/>
      <c r="DNE1062" s="308"/>
      <c r="DNF1062" s="308"/>
      <c r="DNG1062" s="308"/>
      <c r="DNH1062" s="308"/>
      <c r="DNI1062" s="308"/>
      <c r="DNJ1062" s="308"/>
      <c r="DNK1062" s="308"/>
      <c r="DNL1062" s="308"/>
      <c r="DNM1062" s="308"/>
      <c r="DNN1062" s="308"/>
      <c r="DNO1062" s="308"/>
      <c r="DNP1062" s="308"/>
      <c r="DNQ1062" s="308"/>
      <c r="DNR1062" s="308"/>
      <c r="DNS1062" s="308"/>
      <c r="DNT1062" s="308"/>
      <c r="DNU1062" s="308"/>
      <c r="DNV1062" s="308"/>
      <c r="DNW1062" s="308"/>
      <c r="DNX1062" s="308"/>
      <c r="DNY1062" s="308"/>
      <c r="DNZ1062" s="308"/>
      <c r="DOA1062" s="308"/>
      <c r="DOB1062" s="308"/>
      <c r="DOC1062" s="308"/>
      <c r="DOD1062" s="308"/>
      <c r="DOE1062" s="308"/>
      <c r="DOF1062" s="308"/>
      <c r="DOG1062" s="308"/>
      <c r="DOH1062" s="308"/>
      <c r="DOI1062" s="308"/>
      <c r="DOJ1062" s="308"/>
      <c r="DOK1062" s="308"/>
      <c r="DOL1062" s="308"/>
      <c r="DOM1062" s="308"/>
      <c r="DON1062" s="308"/>
      <c r="DOO1062" s="308"/>
      <c r="DOP1062" s="308"/>
      <c r="DOQ1062" s="308"/>
      <c r="DOR1062" s="308"/>
      <c r="DOS1062" s="308"/>
      <c r="DOT1062" s="308"/>
      <c r="DOU1062" s="308"/>
      <c r="DOV1062" s="308"/>
      <c r="DOW1062" s="308"/>
      <c r="DOX1062" s="308"/>
      <c r="DOY1062" s="308"/>
      <c r="DOZ1062" s="308"/>
      <c r="DPA1062" s="308"/>
      <c r="DPB1062" s="308"/>
      <c r="DPC1062" s="308"/>
      <c r="DPD1062" s="308"/>
      <c r="DPE1062" s="308"/>
      <c r="DPF1062" s="308"/>
      <c r="DPG1062" s="308"/>
      <c r="DPH1062" s="308"/>
      <c r="DPI1062" s="308"/>
      <c r="DPJ1062" s="308"/>
      <c r="DPK1062" s="308"/>
      <c r="DPL1062" s="308"/>
      <c r="DPM1062" s="308"/>
      <c r="DPN1062" s="308"/>
      <c r="DPO1062" s="308"/>
      <c r="DPP1062" s="308"/>
      <c r="DPQ1062" s="308"/>
      <c r="DPR1062" s="308"/>
      <c r="DPS1062" s="308"/>
      <c r="DPT1062" s="308"/>
      <c r="DPU1062" s="308"/>
      <c r="DPV1062" s="308"/>
      <c r="DPW1062" s="308"/>
      <c r="DPX1062" s="308"/>
      <c r="DPY1062" s="308"/>
      <c r="DPZ1062" s="308"/>
      <c r="DQA1062" s="308"/>
      <c r="DQB1062" s="308"/>
      <c r="DQC1062" s="308"/>
      <c r="DQD1062" s="308"/>
      <c r="DQE1062" s="308"/>
      <c r="DQF1062" s="308"/>
      <c r="DQG1062" s="308"/>
      <c r="DQH1062" s="308"/>
      <c r="DQI1062" s="308"/>
      <c r="DQJ1062" s="308"/>
      <c r="DQK1062" s="308"/>
      <c r="DQL1062" s="308"/>
      <c r="DQM1062" s="308"/>
      <c r="DQN1062" s="308"/>
      <c r="DQO1062" s="308"/>
      <c r="DQP1062" s="308"/>
      <c r="DQQ1062" s="308"/>
      <c r="DQR1062" s="308"/>
      <c r="DQS1062" s="308"/>
      <c r="DQT1062" s="308"/>
      <c r="DQU1062" s="308"/>
      <c r="DQV1062" s="308"/>
      <c r="DQW1062" s="308"/>
      <c r="DQX1062" s="308"/>
      <c r="DQY1062" s="308"/>
      <c r="DQZ1062" s="308"/>
      <c r="DRA1062" s="308"/>
      <c r="DRB1062" s="308"/>
      <c r="DRC1062" s="308"/>
      <c r="DRD1062" s="308"/>
      <c r="DRE1062" s="308"/>
      <c r="DRF1062" s="308"/>
      <c r="DRG1062" s="308"/>
      <c r="DRH1062" s="308"/>
      <c r="DRI1062" s="308"/>
      <c r="DRJ1062" s="308"/>
      <c r="DRK1062" s="308"/>
      <c r="DRL1062" s="308"/>
      <c r="DRM1062" s="308"/>
      <c r="DRN1062" s="308"/>
      <c r="DRO1062" s="308"/>
      <c r="DRP1062" s="308"/>
      <c r="DRQ1062" s="308"/>
      <c r="DRR1062" s="308"/>
      <c r="DRS1062" s="308"/>
      <c r="DRT1062" s="308"/>
      <c r="DRU1062" s="308"/>
      <c r="DRV1062" s="308"/>
      <c r="DRW1062" s="308"/>
      <c r="DRX1062" s="308"/>
      <c r="DRY1062" s="308"/>
      <c r="DRZ1062" s="308"/>
      <c r="DSA1062" s="308"/>
      <c r="DSB1062" s="308"/>
      <c r="DSC1062" s="308"/>
      <c r="DSD1062" s="308"/>
      <c r="DSE1062" s="308"/>
      <c r="DSF1062" s="308"/>
      <c r="DSG1062" s="308"/>
      <c r="DSH1062" s="308"/>
      <c r="DSI1062" s="308"/>
      <c r="DSJ1062" s="308"/>
      <c r="DSK1062" s="308"/>
      <c r="DSL1062" s="308"/>
      <c r="DSM1062" s="308"/>
      <c r="DSN1062" s="308"/>
      <c r="DSO1062" s="308"/>
      <c r="DSP1062" s="308"/>
      <c r="DSQ1062" s="308"/>
      <c r="DSR1062" s="308"/>
      <c r="DSS1062" s="308"/>
      <c r="DST1062" s="308"/>
      <c r="DSU1062" s="308"/>
      <c r="DSV1062" s="308"/>
      <c r="DSW1062" s="308"/>
      <c r="DSX1062" s="308"/>
      <c r="DSY1062" s="308"/>
      <c r="DSZ1062" s="308"/>
      <c r="DTA1062" s="308"/>
      <c r="DTB1062" s="308"/>
      <c r="DTC1062" s="308"/>
      <c r="DTD1062" s="308"/>
      <c r="DTE1062" s="308"/>
      <c r="DTF1062" s="308"/>
      <c r="DTG1062" s="308"/>
      <c r="DTH1062" s="308"/>
      <c r="DTI1062" s="308"/>
      <c r="DTJ1062" s="308"/>
      <c r="DTK1062" s="308"/>
      <c r="DTL1062" s="308"/>
      <c r="DTM1062" s="308"/>
      <c r="DTN1062" s="308"/>
      <c r="DTO1062" s="308"/>
      <c r="DTP1062" s="308"/>
      <c r="DTQ1062" s="308"/>
      <c r="DTR1062" s="308"/>
      <c r="DTS1062" s="308"/>
      <c r="DTT1062" s="308"/>
      <c r="DTU1062" s="308"/>
      <c r="DTV1062" s="308"/>
      <c r="DTW1062" s="308"/>
      <c r="DTX1062" s="308"/>
      <c r="DTY1062" s="308"/>
      <c r="DTZ1062" s="308"/>
      <c r="DUA1062" s="308"/>
      <c r="DUB1062" s="308"/>
      <c r="DUC1062" s="308"/>
      <c r="DUD1062" s="308"/>
      <c r="DUE1062" s="308"/>
      <c r="DUF1062" s="308"/>
      <c r="DUG1062" s="308"/>
      <c r="DUH1062" s="308"/>
      <c r="DUI1062" s="308"/>
      <c r="DUJ1062" s="308"/>
      <c r="DUK1062" s="308"/>
      <c r="DUL1062" s="308"/>
      <c r="DUM1062" s="308"/>
      <c r="DUN1062" s="308"/>
      <c r="DUO1062" s="308"/>
      <c r="DUP1062" s="308"/>
      <c r="DUQ1062" s="308"/>
      <c r="DUR1062" s="308"/>
      <c r="DUS1062" s="308"/>
      <c r="DUT1062" s="308"/>
      <c r="DUU1062" s="308"/>
      <c r="DUV1062" s="308"/>
      <c r="DUW1062" s="308"/>
      <c r="DUX1062" s="308"/>
      <c r="DUY1062" s="308"/>
      <c r="DUZ1062" s="308"/>
      <c r="DVA1062" s="308"/>
      <c r="DVB1062" s="308"/>
      <c r="DVC1062" s="308"/>
      <c r="DVD1062" s="308"/>
      <c r="DVE1062" s="308"/>
      <c r="DVF1062" s="308"/>
      <c r="DVG1062" s="308"/>
      <c r="DVH1062" s="308"/>
      <c r="DVI1062" s="308"/>
      <c r="DVJ1062" s="308"/>
      <c r="DVK1062" s="308"/>
      <c r="DVL1062" s="308"/>
      <c r="DVM1062" s="308"/>
      <c r="DVN1062" s="308"/>
      <c r="DVO1062" s="308"/>
      <c r="DVP1062" s="308"/>
      <c r="DVQ1062" s="308"/>
      <c r="DVR1062" s="308"/>
      <c r="DVS1062" s="308"/>
      <c r="DVT1062" s="308"/>
      <c r="DVU1062" s="308"/>
      <c r="DVV1062" s="308"/>
      <c r="DVW1062" s="308"/>
      <c r="DVX1062" s="308"/>
      <c r="DVY1062" s="308"/>
      <c r="DVZ1062" s="308"/>
      <c r="DWA1062" s="308"/>
      <c r="DWB1062" s="308"/>
      <c r="DWC1062" s="308"/>
      <c r="DWD1062" s="308"/>
      <c r="DWE1062" s="308"/>
      <c r="DWF1062" s="308"/>
      <c r="DWG1062" s="308"/>
      <c r="DWH1062" s="308"/>
      <c r="DWI1062" s="308"/>
      <c r="DWJ1062" s="308"/>
      <c r="DWK1062" s="308"/>
      <c r="DWL1062" s="308"/>
      <c r="DWM1062" s="308"/>
      <c r="DWN1062" s="308"/>
      <c r="DWO1062" s="308"/>
      <c r="DWP1062" s="308"/>
      <c r="DWQ1062" s="308"/>
      <c r="DWR1062" s="308"/>
      <c r="DWS1062" s="308"/>
      <c r="DWT1062" s="308"/>
      <c r="DWU1062" s="308"/>
      <c r="DWV1062" s="308"/>
      <c r="DWW1062" s="308"/>
      <c r="DWX1062" s="308"/>
      <c r="DWY1062" s="308"/>
      <c r="DWZ1062" s="308"/>
      <c r="DXA1062" s="308"/>
      <c r="DXB1062" s="308"/>
      <c r="DXC1062" s="308"/>
      <c r="DXD1062" s="308"/>
      <c r="DXE1062" s="308"/>
      <c r="DXF1062" s="308"/>
      <c r="DXG1062" s="308"/>
      <c r="DXH1062" s="308"/>
      <c r="DXI1062" s="308"/>
      <c r="DXJ1062" s="308"/>
      <c r="DXK1062" s="308"/>
      <c r="DXL1062" s="308"/>
      <c r="DXM1062" s="308"/>
      <c r="DXN1062" s="308"/>
      <c r="DXO1062" s="308"/>
      <c r="DXP1062" s="308"/>
      <c r="DXQ1062" s="308"/>
      <c r="DXR1062" s="308"/>
      <c r="DXS1062" s="308"/>
      <c r="DXT1062" s="308"/>
      <c r="DXU1062" s="308"/>
      <c r="DXV1062" s="308"/>
      <c r="DXW1062" s="308"/>
      <c r="DXX1062" s="308"/>
      <c r="DXY1062" s="308"/>
      <c r="DXZ1062" s="308"/>
      <c r="DYA1062" s="308"/>
      <c r="DYB1062" s="308"/>
      <c r="DYC1062" s="308"/>
      <c r="DYD1062" s="308"/>
      <c r="DYE1062" s="308"/>
      <c r="DYF1062" s="308"/>
      <c r="DYG1062" s="308"/>
      <c r="DYH1062" s="308"/>
      <c r="DYI1062" s="308"/>
      <c r="DYJ1062" s="308"/>
      <c r="DYK1062" s="308"/>
      <c r="DYL1062" s="308"/>
      <c r="DYM1062" s="308"/>
      <c r="DYN1062" s="308"/>
      <c r="DYO1062" s="308"/>
      <c r="DYP1062" s="308"/>
      <c r="DYQ1062" s="308"/>
      <c r="DYR1062" s="308"/>
      <c r="DYS1062" s="308"/>
      <c r="DYT1062" s="308"/>
      <c r="DYU1062" s="308"/>
      <c r="DYV1062" s="308"/>
      <c r="DYW1062" s="308"/>
      <c r="DYX1062" s="308"/>
      <c r="DYY1062" s="308"/>
      <c r="DYZ1062" s="308"/>
      <c r="DZA1062" s="308"/>
      <c r="DZB1062" s="308"/>
      <c r="DZC1062" s="308"/>
      <c r="DZD1062" s="308"/>
      <c r="DZE1062" s="308"/>
      <c r="DZF1062" s="308"/>
      <c r="DZG1062" s="308"/>
      <c r="DZH1062" s="308"/>
      <c r="DZI1062" s="308"/>
      <c r="DZJ1062" s="308"/>
      <c r="DZK1062" s="308"/>
      <c r="DZL1062" s="308"/>
      <c r="DZM1062" s="308"/>
      <c r="DZN1062" s="308"/>
      <c r="DZO1062" s="308"/>
      <c r="DZP1062" s="308"/>
      <c r="DZQ1062" s="308"/>
      <c r="DZR1062" s="308"/>
      <c r="DZS1062" s="308"/>
      <c r="DZT1062" s="308"/>
      <c r="DZU1062" s="308"/>
      <c r="DZV1062" s="308"/>
      <c r="DZW1062" s="308"/>
      <c r="DZX1062" s="308"/>
      <c r="DZY1062" s="308"/>
      <c r="DZZ1062" s="308"/>
      <c r="EAA1062" s="308"/>
      <c r="EAB1062" s="308"/>
      <c r="EAC1062" s="308"/>
      <c r="EAD1062" s="308"/>
      <c r="EAE1062" s="308"/>
      <c r="EAF1062" s="308"/>
      <c r="EAG1062" s="308"/>
      <c r="EAH1062" s="308"/>
      <c r="EAI1062" s="308"/>
      <c r="EAJ1062" s="308"/>
      <c r="EAK1062" s="308"/>
      <c r="EAL1062" s="308"/>
      <c r="EAM1062" s="308"/>
      <c r="EAN1062" s="308"/>
      <c r="EAO1062" s="308"/>
      <c r="EAP1062" s="308"/>
      <c r="EAQ1062" s="308"/>
      <c r="EAR1062" s="308"/>
      <c r="EAS1062" s="308"/>
      <c r="EAT1062" s="308"/>
      <c r="EAU1062" s="308"/>
      <c r="EAV1062" s="308"/>
      <c r="EAW1062" s="308"/>
      <c r="EAX1062" s="308"/>
      <c r="EAY1062" s="308"/>
      <c r="EAZ1062" s="308"/>
      <c r="EBA1062" s="308"/>
      <c r="EBB1062" s="308"/>
      <c r="EBC1062" s="308"/>
      <c r="EBD1062" s="308"/>
      <c r="EBE1062" s="308"/>
      <c r="EBF1062" s="308"/>
      <c r="EBG1062" s="308"/>
      <c r="EBH1062" s="308"/>
      <c r="EBI1062" s="308"/>
      <c r="EBJ1062" s="308"/>
      <c r="EBK1062" s="308"/>
      <c r="EBL1062" s="308"/>
      <c r="EBM1062" s="308"/>
      <c r="EBN1062" s="308"/>
      <c r="EBO1062" s="308"/>
      <c r="EBP1062" s="308"/>
      <c r="EBQ1062" s="308"/>
      <c r="EBR1062" s="308"/>
      <c r="EBS1062" s="308"/>
      <c r="EBT1062" s="308"/>
      <c r="EBU1062" s="308"/>
      <c r="EBV1062" s="308"/>
      <c r="EBW1062" s="308"/>
      <c r="EBX1062" s="308"/>
      <c r="EBY1062" s="308"/>
      <c r="EBZ1062" s="308"/>
      <c r="ECA1062" s="308"/>
      <c r="ECB1062" s="308"/>
      <c r="ECC1062" s="308"/>
      <c r="ECD1062" s="308"/>
      <c r="ECE1062" s="308"/>
      <c r="ECF1062" s="308"/>
      <c r="ECG1062" s="308"/>
      <c r="ECH1062" s="308"/>
      <c r="ECI1062" s="308"/>
      <c r="ECJ1062" s="308"/>
      <c r="ECK1062" s="308"/>
      <c r="ECL1062" s="308"/>
      <c r="ECM1062" s="308"/>
      <c r="ECN1062" s="308"/>
      <c r="ECO1062" s="308"/>
      <c r="ECP1062" s="308"/>
      <c r="ECQ1062" s="308"/>
      <c r="ECR1062" s="308"/>
      <c r="ECS1062" s="308"/>
      <c r="ECT1062" s="308"/>
      <c r="ECU1062" s="308"/>
      <c r="ECV1062" s="308"/>
      <c r="ECW1062" s="308"/>
      <c r="ECX1062" s="308"/>
      <c r="ECY1062" s="308"/>
      <c r="ECZ1062" s="308"/>
      <c r="EDA1062" s="308"/>
      <c r="EDB1062" s="308"/>
      <c r="EDC1062" s="308"/>
      <c r="EDD1062" s="308"/>
      <c r="EDE1062" s="308"/>
      <c r="EDF1062" s="308"/>
      <c r="EDG1062" s="308"/>
      <c r="EDH1062" s="308"/>
      <c r="EDI1062" s="308"/>
      <c r="EDJ1062" s="308"/>
      <c r="EDK1062" s="308"/>
      <c r="EDL1062" s="308"/>
      <c r="EDM1062" s="308"/>
      <c r="EDN1062" s="308"/>
      <c r="EDO1062" s="308"/>
      <c r="EDP1062" s="308"/>
      <c r="EDQ1062" s="308"/>
      <c r="EDR1062" s="308"/>
      <c r="EDS1062" s="308"/>
      <c r="EDT1062" s="308"/>
      <c r="EDU1062" s="308"/>
      <c r="EDV1062" s="308"/>
      <c r="EDW1062" s="308"/>
      <c r="EDX1062" s="308"/>
      <c r="EDY1062" s="308"/>
      <c r="EDZ1062" s="308"/>
      <c r="EEA1062" s="308"/>
      <c r="EEB1062" s="308"/>
      <c r="EEC1062" s="308"/>
      <c r="EED1062" s="308"/>
      <c r="EEE1062" s="308"/>
      <c r="EEF1062" s="308"/>
      <c r="EEG1062" s="308"/>
      <c r="EEH1062" s="308"/>
      <c r="EEI1062" s="308"/>
      <c r="EEJ1062" s="308"/>
      <c r="EEK1062" s="308"/>
      <c r="EEL1062" s="308"/>
      <c r="EEM1062" s="308"/>
      <c r="EEN1062" s="308"/>
      <c r="EEO1062" s="308"/>
      <c r="EEP1062" s="308"/>
      <c r="EEQ1062" s="308"/>
      <c r="EER1062" s="308"/>
      <c r="EES1062" s="308"/>
      <c r="EET1062" s="308"/>
      <c r="EEU1062" s="308"/>
      <c r="EEV1062" s="308"/>
      <c r="EEW1062" s="308"/>
      <c r="EEX1062" s="308"/>
      <c r="EEY1062" s="308"/>
      <c r="EEZ1062" s="308"/>
      <c r="EFA1062" s="308"/>
      <c r="EFB1062" s="308"/>
      <c r="EFC1062" s="308"/>
      <c r="EFD1062" s="308"/>
      <c r="EFE1062" s="308"/>
      <c r="EFF1062" s="308"/>
      <c r="EFG1062" s="308"/>
      <c r="EFH1062" s="308"/>
      <c r="EFI1062" s="308"/>
      <c r="EFJ1062" s="308"/>
      <c r="EFK1062" s="308"/>
      <c r="EFL1062" s="308"/>
      <c r="EFM1062" s="308"/>
      <c r="EFN1062" s="308"/>
      <c r="EFO1062" s="308"/>
      <c r="EFP1062" s="308"/>
      <c r="EFQ1062" s="308"/>
      <c r="EFR1062" s="308"/>
      <c r="EFS1062" s="308"/>
      <c r="EFT1062" s="308"/>
      <c r="EFU1062" s="308"/>
      <c r="EFV1062" s="308"/>
      <c r="EFW1062" s="308"/>
      <c r="EFX1062" s="308"/>
      <c r="EFY1062" s="308"/>
      <c r="EFZ1062" s="308"/>
      <c r="EGA1062" s="308"/>
      <c r="EGB1062" s="308"/>
      <c r="EGC1062" s="308"/>
      <c r="EGD1062" s="308"/>
      <c r="EGE1062" s="308"/>
      <c r="EGF1062" s="308"/>
      <c r="EGG1062" s="308"/>
      <c r="EGH1062" s="308"/>
      <c r="EGI1062" s="308"/>
      <c r="EGJ1062" s="308"/>
      <c r="EGK1062" s="308"/>
      <c r="EGL1062" s="308"/>
      <c r="EGM1062" s="308"/>
      <c r="EGN1062" s="308"/>
      <c r="EGO1062" s="308"/>
      <c r="EGP1062" s="308"/>
      <c r="EGQ1062" s="308"/>
      <c r="EGR1062" s="308"/>
      <c r="EGS1062" s="308"/>
      <c r="EGT1062" s="308"/>
      <c r="EGU1062" s="308"/>
      <c r="EGV1062" s="308"/>
      <c r="EGW1062" s="308"/>
      <c r="EGX1062" s="308"/>
      <c r="EGY1062" s="308"/>
      <c r="EGZ1062" s="308"/>
      <c r="EHA1062" s="308"/>
      <c r="EHB1062" s="308"/>
      <c r="EHC1062" s="308"/>
      <c r="EHD1062" s="308"/>
      <c r="EHE1062" s="308"/>
      <c r="EHF1062" s="308"/>
      <c r="EHG1062" s="308"/>
      <c r="EHH1062" s="308"/>
      <c r="EHI1062" s="308"/>
      <c r="EHJ1062" s="308"/>
      <c r="EHK1062" s="308"/>
      <c r="EHL1062" s="308"/>
      <c r="EHM1062" s="308"/>
      <c r="EHN1062" s="308"/>
      <c r="EHO1062" s="308"/>
      <c r="EHP1062" s="308"/>
      <c r="EHQ1062" s="308"/>
      <c r="EHR1062" s="308"/>
      <c r="EHS1062" s="308"/>
      <c r="EHT1062" s="308"/>
      <c r="EHU1062" s="308"/>
      <c r="EHV1062" s="308"/>
      <c r="EHW1062" s="308"/>
      <c r="EHX1062" s="308"/>
      <c r="EHY1062" s="308"/>
      <c r="EHZ1062" s="308"/>
      <c r="EIA1062" s="308"/>
      <c r="EIB1062" s="308"/>
      <c r="EIC1062" s="308"/>
      <c r="EID1062" s="308"/>
      <c r="EIE1062" s="308"/>
      <c r="EIF1062" s="308"/>
      <c r="EIG1062" s="308"/>
      <c r="EIH1062" s="308"/>
      <c r="EII1062" s="308"/>
      <c r="EIJ1062" s="308"/>
      <c r="EIK1062" s="308"/>
      <c r="EIL1062" s="308"/>
      <c r="EIM1062" s="308"/>
      <c r="EIN1062" s="308"/>
      <c r="EIO1062" s="308"/>
      <c r="EIP1062" s="308"/>
      <c r="EIQ1062" s="308"/>
      <c r="EIR1062" s="308"/>
      <c r="EIS1062" s="308"/>
      <c r="EIT1062" s="308"/>
      <c r="EIU1062" s="308"/>
      <c r="EIV1062" s="308"/>
      <c r="EIW1062" s="308"/>
      <c r="EIX1062" s="308"/>
      <c r="EIY1062" s="308"/>
      <c r="EIZ1062" s="308"/>
      <c r="EJA1062" s="308"/>
      <c r="EJB1062" s="308"/>
      <c r="EJC1062" s="308"/>
      <c r="EJD1062" s="308"/>
      <c r="EJE1062" s="308"/>
      <c r="EJF1062" s="308"/>
      <c r="EJG1062" s="308"/>
      <c r="EJH1062" s="308"/>
      <c r="EJI1062" s="308"/>
      <c r="EJJ1062" s="308"/>
      <c r="EJK1062" s="308"/>
      <c r="EJL1062" s="308"/>
      <c r="EJM1062" s="308"/>
      <c r="EJN1062" s="308"/>
      <c r="EJO1062" s="308"/>
      <c r="EJP1062" s="308"/>
      <c r="EJQ1062" s="308"/>
      <c r="EJR1062" s="308"/>
      <c r="EJS1062" s="308"/>
      <c r="EJT1062" s="308"/>
      <c r="EJU1062" s="308"/>
      <c r="EJV1062" s="308"/>
      <c r="EJW1062" s="308"/>
      <c r="EJX1062" s="308"/>
      <c r="EJY1062" s="308"/>
      <c r="EJZ1062" s="308"/>
      <c r="EKA1062" s="308"/>
      <c r="EKB1062" s="308"/>
      <c r="EKC1062" s="308"/>
      <c r="EKD1062" s="308"/>
      <c r="EKE1062" s="308"/>
      <c r="EKF1062" s="308"/>
      <c r="EKG1062" s="308"/>
      <c r="EKH1062" s="308"/>
      <c r="EKI1062" s="308"/>
      <c r="EKJ1062" s="308"/>
      <c r="EKK1062" s="308"/>
      <c r="EKL1062" s="308"/>
      <c r="EKM1062" s="308"/>
      <c r="EKN1062" s="308"/>
      <c r="EKO1062" s="308"/>
      <c r="EKP1062" s="308"/>
      <c r="EKQ1062" s="308"/>
      <c r="EKR1062" s="308"/>
      <c r="EKS1062" s="308"/>
      <c r="EKT1062" s="308"/>
      <c r="EKU1062" s="308"/>
      <c r="EKV1062" s="308"/>
      <c r="EKW1062" s="308"/>
      <c r="EKX1062" s="308"/>
      <c r="EKY1062" s="308"/>
      <c r="EKZ1062" s="308"/>
      <c r="ELA1062" s="308"/>
      <c r="ELB1062" s="308"/>
      <c r="ELC1062" s="308"/>
      <c r="ELD1062" s="308"/>
      <c r="ELE1062" s="308"/>
      <c r="ELF1062" s="308"/>
      <c r="ELG1062" s="308"/>
      <c r="ELH1062" s="308"/>
      <c r="ELI1062" s="308"/>
      <c r="ELJ1062" s="308"/>
      <c r="ELK1062" s="308"/>
      <c r="ELL1062" s="308"/>
      <c r="ELM1062" s="308"/>
      <c r="ELN1062" s="308"/>
      <c r="ELO1062" s="308"/>
      <c r="ELP1062" s="308"/>
      <c r="ELQ1062" s="308"/>
      <c r="ELR1062" s="308"/>
      <c r="ELS1062" s="308"/>
      <c r="ELT1062" s="308"/>
      <c r="ELU1062" s="308"/>
      <c r="ELV1062" s="308"/>
      <c r="ELW1062" s="308"/>
      <c r="ELX1062" s="308"/>
      <c r="ELY1062" s="308"/>
      <c r="ELZ1062" s="308"/>
      <c r="EMA1062" s="308"/>
      <c r="EMB1062" s="308"/>
      <c r="EMC1062" s="308"/>
      <c r="EMD1062" s="308"/>
      <c r="EME1062" s="308"/>
      <c r="EMF1062" s="308"/>
      <c r="EMG1062" s="308"/>
      <c r="EMH1062" s="308"/>
      <c r="EMI1062" s="308"/>
      <c r="EMJ1062" s="308"/>
      <c r="EMK1062" s="308"/>
      <c r="EML1062" s="308"/>
      <c r="EMM1062" s="308"/>
      <c r="EMN1062" s="308"/>
      <c r="EMO1062" s="308"/>
      <c r="EMP1062" s="308"/>
      <c r="EMQ1062" s="308"/>
      <c r="EMR1062" s="308"/>
      <c r="EMS1062" s="308"/>
      <c r="EMT1062" s="308"/>
      <c r="EMU1062" s="308"/>
      <c r="EMV1062" s="308"/>
      <c r="EMW1062" s="308"/>
      <c r="EMX1062" s="308"/>
      <c r="EMY1062" s="308"/>
      <c r="EMZ1062" s="308"/>
      <c r="ENA1062" s="308"/>
      <c r="ENB1062" s="308"/>
      <c r="ENC1062" s="308"/>
      <c r="END1062" s="308"/>
      <c r="ENE1062" s="308"/>
      <c r="ENF1062" s="308"/>
      <c r="ENG1062" s="308"/>
      <c r="ENH1062" s="308"/>
      <c r="ENI1062" s="308"/>
      <c r="ENJ1062" s="308"/>
      <c r="ENK1062" s="308"/>
      <c r="ENL1062" s="308"/>
      <c r="ENM1062" s="308"/>
      <c r="ENN1062" s="308"/>
      <c r="ENO1062" s="308"/>
      <c r="ENP1062" s="308"/>
      <c r="ENQ1062" s="308"/>
      <c r="ENR1062" s="308"/>
      <c r="ENS1062" s="308"/>
      <c r="ENT1062" s="308"/>
      <c r="ENU1062" s="308"/>
      <c r="ENV1062" s="308"/>
      <c r="ENW1062" s="308"/>
      <c r="ENX1062" s="308"/>
      <c r="ENY1062" s="308"/>
      <c r="ENZ1062" s="308"/>
      <c r="EOA1062" s="308"/>
      <c r="EOB1062" s="308"/>
      <c r="EOC1062" s="308"/>
      <c r="EOD1062" s="308"/>
      <c r="EOE1062" s="308"/>
      <c r="EOF1062" s="308"/>
      <c r="EOG1062" s="308"/>
      <c r="EOH1062" s="308"/>
      <c r="EOI1062" s="308"/>
      <c r="EOJ1062" s="308"/>
      <c r="EOK1062" s="308"/>
      <c r="EOL1062" s="308"/>
      <c r="EOM1062" s="308"/>
      <c r="EON1062" s="308"/>
      <c r="EOO1062" s="308"/>
      <c r="EOP1062" s="308"/>
      <c r="EOQ1062" s="308"/>
      <c r="EOR1062" s="308"/>
      <c r="EOS1062" s="308"/>
      <c r="EOT1062" s="308"/>
      <c r="EOU1062" s="308"/>
      <c r="EOV1062" s="308"/>
      <c r="EOW1062" s="308"/>
      <c r="EOX1062" s="308"/>
      <c r="EOY1062" s="308"/>
      <c r="EOZ1062" s="308"/>
      <c r="EPA1062" s="308"/>
      <c r="EPB1062" s="308"/>
      <c r="EPC1062" s="308"/>
      <c r="EPD1062" s="308"/>
      <c r="EPE1062" s="308"/>
      <c r="EPF1062" s="308"/>
      <c r="EPG1062" s="308"/>
      <c r="EPH1062" s="308"/>
      <c r="EPI1062" s="308"/>
      <c r="EPJ1062" s="308"/>
      <c r="EPK1062" s="308"/>
      <c r="EPL1062" s="308"/>
      <c r="EPM1062" s="308"/>
      <c r="EPN1062" s="308"/>
      <c r="EPO1062" s="308"/>
      <c r="EPP1062" s="308"/>
      <c r="EPQ1062" s="308"/>
      <c r="EPR1062" s="308"/>
      <c r="EPS1062" s="308"/>
      <c r="EPT1062" s="308"/>
      <c r="EPU1062" s="308"/>
      <c r="EPV1062" s="308"/>
      <c r="EPW1062" s="308"/>
      <c r="EPX1062" s="308"/>
      <c r="EPY1062" s="308"/>
      <c r="EPZ1062" s="308"/>
      <c r="EQA1062" s="308"/>
      <c r="EQB1062" s="308"/>
      <c r="EQC1062" s="308"/>
      <c r="EQD1062" s="308"/>
      <c r="EQE1062" s="308"/>
      <c r="EQF1062" s="308"/>
      <c r="EQG1062" s="308"/>
      <c r="EQH1062" s="308"/>
      <c r="EQI1062" s="308"/>
      <c r="EQJ1062" s="308"/>
      <c r="EQK1062" s="308"/>
      <c r="EQL1062" s="308"/>
      <c r="EQM1062" s="308"/>
      <c r="EQN1062" s="308"/>
      <c r="EQO1062" s="308"/>
      <c r="EQP1062" s="308"/>
      <c r="EQQ1062" s="308"/>
      <c r="EQR1062" s="308"/>
      <c r="EQS1062" s="308"/>
      <c r="EQT1062" s="308"/>
      <c r="EQU1062" s="308"/>
      <c r="EQV1062" s="308"/>
      <c r="EQW1062" s="308"/>
      <c r="EQX1062" s="308"/>
      <c r="EQY1062" s="308"/>
      <c r="EQZ1062" s="308"/>
      <c r="ERA1062" s="308"/>
      <c r="ERB1062" s="308"/>
      <c r="ERC1062" s="308"/>
      <c r="ERD1062" s="308"/>
      <c r="ERE1062" s="308"/>
      <c r="ERF1062" s="308"/>
      <c r="ERG1062" s="308"/>
      <c r="ERH1062" s="308"/>
      <c r="ERI1062" s="308"/>
      <c r="ERJ1062" s="308"/>
      <c r="ERK1062" s="308"/>
      <c r="ERL1062" s="308"/>
      <c r="ERM1062" s="308"/>
      <c r="ERN1062" s="308"/>
      <c r="ERO1062" s="308"/>
      <c r="ERP1062" s="308"/>
      <c r="ERQ1062" s="308"/>
      <c r="ERR1062" s="308"/>
      <c r="ERS1062" s="308"/>
      <c r="ERT1062" s="308"/>
      <c r="ERU1062" s="308"/>
      <c r="ERV1062" s="308"/>
      <c r="ERW1062" s="308"/>
      <c r="ERX1062" s="308"/>
      <c r="ERY1062" s="308"/>
      <c r="ERZ1062" s="308"/>
      <c r="ESA1062" s="308"/>
      <c r="ESB1062" s="308"/>
      <c r="ESC1062" s="308"/>
      <c r="ESD1062" s="308"/>
      <c r="ESE1062" s="308"/>
      <c r="ESF1062" s="308"/>
      <c r="ESG1062" s="308"/>
      <c r="ESH1062" s="308"/>
      <c r="ESI1062" s="308"/>
      <c r="ESJ1062" s="308"/>
      <c r="ESK1062" s="308"/>
      <c r="ESL1062" s="308"/>
      <c r="ESM1062" s="308"/>
      <c r="ESN1062" s="308"/>
      <c r="ESO1062" s="308"/>
      <c r="ESP1062" s="308"/>
      <c r="ESQ1062" s="308"/>
      <c r="ESR1062" s="308"/>
      <c r="ESS1062" s="308"/>
      <c r="EST1062" s="308"/>
      <c r="ESU1062" s="308"/>
      <c r="ESV1062" s="308"/>
      <c r="ESW1062" s="308"/>
      <c r="ESX1062" s="308"/>
      <c r="ESY1062" s="308"/>
      <c r="ESZ1062" s="308"/>
      <c r="ETA1062" s="308"/>
      <c r="ETB1062" s="308"/>
      <c r="ETC1062" s="308"/>
      <c r="ETD1062" s="308"/>
      <c r="ETE1062" s="308"/>
      <c r="ETF1062" s="308"/>
      <c r="ETG1062" s="308"/>
      <c r="ETH1062" s="308"/>
      <c r="ETI1062" s="308"/>
      <c r="ETJ1062" s="308"/>
      <c r="ETK1062" s="308"/>
      <c r="ETL1062" s="308"/>
      <c r="ETM1062" s="308"/>
      <c r="ETN1062" s="308"/>
      <c r="ETO1062" s="308"/>
      <c r="ETP1062" s="308"/>
      <c r="ETQ1062" s="308"/>
      <c r="ETR1062" s="308"/>
      <c r="ETS1062" s="308"/>
      <c r="ETT1062" s="308"/>
      <c r="ETU1062" s="308"/>
      <c r="ETV1062" s="308"/>
      <c r="ETW1062" s="308"/>
      <c r="ETX1062" s="308"/>
      <c r="ETY1062" s="308"/>
      <c r="ETZ1062" s="308"/>
      <c r="EUA1062" s="308"/>
      <c r="EUB1062" s="308"/>
      <c r="EUC1062" s="308"/>
      <c r="EUD1062" s="308"/>
      <c r="EUE1062" s="308"/>
      <c r="EUF1062" s="308"/>
      <c r="EUG1062" s="308"/>
      <c r="EUH1062" s="308"/>
      <c r="EUI1062" s="308"/>
      <c r="EUJ1062" s="308"/>
      <c r="EUK1062" s="308"/>
      <c r="EUL1062" s="308"/>
      <c r="EUM1062" s="308"/>
      <c r="EUN1062" s="308"/>
      <c r="EUO1062" s="308"/>
      <c r="EUP1062" s="308"/>
      <c r="EUQ1062" s="308"/>
      <c r="EUR1062" s="308"/>
      <c r="EUS1062" s="308"/>
      <c r="EUT1062" s="308"/>
      <c r="EUU1062" s="308"/>
      <c r="EUV1062" s="308"/>
      <c r="EUW1062" s="308"/>
      <c r="EUX1062" s="308"/>
      <c r="EUY1062" s="308"/>
      <c r="EUZ1062" s="308"/>
      <c r="EVA1062" s="308"/>
      <c r="EVB1062" s="308"/>
      <c r="EVC1062" s="308"/>
      <c r="EVD1062" s="308"/>
      <c r="EVE1062" s="308"/>
      <c r="EVF1062" s="308"/>
      <c r="EVG1062" s="308"/>
      <c r="EVH1062" s="308"/>
      <c r="EVI1062" s="308"/>
      <c r="EVJ1062" s="308"/>
      <c r="EVK1062" s="308"/>
      <c r="EVL1062" s="308"/>
      <c r="EVM1062" s="308"/>
      <c r="EVN1062" s="308"/>
      <c r="EVO1062" s="308"/>
      <c r="EVP1062" s="308"/>
      <c r="EVQ1062" s="308"/>
      <c r="EVR1062" s="308"/>
      <c r="EVS1062" s="308"/>
      <c r="EVT1062" s="308"/>
      <c r="EVU1062" s="308"/>
      <c r="EVV1062" s="308"/>
      <c r="EVW1062" s="308"/>
      <c r="EVX1062" s="308"/>
      <c r="EVY1062" s="308"/>
      <c r="EVZ1062" s="308"/>
      <c r="EWA1062" s="308"/>
      <c r="EWB1062" s="308"/>
      <c r="EWC1062" s="308"/>
      <c r="EWD1062" s="308"/>
      <c r="EWE1062" s="308"/>
      <c r="EWF1062" s="308"/>
      <c r="EWG1062" s="308"/>
      <c r="EWH1062" s="308"/>
      <c r="EWI1062" s="308"/>
      <c r="EWJ1062" s="308"/>
      <c r="EWK1062" s="308"/>
      <c r="EWL1062" s="308"/>
      <c r="EWM1062" s="308"/>
      <c r="EWN1062" s="308"/>
      <c r="EWO1062" s="308"/>
      <c r="EWP1062" s="308"/>
      <c r="EWQ1062" s="308"/>
      <c r="EWR1062" s="308"/>
      <c r="EWS1062" s="308"/>
      <c r="EWT1062" s="308"/>
      <c r="EWU1062" s="308"/>
      <c r="EWV1062" s="308"/>
      <c r="EWW1062" s="308"/>
      <c r="EWX1062" s="308"/>
      <c r="EWY1062" s="308"/>
      <c r="EWZ1062" s="308"/>
      <c r="EXA1062" s="308"/>
      <c r="EXB1062" s="308"/>
      <c r="EXC1062" s="308"/>
      <c r="EXD1062" s="308"/>
      <c r="EXE1062" s="308"/>
      <c r="EXF1062" s="308"/>
      <c r="EXG1062" s="308"/>
      <c r="EXH1062" s="308"/>
      <c r="EXI1062" s="308"/>
      <c r="EXJ1062" s="308"/>
      <c r="EXK1062" s="308"/>
      <c r="EXL1062" s="308"/>
      <c r="EXM1062" s="308"/>
      <c r="EXN1062" s="308"/>
      <c r="EXO1062" s="308"/>
      <c r="EXP1062" s="308"/>
      <c r="EXQ1062" s="308"/>
      <c r="EXR1062" s="308"/>
      <c r="EXS1062" s="308"/>
      <c r="EXT1062" s="308"/>
      <c r="EXU1062" s="308"/>
      <c r="EXV1062" s="308"/>
      <c r="EXW1062" s="308"/>
      <c r="EXX1062" s="308"/>
      <c r="EXY1062" s="308"/>
      <c r="EXZ1062" s="308"/>
      <c r="EYA1062" s="308"/>
      <c r="EYB1062" s="308"/>
      <c r="EYC1062" s="308"/>
      <c r="EYD1062" s="308"/>
      <c r="EYE1062" s="308"/>
      <c r="EYF1062" s="308"/>
      <c r="EYG1062" s="308"/>
      <c r="EYH1062" s="308"/>
      <c r="EYI1062" s="308"/>
      <c r="EYJ1062" s="308"/>
      <c r="EYK1062" s="308"/>
      <c r="EYL1062" s="308"/>
      <c r="EYM1062" s="308"/>
      <c r="EYN1062" s="308"/>
      <c r="EYO1062" s="308"/>
      <c r="EYP1062" s="308"/>
      <c r="EYQ1062" s="308"/>
      <c r="EYR1062" s="308"/>
      <c r="EYS1062" s="308"/>
      <c r="EYT1062" s="308"/>
      <c r="EYU1062" s="308"/>
      <c r="EYV1062" s="308"/>
      <c r="EYW1062" s="308"/>
      <c r="EYX1062" s="308"/>
      <c r="EYY1062" s="308"/>
      <c r="EYZ1062" s="308"/>
      <c r="EZA1062" s="308"/>
      <c r="EZB1062" s="308"/>
      <c r="EZC1062" s="308"/>
      <c r="EZD1062" s="308"/>
      <c r="EZE1062" s="308"/>
      <c r="EZF1062" s="308"/>
      <c r="EZG1062" s="308"/>
      <c r="EZH1062" s="308"/>
      <c r="EZI1062" s="308"/>
      <c r="EZJ1062" s="308"/>
      <c r="EZK1062" s="308"/>
      <c r="EZL1062" s="308"/>
      <c r="EZM1062" s="308"/>
      <c r="EZN1062" s="308"/>
      <c r="EZO1062" s="308"/>
      <c r="EZP1062" s="308"/>
      <c r="EZQ1062" s="308"/>
      <c r="EZR1062" s="308"/>
      <c r="EZS1062" s="308"/>
      <c r="EZT1062" s="308"/>
      <c r="EZU1062" s="308"/>
      <c r="EZV1062" s="308"/>
      <c r="EZW1062" s="308"/>
      <c r="EZX1062" s="308"/>
      <c r="EZY1062" s="308"/>
      <c r="EZZ1062" s="308"/>
      <c r="FAA1062" s="308"/>
      <c r="FAB1062" s="308"/>
      <c r="FAC1062" s="308"/>
      <c r="FAD1062" s="308"/>
      <c r="FAE1062" s="308"/>
      <c r="FAF1062" s="308"/>
      <c r="FAG1062" s="308"/>
      <c r="FAH1062" s="308"/>
      <c r="FAI1062" s="308"/>
      <c r="FAJ1062" s="308"/>
      <c r="FAK1062" s="308"/>
      <c r="FAL1062" s="308"/>
      <c r="FAM1062" s="308"/>
      <c r="FAN1062" s="308"/>
      <c r="FAO1062" s="308"/>
      <c r="FAP1062" s="308"/>
      <c r="FAQ1062" s="308"/>
      <c r="FAR1062" s="308"/>
      <c r="FAS1062" s="308"/>
      <c r="FAT1062" s="308"/>
      <c r="FAU1062" s="308"/>
      <c r="FAV1062" s="308"/>
      <c r="FAW1062" s="308"/>
      <c r="FAX1062" s="308"/>
      <c r="FAY1062" s="308"/>
      <c r="FAZ1062" s="308"/>
      <c r="FBA1062" s="308"/>
      <c r="FBB1062" s="308"/>
      <c r="FBC1062" s="308"/>
      <c r="FBD1062" s="308"/>
      <c r="FBE1062" s="308"/>
      <c r="FBF1062" s="308"/>
      <c r="FBG1062" s="308"/>
      <c r="FBH1062" s="308"/>
      <c r="FBI1062" s="308"/>
      <c r="FBJ1062" s="308"/>
      <c r="FBK1062" s="308"/>
      <c r="FBL1062" s="308"/>
      <c r="FBM1062" s="308"/>
      <c r="FBN1062" s="308"/>
      <c r="FBO1062" s="308"/>
      <c r="FBP1062" s="308"/>
      <c r="FBQ1062" s="308"/>
      <c r="FBR1062" s="308"/>
      <c r="FBS1062" s="308"/>
      <c r="FBT1062" s="308"/>
      <c r="FBU1062" s="308"/>
      <c r="FBV1062" s="308"/>
      <c r="FBW1062" s="308"/>
      <c r="FBX1062" s="308"/>
      <c r="FBY1062" s="308"/>
      <c r="FBZ1062" s="308"/>
      <c r="FCA1062" s="308"/>
      <c r="FCB1062" s="308"/>
      <c r="FCC1062" s="308"/>
      <c r="FCD1062" s="308"/>
      <c r="FCE1062" s="308"/>
      <c r="FCF1062" s="308"/>
      <c r="FCG1062" s="308"/>
      <c r="FCH1062" s="308"/>
      <c r="FCI1062" s="308"/>
      <c r="FCJ1062" s="308"/>
      <c r="FCK1062" s="308"/>
      <c r="FCL1062" s="308"/>
      <c r="FCM1062" s="308"/>
      <c r="FCN1062" s="308"/>
      <c r="FCO1062" s="308"/>
      <c r="FCP1062" s="308"/>
      <c r="FCQ1062" s="308"/>
      <c r="FCR1062" s="308"/>
      <c r="FCS1062" s="308"/>
      <c r="FCT1062" s="308"/>
      <c r="FCU1062" s="308"/>
      <c r="FCV1062" s="308"/>
      <c r="FCW1062" s="308"/>
      <c r="FCX1062" s="308"/>
      <c r="FCY1062" s="308"/>
      <c r="FCZ1062" s="308"/>
      <c r="FDA1062" s="308"/>
      <c r="FDB1062" s="308"/>
      <c r="FDC1062" s="308"/>
      <c r="FDD1062" s="308"/>
      <c r="FDE1062" s="308"/>
      <c r="FDF1062" s="308"/>
      <c r="FDG1062" s="308"/>
      <c r="FDH1062" s="308"/>
      <c r="FDI1062" s="308"/>
      <c r="FDJ1062" s="308"/>
      <c r="FDK1062" s="308"/>
      <c r="FDL1062" s="308"/>
      <c r="FDM1062" s="308"/>
      <c r="FDN1062" s="308"/>
      <c r="FDO1062" s="308"/>
      <c r="FDP1062" s="308"/>
      <c r="FDQ1062" s="308"/>
      <c r="FDR1062" s="308"/>
      <c r="FDS1062" s="308"/>
      <c r="FDT1062" s="308"/>
      <c r="FDU1062" s="308"/>
      <c r="FDV1062" s="308"/>
      <c r="FDW1062" s="308"/>
      <c r="FDX1062" s="308"/>
      <c r="FDY1062" s="308"/>
      <c r="FDZ1062" s="308"/>
      <c r="FEA1062" s="308"/>
      <c r="FEB1062" s="308"/>
      <c r="FEC1062" s="308"/>
      <c r="FED1062" s="308"/>
      <c r="FEE1062" s="308"/>
      <c r="FEF1062" s="308"/>
      <c r="FEG1062" s="308"/>
      <c r="FEH1062" s="308"/>
      <c r="FEI1062" s="308"/>
      <c r="FEJ1062" s="308"/>
      <c r="FEK1062" s="308"/>
      <c r="FEL1062" s="308"/>
      <c r="FEM1062" s="308"/>
      <c r="FEN1062" s="308"/>
      <c r="FEO1062" s="308"/>
      <c r="FEP1062" s="308"/>
      <c r="FEQ1062" s="308"/>
      <c r="FER1062" s="308"/>
      <c r="FES1062" s="308"/>
      <c r="FET1062" s="308"/>
      <c r="FEU1062" s="308"/>
      <c r="FEV1062" s="308"/>
      <c r="FEW1062" s="308"/>
      <c r="FEX1062" s="308"/>
      <c r="FEY1062" s="308"/>
      <c r="FEZ1062" s="308"/>
      <c r="FFA1062" s="308"/>
      <c r="FFB1062" s="308"/>
      <c r="FFC1062" s="308"/>
      <c r="FFD1062" s="308"/>
      <c r="FFE1062" s="308"/>
      <c r="FFF1062" s="308"/>
      <c r="FFG1062" s="308"/>
      <c r="FFH1062" s="308"/>
      <c r="FFI1062" s="308"/>
      <c r="FFJ1062" s="308"/>
      <c r="FFK1062" s="308"/>
      <c r="FFL1062" s="308"/>
      <c r="FFM1062" s="308"/>
      <c r="FFN1062" s="308"/>
      <c r="FFO1062" s="308"/>
      <c r="FFP1062" s="308"/>
      <c r="FFQ1062" s="308"/>
      <c r="FFR1062" s="308"/>
      <c r="FFS1062" s="308"/>
      <c r="FFT1062" s="308"/>
      <c r="FFU1062" s="308"/>
      <c r="FFV1062" s="308"/>
      <c r="FFW1062" s="308"/>
      <c r="FFX1062" s="308"/>
      <c r="FFY1062" s="308"/>
      <c r="FFZ1062" s="308"/>
      <c r="FGA1062" s="308"/>
      <c r="FGB1062" s="308"/>
      <c r="FGC1062" s="308"/>
      <c r="FGD1062" s="308"/>
      <c r="FGE1062" s="308"/>
      <c r="FGF1062" s="308"/>
      <c r="FGG1062" s="308"/>
      <c r="FGH1062" s="308"/>
      <c r="FGI1062" s="308"/>
      <c r="FGJ1062" s="308"/>
      <c r="FGK1062" s="308"/>
      <c r="FGL1062" s="308"/>
      <c r="FGM1062" s="308"/>
      <c r="FGN1062" s="308"/>
      <c r="FGO1062" s="308"/>
      <c r="FGP1062" s="308"/>
      <c r="FGQ1062" s="308"/>
      <c r="FGR1062" s="308"/>
      <c r="FGS1062" s="308"/>
      <c r="FGT1062" s="308"/>
      <c r="FGU1062" s="308"/>
      <c r="FGV1062" s="308"/>
      <c r="FGW1062" s="308"/>
      <c r="FGX1062" s="308"/>
      <c r="FGY1062" s="308"/>
      <c r="FGZ1062" s="308"/>
      <c r="FHA1062" s="308"/>
      <c r="FHB1062" s="308"/>
      <c r="FHC1062" s="308"/>
      <c r="FHD1062" s="308"/>
      <c r="FHE1062" s="308"/>
      <c r="FHF1062" s="308"/>
      <c r="FHG1062" s="308"/>
      <c r="FHH1062" s="308"/>
      <c r="FHI1062" s="308"/>
      <c r="FHJ1062" s="308"/>
      <c r="FHK1062" s="308"/>
      <c r="FHL1062" s="308"/>
      <c r="FHM1062" s="308"/>
      <c r="FHN1062" s="308"/>
      <c r="FHO1062" s="308"/>
      <c r="FHP1062" s="308"/>
      <c r="FHQ1062" s="308"/>
      <c r="FHR1062" s="308"/>
      <c r="FHS1062" s="308"/>
      <c r="FHT1062" s="308"/>
      <c r="FHU1062" s="308"/>
      <c r="FHV1062" s="308"/>
      <c r="FHW1062" s="308"/>
      <c r="FHX1062" s="308"/>
      <c r="FHY1062" s="308"/>
      <c r="FHZ1062" s="308"/>
      <c r="FIA1062" s="308"/>
      <c r="FIB1062" s="308"/>
      <c r="FIC1062" s="308"/>
      <c r="FID1062" s="308"/>
      <c r="FIE1062" s="308"/>
      <c r="FIF1062" s="308"/>
      <c r="FIG1062" s="308"/>
      <c r="FIH1062" s="308"/>
      <c r="FII1062" s="308"/>
      <c r="FIJ1062" s="308"/>
      <c r="FIK1062" s="308"/>
      <c r="FIL1062" s="308"/>
      <c r="FIM1062" s="308"/>
      <c r="FIN1062" s="308"/>
      <c r="FIO1062" s="308"/>
      <c r="FIP1062" s="308"/>
      <c r="FIQ1062" s="308"/>
      <c r="FIR1062" s="308"/>
      <c r="FIS1062" s="308"/>
      <c r="FIT1062" s="308"/>
      <c r="FIU1062" s="308"/>
      <c r="FIV1062" s="308"/>
      <c r="FIW1062" s="308"/>
      <c r="FIX1062" s="308"/>
      <c r="FIY1062" s="308"/>
      <c r="FIZ1062" s="308"/>
      <c r="FJA1062" s="308"/>
      <c r="FJB1062" s="308"/>
      <c r="FJC1062" s="308"/>
      <c r="FJD1062" s="308"/>
      <c r="FJE1062" s="308"/>
      <c r="FJF1062" s="308"/>
      <c r="FJG1062" s="308"/>
      <c r="FJH1062" s="308"/>
      <c r="FJI1062" s="308"/>
      <c r="FJJ1062" s="308"/>
      <c r="FJK1062" s="308"/>
      <c r="FJL1062" s="308"/>
      <c r="FJM1062" s="308"/>
      <c r="FJN1062" s="308"/>
      <c r="FJO1062" s="308"/>
      <c r="FJP1062" s="308"/>
      <c r="FJQ1062" s="308"/>
      <c r="FJR1062" s="308"/>
      <c r="FJS1062" s="308"/>
      <c r="FJT1062" s="308"/>
      <c r="FJU1062" s="308"/>
      <c r="FJV1062" s="308"/>
      <c r="FJW1062" s="308"/>
      <c r="FJX1062" s="308"/>
      <c r="FJY1062" s="308"/>
      <c r="FJZ1062" s="308"/>
      <c r="FKA1062" s="308"/>
      <c r="FKB1062" s="308"/>
      <c r="FKC1062" s="308"/>
      <c r="FKD1062" s="308"/>
      <c r="FKE1062" s="308"/>
      <c r="FKF1062" s="308"/>
      <c r="FKG1062" s="308"/>
      <c r="FKH1062" s="308"/>
      <c r="FKI1062" s="308"/>
      <c r="FKJ1062" s="308"/>
      <c r="FKK1062" s="308"/>
      <c r="FKL1062" s="308"/>
      <c r="FKM1062" s="308"/>
      <c r="FKN1062" s="308"/>
      <c r="FKO1062" s="308"/>
      <c r="FKP1062" s="308"/>
      <c r="FKQ1062" s="308"/>
      <c r="FKR1062" s="308"/>
      <c r="FKS1062" s="308"/>
      <c r="FKT1062" s="308"/>
      <c r="FKU1062" s="308"/>
      <c r="FKV1062" s="308"/>
      <c r="FKW1062" s="308"/>
      <c r="FKX1062" s="308"/>
      <c r="FKY1062" s="308"/>
      <c r="FKZ1062" s="308"/>
      <c r="FLA1062" s="308"/>
      <c r="FLB1062" s="308"/>
      <c r="FLC1062" s="308"/>
      <c r="FLD1062" s="308"/>
      <c r="FLE1062" s="308"/>
      <c r="FLF1062" s="308"/>
      <c r="FLG1062" s="308"/>
      <c r="FLH1062" s="308"/>
      <c r="FLI1062" s="308"/>
      <c r="FLJ1062" s="308"/>
      <c r="FLK1062" s="308"/>
      <c r="FLL1062" s="308"/>
      <c r="FLM1062" s="308"/>
      <c r="FLN1062" s="308"/>
      <c r="FLO1062" s="308"/>
      <c r="FLP1062" s="308"/>
      <c r="FLQ1062" s="308"/>
      <c r="FLR1062" s="308"/>
      <c r="FLS1062" s="308"/>
      <c r="FLT1062" s="308"/>
      <c r="FLU1062" s="308"/>
      <c r="FLV1062" s="308"/>
      <c r="FLW1062" s="308"/>
      <c r="FLX1062" s="308"/>
      <c r="FLY1062" s="308"/>
      <c r="FLZ1062" s="308"/>
      <c r="FMA1062" s="308"/>
      <c r="FMB1062" s="308"/>
      <c r="FMC1062" s="308"/>
      <c r="FMD1062" s="308"/>
      <c r="FME1062" s="308"/>
      <c r="FMF1062" s="308"/>
      <c r="FMG1062" s="308"/>
      <c r="FMH1062" s="308"/>
      <c r="FMI1062" s="308"/>
      <c r="FMJ1062" s="308"/>
      <c r="FMK1062" s="308"/>
      <c r="FML1062" s="308"/>
      <c r="FMM1062" s="308"/>
      <c r="FMN1062" s="308"/>
      <c r="FMO1062" s="308"/>
      <c r="FMP1062" s="308"/>
      <c r="FMQ1062" s="308"/>
      <c r="FMR1062" s="308"/>
      <c r="FMS1062" s="308"/>
      <c r="FMT1062" s="308"/>
      <c r="FMU1062" s="308"/>
      <c r="FMV1062" s="308"/>
      <c r="FMW1062" s="308"/>
      <c r="FMX1062" s="308"/>
      <c r="FMY1062" s="308"/>
      <c r="FMZ1062" s="308"/>
      <c r="FNA1062" s="308"/>
      <c r="FNB1062" s="308"/>
      <c r="FNC1062" s="308"/>
      <c r="FND1062" s="308"/>
      <c r="FNE1062" s="308"/>
      <c r="FNF1062" s="308"/>
      <c r="FNG1062" s="308"/>
      <c r="FNH1062" s="308"/>
      <c r="FNI1062" s="308"/>
      <c r="FNJ1062" s="308"/>
      <c r="FNK1062" s="308"/>
      <c r="FNL1062" s="308"/>
      <c r="FNM1062" s="308"/>
      <c r="FNN1062" s="308"/>
      <c r="FNO1062" s="308"/>
      <c r="FNP1062" s="308"/>
      <c r="FNQ1062" s="308"/>
      <c r="FNR1062" s="308"/>
      <c r="FNS1062" s="308"/>
      <c r="FNT1062" s="308"/>
      <c r="FNU1062" s="308"/>
      <c r="FNV1062" s="308"/>
      <c r="FNW1062" s="308"/>
      <c r="FNX1062" s="308"/>
      <c r="FNY1062" s="308"/>
      <c r="FNZ1062" s="308"/>
      <c r="FOA1062" s="308"/>
      <c r="FOB1062" s="308"/>
      <c r="FOC1062" s="308"/>
      <c r="FOD1062" s="308"/>
      <c r="FOE1062" s="308"/>
      <c r="FOF1062" s="308"/>
      <c r="FOG1062" s="308"/>
      <c r="FOH1062" s="308"/>
      <c r="FOI1062" s="308"/>
      <c r="FOJ1062" s="308"/>
      <c r="FOK1062" s="308"/>
      <c r="FOL1062" s="308"/>
      <c r="FOM1062" s="308"/>
      <c r="FON1062" s="308"/>
      <c r="FOO1062" s="308"/>
      <c r="FOP1062" s="308"/>
      <c r="FOQ1062" s="308"/>
      <c r="FOR1062" s="308"/>
      <c r="FOS1062" s="308"/>
      <c r="FOT1062" s="308"/>
      <c r="FOU1062" s="308"/>
      <c r="FOV1062" s="308"/>
      <c r="FOW1062" s="308"/>
      <c r="FOX1062" s="308"/>
      <c r="FOY1062" s="308"/>
      <c r="FOZ1062" s="308"/>
      <c r="FPA1062" s="308"/>
      <c r="FPB1062" s="308"/>
      <c r="FPC1062" s="308"/>
      <c r="FPD1062" s="308"/>
      <c r="FPE1062" s="308"/>
      <c r="FPF1062" s="308"/>
      <c r="FPG1062" s="308"/>
      <c r="FPH1062" s="308"/>
      <c r="FPI1062" s="308"/>
      <c r="FPJ1062" s="308"/>
      <c r="FPK1062" s="308"/>
      <c r="FPL1062" s="308"/>
      <c r="FPM1062" s="308"/>
      <c r="FPN1062" s="308"/>
      <c r="FPO1062" s="308"/>
      <c r="FPP1062" s="308"/>
      <c r="FPQ1062" s="308"/>
      <c r="FPR1062" s="308"/>
      <c r="FPS1062" s="308"/>
      <c r="FPT1062" s="308"/>
      <c r="FPU1062" s="308"/>
      <c r="FPV1062" s="308"/>
      <c r="FPW1062" s="308"/>
      <c r="FPX1062" s="308"/>
      <c r="FPY1062" s="308"/>
      <c r="FPZ1062" s="308"/>
      <c r="FQA1062" s="308"/>
      <c r="FQB1062" s="308"/>
      <c r="FQC1062" s="308"/>
      <c r="FQD1062" s="308"/>
      <c r="FQE1062" s="308"/>
      <c r="FQF1062" s="308"/>
      <c r="FQG1062" s="308"/>
      <c r="FQH1062" s="308"/>
      <c r="FQI1062" s="308"/>
      <c r="FQJ1062" s="308"/>
      <c r="FQK1062" s="308"/>
      <c r="FQL1062" s="308"/>
      <c r="FQM1062" s="308"/>
      <c r="FQN1062" s="308"/>
      <c r="FQO1062" s="308"/>
      <c r="FQP1062" s="308"/>
      <c r="FQQ1062" s="308"/>
      <c r="FQR1062" s="308"/>
      <c r="FQS1062" s="308"/>
      <c r="FQT1062" s="308"/>
      <c r="FQU1062" s="308"/>
      <c r="FQV1062" s="308"/>
      <c r="FQW1062" s="308"/>
      <c r="FQX1062" s="308"/>
      <c r="FQY1062" s="308"/>
      <c r="FQZ1062" s="308"/>
      <c r="FRA1062" s="308"/>
      <c r="FRB1062" s="308"/>
      <c r="FRC1062" s="308"/>
      <c r="FRD1062" s="308"/>
      <c r="FRE1062" s="308"/>
      <c r="FRF1062" s="308"/>
      <c r="FRG1062" s="308"/>
      <c r="FRH1062" s="308"/>
      <c r="FRI1062" s="308"/>
      <c r="FRJ1062" s="308"/>
      <c r="FRK1062" s="308"/>
      <c r="FRL1062" s="308"/>
      <c r="FRM1062" s="308"/>
      <c r="FRN1062" s="308"/>
      <c r="FRO1062" s="308"/>
      <c r="FRP1062" s="308"/>
      <c r="FRQ1062" s="308"/>
      <c r="FRR1062" s="308"/>
      <c r="FRS1062" s="308"/>
      <c r="FRT1062" s="308"/>
      <c r="FRU1062" s="308"/>
      <c r="FRV1062" s="308"/>
      <c r="FRW1062" s="308"/>
      <c r="FRX1062" s="308"/>
      <c r="FRY1062" s="308"/>
      <c r="FRZ1062" s="308"/>
      <c r="FSA1062" s="308"/>
      <c r="FSB1062" s="308"/>
      <c r="FSC1062" s="308"/>
      <c r="FSD1062" s="308"/>
      <c r="FSE1062" s="308"/>
      <c r="FSF1062" s="308"/>
      <c r="FSG1062" s="308"/>
      <c r="FSH1062" s="308"/>
      <c r="FSI1062" s="308"/>
      <c r="FSJ1062" s="308"/>
      <c r="FSK1062" s="308"/>
      <c r="FSL1062" s="308"/>
      <c r="FSM1062" s="308"/>
      <c r="FSN1062" s="308"/>
      <c r="FSO1062" s="308"/>
      <c r="FSP1062" s="308"/>
      <c r="FSQ1062" s="308"/>
      <c r="FSR1062" s="308"/>
      <c r="FSS1062" s="308"/>
      <c r="FST1062" s="308"/>
      <c r="FSU1062" s="308"/>
      <c r="FSV1062" s="308"/>
      <c r="FSW1062" s="308"/>
      <c r="FSX1062" s="308"/>
      <c r="FSY1062" s="308"/>
      <c r="FSZ1062" s="308"/>
      <c r="FTA1062" s="308"/>
      <c r="FTB1062" s="308"/>
      <c r="FTC1062" s="308"/>
      <c r="FTD1062" s="308"/>
      <c r="FTE1062" s="308"/>
      <c r="FTF1062" s="308"/>
      <c r="FTG1062" s="308"/>
      <c r="FTH1062" s="308"/>
      <c r="FTI1062" s="308"/>
      <c r="FTJ1062" s="308"/>
      <c r="FTK1062" s="308"/>
      <c r="FTL1062" s="308"/>
      <c r="FTM1062" s="308"/>
      <c r="FTN1062" s="308"/>
      <c r="FTO1062" s="308"/>
      <c r="FTP1062" s="308"/>
      <c r="FTQ1062" s="308"/>
      <c r="FTR1062" s="308"/>
      <c r="FTS1062" s="308"/>
      <c r="FTT1062" s="308"/>
      <c r="FTU1062" s="308"/>
      <c r="FTV1062" s="308"/>
      <c r="FTW1062" s="308"/>
      <c r="FTX1062" s="308"/>
      <c r="FTY1062" s="308"/>
      <c r="FTZ1062" s="308"/>
      <c r="FUA1062" s="308"/>
      <c r="FUB1062" s="308"/>
      <c r="FUC1062" s="308"/>
      <c r="FUD1062" s="308"/>
      <c r="FUE1062" s="308"/>
      <c r="FUF1062" s="308"/>
      <c r="FUG1062" s="308"/>
      <c r="FUH1062" s="308"/>
      <c r="FUI1062" s="308"/>
      <c r="FUJ1062" s="308"/>
      <c r="FUK1062" s="308"/>
      <c r="FUL1062" s="308"/>
      <c r="FUM1062" s="308"/>
      <c r="FUN1062" s="308"/>
      <c r="FUO1062" s="308"/>
      <c r="FUP1062" s="308"/>
      <c r="FUQ1062" s="308"/>
      <c r="FUR1062" s="308"/>
      <c r="FUS1062" s="308"/>
      <c r="FUT1062" s="308"/>
      <c r="FUU1062" s="308"/>
      <c r="FUV1062" s="308"/>
      <c r="FUW1062" s="308"/>
      <c r="FUX1062" s="308"/>
      <c r="FUY1062" s="308"/>
      <c r="FUZ1062" s="308"/>
      <c r="FVA1062" s="308"/>
      <c r="FVB1062" s="308"/>
      <c r="FVC1062" s="308"/>
      <c r="FVD1062" s="308"/>
      <c r="FVE1062" s="308"/>
      <c r="FVF1062" s="308"/>
      <c r="FVG1062" s="308"/>
      <c r="FVH1062" s="308"/>
      <c r="FVI1062" s="308"/>
      <c r="FVJ1062" s="308"/>
      <c r="FVK1062" s="308"/>
      <c r="FVL1062" s="308"/>
      <c r="FVM1062" s="308"/>
      <c r="FVN1062" s="308"/>
      <c r="FVO1062" s="308"/>
      <c r="FVP1062" s="308"/>
      <c r="FVQ1062" s="308"/>
      <c r="FVR1062" s="308"/>
      <c r="FVS1062" s="308"/>
      <c r="FVT1062" s="308"/>
      <c r="FVU1062" s="308"/>
      <c r="FVV1062" s="308"/>
      <c r="FVW1062" s="308"/>
      <c r="FVX1062" s="308"/>
      <c r="FVY1062" s="308"/>
      <c r="FVZ1062" s="308"/>
      <c r="FWA1062" s="308"/>
      <c r="FWB1062" s="308"/>
      <c r="FWC1062" s="308"/>
      <c r="FWD1062" s="308"/>
      <c r="FWE1062" s="308"/>
      <c r="FWF1062" s="308"/>
      <c r="FWG1062" s="308"/>
      <c r="FWH1062" s="308"/>
      <c r="FWI1062" s="308"/>
      <c r="FWJ1062" s="308"/>
      <c r="FWK1062" s="308"/>
      <c r="FWL1062" s="308"/>
      <c r="FWM1062" s="308"/>
      <c r="FWN1062" s="308"/>
      <c r="FWO1062" s="308"/>
      <c r="FWP1062" s="308"/>
      <c r="FWQ1062" s="308"/>
      <c r="FWR1062" s="308"/>
      <c r="FWS1062" s="308"/>
      <c r="FWT1062" s="308"/>
      <c r="FWU1062" s="308"/>
      <c r="FWV1062" s="308"/>
      <c r="FWW1062" s="308"/>
      <c r="FWX1062" s="308"/>
      <c r="FWY1062" s="308"/>
      <c r="FWZ1062" s="308"/>
      <c r="FXA1062" s="308"/>
      <c r="FXB1062" s="308"/>
      <c r="FXC1062" s="308"/>
      <c r="FXD1062" s="308"/>
      <c r="FXE1062" s="308"/>
      <c r="FXF1062" s="308"/>
      <c r="FXG1062" s="308"/>
      <c r="FXH1062" s="308"/>
      <c r="FXI1062" s="308"/>
      <c r="FXJ1062" s="308"/>
      <c r="FXK1062" s="308"/>
      <c r="FXL1062" s="308"/>
      <c r="FXM1062" s="308"/>
      <c r="FXN1062" s="308"/>
      <c r="FXO1062" s="308"/>
      <c r="FXP1062" s="308"/>
      <c r="FXQ1062" s="308"/>
      <c r="FXR1062" s="308"/>
      <c r="FXS1062" s="308"/>
      <c r="FXT1062" s="308"/>
      <c r="FXU1062" s="308"/>
      <c r="FXV1062" s="308"/>
      <c r="FXW1062" s="308"/>
      <c r="FXX1062" s="308"/>
      <c r="FXY1062" s="308"/>
      <c r="FXZ1062" s="308"/>
      <c r="FYA1062" s="308"/>
      <c r="FYB1062" s="308"/>
      <c r="FYC1062" s="308"/>
      <c r="FYD1062" s="308"/>
      <c r="FYE1062" s="308"/>
      <c r="FYF1062" s="308"/>
      <c r="FYG1062" s="308"/>
      <c r="FYH1062" s="308"/>
      <c r="FYI1062" s="308"/>
      <c r="FYJ1062" s="308"/>
      <c r="FYK1062" s="308"/>
      <c r="FYL1062" s="308"/>
      <c r="FYM1062" s="308"/>
      <c r="FYN1062" s="308"/>
      <c r="FYO1062" s="308"/>
      <c r="FYP1062" s="308"/>
      <c r="FYQ1062" s="308"/>
      <c r="FYR1062" s="308"/>
      <c r="FYS1062" s="308"/>
      <c r="FYT1062" s="308"/>
      <c r="FYU1062" s="308"/>
      <c r="FYV1062" s="308"/>
      <c r="FYW1062" s="308"/>
      <c r="FYX1062" s="308"/>
      <c r="FYY1062" s="308"/>
      <c r="FYZ1062" s="308"/>
      <c r="FZA1062" s="308"/>
      <c r="FZB1062" s="308"/>
      <c r="FZC1062" s="308"/>
      <c r="FZD1062" s="308"/>
      <c r="FZE1062" s="308"/>
      <c r="FZF1062" s="308"/>
      <c r="FZG1062" s="308"/>
      <c r="FZH1062" s="308"/>
      <c r="FZI1062" s="308"/>
      <c r="FZJ1062" s="308"/>
      <c r="FZK1062" s="308"/>
      <c r="FZL1062" s="308"/>
      <c r="FZM1062" s="308"/>
      <c r="FZN1062" s="308"/>
      <c r="FZO1062" s="308"/>
      <c r="FZP1062" s="308"/>
      <c r="FZQ1062" s="308"/>
      <c r="FZR1062" s="308"/>
      <c r="FZS1062" s="308"/>
      <c r="FZT1062" s="308"/>
      <c r="FZU1062" s="308"/>
      <c r="FZV1062" s="308"/>
      <c r="FZW1062" s="308"/>
      <c r="FZX1062" s="308"/>
      <c r="FZY1062" s="308"/>
      <c r="FZZ1062" s="308"/>
      <c r="GAA1062" s="308"/>
      <c r="GAB1062" s="308"/>
      <c r="GAC1062" s="308"/>
      <c r="GAD1062" s="308"/>
      <c r="GAE1062" s="308"/>
      <c r="GAF1062" s="308"/>
      <c r="GAG1062" s="308"/>
      <c r="GAH1062" s="308"/>
      <c r="GAI1062" s="308"/>
      <c r="GAJ1062" s="308"/>
      <c r="GAK1062" s="308"/>
      <c r="GAL1062" s="308"/>
      <c r="GAM1062" s="308"/>
      <c r="GAN1062" s="308"/>
      <c r="GAO1062" s="308"/>
      <c r="GAP1062" s="308"/>
      <c r="GAQ1062" s="308"/>
      <c r="GAR1062" s="308"/>
      <c r="GAS1062" s="308"/>
      <c r="GAT1062" s="308"/>
      <c r="GAU1062" s="308"/>
      <c r="GAV1062" s="308"/>
      <c r="GAW1062" s="308"/>
      <c r="GAX1062" s="308"/>
      <c r="GAY1062" s="308"/>
      <c r="GAZ1062" s="308"/>
      <c r="GBA1062" s="308"/>
      <c r="GBB1062" s="308"/>
      <c r="GBC1062" s="308"/>
      <c r="GBD1062" s="308"/>
      <c r="GBE1062" s="308"/>
      <c r="GBF1062" s="308"/>
      <c r="GBG1062" s="308"/>
      <c r="GBH1062" s="308"/>
      <c r="GBI1062" s="308"/>
      <c r="GBJ1062" s="308"/>
      <c r="GBK1062" s="308"/>
      <c r="GBL1062" s="308"/>
      <c r="GBM1062" s="308"/>
      <c r="GBN1062" s="308"/>
      <c r="GBO1062" s="308"/>
      <c r="GBP1062" s="308"/>
      <c r="GBQ1062" s="308"/>
      <c r="GBR1062" s="308"/>
      <c r="GBS1062" s="308"/>
      <c r="GBT1062" s="308"/>
      <c r="GBU1062" s="308"/>
      <c r="GBV1062" s="308"/>
      <c r="GBW1062" s="308"/>
      <c r="GBX1062" s="308"/>
      <c r="GBY1062" s="308"/>
      <c r="GBZ1062" s="308"/>
      <c r="GCA1062" s="308"/>
      <c r="GCB1062" s="308"/>
      <c r="GCC1062" s="308"/>
      <c r="GCD1062" s="308"/>
      <c r="GCE1062" s="308"/>
      <c r="GCF1062" s="308"/>
      <c r="GCG1062" s="308"/>
      <c r="GCH1062" s="308"/>
      <c r="GCI1062" s="308"/>
      <c r="GCJ1062" s="308"/>
      <c r="GCK1062" s="308"/>
      <c r="GCL1062" s="308"/>
      <c r="GCM1062" s="308"/>
      <c r="GCN1062" s="308"/>
      <c r="GCO1062" s="308"/>
      <c r="GCP1062" s="308"/>
      <c r="GCQ1062" s="308"/>
      <c r="GCR1062" s="308"/>
      <c r="GCS1062" s="308"/>
      <c r="GCT1062" s="308"/>
      <c r="GCU1062" s="308"/>
      <c r="GCV1062" s="308"/>
      <c r="GCW1062" s="308"/>
      <c r="GCX1062" s="308"/>
      <c r="GCY1062" s="308"/>
      <c r="GCZ1062" s="308"/>
      <c r="GDA1062" s="308"/>
      <c r="GDB1062" s="308"/>
      <c r="GDC1062" s="308"/>
      <c r="GDD1062" s="308"/>
      <c r="GDE1062" s="308"/>
      <c r="GDF1062" s="308"/>
      <c r="GDG1062" s="308"/>
      <c r="GDH1062" s="308"/>
      <c r="GDI1062" s="308"/>
      <c r="GDJ1062" s="308"/>
      <c r="GDK1062" s="308"/>
      <c r="GDL1062" s="308"/>
      <c r="GDM1062" s="308"/>
      <c r="GDN1062" s="308"/>
      <c r="GDO1062" s="308"/>
      <c r="GDP1062" s="308"/>
      <c r="GDQ1062" s="308"/>
      <c r="GDR1062" s="308"/>
      <c r="GDS1062" s="308"/>
      <c r="GDT1062" s="308"/>
      <c r="GDU1062" s="308"/>
      <c r="GDV1062" s="308"/>
      <c r="GDW1062" s="308"/>
      <c r="GDX1062" s="308"/>
      <c r="GDY1062" s="308"/>
      <c r="GDZ1062" s="308"/>
      <c r="GEA1062" s="308"/>
      <c r="GEB1062" s="308"/>
      <c r="GEC1062" s="308"/>
      <c r="GED1062" s="308"/>
      <c r="GEE1062" s="308"/>
      <c r="GEF1062" s="308"/>
      <c r="GEG1062" s="308"/>
      <c r="GEH1062" s="308"/>
      <c r="GEI1062" s="308"/>
      <c r="GEJ1062" s="308"/>
      <c r="GEK1062" s="308"/>
      <c r="GEL1062" s="308"/>
      <c r="GEM1062" s="308"/>
      <c r="GEN1062" s="308"/>
      <c r="GEO1062" s="308"/>
      <c r="GEP1062" s="308"/>
      <c r="GEQ1062" s="308"/>
      <c r="GER1062" s="308"/>
      <c r="GES1062" s="308"/>
      <c r="GET1062" s="308"/>
      <c r="GEU1062" s="308"/>
      <c r="GEV1062" s="308"/>
      <c r="GEW1062" s="308"/>
      <c r="GEX1062" s="308"/>
      <c r="GEY1062" s="308"/>
      <c r="GEZ1062" s="308"/>
      <c r="GFA1062" s="308"/>
      <c r="GFB1062" s="308"/>
      <c r="GFC1062" s="308"/>
      <c r="GFD1062" s="308"/>
      <c r="GFE1062" s="308"/>
      <c r="GFF1062" s="308"/>
      <c r="GFG1062" s="308"/>
      <c r="GFH1062" s="308"/>
      <c r="GFI1062" s="308"/>
      <c r="GFJ1062" s="308"/>
      <c r="GFK1062" s="308"/>
      <c r="GFL1062" s="308"/>
      <c r="GFM1062" s="308"/>
      <c r="GFN1062" s="308"/>
      <c r="GFO1062" s="308"/>
      <c r="GFP1062" s="308"/>
      <c r="GFQ1062" s="308"/>
      <c r="GFR1062" s="308"/>
      <c r="GFS1062" s="308"/>
      <c r="GFT1062" s="308"/>
      <c r="GFU1062" s="308"/>
      <c r="GFV1062" s="308"/>
      <c r="GFW1062" s="308"/>
      <c r="GFX1062" s="308"/>
      <c r="GFY1062" s="308"/>
      <c r="GFZ1062" s="308"/>
      <c r="GGA1062" s="308"/>
      <c r="GGB1062" s="308"/>
      <c r="GGC1062" s="308"/>
      <c r="GGD1062" s="308"/>
      <c r="GGE1062" s="308"/>
      <c r="GGF1062" s="308"/>
      <c r="GGG1062" s="308"/>
      <c r="GGH1062" s="308"/>
      <c r="GGI1062" s="308"/>
      <c r="GGJ1062" s="308"/>
      <c r="GGK1062" s="308"/>
      <c r="GGL1062" s="308"/>
      <c r="GGM1062" s="308"/>
      <c r="GGN1062" s="308"/>
      <c r="GGO1062" s="308"/>
      <c r="GGP1062" s="308"/>
      <c r="GGQ1062" s="308"/>
      <c r="GGR1062" s="308"/>
      <c r="GGS1062" s="308"/>
      <c r="GGT1062" s="308"/>
      <c r="GGU1062" s="308"/>
      <c r="GGV1062" s="308"/>
      <c r="GGW1062" s="308"/>
      <c r="GGX1062" s="308"/>
      <c r="GGY1062" s="308"/>
      <c r="GGZ1062" s="308"/>
      <c r="GHA1062" s="308"/>
      <c r="GHB1062" s="308"/>
      <c r="GHC1062" s="308"/>
      <c r="GHD1062" s="308"/>
      <c r="GHE1062" s="308"/>
      <c r="GHF1062" s="308"/>
      <c r="GHG1062" s="308"/>
      <c r="GHH1062" s="308"/>
      <c r="GHI1062" s="308"/>
      <c r="GHJ1062" s="308"/>
      <c r="GHK1062" s="308"/>
      <c r="GHL1062" s="308"/>
      <c r="GHM1062" s="308"/>
      <c r="GHN1062" s="308"/>
      <c r="GHO1062" s="308"/>
      <c r="GHP1062" s="308"/>
      <c r="GHQ1062" s="308"/>
      <c r="GHR1062" s="308"/>
      <c r="GHS1062" s="308"/>
      <c r="GHT1062" s="308"/>
      <c r="GHU1062" s="308"/>
      <c r="GHV1062" s="308"/>
      <c r="GHW1062" s="308"/>
      <c r="GHX1062" s="308"/>
      <c r="GHY1062" s="308"/>
      <c r="GHZ1062" s="308"/>
      <c r="GIA1062" s="308"/>
      <c r="GIB1062" s="308"/>
      <c r="GIC1062" s="308"/>
      <c r="GID1062" s="308"/>
      <c r="GIE1062" s="308"/>
      <c r="GIF1062" s="308"/>
      <c r="GIG1062" s="308"/>
      <c r="GIH1062" s="308"/>
      <c r="GII1062" s="308"/>
      <c r="GIJ1062" s="308"/>
      <c r="GIK1062" s="308"/>
      <c r="GIL1062" s="308"/>
      <c r="GIM1062" s="308"/>
      <c r="GIN1062" s="308"/>
      <c r="GIO1062" s="308"/>
      <c r="GIP1062" s="308"/>
      <c r="GIQ1062" s="308"/>
      <c r="GIR1062" s="308"/>
      <c r="GIS1062" s="308"/>
      <c r="GIT1062" s="308"/>
      <c r="GIU1062" s="308"/>
      <c r="GIV1062" s="308"/>
      <c r="GIW1062" s="308"/>
      <c r="GIX1062" s="308"/>
      <c r="GIY1062" s="308"/>
      <c r="GIZ1062" s="308"/>
      <c r="GJA1062" s="308"/>
      <c r="GJB1062" s="308"/>
      <c r="GJC1062" s="308"/>
      <c r="GJD1062" s="308"/>
      <c r="GJE1062" s="308"/>
      <c r="GJF1062" s="308"/>
      <c r="GJG1062" s="308"/>
      <c r="GJH1062" s="308"/>
      <c r="GJI1062" s="308"/>
      <c r="GJJ1062" s="308"/>
      <c r="GJK1062" s="308"/>
      <c r="GJL1062" s="308"/>
      <c r="GJM1062" s="308"/>
      <c r="GJN1062" s="308"/>
      <c r="GJO1062" s="308"/>
      <c r="GJP1062" s="308"/>
      <c r="GJQ1062" s="308"/>
      <c r="GJR1062" s="308"/>
      <c r="GJS1062" s="308"/>
      <c r="GJT1062" s="308"/>
      <c r="GJU1062" s="308"/>
      <c r="GJV1062" s="308"/>
      <c r="GJW1062" s="308"/>
      <c r="GJX1062" s="308"/>
      <c r="GJY1062" s="308"/>
      <c r="GJZ1062" s="308"/>
      <c r="GKA1062" s="308"/>
      <c r="GKB1062" s="308"/>
      <c r="GKC1062" s="308"/>
      <c r="GKD1062" s="308"/>
      <c r="GKE1062" s="308"/>
      <c r="GKF1062" s="308"/>
      <c r="GKG1062" s="308"/>
      <c r="GKH1062" s="308"/>
      <c r="GKI1062" s="308"/>
      <c r="GKJ1062" s="308"/>
      <c r="GKK1062" s="308"/>
      <c r="GKL1062" s="308"/>
      <c r="GKM1062" s="308"/>
      <c r="GKN1062" s="308"/>
      <c r="GKO1062" s="308"/>
      <c r="GKP1062" s="308"/>
      <c r="GKQ1062" s="308"/>
      <c r="GKR1062" s="308"/>
      <c r="GKS1062" s="308"/>
      <c r="GKT1062" s="308"/>
      <c r="GKU1062" s="308"/>
      <c r="GKV1062" s="308"/>
      <c r="GKW1062" s="308"/>
      <c r="GKX1062" s="308"/>
      <c r="GKY1062" s="308"/>
      <c r="GKZ1062" s="308"/>
      <c r="GLA1062" s="308"/>
      <c r="GLB1062" s="308"/>
      <c r="GLC1062" s="308"/>
      <c r="GLD1062" s="308"/>
      <c r="GLE1062" s="308"/>
      <c r="GLF1062" s="308"/>
      <c r="GLG1062" s="308"/>
      <c r="GLH1062" s="308"/>
      <c r="GLI1062" s="308"/>
      <c r="GLJ1062" s="308"/>
      <c r="GLK1062" s="308"/>
      <c r="GLL1062" s="308"/>
      <c r="GLM1062" s="308"/>
      <c r="GLN1062" s="308"/>
      <c r="GLO1062" s="308"/>
      <c r="GLP1062" s="308"/>
      <c r="GLQ1062" s="308"/>
      <c r="GLR1062" s="308"/>
      <c r="GLS1062" s="308"/>
      <c r="GLT1062" s="308"/>
      <c r="GLU1062" s="308"/>
      <c r="GLV1062" s="308"/>
      <c r="GLW1062" s="308"/>
      <c r="GLX1062" s="308"/>
      <c r="GLY1062" s="308"/>
      <c r="GLZ1062" s="308"/>
      <c r="GMA1062" s="308"/>
      <c r="GMB1062" s="308"/>
      <c r="GMC1062" s="308"/>
      <c r="GMD1062" s="308"/>
      <c r="GME1062" s="308"/>
      <c r="GMF1062" s="308"/>
      <c r="GMG1062" s="308"/>
      <c r="GMH1062" s="308"/>
      <c r="GMI1062" s="308"/>
      <c r="GMJ1062" s="308"/>
      <c r="GMK1062" s="308"/>
      <c r="GML1062" s="308"/>
      <c r="GMM1062" s="308"/>
      <c r="GMN1062" s="308"/>
      <c r="GMO1062" s="308"/>
      <c r="GMP1062" s="308"/>
      <c r="GMQ1062" s="308"/>
      <c r="GMR1062" s="308"/>
      <c r="GMS1062" s="308"/>
      <c r="GMT1062" s="308"/>
      <c r="GMU1062" s="308"/>
      <c r="GMV1062" s="308"/>
      <c r="GMW1062" s="308"/>
      <c r="GMX1062" s="308"/>
      <c r="GMY1062" s="308"/>
      <c r="GMZ1062" s="308"/>
      <c r="GNA1062" s="308"/>
      <c r="GNB1062" s="308"/>
      <c r="GNC1062" s="308"/>
      <c r="GND1062" s="308"/>
      <c r="GNE1062" s="308"/>
      <c r="GNF1062" s="308"/>
      <c r="GNG1062" s="308"/>
      <c r="GNH1062" s="308"/>
      <c r="GNI1062" s="308"/>
      <c r="GNJ1062" s="308"/>
      <c r="GNK1062" s="308"/>
      <c r="GNL1062" s="308"/>
      <c r="GNM1062" s="308"/>
      <c r="GNN1062" s="308"/>
      <c r="GNO1062" s="308"/>
      <c r="GNP1062" s="308"/>
      <c r="GNQ1062" s="308"/>
      <c r="GNR1062" s="308"/>
      <c r="GNS1062" s="308"/>
      <c r="GNT1062" s="308"/>
      <c r="GNU1062" s="308"/>
      <c r="GNV1062" s="308"/>
      <c r="GNW1062" s="308"/>
      <c r="GNX1062" s="308"/>
      <c r="GNY1062" s="308"/>
      <c r="GNZ1062" s="308"/>
      <c r="GOA1062" s="308"/>
      <c r="GOB1062" s="308"/>
      <c r="GOC1062" s="308"/>
      <c r="GOD1062" s="308"/>
      <c r="GOE1062" s="308"/>
      <c r="GOF1062" s="308"/>
      <c r="GOG1062" s="308"/>
      <c r="GOH1062" s="308"/>
      <c r="GOI1062" s="308"/>
      <c r="GOJ1062" s="308"/>
      <c r="GOK1062" s="308"/>
      <c r="GOL1062" s="308"/>
      <c r="GOM1062" s="308"/>
      <c r="GON1062" s="308"/>
      <c r="GOO1062" s="308"/>
      <c r="GOP1062" s="308"/>
      <c r="GOQ1062" s="308"/>
      <c r="GOR1062" s="308"/>
      <c r="GOS1062" s="308"/>
      <c r="GOT1062" s="308"/>
      <c r="GOU1062" s="308"/>
      <c r="GOV1062" s="308"/>
      <c r="GOW1062" s="308"/>
      <c r="GOX1062" s="308"/>
      <c r="GOY1062" s="308"/>
      <c r="GOZ1062" s="308"/>
      <c r="GPA1062" s="308"/>
      <c r="GPB1062" s="308"/>
      <c r="GPC1062" s="308"/>
      <c r="GPD1062" s="308"/>
      <c r="GPE1062" s="308"/>
      <c r="GPF1062" s="308"/>
      <c r="GPG1062" s="308"/>
      <c r="GPH1062" s="308"/>
      <c r="GPI1062" s="308"/>
      <c r="GPJ1062" s="308"/>
      <c r="GPK1062" s="308"/>
      <c r="GPL1062" s="308"/>
      <c r="GPM1062" s="308"/>
      <c r="GPN1062" s="308"/>
      <c r="GPO1062" s="308"/>
      <c r="GPP1062" s="308"/>
      <c r="GPQ1062" s="308"/>
      <c r="GPR1062" s="308"/>
      <c r="GPS1062" s="308"/>
      <c r="GPT1062" s="308"/>
      <c r="GPU1062" s="308"/>
      <c r="GPV1062" s="308"/>
      <c r="GPW1062" s="308"/>
      <c r="GPX1062" s="308"/>
      <c r="GPY1062" s="308"/>
      <c r="GPZ1062" s="308"/>
      <c r="GQA1062" s="308"/>
      <c r="GQB1062" s="308"/>
      <c r="GQC1062" s="308"/>
      <c r="GQD1062" s="308"/>
      <c r="GQE1062" s="308"/>
      <c r="GQF1062" s="308"/>
      <c r="GQG1062" s="308"/>
      <c r="GQH1062" s="308"/>
      <c r="GQI1062" s="308"/>
      <c r="GQJ1062" s="308"/>
      <c r="GQK1062" s="308"/>
      <c r="GQL1062" s="308"/>
      <c r="GQM1062" s="308"/>
      <c r="GQN1062" s="308"/>
      <c r="GQO1062" s="308"/>
      <c r="GQP1062" s="308"/>
      <c r="GQQ1062" s="308"/>
      <c r="GQR1062" s="308"/>
      <c r="GQS1062" s="308"/>
      <c r="GQT1062" s="308"/>
      <c r="GQU1062" s="308"/>
      <c r="GQV1062" s="308"/>
      <c r="GQW1062" s="308"/>
      <c r="GQX1062" s="308"/>
      <c r="GQY1062" s="308"/>
      <c r="GQZ1062" s="308"/>
      <c r="GRA1062" s="308"/>
      <c r="GRB1062" s="308"/>
      <c r="GRC1062" s="308"/>
      <c r="GRD1062" s="308"/>
      <c r="GRE1062" s="308"/>
      <c r="GRF1062" s="308"/>
      <c r="GRG1062" s="308"/>
      <c r="GRH1062" s="308"/>
      <c r="GRI1062" s="308"/>
      <c r="GRJ1062" s="308"/>
      <c r="GRK1062" s="308"/>
      <c r="GRL1062" s="308"/>
      <c r="GRM1062" s="308"/>
      <c r="GRN1062" s="308"/>
      <c r="GRO1062" s="308"/>
      <c r="GRP1062" s="308"/>
      <c r="GRQ1062" s="308"/>
      <c r="GRR1062" s="308"/>
      <c r="GRS1062" s="308"/>
      <c r="GRT1062" s="308"/>
      <c r="GRU1062" s="308"/>
      <c r="GRV1062" s="308"/>
      <c r="GRW1062" s="308"/>
      <c r="GRX1062" s="308"/>
      <c r="GRY1062" s="308"/>
      <c r="GRZ1062" s="308"/>
      <c r="GSA1062" s="308"/>
      <c r="GSB1062" s="308"/>
      <c r="GSC1062" s="308"/>
      <c r="GSD1062" s="308"/>
      <c r="GSE1062" s="308"/>
      <c r="GSF1062" s="308"/>
      <c r="GSG1062" s="308"/>
      <c r="GSH1062" s="308"/>
      <c r="GSI1062" s="308"/>
      <c r="GSJ1062" s="308"/>
      <c r="GSK1062" s="308"/>
      <c r="GSL1062" s="308"/>
      <c r="GSM1062" s="308"/>
      <c r="GSN1062" s="308"/>
      <c r="GSO1062" s="308"/>
      <c r="GSP1062" s="308"/>
      <c r="GSQ1062" s="308"/>
      <c r="GSR1062" s="308"/>
      <c r="GSS1062" s="308"/>
      <c r="GST1062" s="308"/>
      <c r="GSU1062" s="308"/>
      <c r="GSV1062" s="308"/>
      <c r="GSW1062" s="308"/>
      <c r="GSX1062" s="308"/>
      <c r="GSY1062" s="308"/>
      <c r="GSZ1062" s="308"/>
      <c r="GTA1062" s="308"/>
      <c r="GTB1062" s="308"/>
      <c r="GTC1062" s="308"/>
      <c r="GTD1062" s="308"/>
      <c r="GTE1062" s="308"/>
      <c r="GTF1062" s="308"/>
      <c r="GTG1062" s="308"/>
      <c r="GTH1062" s="308"/>
      <c r="GTI1062" s="308"/>
      <c r="GTJ1062" s="308"/>
      <c r="GTK1062" s="308"/>
      <c r="GTL1062" s="308"/>
      <c r="GTM1062" s="308"/>
      <c r="GTN1062" s="308"/>
      <c r="GTO1062" s="308"/>
      <c r="GTP1062" s="308"/>
      <c r="GTQ1062" s="308"/>
      <c r="GTR1062" s="308"/>
      <c r="GTS1062" s="308"/>
      <c r="GTT1062" s="308"/>
      <c r="GTU1062" s="308"/>
      <c r="GTV1062" s="308"/>
      <c r="GTW1062" s="308"/>
      <c r="GTX1062" s="308"/>
      <c r="GTY1062" s="308"/>
      <c r="GTZ1062" s="308"/>
      <c r="GUA1062" s="308"/>
      <c r="GUB1062" s="308"/>
      <c r="GUC1062" s="308"/>
      <c r="GUD1062" s="308"/>
      <c r="GUE1062" s="308"/>
      <c r="GUF1062" s="308"/>
      <c r="GUG1062" s="308"/>
      <c r="GUH1062" s="308"/>
      <c r="GUI1062" s="308"/>
      <c r="GUJ1062" s="308"/>
      <c r="GUK1062" s="308"/>
      <c r="GUL1062" s="308"/>
      <c r="GUM1062" s="308"/>
      <c r="GUN1062" s="308"/>
      <c r="GUO1062" s="308"/>
      <c r="GUP1062" s="308"/>
      <c r="GUQ1062" s="308"/>
      <c r="GUR1062" s="308"/>
      <c r="GUS1062" s="308"/>
      <c r="GUT1062" s="308"/>
      <c r="GUU1062" s="308"/>
      <c r="GUV1062" s="308"/>
      <c r="GUW1062" s="308"/>
      <c r="GUX1062" s="308"/>
      <c r="GUY1062" s="308"/>
      <c r="GUZ1062" s="308"/>
      <c r="GVA1062" s="308"/>
      <c r="GVB1062" s="308"/>
      <c r="GVC1062" s="308"/>
      <c r="GVD1062" s="308"/>
      <c r="GVE1062" s="308"/>
      <c r="GVF1062" s="308"/>
      <c r="GVG1062" s="308"/>
      <c r="GVH1062" s="308"/>
      <c r="GVI1062" s="308"/>
      <c r="GVJ1062" s="308"/>
      <c r="GVK1062" s="308"/>
      <c r="GVL1062" s="308"/>
      <c r="GVM1062" s="308"/>
      <c r="GVN1062" s="308"/>
      <c r="GVO1062" s="308"/>
      <c r="GVP1062" s="308"/>
      <c r="GVQ1062" s="308"/>
      <c r="GVR1062" s="308"/>
      <c r="GVS1062" s="308"/>
      <c r="GVT1062" s="308"/>
      <c r="GVU1062" s="308"/>
      <c r="GVV1062" s="308"/>
      <c r="GVW1062" s="308"/>
      <c r="GVX1062" s="308"/>
      <c r="GVY1062" s="308"/>
      <c r="GVZ1062" s="308"/>
      <c r="GWA1062" s="308"/>
      <c r="GWB1062" s="308"/>
      <c r="GWC1062" s="308"/>
      <c r="GWD1062" s="308"/>
      <c r="GWE1062" s="308"/>
      <c r="GWF1062" s="308"/>
      <c r="GWG1062" s="308"/>
      <c r="GWH1062" s="308"/>
      <c r="GWI1062" s="308"/>
      <c r="GWJ1062" s="308"/>
      <c r="GWK1062" s="308"/>
      <c r="GWL1062" s="308"/>
      <c r="GWM1062" s="308"/>
      <c r="GWN1062" s="308"/>
      <c r="GWO1062" s="308"/>
      <c r="GWP1062" s="308"/>
      <c r="GWQ1062" s="308"/>
      <c r="GWR1062" s="308"/>
      <c r="GWS1062" s="308"/>
      <c r="GWT1062" s="308"/>
      <c r="GWU1062" s="308"/>
      <c r="GWV1062" s="308"/>
      <c r="GWW1062" s="308"/>
      <c r="GWX1062" s="308"/>
      <c r="GWY1062" s="308"/>
      <c r="GWZ1062" s="308"/>
      <c r="GXA1062" s="308"/>
      <c r="GXB1062" s="308"/>
      <c r="GXC1062" s="308"/>
      <c r="GXD1062" s="308"/>
      <c r="GXE1062" s="308"/>
      <c r="GXF1062" s="308"/>
      <c r="GXG1062" s="308"/>
      <c r="GXH1062" s="308"/>
      <c r="GXI1062" s="308"/>
      <c r="GXJ1062" s="308"/>
      <c r="GXK1062" s="308"/>
      <c r="GXL1062" s="308"/>
      <c r="GXM1062" s="308"/>
      <c r="GXN1062" s="308"/>
      <c r="GXO1062" s="308"/>
      <c r="GXP1062" s="308"/>
      <c r="GXQ1062" s="308"/>
      <c r="GXR1062" s="308"/>
      <c r="GXS1062" s="308"/>
      <c r="GXT1062" s="308"/>
      <c r="GXU1062" s="308"/>
      <c r="GXV1062" s="308"/>
      <c r="GXW1062" s="308"/>
      <c r="GXX1062" s="308"/>
      <c r="GXY1062" s="308"/>
      <c r="GXZ1062" s="308"/>
      <c r="GYA1062" s="308"/>
      <c r="GYB1062" s="308"/>
      <c r="GYC1062" s="308"/>
      <c r="GYD1062" s="308"/>
      <c r="GYE1062" s="308"/>
      <c r="GYF1062" s="308"/>
      <c r="GYG1062" s="308"/>
      <c r="GYH1062" s="308"/>
      <c r="GYI1062" s="308"/>
      <c r="GYJ1062" s="308"/>
      <c r="GYK1062" s="308"/>
      <c r="GYL1062" s="308"/>
      <c r="GYM1062" s="308"/>
      <c r="GYN1062" s="308"/>
      <c r="GYO1062" s="308"/>
      <c r="GYP1062" s="308"/>
      <c r="GYQ1062" s="308"/>
      <c r="GYR1062" s="308"/>
      <c r="GYS1062" s="308"/>
      <c r="GYT1062" s="308"/>
      <c r="GYU1062" s="308"/>
      <c r="GYV1062" s="308"/>
      <c r="GYW1062" s="308"/>
      <c r="GYX1062" s="308"/>
      <c r="GYY1062" s="308"/>
      <c r="GYZ1062" s="308"/>
      <c r="GZA1062" s="308"/>
      <c r="GZB1062" s="308"/>
      <c r="GZC1062" s="308"/>
      <c r="GZD1062" s="308"/>
      <c r="GZE1062" s="308"/>
      <c r="GZF1062" s="308"/>
      <c r="GZG1062" s="308"/>
      <c r="GZH1062" s="308"/>
      <c r="GZI1062" s="308"/>
      <c r="GZJ1062" s="308"/>
      <c r="GZK1062" s="308"/>
      <c r="GZL1062" s="308"/>
      <c r="GZM1062" s="308"/>
      <c r="GZN1062" s="308"/>
      <c r="GZO1062" s="308"/>
      <c r="GZP1062" s="308"/>
      <c r="GZQ1062" s="308"/>
      <c r="GZR1062" s="308"/>
      <c r="GZS1062" s="308"/>
      <c r="GZT1062" s="308"/>
      <c r="GZU1062" s="308"/>
      <c r="GZV1062" s="308"/>
      <c r="GZW1062" s="308"/>
      <c r="GZX1062" s="308"/>
      <c r="GZY1062" s="308"/>
      <c r="GZZ1062" s="308"/>
      <c r="HAA1062" s="308"/>
      <c r="HAB1062" s="308"/>
      <c r="HAC1062" s="308"/>
      <c r="HAD1062" s="308"/>
      <c r="HAE1062" s="308"/>
      <c r="HAF1062" s="308"/>
      <c r="HAG1062" s="308"/>
      <c r="HAH1062" s="308"/>
      <c r="HAI1062" s="308"/>
      <c r="HAJ1062" s="308"/>
      <c r="HAK1062" s="308"/>
      <c r="HAL1062" s="308"/>
      <c r="HAM1062" s="308"/>
      <c r="HAN1062" s="308"/>
      <c r="HAO1062" s="308"/>
      <c r="HAP1062" s="308"/>
      <c r="HAQ1062" s="308"/>
      <c r="HAR1062" s="308"/>
      <c r="HAS1062" s="308"/>
      <c r="HAT1062" s="308"/>
      <c r="HAU1062" s="308"/>
      <c r="HAV1062" s="308"/>
      <c r="HAW1062" s="308"/>
      <c r="HAX1062" s="308"/>
      <c r="HAY1062" s="308"/>
      <c r="HAZ1062" s="308"/>
      <c r="HBA1062" s="308"/>
      <c r="HBB1062" s="308"/>
      <c r="HBC1062" s="308"/>
      <c r="HBD1062" s="308"/>
      <c r="HBE1062" s="308"/>
      <c r="HBF1062" s="308"/>
      <c r="HBG1062" s="308"/>
      <c r="HBH1062" s="308"/>
      <c r="HBI1062" s="308"/>
      <c r="HBJ1062" s="308"/>
      <c r="HBK1062" s="308"/>
      <c r="HBL1062" s="308"/>
      <c r="HBM1062" s="308"/>
      <c r="HBN1062" s="308"/>
      <c r="HBO1062" s="308"/>
      <c r="HBP1062" s="308"/>
      <c r="HBQ1062" s="308"/>
      <c r="HBR1062" s="308"/>
      <c r="HBS1062" s="308"/>
      <c r="HBT1062" s="308"/>
      <c r="HBU1062" s="308"/>
      <c r="HBV1062" s="308"/>
      <c r="HBW1062" s="308"/>
      <c r="HBX1062" s="308"/>
      <c r="HBY1062" s="308"/>
      <c r="HBZ1062" s="308"/>
      <c r="HCA1062" s="308"/>
      <c r="HCB1062" s="308"/>
      <c r="HCC1062" s="308"/>
      <c r="HCD1062" s="308"/>
      <c r="HCE1062" s="308"/>
      <c r="HCF1062" s="308"/>
      <c r="HCG1062" s="308"/>
      <c r="HCH1062" s="308"/>
      <c r="HCI1062" s="308"/>
      <c r="HCJ1062" s="308"/>
      <c r="HCK1062" s="308"/>
      <c r="HCL1062" s="308"/>
      <c r="HCM1062" s="308"/>
      <c r="HCN1062" s="308"/>
      <c r="HCO1062" s="308"/>
      <c r="HCP1062" s="308"/>
      <c r="HCQ1062" s="308"/>
      <c r="HCR1062" s="308"/>
      <c r="HCS1062" s="308"/>
      <c r="HCT1062" s="308"/>
      <c r="HCU1062" s="308"/>
      <c r="HCV1062" s="308"/>
      <c r="HCW1062" s="308"/>
      <c r="HCX1062" s="308"/>
      <c r="HCY1062" s="308"/>
      <c r="HCZ1062" s="308"/>
      <c r="HDA1062" s="308"/>
      <c r="HDB1062" s="308"/>
      <c r="HDC1062" s="308"/>
      <c r="HDD1062" s="308"/>
      <c r="HDE1062" s="308"/>
      <c r="HDF1062" s="308"/>
      <c r="HDG1062" s="308"/>
      <c r="HDH1062" s="308"/>
      <c r="HDI1062" s="308"/>
      <c r="HDJ1062" s="308"/>
      <c r="HDK1062" s="308"/>
      <c r="HDL1062" s="308"/>
      <c r="HDM1062" s="308"/>
      <c r="HDN1062" s="308"/>
      <c r="HDO1062" s="308"/>
      <c r="HDP1062" s="308"/>
      <c r="HDQ1062" s="308"/>
      <c r="HDR1062" s="308"/>
      <c r="HDS1062" s="308"/>
      <c r="HDT1062" s="308"/>
      <c r="HDU1062" s="308"/>
      <c r="HDV1062" s="308"/>
      <c r="HDW1062" s="308"/>
      <c r="HDX1062" s="308"/>
      <c r="HDY1062" s="308"/>
      <c r="HDZ1062" s="308"/>
      <c r="HEA1062" s="308"/>
      <c r="HEB1062" s="308"/>
      <c r="HEC1062" s="308"/>
      <c r="HED1062" s="308"/>
      <c r="HEE1062" s="308"/>
      <c r="HEF1062" s="308"/>
      <c r="HEG1062" s="308"/>
      <c r="HEH1062" s="308"/>
      <c r="HEI1062" s="308"/>
      <c r="HEJ1062" s="308"/>
      <c r="HEK1062" s="308"/>
      <c r="HEL1062" s="308"/>
      <c r="HEM1062" s="308"/>
      <c r="HEN1062" s="308"/>
      <c r="HEO1062" s="308"/>
      <c r="HEP1062" s="308"/>
      <c r="HEQ1062" s="308"/>
      <c r="HER1062" s="308"/>
      <c r="HES1062" s="308"/>
      <c r="HET1062" s="308"/>
      <c r="HEU1062" s="308"/>
      <c r="HEV1062" s="308"/>
      <c r="HEW1062" s="308"/>
      <c r="HEX1062" s="308"/>
      <c r="HEY1062" s="308"/>
      <c r="HEZ1062" s="308"/>
      <c r="HFA1062" s="308"/>
      <c r="HFB1062" s="308"/>
      <c r="HFC1062" s="308"/>
      <c r="HFD1062" s="308"/>
      <c r="HFE1062" s="308"/>
      <c r="HFF1062" s="308"/>
      <c r="HFG1062" s="308"/>
      <c r="HFH1062" s="308"/>
      <c r="HFI1062" s="308"/>
      <c r="HFJ1062" s="308"/>
      <c r="HFK1062" s="308"/>
      <c r="HFL1062" s="308"/>
      <c r="HFM1062" s="308"/>
      <c r="HFN1062" s="308"/>
      <c r="HFO1062" s="308"/>
      <c r="HFP1062" s="308"/>
      <c r="HFQ1062" s="308"/>
      <c r="HFR1062" s="308"/>
      <c r="HFS1062" s="308"/>
      <c r="HFT1062" s="308"/>
      <c r="HFU1062" s="308"/>
      <c r="HFV1062" s="308"/>
      <c r="HFW1062" s="308"/>
      <c r="HFX1062" s="308"/>
      <c r="HFY1062" s="308"/>
      <c r="HFZ1062" s="308"/>
      <c r="HGA1062" s="308"/>
      <c r="HGB1062" s="308"/>
      <c r="HGC1062" s="308"/>
      <c r="HGD1062" s="308"/>
      <c r="HGE1062" s="308"/>
      <c r="HGF1062" s="308"/>
      <c r="HGG1062" s="308"/>
      <c r="HGH1062" s="308"/>
      <c r="HGI1062" s="308"/>
      <c r="HGJ1062" s="308"/>
      <c r="HGK1062" s="308"/>
      <c r="HGL1062" s="308"/>
      <c r="HGM1062" s="308"/>
      <c r="HGN1062" s="308"/>
      <c r="HGO1062" s="308"/>
      <c r="HGP1062" s="308"/>
      <c r="HGQ1062" s="308"/>
      <c r="HGR1062" s="308"/>
      <c r="HGS1062" s="308"/>
      <c r="HGT1062" s="308"/>
      <c r="HGU1062" s="308"/>
      <c r="HGV1062" s="308"/>
      <c r="HGW1062" s="308"/>
      <c r="HGX1062" s="308"/>
      <c r="HGY1062" s="308"/>
      <c r="HGZ1062" s="308"/>
      <c r="HHA1062" s="308"/>
      <c r="HHB1062" s="308"/>
      <c r="HHC1062" s="308"/>
      <c r="HHD1062" s="308"/>
      <c r="HHE1062" s="308"/>
      <c r="HHF1062" s="308"/>
      <c r="HHG1062" s="308"/>
      <c r="HHH1062" s="308"/>
      <c r="HHI1062" s="308"/>
      <c r="HHJ1062" s="308"/>
      <c r="HHK1062" s="308"/>
      <c r="HHL1062" s="308"/>
      <c r="HHM1062" s="308"/>
      <c r="HHN1062" s="308"/>
      <c r="HHO1062" s="308"/>
      <c r="HHP1062" s="308"/>
      <c r="HHQ1062" s="308"/>
      <c r="HHR1062" s="308"/>
      <c r="HHS1062" s="308"/>
      <c r="HHT1062" s="308"/>
      <c r="HHU1062" s="308"/>
      <c r="HHV1062" s="308"/>
      <c r="HHW1062" s="308"/>
      <c r="HHX1062" s="308"/>
      <c r="HHY1062" s="308"/>
      <c r="HHZ1062" s="308"/>
      <c r="HIA1062" s="308"/>
      <c r="HIB1062" s="308"/>
      <c r="HIC1062" s="308"/>
      <c r="HID1062" s="308"/>
      <c r="HIE1062" s="308"/>
      <c r="HIF1062" s="308"/>
      <c r="HIG1062" s="308"/>
      <c r="HIH1062" s="308"/>
      <c r="HII1062" s="308"/>
      <c r="HIJ1062" s="308"/>
      <c r="HIK1062" s="308"/>
      <c r="HIL1062" s="308"/>
      <c r="HIM1062" s="308"/>
      <c r="HIN1062" s="308"/>
      <c r="HIO1062" s="308"/>
      <c r="HIP1062" s="308"/>
      <c r="HIQ1062" s="308"/>
      <c r="HIR1062" s="308"/>
      <c r="HIS1062" s="308"/>
      <c r="HIT1062" s="308"/>
      <c r="HIU1062" s="308"/>
      <c r="HIV1062" s="308"/>
      <c r="HIW1062" s="308"/>
      <c r="HIX1062" s="308"/>
      <c r="HIY1062" s="308"/>
      <c r="HIZ1062" s="308"/>
      <c r="HJA1062" s="308"/>
      <c r="HJB1062" s="308"/>
      <c r="HJC1062" s="308"/>
      <c r="HJD1062" s="308"/>
      <c r="HJE1062" s="308"/>
      <c r="HJF1062" s="308"/>
      <c r="HJG1062" s="308"/>
      <c r="HJH1062" s="308"/>
      <c r="HJI1062" s="308"/>
      <c r="HJJ1062" s="308"/>
      <c r="HJK1062" s="308"/>
      <c r="HJL1062" s="308"/>
      <c r="HJM1062" s="308"/>
      <c r="HJN1062" s="308"/>
      <c r="HJO1062" s="308"/>
      <c r="HJP1062" s="308"/>
      <c r="HJQ1062" s="308"/>
      <c r="HJR1062" s="308"/>
      <c r="HJS1062" s="308"/>
      <c r="HJT1062" s="308"/>
      <c r="HJU1062" s="308"/>
      <c r="HJV1062" s="308"/>
      <c r="HJW1062" s="308"/>
      <c r="HJX1062" s="308"/>
      <c r="HJY1062" s="308"/>
      <c r="HJZ1062" s="308"/>
      <c r="HKA1062" s="308"/>
      <c r="HKB1062" s="308"/>
      <c r="HKC1062" s="308"/>
      <c r="HKD1062" s="308"/>
      <c r="HKE1062" s="308"/>
      <c r="HKF1062" s="308"/>
      <c r="HKG1062" s="308"/>
      <c r="HKH1062" s="308"/>
      <c r="HKI1062" s="308"/>
      <c r="HKJ1062" s="308"/>
      <c r="HKK1062" s="308"/>
      <c r="HKL1062" s="308"/>
      <c r="HKM1062" s="308"/>
      <c r="HKN1062" s="308"/>
      <c r="HKO1062" s="308"/>
      <c r="HKP1062" s="308"/>
      <c r="HKQ1062" s="308"/>
      <c r="HKR1062" s="308"/>
      <c r="HKS1062" s="308"/>
      <c r="HKT1062" s="308"/>
      <c r="HKU1062" s="308"/>
      <c r="HKV1062" s="308"/>
      <c r="HKW1062" s="308"/>
      <c r="HKX1062" s="308"/>
      <c r="HKY1062" s="308"/>
      <c r="HKZ1062" s="308"/>
      <c r="HLA1062" s="308"/>
      <c r="HLB1062" s="308"/>
      <c r="HLC1062" s="308"/>
      <c r="HLD1062" s="308"/>
      <c r="HLE1062" s="308"/>
      <c r="HLF1062" s="308"/>
      <c r="HLG1062" s="308"/>
      <c r="HLH1062" s="308"/>
      <c r="HLI1062" s="308"/>
      <c r="HLJ1062" s="308"/>
      <c r="HLK1062" s="308"/>
      <c r="HLL1062" s="308"/>
      <c r="HLM1062" s="308"/>
      <c r="HLN1062" s="308"/>
      <c r="HLO1062" s="308"/>
      <c r="HLP1062" s="308"/>
      <c r="HLQ1062" s="308"/>
      <c r="HLR1062" s="308"/>
      <c r="HLS1062" s="308"/>
      <c r="HLT1062" s="308"/>
      <c r="HLU1062" s="308"/>
      <c r="HLV1062" s="308"/>
      <c r="HLW1062" s="308"/>
      <c r="HLX1062" s="308"/>
      <c r="HLY1062" s="308"/>
      <c r="HLZ1062" s="308"/>
      <c r="HMA1062" s="308"/>
      <c r="HMB1062" s="308"/>
      <c r="HMC1062" s="308"/>
      <c r="HMD1062" s="308"/>
      <c r="HME1062" s="308"/>
      <c r="HMF1062" s="308"/>
      <c r="HMG1062" s="308"/>
      <c r="HMH1062" s="308"/>
      <c r="HMI1062" s="308"/>
      <c r="HMJ1062" s="308"/>
      <c r="HMK1062" s="308"/>
      <c r="HML1062" s="308"/>
      <c r="HMM1062" s="308"/>
      <c r="HMN1062" s="308"/>
      <c r="HMO1062" s="308"/>
      <c r="HMP1062" s="308"/>
      <c r="HMQ1062" s="308"/>
      <c r="HMR1062" s="308"/>
      <c r="HMS1062" s="308"/>
      <c r="HMT1062" s="308"/>
      <c r="HMU1062" s="308"/>
      <c r="HMV1062" s="308"/>
      <c r="HMW1062" s="308"/>
      <c r="HMX1062" s="308"/>
      <c r="HMY1062" s="308"/>
      <c r="HMZ1062" s="308"/>
      <c r="HNA1062" s="308"/>
      <c r="HNB1062" s="308"/>
      <c r="HNC1062" s="308"/>
      <c r="HND1062" s="308"/>
      <c r="HNE1062" s="308"/>
      <c r="HNF1062" s="308"/>
      <c r="HNG1062" s="308"/>
      <c r="HNH1062" s="308"/>
      <c r="HNI1062" s="308"/>
      <c r="HNJ1062" s="308"/>
      <c r="HNK1062" s="308"/>
      <c r="HNL1062" s="308"/>
      <c r="HNM1062" s="308"/>
      <c r="HNN1062" s="308"/>
      <c r="HNO1062" s="308"/>
      <c r="HNP1062" s="308"/>
      <c r="HNQ1062" s="308"/>
      <c r="HNR1062" s="308"/>
      <c r="HNS1062" s="308"/>
      <c r="HNT1062" s="308"/>
      <c r="HNU1062" s="308"/>
      <c r="HNV1062" s="308"/>
      <c r="HNW1062" s="308"/>
      <c r="HNX1062" s="308"/>
      <c r="HNY1062" s="308"/>
      <c r="HNZ1062" s="308"/>
      <c r="HOA1062" s="308"/>
      <c r="HOB1062" s="308"/>
      <c r="HOC1062" s="308"/>
      <c r="HOD1062" s="308"/>
      <c r="HOE1062" s="308"/>
      <c r="HOF1062" s="308"/>
      <c r="HOG1062" s="308"/>
      <c r="HOH1062" s="308"/>
      <c r="HOI1062" s="308"/>
      <c r="HOJ1062" s="308"/>
      <c r="HOK1062" s="308"/>
      <c r="HOL1062" s="308"/>
      <c r="HOM1062" s="308"/>
      <c r="HON1062" s="308"/>
      <c r="HOO1062" s="308"/>
      <c r="HOP1062" s="308"/>
      <c r="HOQ1062" s="308"/>
      <c r="HOR1062" s="308"/>
      <c r="HOS1062" s="308"/>
      <c r="HOT1062" s="308"/>
      <c r="HOU1062" s="308"/>
      <c r="HOV1062" s="308"/>
      <c r="HOW1062" s="308"/>
      <c r="HOX1062" s="308"/>
      <c r="HOY1062" s="308"/>
      <c r="HOZ1062" s="308"/>
      <c r="HPA1062" s="308"/>
      <c r="HPB1062" s="308"/>
      <c r="HPC1062" s="308"/>
      <c r="HPD1062" s="308"/>
      <c r="HPE1062" s="308"/>
      <c r="HPF1062" s="308"/>
      <c r="HPG1062" s="308"/>
      <c r="HPH1062" s="308"/>
      <c r="HPI1062" s="308"/>
      <c r="HPJ1062" s="308"/>
      <c r="HPK1062" s="308"/>
      <c r="HPL1062" s="308"/>
      <c r="HPM1062" s="308"/>
      <c r="HPN1062" s="308"/>
      <c r="HPO1062" s="308"/>
      <c r="HPP1062" s="308"/>
      <c r="HPQ1062" s="308"/>
      <c r="HPR1062" s="308"/>
      <c r="HPS1062" s="308"/>
      <c r="HPT1062" s="308"/>
      <c r="HPU1062" s="308"/>
      <c r="HPV1062" s="308"/>
      <c r="HPW1062" s="308"/>
      <c r="HPX1062" s="308"/>
      <c r="HPY1062" s="308"/>
      <c r="HPZ1062" s="308"/>
      <c r="HQA1062" s="308"/>
      <c r="HQB1062" s="308"/>
      <c r="HQC1062" s="308"/>
      <c r="HQD1062" s="308"/>
      <c r="HQE1062" s="308"/>
      <c r="HQF1062" s="308"/>
      <c r="HQG1062" s="308"/>
      <c r="HQH1062" s="308"/>
      <c r="HQI1062" s="308"/>
      <c r="HQJ1062" s="308"/>
      <c r="HQK1062" s="308"/>
      <c r="HQL1062" s="308"/>
      <c r="HQM1062" s="308"/>
      <c r="HQN1062" s="308"/>
      <c r="HQO1062" s="308"/>
      <c r="HQP1062" s="308"/>
      <c r="HQQ1062" s="308"/>
      <c r="HQR1062" s="308"/>
      <c r="HQS1062" s="308"/>
      <c r="HQT1062" s="308"/>
      <c r="HQU1062" s="308"/>
      <c r="HQV1062" s="308"/>
      <c r="HQW1062" s="308"/>
      <c r="HQX1062" s="308"/>
      <c r="HQY1062" s="308"/>
      <c r="HQZ1062" s="308"/>
      <c r="HRA1062" s="308"/>
      <c r="HRB1062" s="308"/>
      <c r="HRC1062" s="308"/>
      <c r="HRD1062" s="308"/>
      <c r="HRE1062" s="308"/>
      <c r="HRF1062" s="308"/>
      <c r="HRG1062" s="308"/>
      <c r="HRH1062" s="308"/>
      <c r="HRI1062" s="308"/>
      <c r="HRJ1062" s="308"/>
      <c r="HRK1062" s="308"/>
      <c r="HRL1062" s="308"/>
      <c r="HRM1062" s="308"/>
      <c r="HRN1062" s="308"/>
      <c r="HRO1062" s="308"/>
      <c r="HRP1062" s="308"/>
      <c r="HRQ1062" s="308"/>
      <c r="HRR1062" s="308"/>
      <c r="HRS1062" s="308"/>
      <c r="HRT1062" s="308"/>
      <c r="HRU1062" s="308"/>
      <c r="HRV1062" s="308"/>
      <c r="HRW1062" s="308"/>
      <c r="HRX1062" s="308"/>
      <c r="HRY1062" s="308"/>
      <c r="HRZ1062" s="308"/>
      <c r="HSA1062" s="308"/>
      <c r="HSB1062" s="308"/>
      <c r="HSC1062" s="308"/>
      <c r="HSD1062" s="308"/>
      <c r="HSE1062" s="308"/>
      <c r="HSF1062" s="308"/>
      <c r="HSG1062" s="308"/>
      <c r="HSH1062" s="308"/>
      <c r="HSI1062" s="308"/>
      <c r="HSJ1062" s="308"/>
      <c r="HSK1062" s="308"/>
      <c r="HSL1062" s="308"/>
      <c r="HSM1062" s="308"/>
      <c r="HSN1062" s="308"/>
      <c r="HSO1062" s="308"/>
      <c r="HSP1062" s="308"/>
      <c r="HSQ1062" s="308"/>
      <c r="HSR1062" s="308"/>
      <c r="HSS1062" s="308"/>
      <c r="HST1062" s="308"/>
      <c r="HSU1062" s="308"/>
      <c r="HSV1062" s="308"/>
      <c r="HSW1062" s="308"/>
      <c r="HSX1062" s="308"/>
      <c r="HSY1062" s="308"/>
      <c r="HSZ1062" s="308"/>
      <c r="HTA1062" s="308"/>
      <c r="HTB1062" s="308"/>
      <c r="HTC1062" s="308"/>
      <c r="HTD1062" s="308"/>
      <c r="HTE1062" s="308"/>
      <c r="HTF1062" s="308"/>
      <c r="HTG1062" s="308"/>
      <c r="HTH1062" s="308"/>
      <c r="HTI1062" s="308"/>
      <c r="HTJ1062" s="308"/>
      <c r="HTK1062" s="308"/>
      <c r="HTL1062" s="308"/>
      <c r="HTM1062" s="308"/>
      <c r="HTN1062" s="308"/>
      <c r="HTO1062" s="308"/>
      <c r="HTP1062" s="308"/>
      <c r="HTQ1062" s="308"/>
      <c r="HTR1062" s="308"/>
      <c r="HTS1062" s="308"/>
      <c r="HTT1062" s="308"/>
      <c r="HTU1062" s="308"/>
      <c r="HTV1062" s="308"/>
      <c r="HTW1062" s="308"/>
      <c r="HTX1062" s="308"/>
      <c r="HTY1062" s="308"/>
      <c r="HTZ1062" s="308"/>
      <c r="HUA1062" s="308"/>
      <c r="HUB1062" s="308"/>
      <c r="HUC1062" s="308"/>
      <c r="HUD1062" s="308"/>
      <c r="HUE1062" s="308"/>
      <c r="HUF1062" s="308"/>
      <c r="HUG1062" s="308"/>
      <c r="HUH1062" s="308"/>
      <c r="HUI1062" s="308"/>
      <c r="HUJ1062" s="308"/>
      <c r="HUK1062" s="308"/>
      <c r="HUL1062" s="308"/>
      <c r="HUM1062" s="308"/>
      <c r="HUN1062" s="308"/>
      <c r="HUO1062" s="308"/>
      <c r="HUP1062" s="308"/>
      <c r="HUQ1062" s="308"/>
      <c r="HUR1062" s="308"/>
      <c r="HUS1062" s="308"/>
      <c r="HUT1062" s="308"/>
      <c r="HUU1062" s="308"/>
      <c r="HUV1062" s="308"/>
      <c r="HUW1062" s="308"/>
      <c r="HUX1062" s="308"/>
      <c r="HUY1062" s="308"/>
      <c r="HUZ1062" s="308"/>
      <c r="HVA1062" s="308"/>
      <c r="HVB1062" s="308"/>
      <c r="HVC1062" s="308"/>
      <c r="HVD1062" s="308"/>
      <c r="HVE1062" s="308"/>
      <c r="HVF1062" s="308"/>
      <c r="HVG1062" s="308"/>
      <c r="HVH1062" s="308"/>
      <c r="HVI1062" s="308"/>
      <c r="HVJ1062" s="308"/>
      <c r="HVK1062" s="308"/>
      <c r="HVL1062" s="308"/>
      <c r="HVM1062" s="308"/>
      <c r="HVN1062" s="308"/>
      <c r="HVO1062" s="308"/>
      <c r="HVP1062" s="308"/>
      <c r="HVQ1062" s="308"/>
      <c r="HVR1062" s="308"/>
      <c r="HVS1062" s="308"/>
      <c r="HVT1062" s="308"/>
      <c r="HVU1062" s="308"/>
      <c r="HVV1062" s="308"/>
      <c r="HVW1062" s="308"/>
      <c r="HVX1062" s="308"/>
      <c r="HVY1062" s="308"/>
      <c r="HVZ1062" s="308"/>
      <c r="HWA1062" s="308"/>
      <c r="HWB1062" s="308"/>
      <c r="HWC1062" s="308"/>
      <c r="HWD1062" s="308"/>
      <c r="HWE1062" s="308"/>
      <c r="HWF1062" s="308"/>
      <c r="HWG1062" s="308"/>
      <c r="HWH1062" s="308"/>
      <c r="HWI1062" s="308"/>
      <c r="HWJ1062" s="308"/>
      <c r="HWK1062" s="308"/>
      <c r="HWL1062" s="308"/>
      <c r="HWM1062" s="308"/>
      <c r="HWN1062" s="308"/>
      <c r="HWO1062" s="308"/>
      <c r="HWP1062" s="308"/>
      <c r="HWQ1062" s="308"/>
      <c r="HWR1062" s="308"/>
      <c r="HWS1062" s="308"/>
      <c r="HWT1062" s="308"/>
      <c r="HWU1062" s="308"/>
      <c r="HWV1062" s="308"/>
      <c r="HWW1062" s="308"/>
      <c r="HWX1062" s="308"/>
      <c r="HWY1062" s="308"/>
      <c r="HWZ1062" s="308"/>
      <c r="HXA1062" s="308"/>
      <c r="HXB1062" s="308"/>
      <c r="HXC1062" s="308"/>
      <c r="HXD1062" s="308"/>
      <c r="HXE1062" s="308"/>
      <c r="HXF1062" s="308"/>
      <c r="HXG1062" s="308"/>
      <c r="HXH1062" s="308"/>
      <c r="HXI1062" s="308"/>
      <c r="HXJ1062" s="308"/>
      <c r="HXK1062" s="308"/>
      <c r="HXL1062" s="308"/>
      <c r="HXM1062" s="308"/>
      <c r="HXN1062" s="308"/>
      <c r="HXO1062" s="308"/>
      <c r="HXP1062" s="308"/>
      <c r="HXQ1062" s="308"/>
      <c r="HXR1062" s="308"/>
      <c r="HXS1062" s="308"/>
      <c r="HXT1062" s="308"/>
      <c r="HXU1062" s="308"/>
      <c r="HXV1062" s="308"/>
      <c r="HXW1062" s="308"/>
      <c r="HXX1062" s="308"/>
      <c r="HXY1062" s="308"/>
      <c r="HXZ1062" s="308"/>
      <c r="HYA1062" s="308"/>
      <c r="HYB1062" s="308"/>
      <c r="HYC1062" s="308"/>
      <c r="HYD1062" s="308"/>
      <c r="HYE1062" s="308"/>
      <c r="HYF1062" s="308"/>
      <c r="HYG1062" s="308"/>
      <c r="HYH1062" s="308"/>
      <c r="HYI1062" s="308"/>
      <c r="HYJ1062" s="308"/>
      <c r="HYK1062" s="308"/>
      <c r="HYL1062" s="308"/>
      <c r="HYM1062" s="308"/>
      <c r="HYN1062" s="308"/>
      <c r="HYO1062" s="308"/>
      <c r="HYP1062" s="308"/>
      <c r="HYQ1062" s="308"/>
      <c r="HYR1062" s="308"/>
      <c r="HYS1062" s="308"/>
      <c r="HYT1062" s="308"/>
      <c r="HYU1062" s="308"/>
      <c r="HYV1062" s="308"/>
      <c r="HYW1062" s="308"/>
      <c r="HYX1062" s="308"/>
      <c r="HYY1062" s="308"/>
      <c r="HYZ1062" s="308"/>
      <c r="HZA1062" s="308"/>
      <c r="HZB1062" s="308"/>
      <c r="HZC1062" s="308"/>
      <c r="HZD1062" s="308"/>
      <c r="HZE1062" s="308"/>
      <c r="HZF1062" s="308"/>
      <c r="HZG1062" s="308"/>
      <c r="HZH1062" s="308"/>
      <c r="HZI1062" s="308"/>
      <c r="HZJ1062" s="308"/>
      <c r="HZK1062" s="308"/>
      <c r="HZL1062" s="308"/>
      <c r="HZM1062" s="308"/>
      <c r="HZN1062" s="308"/>
      <c r="HZO1062" s="308"/>
      <c r="HZP1062" s="308"/>
      <c r="HZQ1062" s="308"/>
      <c r="HZR1062" s="308"/>
      <c r="HZS1062" s="308"/>
      <c r="HZT1062" s="308"/>
      <c r="HZU1062" s="308"/>
      <c r="HZV1062" s="308"/>
      <c r="HZW1062" s="308"/>
      <c r="HZX1062" s="308"/>
      <c r="HZY1062" s="308"/>
      <c r="HZZ1062" s="308"/>
      <c r="IAA1062" s="308"/>
      <c r="IAB1062" s="308"/>
      <c r="IAC1062" s="308"/>
      <c r="IAD1062" s="308"/>
      <c r="IAE1062" s="308"/>
      <c r="IAF1062" s="308"/>
      <c r="IAG1062" s="308"/>
      <c r="IAH1062" s="308"/>
      <c r="IAI1062" s="308"/>
      <c r="IAJ1062" s="308"/>
      <c r="IAK1062" s="308"/>
      <c r="IAL1062" s="308"/>
      <c r="IAM1062" s="308"/>
      <c r="IAN1062" s="308"/>
      <c r="IAO1062" s="308"/>
      <c r="IAP1062" s="308"/>
      <c r="IAQ1062" s="308"/>
      <c r="IAR1062" s="308"/>
      <c r="IAS1062" s="308"/>
      <c r="IAT1062" s="308"/>
      <c r="IAU1062" s="308"/>
      <c r="IAV1062" s="308"/>
      <c r="IAW1062" s="308"/>
      <c r="IAX1062" s="308"/>
      <c r="IAY1062" s="308"/>
      <c r="IAZ1062" s="308"/>
      <c r="IBA1062" s="308"/>
      <c r="IBB1062" s="308"/>
      <c r="IBC1062" s="308"/>
      <c r="IBD1062" s="308"/>
      <c r="IBE1062" s="308"/>
      <c r="IBF1062" s="308"/>
      <c r="IBG1062" s="308"/>
      <c r="IBH1062" s="308"/>
      <c r="IBI1062" s="308"/>
      <c r="IBJ1062" s="308"/>
      <c r="IBK1062" s="308"/>
      <c r="IBL1062" s="308"/>
      <c r="IBM1062" s="308"/>
      <c r="IBN1062" s="308"/>
      <c r="IBO1062" s="308"/>
      <c r="IBP1062" s="308"/>
      <c r="IBQ1062" s="308"/>
      <c r="IBR1062" s="308"/>
      <c r="IBS1062" s="308"/>
      <c r="IBT1062" s="308"/>
      <c r="IBU1062" s="308"/>
      <c r="IBV1062" s="308"/>
      <c r="IBW1062" s="308"/>
      <c r="IBX1062" s="308"/>
      <c r="IBY1062" s="308"/>
      <c r="IBZ1062" s="308"/>
      <c r="ICA1062" s="308"/>
      <c r="ICB1062" s="308"/>
      <c r="ICC1062" s="308"/>
      <c r="ICD1062" s="308"/>
      <c r="ICE1062" s="308"/>
      <c r="ICF1062" s="308"/>
      <c r="ICG1062" s="308"/>
      <c r="ICH1062" s="308"/>
      <c r="ICI1062" s="308"/>
      <c r="ICJ1062" s="308"/>
      <c r="ICK1062" s="308"/>
      <c r="ICL1062" s="308"/>
      <c r="ICM1062" s="308"/>
      <c r="ICN1062" s="308"/>
      <c r="ICO1062" s="308"/>
      <c r="ICP1062" s="308"/>
      <c r="ICQ1062" s="308"/>
      <c r="ICR1062" s="308"/>
      <c r="ICS1062" s="308"/>
      <c r="ICT1062" s="308"/>
      <c r="ICU1062" s="308"/>
      <c r="ICV1062" s="308"/>
      <c r="ICW1062" s="308"/>
      <c r="ICX1062" s="308"/>
      <c r="ICY1062" s="308"/>
      <c r="ICZ1062" s="308"/>
      <c r="IDA1062" s="308"/>
      <c r="IDB1062" s="308"/>
      <c r="IDC1062" s="308"/>
      <c r="IDD1062" s="308"/>
      <c r="IDE1062" s="308"/>
      <c r="IDF1062" s="308"/>
      <c r="IDG1062" s="308"/>
      <c r="IDH1062" s="308"/>
      <c r="IDI1062" s="308"/>
      <c r="IDJ1062" s="308"/>
      <c r="IDK1062" s="308"/>
      <c r="IDL1062" s="308"/>
      <c r="IDM1062" s="308"/>
      <c r="IDN1062" s="308"/>
      <c r="IDO1062" s="308"/>
      <c r="IDP1062" s="308"/>
      <c r="IDQ1062" s="308"/>
      <c r="IDR1062" s="308"/>
      <c r="IDS1062" s="308"/>
      <c r="IDT1062" s="308"/>
      <c r="IDU1062" s="308"/>
      <c r="IDV1062" s="308"/>
      <c r="IDW1062" s="308"/>
      <c r="IDX1062" s="308"/>
      <c r="IDY1062" s="308"/>
      <c r="IDZ1062" s="308"/>
      <c r="IEA1062" s="308"/>
      <c r="IEB1062" s="308"/>
      <c r="IEC1062" s="308"/>
      <c r="IED1062" s="308"/>
      <c r="IEE1062" s="308"/>
      <c r="IEF1062" s="308"/>
      <c r="IEG1062" s="308"/>
      <c r="IEH1062" s="308"/>
      <c r="IEI1062" s="308"/>
      <c r="IEJ1062" s="308"/>
      <c r="IEK1062" s="308"/>
      <c r="IEL1062" s="308"/>
      <c r="IEM1062" s="308"/>
      <c r="IEN1062" s="308"/>
      <c r="IEO1062" s="308"/>
      <c r="IEP1062" s="308"/>
      <c r="IEQ1062" s="308"/>
      <c r="IER1062" s="308"/>
      <c r="IES1062" s="308"/>
      <c r="IET1062" s="308"/>
      <c r="IEU1062" s="308"/>
      <c r="IEV1062" s="308"/>
      <c r="IEW1062" s="308"/>
      <c r="IEX1062" s="308"/>
      <c r="IEY1062" s="308"/>
      <c r="IEZ1062" s="308"/>
      <c r="IFA1062" s="308"/>
      <c r="IFB1062" s="308"/>
      <c r="IFC1062" s="308"/>
      <c r="IFD1062" s="308"/>
      <c r="IFE1062" s="308"/>
      <c r="IFF1062" s="308"/>
      <c r="IFG1062" s="308"/>
      <c r="IFH1062" s="308"/>
      <c r="IFI1062" s="308"/>
      <c r="IFJ1062" s="308"/>
      <c r="IFK1062" s="308"/>
      <c r="IFL1062" s="308"/>
      <c r="IFM1062" s="308"/>
      <c r="IFN1062" s="308"/>
      <c r="IFO1062" s="308"/>
      <c r="IFP1062" s="308"/>
      <c r="IFQ1062" s="308"/>
      <c r="IFR1062" s="308"/>
      <c r="IFS1062" s="308"/>
      <c r="IFT1062" s="308"/>
      <c r="IFU1062" s="308"/>
      <c r="IFV1062" s="308"/>
      <c r="IFW1062" s="308"/>
      <c r="IFX1062" s="308"/>
      <c r="IFY1062" s="308"/>
      <c r="IFZ1062" s="308"/>
      <c r="IGA1062" s="308"/>
      <c r="IGB1062" s="308"/>
      <c r="IGC1062" s="308"/>
      <c r="IGD1062" s="308"/>
      <c r="IGE1062" s="308"/>
      <c r="IGF1062" s="308"/>
      <c r="IGG1062" s="308"/>
      <c r="IGH1062" s="308"/>
      <c r="IGI1062" s="308"/>
      <c r="IGJ1062" s="308"/>
      <c r="IGK1062" s="308"/>
      <c r="IGL1062" s="308"/>
      <c r="IGM1062" s="308"/>
      <c r="IGN1062" s="308"/>
      <c r="IGO1062" s="308"/>
      <c r="IGP1062" s="308"/>
      <c r="IGQ1062" s="308"/>
      <c r="IGR1062" s="308"/>
      <c r="IGS1062" s="308"/>
      <c r="IGT1062" s="308"/>
      <c r="IGU1062" s="308"/>
      <c r="IGV1062" s="308"/>
      <c r="IGW1062" s="308"/>
      <c r="IGX1062" s="308"/>
      <c r="IGY1062" s="308"/>
      <c r="IGZ1062" s="308"/>
      <c r="IHA1062" s="308"/>
      <c r="IHB1062" s="308"/>
      <c r="IHC1062" s="308"/>
      <c r="IHD1062" s="308"/>
      <c r="IHE1062" s="308"/>
      <c r="IHF1062" s="308"/>
      <c r="IHG1062" s="308"/>
      <c r="IHH1062" s="308"/>
      <c r="IHI1062" s="308"/>
      <c r="IHJ1062" s="308"/>
      <c r="IHK1062" s="308"/>
      <c r="IHL1062" s="308"/>
      <c r="IHM1062" s="308"/>
      <c r="IHN1062" s="308"/>
      <c r="IHO1062" s="308"/>
      <c r="IHP1062" s="308"/>
      <c r="IHQ1062" s="308"/>
      <c r="IHR1062" s="308"/>
      <c r="IHS1062" s="308"/>
      <c r="IHT1062" s="308"/>
      <c r="IHU1062" s="308"/>
      <c r="IHV1062" s="308"/>
      <c r="IHW1062" s="308"/>
      <c r="IHX1062" s="308"/>
      <c r="IHY1062" s="308"/>
      <c r="IHZ1062" s="308"/>
      <c r="IIA1062" s="308"/>
      <c r="IIB1062" s="308"/>
      <c r="IIC1062" s="308"/>
      <c r="IID1062" s="308"/>
      <c r="IIE1062" s="308"/>
      <c r="IIF1062" s="308"/>
      <c r="IIG1062" s="308"/>
      <c r="IIH1062" s="308"/>
      <c r="III1062" s="308"/>
      <c r="IIJ1062" s="308"/>
      <c r="IIK1062" s="308"/>
      <c r="IIL1062" s="308"/>
      <c r="IIM1062" s="308"/>
      <c r="IIN1062" s="308"/>
      <c r="IIO1062" s="308"/>
      <c r="IIP1062" s="308"/>
      <c r="IIQ1062" s="308"/>
      <c r="IIR1062" s="308"/>
      <c r="IIS1062" s="308"/>
      <c r="IIT1062" s="308"/>
      <c r="IIU1062" s="308"/>
      <c r="IIV1062" s="308"/>
      <c r="IIW1062" s="308"/>
      <c r="IIX1062" s="308"/>
      <c r="IIY1062" s="308"/>
      <c r="IIZ1062" s="308"/>
      <c r="IJA1062" s="308"/>
      <c r="IJB1062" s="308"/>
      <c r="IJC1062" s="308"/>
      <c r="IJD1062" s="308"/>
      <c r="IJE1062" s="308"/>
      <c r="IJF1062" s="308"/>
      <c r="IJG1062" s="308"/>
      <c r="IJH1062" s="308"/>
      <c r="IJI1062" s="308"/>
      <c r="IJJ1062" s="308"/>
      <c r="IJK1062" s="308"/>
      <c r="IJL1062" s="308"/>
      <c r="IJM1062" s="308"/>
      <c r="IJN1062" s="308"/>
      <c r="IJO1062" s="308"/>
      <c r="IJP1062" s="308"/>
      <c r="IJQ1062" s="308"/>
      <c r="IJR1062" s="308"/>
      <c r="IJS1062" s="308"/>
      <c r="IJT1062" s="308"/>
      <c r="IJU1062" s="308"/>
      <c r="IJV1062" s="308"/>
      <c r="IJW1062" s="308"/>
      <c r="IJX1062" s="308"/>
      <c r="IJY1062" s="308"/>
      <c r="IJZ1062" s="308"/>
      <c r="IKA1062" s="308"/>
      <c r="IKB1062" s="308"/>
      <c r="IKC1062" s="308"/>
      <c r="IKD1062" s="308"/>
      <c r="IKE1062" s="308"/>
      <c r="IKF1062" s="308"/>
      <c r="IKG1062" s="308"/>
      <c r="IKH1062" s="308"/>
      <c r="IKI1062" s="308"/>
      <c r="IKJ1062" s="308"/>
      <c r="IKK1062" s="308"/>
      <c r="IKL1062" s="308"/>
      <c r="IKM1062" s="308"/>
      <c r="IKN1062" s="308"/>
      <c r="IKO1062" s="308"/>
      <c r="IKP1062" s="308"/>
      <c r="IKQ1062" s="308"/>
      <c r="IKR1062" s="308"/>
      <c r="IKS1062" s="308"/>
      <c r="IKT1062" s="308"/>
      <c r="IKU1062" s="308"/>
      <c r="IKV1062" s="308"/>
      <c r="IKW1062" s="308"/>
      <c r="IKX1062" s="308"/>
      <c r="IKY1062" s="308"/>
      <c r="IKZ1062" s="308"/>
      <c r="ILA1062" s="308"/>
      <c r="ILB1062" s="308"/>
      <c r="ILC1062" s="308"/>
      <c r="ILD1062" s="308"/>
      <c r="ILE1062" s="308"/>
      <c r="ILF1062" s="308"/>
      <c r="ILG1062" s="308"/>
      <c r="ILH1062" s="308"/>
      <c r="ILI1062" s="308"/>
      <c r="ILJ1062" s="308"/>
      <c r="ILK1062" s="308"/>
      <c r="ILL1062" s="308"/>
      <c r="ILM1062" s="308"/>
      <c r="ILN1062" s="308"/>
      <c r="ILO1062" s="308"/>
      <c r="ILP1062" s="308"/>
      <c r="ILQ1062" s="308"/>
      <c r="ILR1062" s="308"/>
      <c r="ILS1062" s="308"/>
      <c r="ILT1062" s="308"/>
      <c r="ILU1062" s="308"/>
      <c r="ILV1062" s="308"/>
      <c r="ILW1062" s="308"/>
      <c r="ILX1062" s="308"/>
      <c r="ILY1062" s="308"/>
      <c r="ILZ1062" s="308"/>
      <c r="IMA1062" s="308"/>
      <c r="IMB1062" s="308"/>
      <c r="IMC1062" s="308"/>
      <c r="IMD1062" s="308"/>
      <c r="IME1062" s="308"/>
      <c r="IMF1062" s="308"/>
      <c r="IMG1062" s="308"/>
      <c r="IMH1062" s="308"/>
      <c r="IMI1062" s="308"/>
      <c r="IMJ1062" s="308"/>
      <c r="IMK1062" s="308"/>
      <c r="IML1062" s="308"/>
      <c r="IMM1062" s="308"/>
      <c r="IMN1062" s="308"/>
      <c r="IMO1062" s="308"/>
      <c r="IMP1062" s="308"/>
      <c r="IMQ1062" s="308"/>
      <c r="IMR1062" s="308"/>
      <c r="IMS1062" s="308"/>
      <c r="IMT1062" s="308"/>
      <c r="IMU1062" s="308"/>
      <c r="IMV1062" s="308"/>
      <c r="IMW1062" s="308"/>
      <c r="IMX1062" s="308"/>
      <c r="IMY1062" s="308"/>
      <c r="IMZ1062" s="308"/>
      <c r="INA1062" s="308"/>
      <c r="INB1062" s="308"/>
      <c r="INC1062" s="308"/>
      <c r="IND1062" s="308"/>
      <c r="INE1062" s="308"/>
      <c r="INF1062" s="308"/>
      <c r="ING1062" s="308"/>
      <c r="INH1062" s="308"/>
      <c r="INI1062" s="308"/>
      <c r="INJ1062" s="308"/>
      <c r="INK1062" s="308"/>
      <c r="INL1062" s="308"/>
      <c r="INM1062" s="308"/>
      <c r="INN1062" s="308"/>
      <c r="INO1062" s="308"/>
      <c r="INP1062" s="308"/>
      <c r="INQ1062" s="308"/>
      <c r="INR1062" s="308"/>
      <c r="INS1062" s="308"/>
      <c r="INT1062" s="308"/>
      <c r="INU1062" s="308"/>
      <c r="INV1062" s="308"/>
      <c r="INW1062" s="308"/>
      <c r="INX1062" s="308"/>
      <c r="INY1062" s="308"/>
      <c r="INZ1062" s="308"/>
      <c r="IOA1062" s="308"/>
      <c r="IOB1062" s="308"/>
      <c r="IOC1062" s="308"/>
      <c r="IOD1062" s="308"/>
      <c r="IOE1062" s="308"/>
      <c r="IOF1062" s="308"/>
      <c r="IOG1062" s="308"/>
      <c r="IOH1062" s="308"/>
      <c r="IOI1062" s="308"/>
      <c r="IOJ1062" s="308"/>
      <c r="IOK1062" s="308"/>
      <c r="IOL1062" s="308"/>
      <c r="IOM1062" s="308"/>
      <c r="ION1062" s="308"/>
      <c r="IOO1062" s="308"/>
      <c r="IOP1062" s="308"/>
      <c r="IOQ1062" s="308"/>
      <c r="IOR1062" s="308"/>
      <c r="IOS1062" s="308"/>
      <c r="IOT1062" s="308"/>
      <c r="IOU1062" s="308"/>
      <c r="IOV1062" s="308"/>
      <c r="IOW1062" s="308"/>
      <c r="IOX1062" s="308"/>
      <c r="IOY1062" s="308"/>
      <c r="IOZ1062" s="308"/>
      <c r="IPA1062" s="308"/>
      <c r="IPB1062" s="308"/>
      <c r="IPC1062" s="308"/>
      <c r="IPD1062" s="308"/>
      <c r="IPE1062" s="308"/>
      <c r="IPF1062" s="308"/>
      <c r="IPG1062" s="308"/>
      <c r="IPH1062" s="308"/>
      <c r="IPI1062" s="308"/>
      <c r="IPJ1062" s="308"/>
      <c r="IPK1062" s="308"/>
      <c r="IPL1062" s="308"/>
      <c r="IPM1062" s="308"/>
      <c r="IPN1062" s="308"/>
      <c r="IPO1062" s="308"/>
      <c r="IPP1062" s="308"/>
      <c r="IPQ1062" s="308"/>
      <c r="IPR1062" s="308"/>
      <c r="IPS1062" s="308"/>
      <c r="IPT1062" s="308"/>
      <c r="IPU1062" s="308"/>
      <c r="IPV1062" s="308"/>
      <c r="IPW1062" s="308"/>
      <c r="IPX1062" s="308"/>
      <c r="IPY1062" s="308"/>
      <c r="IPZ1062" s="308"/>
      <c r="IQA1062" s="308"/>
      <c r="IQB1062" s="308"/>
      <c r="IQC1062" s="308"/>
      <c r="IQD1062" s="308"/>
      <c r="IQE1062" s="308"/>
      <c r="IQF1062" s="308"/>
      <c r="IQG1062" s="308"/>
      <c r="IQH1062" s="308"/>
      <c r="IQI1062" s="308"/>
      <c r="IQJ1062" s="308"/>
      <c r="IQK1062" s="308"/>
      <c r="IQL1062" s="308"/>
      <c r="IQM1062" s="308"/>
      <c r="IQN1062" s="308"/>
      <c r="IQO1062" s="308"/>
      <c r="IQP1062" s="308"/>
      <c r="IQQ1062" s="308"/>
      <c r="IQR1062" s="308"/>
      <c r="IQS1062" s="308"/>
      <c r="IQT1062" s="308"/>
      <c r="IQU1062" s="308"/>
      <c r="IQV1062" s="308"/>
      <c r="IQW1062" s="308"/>
      <c r="IQX1062" s="308"/>
      <c r="IQY1062" s="308"/>
      <c r="IQZ1062" s="308"/>
      <c r="IRA1062" s="308"/>
      <c r="IRB1062" s="308"/>
      <c r="IRC1062" s="308"/>
      <c r="IRD1062" s="308"/>
      <c r="IRE1062" s="308"/>
      <c r="IRF1062" s="308"/>
      <c r="IRG1062" s="308"/>
      <c r="IRH1062" s="308"/>
      <c r="IRI1062" s="308"/>
      <c r="IRJ1062" s="308"/>
      <c r="IRK1062" s="308"/>
      <c r="IRL1062" s="308"/>
      <c r="IRM1062" s="308"/>
      <c r="IRN1062" s="308"/>
      <c r="IRO1062" s="308"/>
      <c r="IRP1062" s="308"/>
      <c r="IRQ1062" s="308"/>
      <c r="IRR1062" s="308"/>
      <c r="IRS1062" s="308"/>
      <c r="IRT1062" s="308"/>
      <c r="IRU1062" s="308"/>
      <c r="IRV1062" s="308"/>
      <c r="IRW1062" s="308"/>
      <c r="IRX1062" s="308"/>
      <c r="IRY1062" s="308"/>
      <c r="IRZ1062" s="308"/>
      <c r="ISA1062" s="308"/>
      <c r="ISB1062" s="308"/>
      <c r="ISC1062" s="308"/>
      <c r="ISD1062" s="308"/>
      <c r="ISE1062" s="308"/>
      <c r="ISF1062" s="308"/>
      <c r="ISG1062" s="308"/>
      <c r="ISH1062" s="308"/>
      <c r="ISI1062" s="308"/>
      <c r="ISJ1062" s="308"/>
      <c r="ISK1062" s="308"/>
      <c r="ISL1062" s="308"/>
      <c r="ISM1062" s="308"/>
      <c r="ISN1062" s="308"/>
      <c r="ISO1062" s="308"/>
      <c r="ISP1062" s="308"/>
      <c r="ISQ1062" s="308"/>
      <c r="ISR1062" s="308"/>
      <c r="ISS1062" s="308"/>
      <c r="IST1062" s="308"/>
      <c r="ISU1062" s="308"/>
      <c r="ISV1062" s="308"/>
      <c r="ISW1062" s="308"/>
      <c r="ISX1062" s="308"/>
      <c r="ISY1062" s="308"/>
      <c r="ISZ1062" s="308"/>
      <c r="ITA1062" s="308"/>
      <c r="ITB1062" s="308"/>
      <c r="ITC1062" s="308"/>
      <c r="ITD1062" s="308"/>
      <c r="ITE1062" s="308"/>
      <c r="ITF1062" s="308"/>
      <c r="ITG1062" s="308"/>
      <c r="ITH1062" s="308"/>
      <c r="ITI1062" s="308"/>
      <c r="ITJ1062" s="308"/>
      <c r="ITK1062" s="308"/>
      <c r="ITL1062" s="308"/>
      <c r="ITM1062" s="308"/>
      <c r="ITN1062" s="308"/>
      <c r="ITO1062" s="308"/>
      <c r="ITP1062" s="308"/>
      <c r="ITQ1062" s="308"/>
      <c r="ITR1062" s="308"/>
      <c r="ITS1062" s="308"/>
      <c r="ITT1062" s="308"/>
      <c r="ITU1062" s="308"/>
      <c r="ITV1062" s="308"/>
      <c r="ITW1062" s="308"/>
      <c r="ITX1062" s="308"/>
      <c r="ITY1062" s="308"/>
      <c r="ITZ1062" s="308"/>
      <c r="IUA1062" s="308"/>
      <c r="IUB1062" s="308"/>
      <c r="IUC1062" s="308"/>
      <c r="IUD1062" s="308"/>
      <c r="IUE1062" s="308"/>
      <c r="IUF1062" s="308"/>
      <c r="IUG1062" s="308"/>
      <c r="IUH1062" s="308"/>
      <c r="IUI1062" s="308"/>
      <c r="IUJ1062" s="308"/>
      <c r="IUK1062" s="308"/>
      <c r="IUL1062" s="308"/>
      <c r="IUM1062" s="308"/>
      <c r="IUN1062" s="308"/>
      <c r="IUO1062" s="308"/>
      <c r="IUP1062" s="308"/>
      <c r="IUQ1062" s="308"/>
      <c r="IUR1062" s="308"/>
      <c r="IUS1062" s="308"/>
      <c r="IUT1062" s="308"/>
      <c r="IUU1062" s="308"/>
      <c r="IUV1062" s="308"/>
      <c r="IUW1062" s="308"/>
      <c r="IUX1062" s="308"/>
      <c r="IUY1062" s="308"/>
      <c r="IUZ1062" s="308"/>
      <c r="IVA1062" s="308"/>
      <c r="IVB1062" s="308"/>
      <c r="IVC1062" s="308"/>
      <c r="IVD1062" s="308"/>
      <c r="IVE1062" s="308"/>
      <c r="IVF1062" s="308"/>
      <c r="IVG1062" s="308"/>
      <c r="IVH1062" s="308"/>
      <c r="IVI1062" s="308"/>
      <c r="IVJ1062" s="308"/>
      <c r="IVK1062" s="308"/>
      <c r="IVL1062" s="308"/>
      <c r="IVM1062" s="308"/>
      <c r="IVN1062" s="308"/>
      <c r="IVO1062" s="308"/>
      <c r="IVP1062" s="308"/>
      <c r="IVQ1062" s="308"/>
      <c r="IVR1062" s="308"/>
      <c r="IVS1062" s="308"/>
      <c r="IVT1062" s="308"/>
      <c r="IVU1062" s="308"/>
      <c r="IVV1062" s="308"/>
      <c r="IVW1062" s="308"/>
      <c r="IVX1062" s="308"/>
      <c r="IVY1062" s="308"/>
      <c r="IVZ1062" s="308"/>
      <c r="IWA1062" s="308"/>
      <c r="IWB1062" s="308"/>
      <c r="IWC1062" s="308"/>
      <c r="IWD1062" s="308"/>
      <c r="IWE1062" s="308"/>
      <c r="IWF1062" s="308"/>
      <c r="IWG1062" s="308"/>
      <c r="IWH1062" s="308"/>
      <c r="IWI1062" s="308"/>
      <c r="IWJ1062" s="308"/>
      <c r="IWK1062" s="308"/>
      <c r="IWL1062" s="308"/>
      <c r="IWM1062" s="308"/>
      <c r="IWN1062" s="308"/>
      <c r="IWO1062" s="308"/>
      <c r="IWP1062" s="308"/>
      <c r="IWQ1062" s="308"/>
      <c r="IWR1062" s="308"/>
      <c r="IWS1062" s="308"/>
      <c r="IWT1062" s="308"/>
      <c r="IWU1062" s="308"/>
      <c r="IWV1062" s="308"/>
      <c r="IWW1062" s="308"/>
      <c r="IWX1062" s="308"/>
      <c r="IWY1062" s="308"/>
      <c r="IWZ1062" s="308"/>
      <c r="IXA1062" s="308"/>
      <c r="IXB1062" s="308"/>
      <c r="IXC1062" s="308"/>
      <c r="IXD1062" s="308"/>
      <c r="IXE1062" s="308"/>
      <c r="IXF1062" s="308"/>
      <c r="IXG1062" s="308"/>
      <c r="IXH1062" s="308"/>
      <c r="IXI1062" s="308"/>
      <c r="IXJ1062" s="308"/>
      <c r="IXK1062" s="308"/>
      <c r="IXL1062" s="308"/>
      <c r="IXM1062" s="308"/>
      <c r="IXN1062" s="308"/>
      <c r="IXO1062" s="308"/>
      <c r="IXP1062" s="308"/>
      <c r="IXQ1062" s="308"/>
      <c r="IXR1062" s="308"/>
      <c r="IXS1062" s="308"/>
      <c r="IXT1062" s="308"/>
      <c r="IXU1062" s="308"/>
      <c r="IXV1062" s="308"/>
      <c r="IXW1062" s="308"/>
      <c r="IXX1062" s="308"/>
      <c r="IXY1062" s="308"/>
      <c r="IXZ1062" s="308"/>
      <c r="IYA1062" s="308"/>
      <c r="IYB1062" s="308"/>
      <c r="IYC1062" s="308"/>
      <c r="IYD1062" s="308"/>
      <c r="IYE1062" s="308"/>
      <c r="IYF1062" s="308"/>
      <c r="IYG1062" s="308"/>
      <c r="IYH1062" s="308"/>
      <c r="IYI1062" s="308"/>
      <c r="IYJ1062" s="308"/>
      <c r="IYK1062" s="308"/>
      <c r="IYL1062" s="308"/>
      <c r="IYM1062" s="308"/>
      <c r="IYN1062" s="308"/>
      <c r="IYO1062" s="308"/>
      <c r="IYP1062" s="308"/>
      <c r="IYQ1062" s="308"/>
      <c r="IYR1062" s="308"/>
      <c r="IYS1062" s="308"/>
      <c r="IYT1062" s="308"/>
      <c r="IYU1062" s="308"/>
      <c r="IYV1062" s="308"/>
      <c r="IYW1062" s="308"/>
      <c r="IYX1062" s="308"/>
      <c r="IYY1062" s="308"/>
      <c r="IYZ1062" s="308"/>
      <c r="IZA1062" s="308"/>
      <c r="IZB1062" s="308"/>
      <c r="IZC1062" s="308"/>
      <c r="IZD1062" s="308"/>
      <c r="IZE1062" s="308"/>
      <c r="IZF1062" s="308"/>
      <c r="IZG1062" s="308"/>
      <c r="IZH1062" s="308"/>
      <c r="IZI1062" s="308"/>
      <c r="IZJ1062" s="308"/>
      <c r="IZK1062" s="308"/>
      <c r="IZL1062" s="308"/>
      <c r="IZM1062" s="308"/>
      <c r="IZN1062" s="308"/>
      <c r="IZO1062" s="308"/>
      <c r="IZP1062" s="308"/>
      <c r="IZQ1062" s="308"/>
      <c r="IZR1062" s="308"/>
      <c r="IZS1062" s="308"/>
      <c r="IZT1062" s="308"/>
      <c r="IZU1062" s="308"/>
      <c r="IZV1062" s="308"/>
      <c r="IZW1062" s="308"/>
      <c r="IZX1062" s="308"/>
      <c r="IZY1062" s="308"/>
      <c r="IZZ1062" s="308"/>
      <c r="JAA1062" s="308"/>
      <c r="JAB1062" s="308"/>
      <c r="JAC1062" s="308"/>
      <c r="JAD1062" s="308"/>
      <c r="JAE1062" s="308"/>
      <c r="JAF1062" s="308"/>
      <c r="JAG1062" s="308"/>
      <c r="JAH1062" s="308"/>
      <c r="JAI1062" s="308"/>
      <c r="JAJ1062" s="308"/>
      <c r="JAK1062" s="308"/>
      <c r="JAL1062" s="308"/>
      <c r="JAM1062" s="308"/>
      <c r="JAN1062" s="308"/>
      <c r="JAO1062" s="308"/>
      <c r="JAP1062" s="308"/>
      <c r="JAQ1062" s="308"/>
      <c r="JAR1062" s="308"/>
      <c r="JAS1062" s="308"/>
      <c r="JAT1062" s="308"/>
      <c r="JAU1062" s="308"/>
      <c r="JAV1062" s="308"/>
      <c r="JAW1062" s="308"/>
      <c r="JAX1062" s="308"/>
      <c r="JAY1062" s="308"/>
      <c r="JAZ1062" s="308"/>
      <c r="JBA1062" s="308"/>
      <c r="JBB1062" s="308"/>
      <c r="JBC1062" s="308"/>
      <c r="JBD1062" s="308"/>
      <c r="JBE1062" s="308"/>
      <c r="JBF1062" s="308"/>
      <c r="JBG1062" s="308"/>
      <c r="JBH1062" s="308"/>
      <c r="JBI1062" s="308"/>
      <c r="JBJ1062" s="308"/>
      <c r="JBK1062" s="308"/>
      <c r="JBL1062" s="308"/>
      <c r="JBM1062" s="308"/>
      <c r="JBN1062" s="308"/>
      <c r="JBO1062" s="308"/>
      <c r="JBP1062" s="308"/>
      <c r="JBQ1062" s="308"/>
      <c r="JBR1062" s="308"/>
      <c r="JBS1062" s="308"/>
      <c r="JBT1062" s="308"/>
      <c r="JBU1062" s="308"/>
      <c r="JBV1062" s="308"/>
      <c r="JBW1062" s="308"/>
      <c r="JBX1062" s="308"/>
      <c r="JBY1062" s="308"/>
      <c r="JBZ1062" s="308"/>
      <c r="JCA1062" s="308"/>
      <c r="JCB1062" s="308"/>
      <c r="JCC1062" s="308"/>
      <c r="JCD1062" s="308"/>
      <c r="JCE1062" s="308"/>
      <c r="JCF1062" s="308"/>
      <c r="JCG1062" s="308"/>
      <c r="JCH1062" s="308"/>
      <c r="JCI1062" s="308"/>
      <c r="JCJ1062" s="308"/>
      <c r="JCK1062" s="308"/>
      <c r="JCL1062" s="308"/>
      <c r="JCM1062" s="308"/>
      <c r="JCN1062" s="308"/>
      <c r="JCO1062" s="308"/>
      <c r="JCP1062" s="308"/>
      <c r="JCQ1062" s="308"/>
      <c r="JCR1062" s="308"/>
      <c r="JCS1062" s="308"/>
      <c r="JCT1062" s="308"/>
      <c r="JCU1062" s="308"/>
      <c r="JCV1062" s="308"/>
      <c r="JCW1062" s="308"/>
      <c r="JCX1062" s="308"/>
      <c r="JCY1062" s="308"/>
      <c r="JCZ1062" s="308"/>
      <c r="JDA1062" s="308"/>
      <c r="JDB1062" s="308"/>
      <c r="JDC1062" s="308"/>
      <c r="JDD1062" s="308"/>
      <c r="JDE1062" s="308"/>
      <c r="JDF1062" s="308"/>
      <c r="JDG1062" s="308"/>
      <c r="JDH1062" s="308"/>
      <c r="JDI1062" s="308"/>
      <c r="JDJ1062" s="308"/>
      <c r="JDK1062" s="308"/>
      <c r="JDL1062" s="308"/>
      <c r="JDM1062" s="308"/>
      <c r="JDN1062" s="308"/>
      <c r="JDO1062" s="308"/>
      <c r="JDP1062" s="308"/>
      <c r="JDQ1062" s="308"/>
      <c r="JDR1062" s="308"/>
      <c r="JDS1062" s="308"/>
      <c r="JDT1062" s="308"/>
      <c r="JDU1062" s="308"/>
      <c r="JDV1062" s="308"/>
      <c r="JDW1062" s="308"/>
      <c r="JDX1062" s="308"/>
      <c r="JDY1062" s="308"/>
      <c r="JDZ1062" s="308"/>
      <c r="JEA1062" s="308"/>
      <c r="JEB1062" s="308"/>
      <c r="JEC1062" s="308"/>
      <c r="JED1062" s="308"/>
      <c r="JEE1062" s="308"/>
      <c r="JEF1062" s="308"/>
      <c r="JEG1062" s="308"/>
      <c r="JEH1062" s="308"/>
      <c r="JEI1062" s="308"/>
      <c r="JEJ1062" s="308"/>
      <c r="JEK1062" s="308"/>
      <c r="JEL1062" s="308"/>
      <c r="JEM1062" s="308"/>
      <c r="JEN1062" s="308"/>
      <c r="JEO1062" s="308"/>
      <c r="JEP1062" s="308"/>
      <c r="JEQ1062" s="308"/>
      <c r="JER1062" s="308"/>
      <c r="JES1062" s="308"/>
      <c r="JET1062" s="308"/>
      <c r="JEU1062" s="308"/>
      <c r="JEV1062" s="308"/>
      <c r="JEW1062" s="308"/>
      <c r="JEX1062" s="308"/>
      <c r="JEY1062" s="308"/>
      <c r="JEZ1062" s="308"/>
      <c r="JFA1062" s="308"/>
      <c r="JFB1062" s="308"/>
      <c r="JFC1062" s="308"/>
      <c r="JFD1062" s="308"/>
      <c r="JFE1062" s="308"/>
      <c r="JFF1062" s="308"/>
      <c r="JFG1062" s="308"/>
      <c r="JFH1062" s="308"/>
      <c r="JFI1062" s="308"/>
      <c r="JFJ1062" s="308"/>
      <c r="JFK1062" s="308"/>
      <c r="JFL1062" s="308"/>
      <c r="JFM1062" s="308"/>
      <c r="JFN1062" s="308"/>
      <c r="JFO1062" s="308"/>
      <c r="JFP1062" s="308"/>
      <c r="JFQ1062" s="308"/>
      <c r="JFR1062" s="308"/>
      <c r="JFS1062" s="308"/>
      <c r="JFT1062" s="308"/>
      <c r="JFU1062" s="308"/>
      <c r="JFV1062" s="308"/>
      <c r="JFW1062" s="308"/>
      <c r="JFX1062" s="308"/>
      <c r="JFY1062" s="308"/>
      <c r="JFZ1062" s="308"/>
      <c r="JGA1062" s="308"/>
      <c r="JGB1062" s="308"/>
      <c r="JGC1062" s="308"/>
      <c r="JGD1062" s="308"/>
      <c r="JGE1062" s="308"/>
      <c r="JGF1062" s="308"/>
      <c r="JGG1062" s="308"/>
      <c r="JGH1062" s="308"/>
      <c r="JGI1062" s="308"/>
      <c r="JGJ1062" s="308"/>
      <c r="JGK1062" s="308"/>
      <c r="JGL1062" s="308"/>
      <c r="JGM1062" s="308"/>
      <c r="JGN1062" s="308"/>
      <c r="JGO1062" s="308"/>
      <c r="JGP1062" s="308"/>
      <c r="JGQ1062" s="308"/>
      <c r="JGR1062" s="308"/>
      <c r="JGS1062" s="308"/>
      <c r="JGT1062" s="308"/>
      <c r="JGU1062" s="308"/>
      <c r="JGV1062" s="308"/>
      <c r="JGW1062" s="308"/>
      <c r="JGX1062" s="308"/>
      <c r="JGY1062" s="308"/>
      <c r="JGZ1062" s="308"/>
      <c r="JHA1062" s="308"/>
      <c r="JHB1062" s="308"/>
      <c r="JHC1062" s="308"/>
      <c r="JHD1062" s="308"/>
      <c r="JHE1062" s="308"/>
      <c r="JHF1062" s="308"/>
      <c r="JHG1062" s="308"/>
      <c r="JHH1062" s="308"/>
      <c r="JHI1062" s="308"/>
      <c r="JHJ1062" s="308"/>
      <c r="JHK1062" s="308"/>
      <c r="JHL1062" s="308"/>
      <c r="JHM1062" s="308"/>
      <c r="JHN1062" s="308"/>
      <c r="JHO1062" s="308"/>
      <c r="JHP1062" s="308"/>
      <c r="JHQ1062" s="308"/>
      <c r="JHR1062" s="308"/>
      <c r="JHS1062" s="308"/>
      <c r="JHT1062" s="308"/>
      <c r="JHU1062" s="308"/>
      <c r="JHV1062" s="308"/>
      <c r="JHW1062" s="308"/>
      <c r="JHX1062" s="308"/>
      <c r="JHY1062" s="308"/>
      <c r="JHZ1062" s="308"/>
      <c r="JIA1062" s="308"/>
      <c r="JIB1062" s="308"/>
      <c r="JIC1062" s="308"/>
      <c r="JID1062" s="308"/>
      <c r="JIE1062" s="308"/>
      <c r="JIF1062" s="308"/>
      <c r="JIG1062" s="308"/>
      <c r="JIH1062" s="308"/>
      <c r="JII1062" s="308"/>
      <c r="JIJ1062" s="308"/>
      <c r="JIK1062" s="308"/>
      <c r="JIL1062" s="308"/>
      <c r="JIM1062" s="308"/>
      <c r="JIN1062" s="308"/>
      <c r="JIO1062" s="308"/>
      <c r="JIP1062" s="308"/>
      <c r="JIQ1062" s="308"/>
      <c r="JIR1062" s="308"/>
      <c r="JIS1062" s="308"/>
      <c r="JIT1062" s="308"/>
      <c r="JIU1062" s="308"/>
      <c r="JIV1062" s="308"/>
      <c r="JIW1062" s="308"/>
      <c r="JIX1062" s="308"/>
      <c r="JIY1062" s="308"/>
      <c r="JIZ1062" s="308"/>
      <c r="JJA1062" s="308"/>
      <c r="JJB1062" s="308"/>
      <c r="JJC1062" s="308"/>
      <c r="JJD1062" s="308"/>
      <c r="JJE1062" s="308"/>
      <c r="JJF1062" s="308"/>
      <c r="JJG1062" s="308"/>
      <c r="JJH1062" s="308"/>
      <c r="JJI1062" s="308"/>
      <c r="JJJ1062" s="308"/>
      <c r="JJK1062" s="308"/>
      <c r="JJL1062" s="308"/>
      <c r="JJM1062" s="308"/>
      <c r="JJN1062" s="308"/>
      <c r="JJO1062" s="308"/>
      <c r="JJP1062" s="308"/>
      <c r="JJQ1062" s="308"/>
      <c r="JJR1062" s="308"/>
      <c r="JJS1062" s="308"/>
      <c r="JJT1062" s="308"/>
      <c r="JJU1062" s="308"/>
      <c r="JJV1062" s="308"/>
      <c r="JJW1062" s="308"/>
      <c r="JJX1062" s="308"/>
      <c r="JJY1062" s="308"/>
      <c r="JJZ1062" s="308"/>
      <c r="JKA1062" s="308"/>
      <c r="JKB1062" s="308"/>
      <c r="JKC1062" s="308"/>
      <c r="JKD1062" s="308"/>
      <c r="JKE1062" s="308"/>
      <c r="JKF1062" s="308"/>
      <c r="JKG1062" s="308"/>
      <c r="JKH1062" s="308"/>
      <c r="JKI1062" s="308"/>
      <c r="JKJ1062" s="308"/>
      <c r="JKK1062" s="308"/>
      <c r="JKL1062" s="308"/>
      <c r="JKM1062" s="308"/>
      <c r="JKN1062" s="308"/>
      <c r="JKO1062" s="308"/>
      <c r="JKP1062" s="308"/>
      <c r="JKQ1062" s="308"/>
      <c r="JKR1062" s="308"/>
      <c r="JKS1062" s="308"/>
      <c r="JKT1062" s="308"/>
      <c r="JKU1062" s="308"/>
      <c r="JKV1062" s="308"/>
      <c r="JKW1062" s="308"/>
      <c r="JKX1062" s="308"/>
      <c r="JKY1062" s="308"/>
      <c r="JKZ1062" s="308"/>
      <c r="JLA1062" s="308"/>
      <c r="JLB1062" s="308"/>
      <c r="JLC1062" s="308"/>
      <c r="JLD1062" s="308"/>
      <c r="JLE1062" s="308"/>
      <c r="JLF1062" s="308"/>
      <c r="JLG1062" s="308"/>
      <c r="JLH1062" s="308"/>
      <c r="JLI1062" s="308"/>
      <c r="JLJ1062" s="308"/>
      <c r="JLK1062" s="308"/>
      <c r="JLL1062" s="308"/>
      <c r="JLM1062" s="308"/>
      <c r="JLN1062" s="308"/>
      <c r="JLO1062" s="308"/>
      <c r="JLP1062" s="308"/>
      <c r="JLQ1062" s="308"/>
      <c r="JLR1062" s="308"/>
      <c r="JLS1062" s="308"/>
      <c r="JLT1062" s="308"/>
      <c r="JLU1062" s="308"/>
      <c r="JLV1062" s="308"/>
      <c r="JLW1062" s="308"/>
      <c r="JLX1062" s="308"/>
      <c r="JLY1062" s="308"/>
      <c r="JLZ1062" s="308"/>
      <c r="JMA1062" s="308"/>
      <c r="JMB1062" s="308"/>
      <c r="JMC1062" s="308"/>
      <c r="JMD1062" s="308"/>
      <c r="JME1062" s="308"/>
      <c r="JMF1062" s="308"/>
      <c r="JMG1062" s="308"/>
      <c r="JMH1062" s="308"/>
      <c r="JMI1062" s="308"/>
      <c r="JMJ1062" s="308"/>
      <c r="JMK1062" s="308"/>
      <c r="JML1062" s="308"/>
      <c r="JMM1062" s="308"/>
      <c r="JMN1062" s="308"/>
      <c r="JMO1062" s="308"/>
      <c r="JMP1062" s="308"/>
      <c r="JMQ1062" s="308"/>
      <c r="JMR1062" s="308"/>
      <c r="JMS1062" s="308"/>
      <c r="JMT1062" s="308"/>
      <c r="JMU1062" s="308"/>
      <c r="JMV1062" s="308"/>
      <c r="JMW1062" s="308"/>
      <c r="JMX1062" s="308"/>
      <c r="JMY1062" s="308"/>
      <c r="JMZ1062" s="308"/>
      <c r="JNA1062" s="308"/>
      <c r="JNB1062" s="308"/>
      <c r="JNC1062" s="308"/>
      <c r="JND1062" s="308"/>
      <c r="JNE1062" s="308"/>
      <c r="JNF1062" s="308"/>
      <c r="JNG1062" s="308"/>
      <c r="JNH1062" s="308"/>
      <c r="JNI1062" s="308"/>
      <c r="JNJ1062" s="308"/>
      <c r="JNK1062" s="308"/>
      <c r="JNL1062" s="308"/>
      <c r="JNM1062" s="308"/>
      <c r="JNN1062" s="308"/>
      <c r="JNO1062" s="308"/>
      <c r="JNP1062" s="308"/>
      <c r="JNQ1062" s="308"/>
      <c r="JNR1062" s="308"/>
      <c r="JNS1062" s="308"/>
      <c r="JNT1062" s="308"/>
      <c r="JNU1062" s="308"/>
      <c r="JNV1062" s="308"/>
      <c r="JNW1062" s="308"/>
      <c r="JNX1062" s="308"/>
      <c r="JNY1062" s="308"/>
      <c r="JNZ1062" s="308"/>
      <c r="JOA1062" s="308"/>
      <c r="JOB1062" s="308"/>
      <c r="JOC1062" s="308"/>
      <c r="JOD1062" s="308"/>
      <c r="JOE1062" s="308"/>
      <c r="JOF1062" s="308"/>
      <c r="JOG1062" s="308"/>
      <c r="JOH1062" s="308"/>
      <c r="JOI1062" s="308"/>
      <c r="JOJ1062" s="308"/>
      <c r="JOK1062" s="308"/>
      <c r="JOL1062" s="308"/>
      <c r="JOM1062" s="308"/>
      <c r="JON1062" s="308"/>
      <c r="JOO1062" s="308"/>
      <c r="JOP1062" s="308"/>
      <c r="JOQ1062" s="308"/>
      <c r="JOR1062" s="308"/>
      <c r="JOS1062" s="308"/>
      <c r="JOT1062" s="308"/>
      <c r="JOU1062" s="308"/>
      <c r="JOV1062" s="308"/>
      <c r="JOW1062" s="308"/>
      <c r="JOX1062" s="308"/>
      <c r="JOY1062" s="308"/>
      <c r="JOZ1062" s="308"/>
      <c r="JPA1062" s="308"/>
      <c r="JPB1062" s="308"/>
      <c r="JPC1062" s="308"/>
      <c r="JPD1062" s="308"/>
      <c r="JPE1062" s="308"/>
      <c r="JPF1062" s="308"/>
      <c r="JPG1062" s="308"/>
      <c r="JPH1062" s="308"/>
      <c r="JPI1062" s="308"/>
      <c r="JPJ1062" s="308"/>
      <c r="JPK1062" s="308"/>
      <c r="JPL1062" s="308"/>
      <c r="JPM1062" s="308"/>
      <c r="JPN1062" s="308"/>
      <c r="JPO1062" s="308"/>
      <c r="JPP1062" s="308"/>
      <c r="JPQ1062" s="308"/>
      <c r="JPR1062" s="308"/>
      <c r="JPS1062" s="308"/>
      <c r="JPT1062" s="308"/>
      <c r="JPU1062" s="308"/>
      <c r="JPV1062" s="308"/>
      <c r="JPW1062" s="308"/>
      <c r="JPX1062" s="308"/>
      <c r="JPY1062" s="308"/>
      <c r="JPZ1062" s="308"/>
      <c r="JQA1062" s="308"/>
      <c r="JQB1062" s="308"/>
      <c r="JQC1062" s="308"/>
      <c r="JQD1062" s="308"/>
      <c r="JQE1062" s="308"/>
      <c r="JQF1062" s="308"/>
      <c r="JQG1062" s="308"/>
      <c r="JQH1062" s="308"/>
      <c r="JQI1062" s="308"/>
      <c r="JQJ1062" s="308"/>
      <c r="JQK1062" s="308"/>
      <c r="JQL1062" s="308"/>
      <c r="JQM1062" s="308"/>
      <c r="JQN1062" s="308"/>
      <c r="JQO1062" s="308"/>
      <c r="JQP1062" s="308"/>
      <c r="JQQ1062" s="308"/>
      <c r="JQR1062" s="308"/>
      <c r="JQS1062" s="308"/>
      <c r="JQT1062" s="308"/>
      <c r="JQU1062" s="308"/>
      <c r="JQV1062" s="308"/>
      <c r="JQW1062" s="308"/>
      <c r="JQX1062" s="308"/>
      <c r="JQY1062" s="308"/>
      <c r="JQZ1062" s="308"/>
      <c r="JRA1062" s="308"/>
      <c r="JRB1062" s="308"/>
      <c r="JRC1062" s="308"/>
      <c r="JRD1062" s="308"/>
      <c r="JRE1062" s="308"/>
      <c r="JRF1062" s="308"/>
      <c r="JRG1062" s="308"/>
      <c r="JRH1062" s="308"/>
      <c r="JRI1062" s="308"/>
      <c r="JRJ1062" s="308"/>
      <c r="JRK1062" s="308"/>
      <c r="JRL1062" s="308"/>
      <c r="JRM1062" s="308"/>
      <c r="JRN1062" s="308"/>
      <c r="JRO1062" s="308"/>
      <c r="JRP1062" s="308"/>
      <c r="JRQ1062" s="308"/>
      <c r="JRR1062" s="308"/>
      <c r="JRS1062" s="308"/>
      <c r="JRT1062" s="308"/>
      <c r="JRU1062" s="308"/>
      <c r="JRV1062" s="308"/>
      <c r="JRW1062" s="308"/>
      <c r="JRX1062" s="308"/>
      <c r="JRY1062" s="308"/>
      <c r="JRZ1062" s="308"/>
      <c r="JSA1062" s="308"/>
      <c r="JSB1062" s="308"/>
      <c r="JSC1062" s="308"/>
      <c r="JSD1062" s="308"/>
      <c r="JSE1062" s="308"/>
      <c r="JSF1062" s="308"/>
      <c r="JSG1062" s="308"/>
      <c r="JSH1062" s="308"/>
      <c r="JSI1062" s="308"/>
      <c r="JSJ1062" s="308"/>
      <c r="JSK1062" s="308"/>
      <c r="JSL1062" s="308"/>
      <c r="JSM1062" s="308"/>
      <c r="JSN1062" s="308"/>
      <c r="JSO1062" s="308"/>
      <c r="JSP1062" s="308"/>
      <c r="JSQ1062" s="308"/>
      <c r="JSR1062" s="308"/>
      <c r="JSS1062" s="308"/>
      <c r="JST1062" s="308"/>
      <c r="JSU1062" s="308"/>
      <c r="JSV1062" s="308"/>
      <c r="JSW1062" s="308"/>
      <c r="JSX1062" s="308"/>
      <c r="JSY1062" s="308"/>
      <c r="JSZ1062" s="308"/>
      <c r="JTA1062" s="308"/>
      <c r="JTB1062" s="308"/>
      <c r="JTC1062" s="308"/>
      <c r="JTD1062" s="308"/>
      <c r="JTE1062" s="308"/>
      <c r="JTF1062" s="308"/>
      <c r="JTG1062" s="308"/>
      <c r="JTH1062" s="308"/>
      <c r="JTI1062" s="308"/>
      <c r="JTJ1062" s="308"/>
      <c r="JTK1062" s="308"/>
      <c r="JTL1062" s="308"/>
      <c r="JTM1062" s="308"/>
      <c r="JTN1062" s="308"/>
      <c r="JTO1062" s="308"/>
      <c r="JTP1062" s="308"/>
      <c r="JTQ1062" s="308"/>
      <c r="JTR1062" s="308"/>
      <c r="JTS1062" s="308"/>
      <c r="JTT1062" s="308"/>
      <c r="JTU1062" s="308"/>
      <c r="JTV1062" s="308"/>
      <c r="JTW1062" s="308"/>
      <c r="JTX1062" s="308"/>
      <c r="JTY1062" s="308"/>
      <c r="JTZ1062" s="308"/>
      <c r="JUA1062" s="308"/>
      <c r="JUB1062" s="308"/>
      <c r="JUC1062" s="308"/>
      <c r="JUD1062" s="308"/>
      <c r="JUE1062" s="308"/>
      <c r="JUF1062" s="308"/>
      <c r="JUG1062" s="308"/>
      <c r="JUH1062" s="308"/>
      <c r="JUI1062" s="308"/>
      <c r="JUJ1062" s="308"/>
      <c r="JUK1062" s="308"/>
      <c r="JUL1062" s="308"/>
      <c r="JUM1062" s="308"/>
      <c r="JUN1062" s="308"/>
      <c r="JUO1062" s="308"/>
      <c r="JUP1062" s="308"/>
      <c r="JUQ1062" s="308"/>
      <c r="JUR1062" s="308"/>
      <c r="JUS1062" s="308"/>
      <c r="JUT1062" s="308"/>
      <c r="JUU1062" s="308"/>
      <c r="JUV1062" s="308"/>
      <c r="JUW1062" s="308"/>
      <c r="JUX1062" s="308"/>
      <c r="JUY1062" s="308"/>
      <c r="JUZ1062" s="308"/>
      <c r="JVA1062" s="308"/>
      <c r="JVB1062" s="308"/>
      <c r="JVC1062" s="308"/>
      <c r="JVD1062" s="308"/>
      <c r="JVE1062" s="308"/>
      <c r="JVF1062" s="308"/>
      <c r="JVG1062" s="308"/>
      <c r="JVH1062" s="308"/>
      <c r="JVI1062" s="308"/>
      <c r="JVJ1062" s="308"/>
      <c r="JVK1062" s="308"/>
      <c r="JVL1062" s="308"/>
      <c r="JVM1062" s="308"/>
      <c r="JVN1062" s="308"/>
      <c r="JVO1062" s="308"/>
      <c r="JVP1062" s="308"/>
      <c r="JVQ1062" s="308"/>
      <c r="JVR1062" s="308"/>
      <c r="JVS1062" s="308"/>
      <c r="JVT1062" s="308"/>
      <c r="JVU1062" s="308"/>
      <c r="JVV1062" s="308"/>
      <c r="JVW1062" s="308"/>
      <c r="JVX1062" s="308"/>
      <c r="JVY1062" s="308"/>
      <c r="JVZ1062" s="308"/>
      <c r="JWA1062" s="308"/>
      <c r="JWB1062" s="308"/>
      <c r="JWC1062" s="308"/>
      <c r="JWD1062" s="308"/>
      <c r="JWE1062" s="308"/>
      <c r="JWF1062" s="308"/>
      <c r="JWG1062" s="308"/>
      <c r="JWH1062" s="308"/>
      <c r="JWI1062" s="308"/>
      <c r="JWJ1062" s="308"/>
      <c r="JWK1062" s="308"/>
      <c r="JWL1062" s="308"/>
      <c r="JWM1062" s="308"/>
      <c r="JWN1062" s="308"/>
      <c r="JWO1062" s="308"/>
      <c r="JWP1062" s="308"/>
      <c r="JWQ1062" s="308"/>
      <c r="JWR1062" s="308"/>
      <c r="JWS1062" s="308"/>
      <c r="JWT1062" s="308"/>
      <c r="JWU1062" s="308"/>
      <c r="JWV1062" s="308"/>
      <c r="JWW1062" s="308"/>
      <c r="JWX1062" s="308"/>
      <c r="JWY1062" s="308"/>
      <c r="JWZ1062" s="308"/>
      <c r="JXA1062" s="308"/>
      <c r="JXB1062" s="308"/>
      <c r="JXC1062" s="308"/>
      <c r="JXD1062" s="308"/>
      <c r="JXE1062" s="308"/>
      <c r="JXF1062" s="308"/>
      <c r="JXG1062" s="308"/>
      <c r="JXH1062" s="308"/>
      <c r="JXI1062" s="308"/>
      <c r="JXJ1062" s="308"/>
      <c r="JXK1062" s="308"/>
      <c r="JXL1062" s="308"/>
      <c r="JXM1062" s="308"/>
      <c r="JXN1062" s="308"/>
      <c r="JXO1062" s="308"/>
      <c r="JXP1062" s="308"/>
      <c r="JXQ1062" s="308"/>
      <c r="JXR1062" s="308"/>
      <c r="JXS1062" s="308"/>
      <c r="JXT1062" s="308"/>
      <c r="JXU1062" s="308"/>
      <c r="JXV1062" s="308"/>
      <c r="JXW1062" s="308"/>
      <c r="JXX1062" s="308"/>
      <c r="JXY1062" s="308"/>
      <c r="JXZ1062" s="308"/>
      <c r="JYA1062" s="308"/>
      <c r="JYB1062" s="308"/>
      <c r="JYC1062" s="308"/>
      <c r="JYD1062" s="308"/>
      <c r="JYE1062" s="308"/>
      <c r="JYF1062" s="308"/>
      <c r="JYG1062" s="308"/>
      <c r="JYH1062" s="308"/>
      <c r="JYI1062" s="308"/>
      <c r="JYJ1062" s="308"/>
      <c r="JYK1062" s="308"/>
      <c r="JYL1062" s="308"/>
      <c r="JYM1062" s="308"/>
      <c r="JYN1062" s="308"/>
      <c r="JYO1062" s="308"/>
      <c r="JYP1062" s="308"/>
      <c r="JYQ1062" s="308"/>
      <c r="JYR1062" s="308"/>
      <c r="JYS1062" s="308"/>
      <c r="JYT1062" s="308"/>
      <c r="JYU1062" s="308"/>
      <c r="JYV1062" s="308"/>
      <c r="JYW1062" s="308"/>
      <c r="JYX1062" s="308"/>
      <c r="JYY1062" s="308"/>
      <c r="JYZ1062" s="308"/>
      <c r="JZA1062" s="308"/>
      <c r="JZB1062" s="308"/>
      <c r="JZC1062" s="308"/>
      <c r="JZD1062" s="308"/>
      <c r="JZE1062" s="308"/>
      <c r="JZF1062" s="308"/>
      <c r="JZG1062" s="308"/>
      <c r="JZH1062" s="308"/>
      <c r="JZI1062" s="308"/>
      <c r="JZJ1062" s="308"/>
      <c r="JZK1062" s="308"/>
      <c r="JZL1062" s="308"/>
      <c r="JZM1062" s="308"/>
      <c r="JZN1062" s="308"/>
      <c r="JZO1062" s="308"/>
      <c r="JZP1062" s="308"/>
      <c r="JZQ1062" s="308"/>
      <c r="JZR1062" s="308"/>
      <c r="JZS1062" s="308"/>
      <c r="JZT1062" s="308"/>
      <c r="JZU1062" s="308"/>
      <c r="JZV1062" s="308"/>
      <c r="JZW1062" s="308"/>
      <c r="JZX1062" s="308"/>
      <c r="JZY1062" s="308"/>
      <c r="JZZ1062" s="308"/>
      <c r="KAA1062" s="308"/>
      <c r="KAB1062" s="308"/>
      <c r="KAC1062" s="308"/>
      <c r="KAD1062" s="308"/>
      <c r="KAE1062" s="308"/>
      <c r="KAF1062" s="308"/>
      <c r="KAG1062" s="308"/>
      <c r="KAH1062" s="308"/>
      <c r="KAI1062" s="308"/>
      <c r="KAJ1062" s="308"/>
      <c r="KAK1062" s="308"/>
      <c r="KAL1062" s="308"/>
      <c r="KAM1062" s="308"/>
      <c r="KAN1062" s="308"/>
      <c r="KAO1062" s="308"/>
      <c r="KAP1062" s="308"/>
      <c r="KAQ1062" s="308"/>
      <c r="KAR1062" s="308"/>
      <c r="KAS1062" s="308"/>
      <c r="KAT1062" s="308"/>
      <c r="KAU1062" s="308"/>
      <c r="KAV1062" s="308"/>
      <c r="KAW1062" s="308"/>
      <c r="KAX1062" s="308"/>
      <c r="KAY1062" s="308"/>
      <c r="KAZ1062" s="308"/>
      <c r="KBA1062" s="308"/>
      <c r="KBB1062" s="308"/>
      <c r="KBC1062" s="308"/>
      <c r="KBD1062" s="308"/>
      <c r="KBE1062" s="308"/>
      <c r="KBF1062" s="308"/>
      <c r="KBG1062" s="308"/>
      <c r="KBH1062" s="308"/>
      <c r="KBI1062" s="308"/>
      <c r="KBJ1062" s="308"/>
      <c r="KBK1062" s="308"/>
      <c r="KBL1062" s="308"/>
      <c r="KBM1062" s="308"/>
      <c r="KBN1062" s="308"/>
      <c r="KBO1062" s="308"/>
      <c r="KBP1062" s="308"/>
      <c r="KBQ1062" s="308"/>
      <c r="KBR1062" s="308"/>
      <c r="KBS1062" s="308"/>
      <c r="KBT1062" s="308"/>
      <c r="KBU1062" s="308"/>
      <c r="KBV1062" s="308"/>
      <c r="KBW1062" s="308"/>
      <c r="KBX1062" s="308"/>
      <c r="KBY1062" s="308"/>
      <c r="KBZ1062" s="308"/>
      <c r="KCA1062" s="308"/>
      <c r="KCB1062" s="308"/>
      <c r="KCC1062" s="308"/>
      <c r="KCD1062" s="308"/>
      <c r="KCE1062" s="308"/>
      <c r="KCF1062" s="308"/>
      <c r="KCG1062" s="308"/>
      <c r="KCH1062" s="308"/>
      <c r="KCI1062" s="308"/>
      <c r="KCJ1062" s="308"/>
      <c r="KCK1062" s="308"/>
      <c r="KCL1062" s="308"/>
      <c r="KCM1062" s="308"/>
      <c r="KCN1062" s="308"/>
      <c r="KCO1062" s="308"/>
      <c r="KCP1062" s="308"/>
      <c r="KCQ1062" s="308"/>
      <c r="KCR1062" s="308"/>
      <c r="KCS1062" s="308"/>
      <c r="KCT1062" s="308"/>
      <c r="KCU1062" s="308"/>
      <c r="KCV1062" s="308"/>
      <c r="KCW1062" s="308"/>
      <c r="KCX1062" s="308"/>
      <c r="KCY1062" s="308"/>
      <c r="KCZ1062" s="308"/>
      <c r="KDA1062" s="308"/>
      <c r="KDB1062" s="308"/>
      <c r="KDC1062" s="308"/>
      <c r="KDD1062" s="308"/>
      <c r="KDE1062" s="308"/>
      <c r="KDF1062" s="308"/>
      <c r="KDG1062" s="308"/>
      <c r="KDH1062" s="308"/>
      <c r="KDI1062" s="308"/>
      <c r="KDJ1062" s="308"/>
      <c r="KDK1062" s="308"/>
      <c r="KDL1062" s="308"/>
      <c r="KDM1062" s="308"/>
      <c r="KDN1062" s="308"/>
      <c r="KDO1062" s="308"/>
      <c r="KDP1062" s="308"/>
      <c r="KDQ1062" s="308"/>
      <c r="KDR1062" s="308"/>
      <c r="KDS1062" s="308"/>
      <c r="KDT1062" s="308"/>
      <c r="KDU1062" s="308"/>
      <c r="KDV1062" s="308"/>
      <c r="KDW1062" s="308"/>
      <c r="KDX1062" s="308"/>
      <c r="KDY1062" s="308"/>
      <c r="KDZ1062" s="308"/>
      <c r="KEA1062" s="308"/>
      <c r="KEB1062" s="308"/>
      <c r="KEC1062" s="308"/>
      <c r="KED1062" s="308"/>
      <c r="KEE1062" s="308"/>
      <c r="KEF1062" s="308"/>
      <c r="KEG1062" s="308"/>
      <c r="KEH1062" s="308"/>
      <c r="KEI1062" s="308"/>
      <c r="KEJ1062" s="308"/>
      <c r="KEK1062" s="308"/>
      <c r="KEL1062" s="308"/>
      <c r="KEM1062" s="308"/>
      <c r="KEN1062" s="308"/>
      <c r="KEO1062" s="308"/>
      <c r="KEP1062" s="308"/>
      <c r="KEQ1062" s="308"/>
      <c r="KER1062" s="308"/>
      <c r="KES1062" s="308"/>
      <c r="KET1062" s="308"/>
      <c r="KEU1062" s="308"/>
      <c r="KEV1062" s="308"/>
      <c r="KEW1062" s="308"/>
      <c r="KEX1062" s="308"/>
      <c r="KEY1062" s="308"/>
      <c r="KEZ1062" s="308"/>
      <c r="KFA1062" s="308"/>
      <c r="KFB1062" s="308"/>
      <c r="KFC1062" s="308"/>
      <c r="KFD1062" s="308"/>
      <c r="KFE1062" s="308"/>
      <c r="KFF1062" s="308"/>
      <c r="KFG1062" s="308"/>
      <c r="KFH1062" s="308"/>
      <c r="KFI1062" s="308"/>
      <c r="KFJ1062" s="308"/>
      <c r="KFK1062" s="308"/>
      <c r="KFL1062" s="308"/>
      <c r="KFM1062" s="308"/>
      <c r="KFN1062" s="308"/>
      <c r="KFO1062" s="308"/>
      <c r="KFP1062" s="308"/>
      <c r="KFQ1062" s="308"/>
      <c r="KFR1062" s="308"/>
      <c r="KFS1062" s="308"/>
      <c r="KFT1062" s="308"/>
      <c r="KFU1062" s="308"/>
      <c r="KFV1062" s="308"/>
      <c r="KFW1062" s="308"/>
      <c r="KFX1062" s="308"/>
      <c r="KFY1062" s="308"/>
      <c r="KFZ1062" s="308"/>
      <c r="KGA1062" s="308"/>
      <c r="KGB1062" s="308"/>
      <c r="KGC1062" s="308"/>
      <c r="KGD1062" s="308"/>
      <c r="KGE1062" s="308"/>
      <c r="KGF1062" s="308"/>
      <c r="KGG1062" s="308"/>
      <c r="KGH1062" s="308"/>
      <c r="KGI1062" s="308"/>
      <c r="KGJ1062" s="308"/>
      <c r="KGK1062" s="308"/>
      <c r="KGL1062" s="308"/>
      <c r="KGM1062" s="308"/>
      <c r="KGN1062" s="308"/>
      <c r="KGO1062" s="308"/>
      <c r="KGP1062" s="308"/>
      <c r="KGQ1062" s="308"/>
      <c r="KGR1062" s="308"/>
      <c r="KGS1062" s="308"/>
      <c r="KGT1062" s="308"/>
      <c r="KGU1062" s="308"/>
      <c r="KGV1062" s="308"/>
      <c r="KGW1062" s="308"/>
      <c r="KGX1062" s="308"/>
      <c r="KGY1062" s="308"/>
      <c r="KGZ1062" s="308"/>
      <c r="KHA1062" s="308"/>
      <c r="KHB1062" s="308"/>
      <c r="KHC1062" s="308"/>
      <c r="KHD1062" s="308"/>
      <c r="KHE1062" s="308"/>
      <c r="KHF1062" s="308"/>
      <c r="KHG1062" s="308"/>
      <c r="KHH1062" s="308"/>
      <c r="KHI1062" s="308"/>
      <c r="KHJ1062" s="308"/>
      <c r="KHK1062" s="308"/>
      <c r="KHL1062" s="308"/>
      <c r="KHM1062" s="308"/>
      <c r="KHN1062" s="308"/>
      <c r="KHO1062" s="308"/>
      <c r="KHP1062" s="308"/>
      <c r="KHQ1062" s="308"/>
      <c r="KHR1062" s="308"/>
      <c r="KHS1062" s="308"/>
      <c r="KHT1062" s="308"/>
      <c r="KHU1062" s="308"/>
      <c r="KHV1062" s="308"/>
      <c r="KHW1062" s="308"/>
      <c r="KHX1062" s="308"/>
      <c r="KHY1062" s="308"/>
      <c r="KHZ1062" s="308"/>
      <c r="KIA1062" s="308"/>
      <c r="KIB1062" s="308"/>
      <c r="KIC1062" s="308"/>
      <c r="KID1062" s="308"/>
      <c r="KIE1062" s="308"/>
      <c r="KIF1062" s="308"/>
      <c r="KIG1062" s="308"/>
      <c r="KIH1062" s="308"/>
      <c r="KII1062" s="308"/>
      <c r="KIJ1062" s="308"/>
      <c r="KIK1062" s="308"/>
      <c r="KIL1062" s="308"/>
      <c r="KIM1062" s="308"/>
      <c r="KIN1062" s="308"/>
      <c r="KIO1062" s="308"/>
      <c r="KIP1062" s="308"/>
      <c r="KIQ1062" s="308"/>
      <c r="KIR1062" s="308"/>
      <c r="KIS1062" s="308"/>
      <c r="KIT1062" s="308"/>
      <c r="KIU1062" s="308"/>
      <c r="KIV1062" s="308"/>
      <c r="KIW1062" s="308"/>
      <c r="KIX1062" s="308"/>
      <c r="KIY1062" s="308"/>
      <c r="KIZ1062" s="308"/>
      <c r="KJA1062" s="308"/>
      <c r="KJB1062" s="308"/>
      <c r="KJC1062" s="308"/>
      <c r="KJD1062" s="308"/>
      <c r="KJE1062" s="308"/>
      <c r="KJF1062" s="308"/>
      <c r="KJG1062" s="308"/>
      <c r="KJH1062" s="308"/>
      <c r="KJI1062" s="308"/>
      <c r="KJJ1062" s="308"/>
      <c r="KJK1062" s="308"/>
      <c r="KJL1062" s="308"/>
      <c r="KJM1062" s="308"/>
      <c r="KJN1062" s="308"/>
      <c r="KJO1062" s="308"/>
      <c r="KJP1062" s="308"/>
      <c r="KJQ1062" s="308"/>
      <c r="KJR1062" s="308"/>
      <c r="KJS1062" s="308"/>
      <c r="KJT1062" s="308"/>
      <c r="KJU1062" s="308"/>
      <c r="KJV1062" s="308"/>
      <c r="KJW1062" s="308"/>
      <c r="KJX1062" s="308"/>
      <c r="KJY1062" s="308"/>
      <c r="KJZ1062" s="308"/>
      <c r="KKA1062" s="308"/>
      <c r="KKB1062" s="308"/>
      <c r="KKC1062" s="308"/>
      <c r="KKD1062" s="308"/>
      <c r="KKE1062" s="308"/>
      <c r="KKF1062" s="308"/>
      <c r="KKG1062" s="308"/>
      <c r="KKH1062" s="308"/>
      <c r="KKI1062" s="308"/>
      <c r="KKJ1062" s="308"/>
      <c r="KKK1062" s="308"/>
      <c r="KKL1062" s="308"/>
      <c r="KKM1062" s="308"/>
      <c r="KKN1062" s="308"/>
      <c r="KKO1062" s="308"/>
      <c r="KKP1062" s="308"/>
      <c r="KKQ1062" s="308"/>
      <c r="KKR1062" s="308"/>
      <c r="KKS1062" s="308"/>
      <c r="KKT1062" s="308"/>
      <c r="KKU1062" s="308"/>
      <c r="KKV1062" s="308"/>
      <c r="KKW1062" s="308"/>
      <c r="KKX1062" s="308"/>
      <c r="KKY1062" s="308"/>
      <c r="KKZ1062" s="308"/>
      <c r="KLA1062" s="308"/>
      <c r="KLB1062" s="308"/>
      <c r="KLC1062" s="308"/>
      <c r="KLD1062" s="308"/>
      <c r="KLE1062" s="308"/>
      <c r="KLF1062" s="308"/>
      <c r="KLG1062" s="308"/>
      <c r="KLH1062" s="308"/>
      <c r="KLI1062" s="308"/>
      <c r="KLJ1062" s="308"/>
      <c r="KLK1062" s="308"/>
      <c r="KLL1062" s="308"/>
      <c r="KLM1062" s="308"/>
      <c r="KLN1062" s="308"/>
      <c r="KLO1062" s="308"/>
      <c r="KLP1062" s="308"/>
      <c r="KLQ1062" s="308"/>
      <c r="KLR1062" s="308"/>
      <c r="KLS1062" s="308"/>
      <c r="KLT1062" s="308"/>
      <c r="KLU1062" s="308"/>
      <c r="KLV1062" s="308"/>
      <c r="KLW1062" s="308"/>
      <c r="KLX1062" s="308"/>
      <c r="KLY1062" s="308"/>
      <c r="KLZ1062" s="308"/>
      <c r="KMA1062" s="308"/>
      <c r="KMB1062" s="308"/>
      <c r="KMC1062" s="308"/>
      <c r="KMD1062" s="308"/>
      <c r="KME1062" s="308"/>
      <c r="KMF1062" s="308"/>
      <c r="KMG1062" s="308"/>
      <c r="KMH1062" s="308"/>
      <c r="KMI1062" s="308"/>
      <c r="KMJ1062" s="308"/>
      <c r="KMK1062" s="308"/>
      <c r="KML1062" s="308"/>
      <c r="KMM1062" s="308"/>
      <c r="KMN1062" s="308"/>
      <c r="KMO1062" s="308"/>
      <c r="KMP1062" s="308"/>
      <c r="KMQ1062" s="308"/>
      <c r="KMR1062" s="308"/>
      <c r="KMS1062" s="308"/>
      <c r="KMT1062" s="308"/>
      <c r="KMU1062" s="308"/>
      <c r="KMV1062" s="308"/>
      <c r="KMW1062" s="308"/>
      <c r="KMX1062" s="308"/>
      <c r="KMY1062" s="308"/>
      <c r="KMZ1062" s="308"/>
      <c r="KNA1062" s="308"/>
      <c r="KNB1062" s="308"/>
      <c r="KNC1062" s="308"/>
      <c r="KND1062" s="308"/>
      <c r="KNE1062" s="308"/>
      <c r="KNF1062" s="308"/>
      <c r="KNG1062" s="308"/>
      <c r="KNH1062" s="308"/>
      <c r="KNI1062" s="308"/>
      <c r="KNJ1062" s="308"/>
      <c r="KNK1062" s="308"/>
      <c r="KNL1062" s="308"/>
      <c r="KNM1062" s="308"/>
      <c r="KNN1062" s="308"/>
      <c r="KNO1062" s="308"/>
      <c r="KNP1062" s="308"/>
      <c r="KNQ1062" s="308"/>
      <c r="KNR1062" s="308"/>
      <c r="KNS1062" s="308"/>
      <c r="KNT1062" s="308"/>
      <c r="KNU1062" s="308"/>
      <c r="KNV1062" s="308"/>
      <c r="KNW1062" s="308"/>
      <c r="KNX1062" s="308"/>
      <c r="KNY1062" s="308"/>
      <c r="KNZ1062" s="308"/>
      <c r="KOA1062" s="308"/>
      <c r="KOB1062" s="308"/>
      <c r="KOC1062" s="308"/>
      <c r="KOD1062" s="308"/>
      <c r="KOE1062" s="308"/>
      <c r="KOF1062" s="308"/>
      <c r="KOG1062" s="308"/>
      <c r="KOH1062" s="308"/>
      <c r="KOI1062" s="308"/>
      <c r="KOJ1062" s="308"/>
      <c r="KOK1062" s="308"/>
      <c r="KOL1062" s="308"/>
      <c r="KOM1062" s="308"/>
      <c r="KON1062" s="308"/>
      <c r="KOO1062" s="308"/>
      <c r="KOP1062" s="308"/>
      <c r="KOQ1062" s="308"/>
      <c r="KOR1062" s="308"/>
      <c r="KOS1062" s="308"/>
      <c r="KOT1062" s="308"/>
      <c r="KOU1062" s="308"/>
      <c r="KOV1062" s="308"/>
      <c r="KOW1062" s="308"/>
      <c r="KOX1062" s="308"/>
      <c r="KOY1062" s="308"/>
      <c r="KOZ1062" s="308"/>
      <c r="KPA1062" s="308"/>
      <c r="KPB1062" s="308"/>
      <c r="KPC1062" s="308"/>
      <c r="KPD1062" s="308"/>
      <c r="KPE1062" s="308"/>
      <c r="KPF1062" s="308"/>
      <c r="KPG1062" s="308"/>
      <c r="KPH1062" s="308"/>
      <c r="KPI1062" s="308"/>
      <c r="KPJ1062" s="308"/>
      <c r="KPK1062" s="308"/>
      <c r="KPL1062" s="308"/>
      <c r="KPM1062" s="308"/>
      <c r="KPN1062" s="308"/>
      <c r="KPO1062" s="308"/>
      <c r="KPP1062" s="308"/>
      <c r="KPQ1062" s="308"/>
      <c r="KPR1062" s="308"/>
      <c r="KPS1062" s="308"/>
      <c r="KPT1062" s="308"/>
      <c r="KPU1062" s="308"/>
      <c r="KPV1062" s="308"/>
      <c r="KPW1062" s="308"/>
      <c r="KPX1062" s="308"/>
      <c r="KPY1062" s="308"/>
      <c r="KPZ1062" s="308"/>
      <c r="KQA1062" s="308"/>
      <c r="KQB1062" s="308"/>
      <c r="KQC1062" s="308"/>
      <c r="KQD1062" s="308"/>
      <c r="KQE1062" s="308"/>
      <c r="KQF1062" s="308"/>
      <c r="KQG1062" s="308"/>
      <c r="KQH1062" s="308"/>
      <c r="KQI1062" s="308"/>
      <c r="KQJ1062" s="308"/>
      <c r="KQK1062" s="308"/>
      <c r="KQL1062" s="308"/>
      <c r="KQM1062" s="308"/>
      <c r="KQN1062" s="308"/>
      <c r="KQO1062" s="308"/>
      <c r="KQP1062" s="308"/>
      <c r="KQQ1062" s="308"/>
      <c r="KQR1062" s="308"/>
      <c r="KQS1062" s="308"/>
      <c r="KQT1062" s="308"/>
      <c r="KQU1062" s="308"/>
      <c r="KQV1062" s="308"/>
      <c r="KQW1062" s="308"/>
      <c r="KQX1062" s="308"/>
      <c r="KQY1062" s="308"/>
      <c r="KQZ1062" s="308"/>
      <c r="KRA1062" s="308"/>
      <c r="KRB1062" s="308"/>
      <c r="KRC1062" s="308"/>
      <c r="KRD1062" s="308"/>
      <c r="KRE1062" s="308"/>
      <c r="KRF1062" s="308"/>
      <c r="KRG1062" s="308"/>
      <c r="KRH1062" s="308"/>
      <c r="KRI1062" s="308"/>
      <c r="KRJ1062" s="308"/>
      <c r="KRK1062" s="308"/>
      <c r="KRL1062" s="308"/>
      <c r="KRM1062" s="308"/>
      <c r="KRN1062" s="308"/>
      <c r="KRO1062" s="308"/>
      <c r="KRP1062" s="308"/>
      <c r="KRQ1062" s="308"/>
      <c r="KRR1062" s="308"/>
      <c r="KRS1062" s="308"/>
      <c r="KRT1062" s="308"/>
      <c r="KRU1062" s="308"/>
      <c r="KRV1062" s="308"/>
      <c r="KRW1062" s="308"/>
      <c r="KRX1062" s="308"/>
      <c r="KRY1062" s="308"/>
      <c r="KRZ1062" s="308"/>
      <c r="KSA1062" s="308"/>
      <c r="KSB1062" s="308"/>
      <c r="KSC1062" s="308"/>
      <c r="KSD1062" s="308"/>
      <c r="KSE1062" s="308"/>
      <c r="KSF1062" s="308"/>
      <c r="KSG1062" s="308"/>
      <c r="KSH1062" s="308"/>
      <c r="KSI1062" s="308"/>
      <c r="KSJ1062" s="308"/>
      <c r="KSK1062" s="308"/>
      <c r="KSL1062" s="308"/>
      <c r="KSM1062" s="308"/>
      <c r="KSN1062" s="308"/>
      <c r="KSO1062" s="308"/>
      <c r="KSP1062" s="308"/>
      <c r="KSQ1062" s="308"/>
      <c r="KSR1062" s="308"/>
      <c r="KSS1062" s="308"/>
      <c r="KST1062" s="308"/>
      <c r="KSU1062" s="308"/>
      <c r="KSV1062" s="308"/>
      <c r="KSW1062" s="308"/>
      <c r="KSX1062" s="308"/>
      <c r="KSY1062" s="308"/>
      <c r="KSZ1062" s="308"/>
      <c r="KTA1062" s="308"/>
      <c r="KTB1062" s="308"/>
      <c r="KTC1062" s="308"/>
      <c r="KTD1062" s="308"/>
      <c r="KTE1062" s="308"/>
      <c r="KTF1062" s="308"/>
      <c r="KTG1062" s="308"/>
      <c r="KTH1062" s="308"/>
      <c r="KTI1062" s="308"/>
      <c r="KTJ1062" s="308"/>
      <c r="KTK1062" s="308"/>
      <c r="KTL1062" s="308"/>
      <c r="KTM1062" s="308"/>
      <c r="KTN1062" s="308"/>
      <c r="KTO1062" s="308"/>
      <c r="KTP1062" s="308"/>
      <c r="KTQ1062" s="308"/>
      <c r="KTR1062" s="308"/>
      <c r="KTS1062" s="308"/>
      <c r="KTT1062" s="308"/>
      <c r="KTU1062" s="308"/>
      <c r="KTV1062" s="308"/>
      <c r="KTW1062" s="308"/>
      <c r="KTX1062" s="308"/>
      <c r="KTY1062" s="308"/>
      <c r="KTZ1062" s="308"/>
      <c r="KUA1062" s="308"/>
      <c r="KUB1062" s="308"/>
      <c r="KUC1062" s="308"/>
      <c r="KUD1062" s="308"/>
      <c r="KUE1062" s="308"/>
      <c r="KUF1062" s="308"/>
      <c r="KUG1062" s="308"/>
      <c r="KUH1062" s="308"/>
      <c r="KUI1062" s="308"/>
      <c r="KUJ1062" s="308"/>
      <c r="KUK1062" s="308"/>
      <c r="KUL1062" s="308"/>
      <c r="KUM1062" s="308"/>
      <c r="KUN1062" s="308"/>
      <c r="KUO1062" s="308"/>
      <c r="KUP1062" s="308"/>
      <c r="KUQ1062" s="308"/>
      <c r="KUR1062" s="308"/>
      <c r="KUS1062" s="308"/>
      <c r="KUT1062" s="308"/>
      <c r="KUU1062" s="308"/>
      <c r="KUV1062" s="308"/>
      <c r="KUW1062" s="308"/>
      <c r="KUX1062" s="308"/>
      <c r="KUY1062" s="308"/>
      <c r="KUZ1062" s="308"/>
      <c r="KVA1062" s="308"/>
      <c r="KVB1062" s="308"/>
      <c r="KVC1062" s="308"/>
      <c r="KVD1062" s="308"/>
      <c r="KVE1062" s="308"/>
      <c r="KVF1062" s="308"/>
      <c r="KVG1062" s="308"/>
      <c r="KVH1062" s="308"/>
      <c r="KVI1062" s="308"/>
      <c r="KVJ1062" s="308"/>
      <c r="KVK1062" s="308"/>
      <c r="KVL1062" s="308"/>
      <c r="KVM1062" s="308"/>
      <c r="KVN1062" s="308"/>
      <c r="KVO1062" s="308"/>
      <c r="KVP1062" s="308"/>
      <c r="KVQ1062" s="308"/>
      <c r="KVR1062" s="308"/>
      <c r="KVS1062" s="308"/>
      <c r="KVT1062" s="308"/>
      <c r="KVU1062" s="308"/>
      <c r="KVV1062" s="308"/>
      <c r="KVW1062" s="308"/>
      <c r="KVX1062" s="308"/>
      <c r="KVY1062" s="308"/>
      <c r="KVZ1062" s="308"/>
      <c r="KWA1062" s="308"/>
      <c r="KWB1062" s="308"/>
      <c r="KWC1062" s="308"/>
      <c r="KWD1062" s="308"/>
      <c r="KWE1062" s="308"/>
      <c r="KWF1062" s="308"/>
      <c r="KWG1062" s="308"/>
      <c r="KWH1062" s="308"/>
      <c r="KWI1062" s="308"/>
      <c r="KWJ1062" s="308"/>
      <c r="KWK1062" s="308"/>
      <c r="KWL1062" s="308"/>
      <c r="KWM1062" s="308"/>
      <c r="KWN1062" s="308"/>
      <c r="KWO1062" s="308"/>
      <c r="KWP1062" s="308"/>
      <c r="KWQ1062" s="308"/>
      <c r="KWR1062" s="308"/>
      <c r="KWS1062" s="308"/>
      <c r="KWT1062" s="308"/>
      <c r="KWU1062" s="308"/>
      <c r="KWV1062" s="308"/>
      <c r="KWW1062" s="308"/>
      <c r="KWX1062" s="308"/>
      <c r="KWY1062" s="308"/>
      <c r="KWZ1062" s="308"/>
      <c r="KXA1062" s="308"/>
      <c r="KXB1062" s="308"/>
      <c r="KXC1062" s="308"/>
      <c r="KXD1062" s="308"/>
      <c r="KXE1062" s="308"/>
      <c r="KXF1062" s="308"/>
      <c r="KXG1062" s="308"/>
      <c r="KXH1062" s="308"/>
      <c r="KXI1062" s="308"/>
      <c r="KXJ1062" s="308"/>
      <c r="KXK1062" s="308"/>
      <c r="KXL1062" s="308"/>
      <c r="KXM1062" s="308"/>
      <c r="KXN1062" s="308"/>
      <c r="KXO1062" s="308"/>
      <c r="KXP1062" s="308"/>
      <c r="KXQ1062" s="308"/>
      <c r="KXR1062" s="308"/>
      <c r="KXS1062" s="308"/>
      <c r="KXT1062" s="308"/>
      <c r="KXU1062" s="308"/>
      <c r="KXV1062" s="308"/>
      <c r="KXW1062" s="308"/>
      <c r="KXX1062" s="308"/>
      <c r="KXY1062" s="308"/>
      <c r="KXZ1062" s="308"/>
      <c r="KYA1062" s="308"/>
      <c r="KYB1062" s="308"/>
      <c r="KYC1062" s="308"/>
      <c r="KYD1062" s="308"/>
      <c r="KYE1062" s="308"/>
      <c r="KYF1062" s="308"/>
      <c r="KYG1062" s="308"/>
      <c r="KYH1062" s="308"/>
      <c r="KYI1062" s="308"/>
      <c r="KYJ1062" s="308"/>
      <c r="KYK1062" s="308"/>
      <c r="KYL1062" s="308"/>
      <c r="KYM1062" s="308"/>
      <c r="KYN1062" s="308"/>
      <c r="KYO1062" s="308"/>
      <c r="KYP1062" s="308"/>
      <c r="KYQ1062" s="308"/>
      <c r="KYR1062" s="308"/>
      <c r="KYS1062" s="308"/>
      <c r="KYT1062" s="308"/>
      <c r="KYU1062" s="308"/>
      <c r="KYV1062" s="308"/>
      <c r="KYW1062" s="308"/>
      <c r="KYX1062" s="308"/>
      <c r="KYY1062" s="308"/>
      <c r="KYZ1062" s="308"/>
      <c r="KZA1062" s="308"/>
      <c r="KZB1062" s="308"/>
      <c r="KZC1062" s="308"/>
      <c r="KZD1062" s="308"/>
      <c r="KZE1062" s="308"/>
      <c r="KZF1062" s="308"/>
      <c r="KZG1062" s="308"/>
      <c r="KZH1062" s="308"/>
      <c r="KZI1062" s="308"/>
      <c r="KZJ1062" s="308"/>
      <c r="KZK1062" s="308"/>
      <c r="KZL1062" s="308"/>
      <c r="KZM1062" s="308"/>
      <c r="KZN1062" s="308"/>
      <c r="KZO1062" s="308"/>
      <c r="KZP1062" s="308"/>
      <c r="KZQ1062" s="308"/>
      <c r="KZR1062" s="308"/>
      <c r="KZS1062" s="308"/>
      <c r="KZT1062" s="308"/>
      <c r="KZU1062" s="308"/>
      <c r="KZV1062" s="308"/>
      <c r="KZW1062" s="308"/>
      <c r="KZX1062" s="308"/>
      <c r="KZY1062" s="308"/>
      <c r="KZZ1062" s="308"/>
      <c r="LAA1062" s="308"/>
      <c r="LAB1062" s="308"/>
      <c r="LAC1062" s="308"/>
      <c r="LAD1062" s="308"/>
      <c r="LAE1062" s="308"/>
      <c r="LAF1062" s="308"/>
      <c r="LAG1062" s="308"/>
      <c r="LAH1062" s="308"/>
      <c r="LAI1062" s="308"/>
      <c r="LAJ1062" s="308"/>
      <c r="LAK1062" s="308"/>
      <c r="LAL1062" s="308"/>
      <c r="LAM1062" s="308"/>
      <c r="LAN1062" s="308"/>
      <c r="LAO1062" s="308"/>
      <c r="LAP1062" s="308"/>
      <c r="LAQ1062" s="308"/>
      <c r="LAR1062" s="308"/>
      <c r="LAS1062" s="308"/>
      <c r="LAT1062" s="308"/>
      <c r="LAU1062" s="308"/>
      <c r="LAV1062" s="308"/>
      <c r="LAW1062" s="308"/>
      <c r="LAX1062" s="308"/>
      <c r="LAY1062" s="308"/>
      <c r="LAZ1062" s="308"/>
      <c r="LBA1062" s="308"/>
      <c r="LBB1062" s="308"/>
      <c r="LBC1062" s="308"/>
      <c r="LBD1062" s="308"/>
      <c r="LBE1062" s="308"/>
      <c r="LBF1062" s="308"/>
      <c r="LBG1062" s="308"/>
      <c r="LBH1062" s="308"/>
      <c r="LBI1062" s="308"/>
      <c r="LBJ1062" s="308"/>
      <c r="LBK1062" s="308"/>
      <c r="LBL1062" s="308"/>
      <c r="LBM1062" s="308"/>
      <c r="LBN1062" s="308"/>
      <c r="LBO1062" s="308"/>
      <c r="LBP1062" s="308"/>
      <c r="LBQ1062" s="308"/>
      <c r="LBR1062" s="308"/>
      <c r="LBS1062" s="308"/>
      <c r="LBT1062" s="308"/>
      <c r="LBU1062" s="308"/>
      <c r="LBV1062" s="308"/>
      <c r="LBW1062" s="308"/>
      <c r="LBX1062" s="308"/>
      <c r="LBY1062" s="308"/>
      <c r="LBZ1062" s="308"/>
      <c r="LCA1062" s="308"/>
      <c r="LCB1062" s="308"/>
      <c r="LCC1062" s="308"/>
      <c r="LCD1062" s="308"/>
      <c r="LCE1062" s="308"/>
      <c r="LCF1062" s="308"/>
      <c r="LCG1062" s="308"/>
      <c r="LCH1062" s="308"/>
      <c r="LCI1062" s="308"/>
      <c r="LCJ1062" s="308"/>
      <c r="LCK1062" s="308"/>
      <c r="LCL1062" s="308"/>
      <c r="LCM1062" s="308"/>
      <c r="LCN1062" s="308"/>
      <c r="LCO1062" s="308"/>
      <c r="LCP1062" s="308"/>
      <c r="LCQ1062" s="308"/>
      <c r="LCR1062" s="308"/>
      <c r="LCS1062" s="308"/>
      <c r="LCT1062" s="308"/>
      <c r="LCU1062" s="308"/>
      <c r="LCV1062" s="308"/>
      <c r="LCW1062" s="308"/>
      <c r="LCX1062" s="308"/>
      <c r="LCY1062" s="308"/>
      <c r="LCZ1062" s="308"/>
      <c r="LDA1062" s="308"/>
      <c r="LDB1062" s="308"/>
      <c r="LDC1062" s="308"/>
      <c r="LDD1062" s="308"/>
      <c r="LDE1062" s="308"/>
      <c r="LDF1062" s="308"/>
      <c r="LDG1062" s="308"/>
      <c r="LDH1062" s="308"/>
      <c r="LDI1062" s="308"/>
      <c r="LDJ1062" s="308"/>
      <c r="LDK1062" s="308"/>
      <c r="LDL1062" s="308"/>
      <c r="LDM1062" s="308"/>
      <c r="LDN1062" s="308"/>
      <c r="LDO1062" s="308"/>
      <c r="LDP1062" s="308"/>
      <c r="LDQ1062" s="308"/>
      <c r="LDR1062" s="308"/>
      <c r="LDS1062" s="308"/>
      <c r="LDT1062" s="308"/>
      <c r="LDU1062" s="308"/>
      <c r="LDV1062" s="308"/>
      <c r="LDW1062" s="308"/>
      <c r="LDX1062" s="308"/>
      <c r="LDY1062" s="308"/>
      <c r="LDZ1062" s="308"/>
      <c r="LEA1062" s="308"/>
      <c r="LEB1062" s="308"/>
      <c r="LEC1062" s="308"/>
      <c r="LED1062" s="308"/>
      <c r="LEE1062" s="308"/>
      <c r="LEF1062" s="308"/>
      <c r="LEG1062" s="308"/>
      <c r="LEH1062" s="308"/>
      <c r="LEI1062" s="308"/>
      <c r="LEJ1062" s="308"/>
      <c r="LEK1062" s="308"/>
      <c r="LEL1062" s="308"/>
      <c r="LEM1062" s="308"/>
      <c r="LEN1062" s="308"/>
      <c r="LEO1062" s="308"/>
      <c r="LEP1062" s="308"/>
      <c r="LEQ1062" s="308"/>
      <c r="LER1062" s="308"/>
      <c r="LES1062" s="308"/>
      <c r="LET1062" s="308"/>
      <c r="LEU1062" s="308"/>
      <c r="LEV1062" s="308"/>
      <c r="LEW1062" s="308"/>
      <c r="LEX1062" s="308"/>
      <c r="LEY1062" s="308"/>
      <c r="LEZ1062" s="308"/>
      <c r="LFA1062" s="308"/>
      <c r="LFB1062" s="308"/>
      <c r="LFC1062" s="308"/>
      <c r="LFD1062" s="308"/>
      <c r="LFE1062" s="308"/>
      <c r="LFF1062" s="308"/>
      <c r="LFG1062" s="308"/>
      <c r="LFH1062" s="308"/>
      <c r="LFI1062" s="308"/>
      <c r="LFJ1062" s="308"/>
      <c r="LFK1062" s="308"/>
      <c r="LFL1062" s="308"/>
      <c r="LFM1062" s="308"/>
      <c r="LFN1062" s="308"/>
      <c r="LFO1062" s="308"/>
      <c r="LFP1062" s="308"/>
      <c r="LFQ1062" s="308"/>
      <c r="LFR1062" s="308"/>
      <c r="LFS1062" s="308"/>
      <c r="LFT1062" s="308"/>
      <c r="LFU1062" s="308"/>
      <c r="LFV1062" s="308"/>
      <c r="LFW1062" s="308"/>
      <c r="LFX1062" s="308"/>
      <c r="LFY1062" s="308"/>
      <c r="LFZ1062" s="308"/>
      <c r="LGA1062" s="308"/>
      <c r="LGB1062" s="308"/>
      <c r="LGC1062" s="308"/>
      <c r="LGD1062" s="308"/>
      <c r="LGE1062" s="308"/>
      <c r="LGF1062" s="308"/>
      <c r="LGG1062" s="308"/>
      <c r="LGH1062" s="308"/>
      <c r="LGI1062" s="308"/>
      <c r="LGJ1062" s="308"/>
      <c r="LGK1062" s="308"/>
      <c r="LGL1062" s="308"/>
      <c r="LGM1062" s="308"/>
      <c r="LGN1062" s="308"/>
      <c r="LGO1062" s="308"/>
      <c r="LGP1062" s="308"/>
      <c r="LGQ1062" s="308"/>
      <c r="LGR1062" s="308"/>
      <c r="LGS1062" s="308"/>
      <c r="LGT1062" s="308"/>
      <c r="LGU1062" s="308"/>
      <c r="LGV1062" s="308"/>
      <c r="LGW1062" s="308"/>
      <c r="LGX1062" s="308"/>
      <c r="LGY1062" s="308"/>
      <c r="LGZ1062" s="308"/>
      <c r="LHA1062" s="308"/>
      <c r="LHB1062" s="308"/>
      <c r="LHC1062" s="308"/>
      <c r="LHD1062" s="308"/>
      <c r="LHE1062" s="308"/>
      <c r="LHF1062" s="308"/>
      <c r="LHG1062" s="308"/>
      <c r="LHH1062" s="308"/>
      <c r="LHI1062" s="308"/>
      <c r="LHJ1062" s="308"/>
      <c r="LHK1062" s="308"/>
      <c r="LHL1062" s="308"/>
      <c r="LHM1062" s="308"/>
      <c r="LHN1062" s="308"/>
      <c r="LHO1062" s="308"/>
      <c r="LHP1062" s="308"/>
      <c r="LHQ1062" s="308"/>
      <c r="LHR1062" s="308"/>
      <c r="LHS1062" s="308"/>
      <c r="LHT1062" s="308"/>
      <c r="LHU1062" s="308"/>
      <c r="LHV1062" s="308"/>
      <c r="LHW1062" s="308"/>
      <c r="LHX1062" s="308"/>
      <c r="LHY1062" s="308"/>
      <c r="LHZ1062" s="308"/>
      <c r="LIA1062" s="308"/>
      <c r="LIB1062" s="308"/>
      <c r="LIC1062" s="308"/>
      <c r="LID1062" s="308"/>
      <c r="LIE1062" s="308"/>
      <c r="LIF1062" s="308"/>
      <c r="LIG1062" s="308"/>
      <c r="LIH1062" s="308"/>
      <c r="LII1062" s="308"/>
      <c r="LIJ1062" s="308"/>
      <c r="LIK1062" s="308"/>
      <c r="LIL1062" s="308"/>
      <c r="LIM1062" s="308"/>
      <c r="LIN1062" s="308"/>
      <c r="LIO1062" s="308"/>
      <c r="LIP1062" s="308"/>
      <c r="LIQ1062" s="308"/>
      <c r="LIR1062" s="308"/>
      <c r="LIS1062" s="308"/>
      <c r="LIT1062" s="308"/>
      <c r="LIU1062" s="308"/>
      <c r="LIV1062" s="308"/>
      <c r="LIW1062" s="308"/>
      <c r="LIX1062" s="308"/>
      <c r="LIY1062" s="308"/>
      <c r="LIZ1062" s="308"/>
      <c r="LJA1062" s="308"/>
      <c r="LJB1062" s="308"/>
      <c r="LJC1062" s="308"/>
      <c r="LJD1062" s="308"/>
      <c r="LJE1062" s="308"/>
      <c r="LJF1062" s="308"/>
      <c r="LJG1062" s="308"/>
      <c r="LJH1062" s="308"/>
      <c r="LJI1062" s="308"/>
      <c r="LJJ1062" s="308"/>
      <c r="LJK1062" s="308"/>
      <c r="LJL1062" s="308"/>
      <c r="LJM1062" s="308"/>
      <c r="LJN1062" s="308"/>
      <c r="LJO1062" s="308"/>
      <c r="LJP1062" s="308"/>
      <c r="LJQ1062" s="308"/>
      <c r="LJR1062" s="308"/>
      <c r="LJS1062" s="308"/>
      <c r="LJT1062" s="308"/>
      <c r="LJU1062" s="308"/>
      <c r="LJV1062" s="308"/>
      <c r="LJW1062" s="308"/>
      <c r="LJX1062" s="308"/>
      <c r="LJY1062" s="308"/>
      <c r="LJZ1062" s="308"/>
      <c r="LKA1062" s="308"/>
      <c r="LKB1062" s="308"/>
      <c r="LKC1062" s="308"/>
      <c r="LKD1062" s="308"/>
      <c r="LKE1062" s="308"/>
      <c r="LKF1062" s="308"/>
      <c r="LKG1062" s="308"/>
      <c r="LKH1062" s="308"/>
      <c r="LKI1062" s="308"/>
      <c r="LKJ1062" s="308"/>
      <c r="LKK1062" s="308"/>
      <c r="LKL1062" s="308"/>
      <c r="LKM1062" s="308"/>
      <c r="LKN1062" s="308"/>
      <c r="LKO1062" s="308"/>
      <c r="LKP1062" s="308"/>
      <c r="LKQ1062" s="308"/>
      <c r="LKR1062" s="308"/>
      <c r="LKS1062" s="308"/>
      <c r="LKT1062" s="308"/>
      <c r="LKU1062" s="308"/>
      <c r="LKV1062" s="308"/>
      <c r="LKW1062" s="308"/>
      <c r="LKX1062" s="308"/>
      <c r="LKY1062" s="308"/>
      <c r="LKZ1062" s="308"/>
      <c r="LLA1062" s="308"/>
      <c r="LLB1062" s="308"/>
      <c r="LLC1062" s="308"/>
      <c r="LLD1062" s="308"/>
      <c r="LLE1062" s="308"/>
      <c r="LLF1062" s="308"/>
      <c r="LLG1062" s="308"/>
      <c r="LLH1062" s="308"/>
      <c r="LLI1062" s="308"/>
      <c r="LLJ1062" s="308"/>
      <c r="LLK1062" s="308"/>
      <c r="LLL1062" s="308"/>
      <c r="LLM1062" s="308"/>
      <c r="LLN1062" s="308"/>
      <c r="LLO1062" s="308"/>
      <c r="LLP1062" s="308"/>
      <c r="LLQ1062" s="308"/>
      <c r="LLR1062" s="308"/>
      <c r="LLS1062" s="308"/>
      <c r="LLT1062" s="308"/>
      <c r="LLU1062" s="308"/>
      <c r="LLV1062" s="308"/>
      <c r="LLW1062" s="308"/>
      <c r="LLX1062" s="308"/>
      <c r="LLY1062" s="308"/>
      <c r="LLZ1062" s="308"/>
      <c r="LMA1062" s="308"/>
      <c r="LMB1062" s="308"/>
      <c r="LMC1062" s="308"/>
      <c r="LMD1062" s="308"/>
      <c r="LME1062" s="308"/>
      <c r="LMF1062" s="308"/>
      <c r="LMG1062" s="308"/>
      <c r="LMH1062" s="308"/>
      <c r="LMI1062" s="308"/>
      <c r="LMJ1062" s="308"/>
      <c r="LMK1062" s="308"/>
      <c r="LML1062" s="308"/>
      <c r="LMM1062" s="308"/>
      <c r="LMN1062" s="308"/>
      <c r="LMO1062" s="308"/>
      <c r="LMP1062" s="308"/>
      <c r="LMQ1062" s="308"/>
      <c r="LMR1062" s="308"/>
      <c r="LMS1062" s="308"/>
      <c r="LMT1062" s="308"/>
      <c r="LMU1062" s="308"/>
      <c r="LMV1062" s="308"/>
      <c r="LMW1062" s="308"/>
      <c r="LMX1062" s="308"/>
      <c r="LMY1062" s="308"/>
      <c r="LMZ1062" s="308"/>
      <c r="LNA1062" s="308"/>
      <c r="LNB1062" s="308"/>
      <c r="LNC1062" s="308"/>
      <c r="LND1062" s="308"/>
      <c r="LNE1062" s="308"/>
      <c r="LNF1062" s="308"/>
      <c r="LNG1062" s="308"/>
      <c r="LNH1062" s="308"/>
      <c r="LNI1062" s="308"/>
      <c r="LNJ1062" s="308"/>
      <c r="LNK1062" s="308"/>
      <c r="LNL1062" s="308"/>
      <c r="LNM1062" s="308"/>
      <c r="LNN1062" s="308"/>
      <c r="LNO1062" s="308"/>
      <c r="LNP1062" s="308"/>
      <c r="LNQ1062" s="308"/>
      <c r="LNR1062" s="308"/>
      <c r="LNS1062" s="308"/>
      <c r="LNT1062" s="308"/>
      <c r="LNU1062" s="308"/>
      <c r="LNV1062" s="308"/>
      <c r="LNW1062" s="308"/>
      <c r="LNX1062" s="308"/>
      <c r="LNY1062" s="308"/>
      <c r="LNZ1062" s="308"/>
      <c r="LOA1062" s="308"/>
      <c r="LOB1062" s="308"/>
      <c r="LOC1062" s="308"/>
      <c r="LOD1062" s="308"/>
      <c r="LOE1062" s="308"/>
      <c r="LOF1062" s="308"/>
      <c r="LOG1062" s="308"/>
      <c r="LOH1062" s="308"/>
      <c r="LOI1062" s="308"/>
      <c r="LOJ1062" s="308"/>
      <c r="LOK1062" s="308"/>
      <c r="LOL1062" s="308"/>
      <c r="LOM1062" s="308"/>
      <c r="LON1062" s="308"/>
      <c r="LOO1062" s="308"/>
      <c r="LOP1062" s="308"/>
      <c r="LOQ1062" s="308"/>
      <c r="LOR1062" s="308"/>
      <c r="LOS1062" s="308"/>
      <c r="LOT1062" s="308"/>
      <c r="LOU1062" s="308"/>
      <c r="LOV1062" s="308"/>
      <c r="LOW1062" s="308"/>
      <c r="LOX1062" s="308"/>
      <c r="LOY1062" s="308"/>
      <c r="LOZ1062" s="308"/>
      <c r="LPA1062" s="308"/>
      <c r="LPB1062" s="308"/>
      <c r="LPC1062" s="308"/>
      <c r="LPD1062" s="308"/>
      <c r="LPE1062" s="308"/>
      <c r="LPF1062" s="308"/>
      <c r="LPG1062" s="308"/>
      <c r="LPH1062" s="308"/>
      <c r="LPI1062" s="308"/>
      <c r="LPJ1062" s="308"/>
      <c r="LPK1062" s="308"/>
      <c r="LPL1062" s="308"/>
      <c r="LPM1062" s="308"/>
      <c r="LPN1062" s="308"/>
      <c r="LPO1062" s="308"/>
      <c r="LPP1062" s="308"/>
      <c r="LPQ1062" s="308"/>
      <c r="LPR1062" s="308"/>
      <c r="LPS1062" s="308"/>
      <c r="LPT1062" s="308"/>
      <c r="LPU1062" s="308"/>
      <c r="LPV1062" s="308"/>
      <c r="LPW1062" s="308"/>
      <c r="LPX1062" s="308"/>
      <c r="LPY1062" s="308"/>
      <c r="LPZ1062" s="308"/>
      <c r="LQA1062" s="308"/>
      <c r="LQB1062" s="308"/>
      <c r="LQC1062" s="308"/>
      <c r="LQD1062" s="308"/>
      <c r="LQE1062" s="308"/>
      <c r="LQF1062" s="308"/>
      <c r="LQG1062" s="308"/>
      <c r="LQH1062" s="308"/>
      <c r="LQI1062" s="308"/>
      <c r="LQJ1062" s="308"/>
      <c r="LQK1062" s="308"/>
      <c r="LQL1062" s="308"/>
      <c r="LQM1062" s="308"/>
      <c r="LQN1062" s="308"/>
      <c r="LQO1062" s="308"/>
      <c r="LQP1062" s="308"/>
      <c r="LQQ1062" s="308"/>
      <c r="LQR1062" s="308"/>
      <c r="LQS1062" s="308"/>
      <c r="LQT1062" s="308"/>
      <c r="LQU1062" s="308"/>
      <c r="LQV1062" s="308"/>
      <c r="LQW1062" s="308"/>
      <c r="LQX1062" s="308"/>
      <c r="LQY1062" s="308"/>
      <c r="LQZ1062" s="308"/>
      <c r="LRA1062" s="308"/>
      <c r="LRB1062" s="308"/>
      <c r="LRC1062" s="308"/>
      <c r="LRD1062" s="308"/>
      <c r="LRE1062" s="308"/>
      <c r="LRF1062" s="308"/>
      <c r="LRG1062" s="308"/>
      <c r="LRH1062" s="308"/>
      <c r="LRI1062" s="308"/>
      <c r="LRJ1062" s="308"/>
      <c r="LRK1062" s="308"/>
      <c r="LRL1062" s="308"/>
      <c r="LRM1062" s="308"/>
      <c r="LRN1062" s="308"/>
      <c r="LRO1062" s="308"/>
      <c r="LRP1062" s="308"/>
      <c r="LRQ1062" s="308"/>
      <c r="LRR1062" s="308"/>
      <c r="LRS1062" s="308"/>
      <c r="LRT1062" s="308"/>
      <c r="LRU1062" s="308"/>
      <c r="LRV1062" s="308"/>
      <c r="LRW1062" s="308"/>
      <c r="LRX1062" s="308"/>
      <c r="LRY1062" s="308"/>
      <c r="LRZ1062" s="308"/>
      <c r="LSA1062" s="308"/>
      <c r="LSB1062" s="308"/>
      <c r="LSC1062" s="308"/>
      <c r="LSD1062" s="308"/>
      <c r="LSE1062" s="308"/>
      <c r="LSF1062" s="308"/>
      <c r="LSG1062" s="308"/>
      <c r="LSH1062" s="308"/>
      <c r="LSI1062" s="308"/>
      <c r="LSJ1062" s="308"/>
      <c r="LSK1062" s="308"/>
      <c r="LSL1062" s="308"/>
      <c r="LSM1062" s="308"/>
      <c r="LSN1062" s="308"/>
      <c r="LSO1062" s="308"/>
      <c r="LSP1062" s="308"/>
      <c r="LSQ1062" s="308"/>
      <c r="LSR1062" s="308"/>
      <c r="LSS1062" s="308"/>
      <c r="LST1062" s="308"/>
      <c r="LSU1062" s="308"/>
      <c r="LSV1062" s="308"/>
      <c r="LSW1062" s="308"/>
      <c r="LSX1062" s="308"/>
      <c r="LSY1062" s="308"/>
      <c r="LSZ1062" s="308"/>
      <c r="LTA1062" s="308"/>
      <c r="LTB1062" s="308"/>
      <c r="LTC1062" s="308"/>
      <c r="LTD1062" s="308"/>
      <c r="LTE1062" s="308"/>
      <c r="LTF1062" s="308"/>
      <c r="LTG1062" s="308"/>
      <c r="LTH1062" s="308"/>
      <c r="LTI1062" s="308"/>
      <c r="LTJ1062" s="308"/>
      <c r="LTK1062" s="308"/>
      <c r="LTL1062" s="308"/>
      <c r="LTM1062" s="308"/>
      <c r="LTN1062" s="308"/>
      <c r="LTO1062" s="308"/>
      <c r="LTP1062" s="308"/>
      <c r="LTQ1062" s="308"/>
      <c r="LTR1062" s="308"/>
      <c r="LTS1062" s="308"/>
      <c r="LTT1062" s="308"/>
      <c r="LTU1062" s="308"/>
      <c r="LTV1062" s="308"/>
      <c r="LTW1062" s="308"/>
      <c r="LTX1062" s="308"/>
      <c r="LTY1062" s="308"/>
      <c r="LTZ1062" s="308"/>
      <c r="LUA1062" s="308"/>
      <c r="LUB1062" s="308"/>
      <c r="LUC1062" s="308"/>
      <c r="LUD1062" s="308"/>
      <c r="LUE1062" s="308"/>
      <c r="LUF1062" s="308"/>
      <c r="LUG1062" s="308"/>
      <c r="LUH1062" s="308"/>
      <c r="LUI1062" s="308"/>
      <c r="LUJ1062" s="308"/>
      <c r="LUK1062" s="308"/>
      <c r="LUL1062" s="308"/>
      <c r="LUM1062" s="308"/>
      <c r="LUN1062" s="308"/>
      <c r="LUO1062" s="308"/>
      <c r="LUP1062" s="308"/>
      <c r="LUQ1062" s="308"/>
      <c r="LUR1062" s="308"/>
      <c r="LUS1062" s="308"/>
      <c r="LUT1062" s="308"/>
      <c r="LUU1062" s="308"/>
      <c r="LUV1062" s="308"/>
      <c r="LUW1062" s="308"/>
      <c r="LUX1062" s="308"/>
      <c r="LUY1062" s="308"/>
      <c r="LUZ1062" s="308"/>
      <c r="LVA1062" s="308"/>
      <c r="LVB1062" s="308"/>
      <c r="LVC1062" s="308"/>
      <c r="LVD1062" s="308"/>
      <c r="LVE1062" s="308"/>
      <c r="LVF1062" s="308"/>
      <c r="LVG1062" s="308"/>
      <c r="LVH1062" s="308"/>
      <c r="LVI1062" s="308"/>
      <c r="LVJ1062" s="308"/>
      <c r="LVK1062" s="308"/>
      <c r="LVL1062" s="308"/>
      <c r="LVM1062" s="308"/>
      <c r="LVN1062" s="308"/>
      <c r="LVO1062" s="308"/>
      <c r="LVP1062" s="308"/>
      <c r="LVQ1062" s="308"/>
      <c r="LVR1062" s="308"/>
      <c r="LVS1062" s="308"/>
      <c r="LVT1062" s="308"/>
      <c r="LVU1062" s="308"/>
      <c r="LVV1062" s="308"/>
      <c r="LVW1062" s="308"/>
      <c r="LVX1062" s="308"/>
      <c r="LVY1062" s="308"/>
      <c r="LVZ1062" s="308"/>
      <c r="LWA1062" s="308"/>
      <c r="LWB1062" s="308"/>
      <c r="LWC1062" s="308"/>
      <c r="LWD1062" s="308"/>
      <c r="LWE1062" s="308"/>
      <c r="LWF1062" s="308"/>
      <c r="LWG1062" s="308"/>
      <c r="LWH1062" s="308"/>
      <c r="LWI1062" s="308"/>
      <c r="LWJ1062" s="308"/>
      <c r="LWK1062" s="308"/>
      <c r="LWL1062" s="308"/>
      <c r="LWM1062" s="308"/>
      <c r="LWN1062" s="308"/>
      <c r="LWO1062" s="308"/>
      <c r="LWP1062" s="308"/>
      <c r="LWQ1062" s="308"/>
      <c r="LWR1062" s="308"/>
      <c r="LWS1062" s="308"/>
      <c r="LWT1062" s="308"/>
      <c r="LWU1062" s="308"/>
      <c r="LWV1062" s="308"/>
      <c r="LWW1062" s="308"/>
      <c r="LWX1062" s="308"/>
      <c r="LWY1062" s="308"/>
      <c r="LWZ1062" s="308"/>
      <c r="LXA1062" s="308"/>
      <c r="LXB1062" s="308"/>
      <c r="LXC1062" s="308"/>
      <c r="LXD1062" s="308"/>
      <c r="LXE1062" s="308"/>
      <c r="LXF1062" s="308"/>
      <c r="LXG1062" s="308"/>
      <c r="LXH1062" s="308"/>
      <c r="LXI1062" s="308"/>
      <c r="LXJ1062" s="308"/>
      <c r="LXK1062" s="308"/>
      <c r="LXL1062" s="308"/>
      <c r="LXM1062" s="308"/>
      <c r="LXN1062" s="308"/>
      <c r="LXO1062" s="308"/>
      <c r="LXP1062" s="308"/>
      <c r="LXQ1062" s="308"/>
      <c r="LXR1062" s="308"/>
      <c r="LXS1062" s="308"/>
      <c r="LXT1062" s="308"/>
      <c r="LXU1062" s="308"/>
      <c r="LXV1062" s="308"/>
      <c r="LXW1062" s="308"/>
      <c r="LXX1062" s="308"/>
      <c r="LXY1062" s="308"/>
      <c r="LXZ1062" s="308"/>
      <c r="LYA1062" s="308"/>
      <c r="LYB1062" s="308"/>
      <c r="LYC1062" s="308"/>
      <c r="LYD1062" s="308"/>
      <c r="LYE1062" s="308"/>
      <c r="LYF1062" s="308"/>
      <c r="LYG1062" s="308"/>
      <c r="LYH1062" s="308"/>
      <c r="LYI1062" s="308"/>
      <c r="LYJ1062" s="308"/>
      <c r="LYK1062" s="308"/>
      <c r="LYL1062" s="308"/>
      <c r="LYM1062" s="308"/>
      <c r="LYN1062" s="308"/>
      <c r="LYO1062" s="308"/>
      <c r="LYP1062" s="308"/>
      <c r="LYQ1062" s="308"/>
      <c r="LYR1062" s="308"/>
      <c r="LYS1062" s="308"/>
      <c r="LYT1062" s="308"/>
      <c r="LYU1062" s="308"/>
      <c r="LYV1062" s="308"/>
      <c r="LYW1062" s="308"/>
      <c r="LYX1062" s="308"/>
      <c r="LYY1062" s="308"/>
      <c r="LYZ1062" s="308"/>
      <c r="LZA1062" s="308"/>
      <c r="LZB1062" s="308"/>
      <c r="LZC1062" s="308"/>
      <c r="LZD1062" s="308"/>
      <c r="LZE1062" s="308"/>
      <c r="LZF1062" s="308"/>
      <c r="LZG1062" s="308"/>
      <c r="LZH1062" s="308"/>
      <c r="LZI1062" s="308"/>
      <c r="LZJ1062" s="308"/>
      <c r="LZK1062" s="308"/>
      <c r="LZL1062" s="308"/>
      <c r="LZM1062" s="308"/>
      <c r="LZN1062" s="308"/>
      <c r="LZO1062" s="308"/>
      <c r="LZP1062" s="308"/>
      <c r="LZQ1062" s="308"/>
      <c r="LZR1062" s="308"/>
      <c r="LZS1062" s="308"/>
      <c r="LZT1062" s="308"/>
      <c r="LZU1062" s="308"/>
      <c r="LZV1062" s="308"/>
      <c r="LZW1062" s="308"/>
      <c r="LZX1062" s="308"/>
      <c r="LZY1062" s="308"/>
      <c r="LZZ1062" s="308"/>
      <c r="MAA1062" s="308"/>
      <c r="MAB1062" s="308"/>
      <c r="MAC1062" s="308"/>
      <c r="MAD1062" s="308"/>
      <c r="MAE1062" s="308"/>
      <c r="MAF1062" s="308"/>
      <c r="MAG1062" s="308"/>
      <c r="MAH1062" s="308"/>
      <c r="MAI1062" s="308"/>
      <c r="MAJ1062" s="308"/>
      <c r="MAK1062" s="308"/>
      <c r="MAL1062" s="308"/>
      <c r="MAM1062" s="308"/>
      <c r="MAN1062" s="308"/>
      <c r="MAO1062" s="308"/>
      <c r="MAP1062" s="308"/>
      <c r="MAQ1062" s="308"/>
      <c r="MAR1062" s="308"/>
      <c r="MAS1062" s="308"/>
      <c r="MAT1062" s="308"/>
      <c r="MAU1062" s="308"/>
      <c r="MAV1062" s="308"/>
      <c r="MAW1062" s="308"/>
      <c r="MAX1062" s="308"/>
      <c r="MAY1062" s="308"/>
      <c r="MAZ1062" s="308"/>
      <c r="MBA1062" s="308"/>
      <c r="MBB1062" s="308"/>
      <c r="MBC1062" s="308"/>
      <c r="MBD1062" s="308"/>
      <c r="MBE1062" s="308"/>
      <c r="MBF1062" s="308"/>
      <c r="MBG1062" s="308"/>
      <c r="MBH1062" s="308"/>
      <c r="MBI1062" s="308"/>
      <c r="MBJ1062" s="308"/>
      <c r="MBK1062" s="308"/>
      <c r="MBL1062" s="308"/>
      <c r="MBM1062" s="308"/>
      <c r="MBN1062" s="308"/>
      <c r="MBO1062" s="308"/>
      <c r="MBP1062" s="308"/>
      <c r="MBQ1062" s="308"/>
      <c r="MBR1062" s="308"/>
      <c r="MBS1062" s="308"/>
      <c r="MBT1062" s="308"/>
      <c r="MBU1062" s="308"/>
      <c r="MBV1062" s="308"/>
      <c r="MBW1062" s="308"/>
      <c r="MBX1062" s="308"/>
      <c r="MBY1062" s="308"/>
      <c r="MBZ1062" s="308"/>
      <c r="MCA1062" s="308"/>
      <c r="MCB1062" s="308"/>
      <c r="MCC1062" s="308"/>
      <c r="MCD1062" s="308"/>
      <c r="MCE1062" s="308"/>
      <c r="MCF1062" s="308"/>
      <c r="MCG1062" s="308"/>
      <c r="MCH1062" s="308"/>
      <c r="MCI1062" s="308"/>
      <c r="MCJ1062" s="308"/>
      <c r="MCK1062" s="308"/>
      <c r="MCL1062" s="308"/>
      <c r="MCM1062" s="308"/>
      <c r="MCN1062" s="308"/>
      <c r="MCO1062" s="308"/>
      <c r="MCP1062" s="308"/>
      <c r="MCQ1062" s="308"/>
      <c r="MCR1062" s="308"/>
      <c r="MCS1062" s="308"/>
      <c r="MCT1062" s="308"/>
      <c r="MCU1062" s="308"/>
      <c r="MCV1062" s="308"/>
      <c r="MCW1062" s="308"/>
      <c r="MCX1062" s="308"/>
      <c r="MCY1062" s="308"/>
      <c r="MCZ1062" s="308"/>
      <c r="MDA1062" s="308"/>
      <c r="MDB1062" s="308"/>
      <c r="MDC1062" s="308"/>
      <c r="MDD1062" s="308"/>
      <c r="MDE1062" s="308"/>
      <c r="MDF1062" s="308"/>
      <c r="MDG1062" s="308"/>
      <c r="MDH1062" s="308"/>
      <c r="MDI1062" s="308"/>
      <c r="MDJ1062" s="308"/>
      <c r="MDK1062" s="308"/>
      <c r="MDL1062" s="308"/>
      <c r="MDM1062" s="308"/>
      <c r="MDN1062" s="308"/>
      <c r="MDO1062" s="308"/>
      <c r="MDP1062" s="308"/>
      <c r="MDQ1062" s="308"/>
      <c r="MDR1062" s="308"/>
      <c r="MDS1062" s="308"/>
      <c r="MDT1062" s="308"/>
      <c r="MDU1062" s="308"/>
      <c r="MDV1062" s="308"/>
      <c r="MDW1062" s="308"/>
      <c r="MDX1062" s="308"/>
      <c r="MDY1062" s="308"/>
      <c r="MDZ1062" s="308"/>
      <c r="MEA1062" s="308"/>
      <c r="MEB1062" s="308"/>
      <c r="MEC1062" s="308"/>
      <c r="MED1062" s="308"/>
      <c r="MEE1062" s="308"/>
      <c r="MEF1062" s="308"/>
      <c r="MEG1062" s="308"/>
      <c r="MEH1062" s="308"/>
      <c r="MEI1062" s="308"/>
      <c r="MEJ1062" s="308"/>
      <c r="MEK1062" s="308"/>
      <c r="MEL1062" s="308"/>
      <c r="MEM1062" s="308"/>
      <c r="MEN1062" s="308"/>
      <c r="MEO1062" s="308"/>
      <c r="MEP1062" s="308"/>
      <c r="MEQ1062" s="308"/>
      <c r="MER1062" s="308"/>
      <c r="MES1062" s="308"/>
      <c r="MET1062" s="308"/>
      <c r="MEU1062" s="308"/>
      <c r="MEV1062" s="308"/>
      <c r="MEW1062" s="308"/>
      <c r="MEX1062" s="308"/>
      <c r="MEY1062" s="308"/>
      <c r="MEZ1062" s="308"/>
      <c r="MFA1062" s="308"/>
      <c r="MFB1062" s="308"/>
      <c r="MFC1062" s="308"/>
      <c r="MFD1062" s="308"/>
      <c r="MFE1062" s="308"/>
      <c r="MFF1062" s="308"/>
      <c r="MFG1062" s="308"/>
      <c r="MFH1062" s="308"/>
      <c r="MFI1062" s="308"/>
      <c r="MFJ1062" s="308"/>
      <c r="MFK1062" s="308"/>
      <c r="MFL1062" s="308"/>
      <c r="MFM1062" s="308"/>
      <c r="MFN1062" s="308"/>
      <c r="MFO1062" s="308"/>
      <c r="MFP1062" s="308"/>
      <c r="MFQ1062" s="308"/>
      <c r="MFR1062" s="308"/>
      <c r="MFS1062" s="308"/>
      <c r="MFT1062" s="308"/>
      <c r="MFU1062" s="308"/>
      <c r="MFV1062" s="308"/>
      <c r="MFW1062" s="308"/>
      <c r="MFX1062" s="308"/>
      <c r="MFY1062" s="308"/>
      <c r="MFZ1062" s="308"/>
      <c r="MGA1062" s="308"/>
      <c r="MGB1062" s="308"/>
      <c r="MGC1062" s="308"/>
      <c r="MGD1062" s="308"/>
      <c r="MGE1062" s="308"/>
      <c r="MGF1062" s="308"/>
      <c r="MGG1062" s="308"/>
      <c r="MGH1062" s="308"/>
      <c r="MGI1062" s="308"/>
      <c r="MGJ1062" s="308"/>
      <c r="MGK1062" s="308"/>
      <c r="MGL1062" s="308"/>
      <c r="MGM1062" s="308"/>
      <c r="MGN1062" s="308"/>
      <c r="MGO1062" s="308"/>
      <c r="MGP1062" s="308"/>
      <c r="MGQ1062" s="308"/>
      <c r="MGR1062" s="308"/>
      <c r="MGS1062" s="308"/>
      <c r="MGT1062" s="308"/>
      <c r="MGU1062" s="308"/>
      <c r="MGV1062" s="308"/>
      <c r="MGW1062" s="308"/>
      <c r="MGX1062" s="308"/>
      <c r="MGY1062" s="308"/>
      <c r="MGZ1062" s="308"/>
      <c r="MHA1062" s="308"/>
      <c r="MHB1062" s="308"/>
      <c r="MHC1062" s="308"/>
      <c r="MHD1062" s="308"/>
      <c r="MHE1062" s="308"/>
      <c r="MHF1062" s="308"/>
      <c r="MHG1062" s="308"/>
      <c r="MHH1062" s="308"/>
      <c r="MHI1062" s="308"/>
      <c r="MHJ1062" s="308"/>
      <c r="MHK1062" s="308"/>
      <c r="MHL1062" s="308"/>
      <c r="MHM1062" s="308"/>
      <c r="MHN1062" s="308"/>
      <c r="MHO1062" s="308"/>
      <c r="MHP1062" s="308"/>
      <c r="MHQ1062" s="308"/>
      <c r="MHR1062" s="308"/>
      <c r="MHS1062" s="308"/>
      <c r="MHT1062" s="308"/>
      <c r="MHU1062" s="308"/>
      <c r="MHV1062" s="308"/>
      <c r="MHW1062" s="308"/>
      <c r="MHX1062" s="308"/>
      <c r="MHY1062" s="308"/>
      <c r="MHZ1062" s="308"/>
      <c r="MIA1062" s="308"/>
      <c r="MIB1062" s="308"/>
      <c r="MIC1062" s="308"/>
      <c r="MID1062" s="308"/>
      <c r="MIE1062" s="308"/>
      <c r="MIF1062" s="308"/>
      <c r="MIG1062" s="308"/>
      <c r="MIH1062" s="308"/>
      <c r="MII1062" s="308"/>
      <c r="MIJ1062" s="308"/>
      <c r="MIK1062" s="308"/>
      <c r="MIL1062" s="308"/>
      <c r="MIM1062" s="308"/>
      <c r="MIN1062" s="308"/>
      <c r="MIO1062" s="308"/>
      <c r="MIP1062" s="308"/>
      <c r="MIQ1062" s="308"/>
      <c r="MIR1062" s="308"/>
      <c r="MIS1062" s="308"/>
      <c r="MIT1062" s="308"/>
      <c r="MIU1062" s="308"/>
      <c r="MIV1062" s="308"/>
      <c r="MIW1062" s="308"/>
      <c r="MIX1062" s="308"/>
      <c r="MIY1062" s="308"/>
      <c r="MIZ1062" s="308"/>
      <c r="MJA1062" s="308"/>
      <c r="MJB1062" s="308"/>
      <c r="MJC1062" s="308"/>
      <c r="MJD1062" s="308"/>
      <c r="MJE1062" s="308"/>
      <c r="MJF1062" s="308"/>
      <c r="MJG1062" s="308"/>
      <c r="MJH1062" s="308"/>
      <c r="MJI1062" s="308"/>
      <c r="MJJ1062" s="308"/>
      <c r="MJK1062" s="308"/>
      <c r="MJL1062" s="308"/>
      <c r="MJM1062" s="308"/>
      <c r="MJN1062" s="308"/>
      <c r="MJO1062" s="308"/>
      <c r="MJP1062" s="308"/>
      <c r="MJQ1062" s="308"/>
      <c r="MJR1062" s="308"/>
      <c r="MJS1062" s="308"/>
      <c r="MJT1062" s="308"/>
      <c r="MJU1062" s="308"/>
      <c r="MJV1062" s="308"/>
      <c r="MJW1062" s="308"/>
      <c r="MJX1062" s="308"/>
      <c r="MJY1062" s="308"/>
      <c r="MJZ1062" s="308"/>
      <c r="MKA1062" s="308"/>
      <c r="MKB1062" s="308"/>
      <c r="MKC1062" s="308"/>
      <c r="MKD1062" s="308"/>
      <c r="MKE1062" s="308"/>
      <c r="MKF1062" s="308"/>
      <c r="MKG1062" s="308"/>
      <c r="MKH1062" s="308"/>
      <c r="MKI1062" s="308"/>
      <c r="MKJ1062" s="308"/>
      <c r="MKK1062" s="308"/>
      <c r="MKL1062" s="308"/>
      <c r="MKM1062" s="308"/>
      <c r="MKN1062" s="308"/>
      <c r="MKO1062" s="308"/>
      <c r="MKP1062" s="308"/>
      <c r="MKQ1062" s="308"/>
      <c r="MKR1062" s="308"/>
      <c r="MKS1062" s="308"/>
      <c r="MKT1062" s="308"/>
      <c r="MKU1062" s="308"/>
      <c r="MKV1062" s="308"/>
      <c r="MKW1062" s="308"/>
      <c r="MKX1062" s="308"/>
      <c r="MKY1062" s="308"/>
      <c r="MKZ1062" s="308"/>
      <c r="MLA1062" s="308"/>
      <c r="MLB1062" s="308"/>
      <c r="MLC1062" s="308"/>
      <c r="MLD1062" s="308"/>
      <c r="MLE1062" s="308"/>
      <c r="MLF1062" s="308"/>
      <c r="MLG1062" s="308"/>
      <c r="MLH1062" s="308"/>
      <c r="MLI1062" s="308"/>
      <c r="MLJ1062" s="308"/>
      <c r="MLK1062" s="308"/>
      <c r="MLL1062" s="308"/>
      <c r="MLM1062" s="308"/>
      <c r="MLN1062" s="308"/>
      <c r="MLO1062" s="308"/>
      <c r="MLP1062" s="308"/>
      <c r="MLQ1062" s="308"/>
      <c r="MLR1062" s="308"/>
      <c r="MLS1062" s="308"/>
      <c r="MLT1062" s="308"/>
      <c r="MLU1062" s="308"/>
      <c r="MLV1062" s="308"/>
      <c r="MLW1062" s="308"/>
      <c r="MLX1062" s="308"/>
      <c r="MLY1062" s="308"/>
      <c r="MLZ1062" s="308"/>
      <c r="MMA1062" s="308"/>
      <c r="MMB1062" s="308"/>
      <c r="MMC1062" s="308"/>
      <c r="MMD1062" s="308"/>
      <c r="MME1062" s="308"/>
      <c r="MMF1062" s="308"/>
      <c r="MMG1062" s="308"/>
      <c r="MMH1062" s="308"/>
      <c r="MMI1062" s="308"/>
      <c r="MMJ1062" s="308"/>
      <c r="MMK1062" s="308"/>
      <c r="MML1062" s="308"/>
      <c r="MMM1062" s="308"/>
      <c r="MMN1062" s="308"/>
      <c r="MMO1062" s="308"/>
      <c r="MMP1062" s="308"/>
      <c r="MMQ1062" s="308"/>
      <c r="MMR1062" s="308"/>
      <c r="MMS1062" s="308"/>
      <c r="MMT1062" s="308"/>
      <c r="MMU1062" s="308"/>
      <c r="MMV1062" s="308"/>
      <c r="MMW1062" s="308"/>
      <c r="MMX1062" s="308"/>
      <c r="MMY1062" s="308"/>
      <c r="MMZ1062" s="308"/>
      <c r="MNA1062" s="308"/>
      <c r="MNB1062" s="308"/>
      <c r="MNC1062" s="308"/>
      <c r="MND1062" s="308"/>
      <c r="MNE1062" s="308"/>
      <c r="MNF1062" s="308"/>
      <c r="MNG1062" s="308"/>
      <c r="MNH1062" s="308"/>
      <c r="MNI1062" s="308"/>
      <c r="MNJ1062" s="308"/>
      <c r="MNK1062" s="308"/>
      <c r="MNL1062" s="308"/>
      <c r="MNM1062" s="308"/>
      <c r="MNN1062" s="308"/>
      <c r="MNO1062" s="308"/>
      <c r="MNP1062" s="308"/>
      <c r="MNQ1062" s="308"/>
      <c r="MNR1062" s="308"/>
      <c r="MNS1062" s="308"/>
      <c r="MNT1062" s="308"/>
      <c r="MNU1062" s="308"/>
      <c r="MNV1062" s="308"/>
      <c r="MNW1062" s="308"/>
      <c r="MNX1062" s="308"/>
      <c r="MNY1062" s="308"/>
      <c r="MNZ1062" s="308"/>
      <c r="MOA1062" s="308"/>
      <c r="MOB1062" s="308"/>
      <c r="MOC1062" s="308"/>
      <c r="MOD1062" s="308"/>
      <c r="MOE1062" s="308"/>
      <c r="MOF1062" s="308"/>
      <c r="MOG1062" s="308"/>
      <c r="MOH1062" s="308"/>
      <c r="MOI1062" s="308"/>
      <c r="MOJ1062" s="308"/>
      <c r="MOK1062" s="308"/>
      <c r="MOL1062" s="308"/>
      <c r="MOM1062" s="308"/>
      <c r="MON1062" s="308"/>
      <c r="MOO1062" s="308"/>
      <c r="MOP1062" s="308"/>
      <c r="MOQ1062" s="308"/>
      <c r="MOR1062" s="308"/>
      <c r="MOS1062" s="308"/>
      <c r="MOT1062" s="308"/>
      <c r="MOU1062" s="308"/>
      <c r="MOV1062" s="308"/>
      <c r="MOW1062" s="308"/>
      <c r="MOX1062" s="308"/>
      <c r="MOY1062" s="308"/>
      <c r="MOZ1062" s="308"/>
      <c r="MPA1062" s="308"/>
      <c r="MPB1062" s="308"/>
      <c r="MPC1062" s="308"/>
      <c r="MPD1062" s="308"/>
      <c r="MPE1062" s="308"/>
      <c r="MPF1062" s="308"/>
      <c r="MPG1062" s="308"/>
      <c r="MPH1062" s="308"/>
      <c r="MPI1062" s="308"/>
      <c r="MPJ1062" s="308"/>
      <c r="MPK1062" s="308"/>
      <c r="MPL1062" s="308"/>
      <c r="MPM1062" s="308"/>
      <c r="MPN1062" s="308"/>
      <c r="MPO1062" s="308"/>
      <c r="MPP1062" s="308"/>
      <c r="MPQ1062" s="308"/>
      <c r="MPR1062" s="308"/>
      <c r="MPS1062" s="308"/>
      <c r="MPT1062" s="308"/>
      <c r="MPU1062" s="308"/>
      <c r="MPV1062" s="308"/>
      <c r="MPW1062" s="308"/>
      <c r="MPX1062" s="308"/>
      <c r="MPY1062" s="308"/>
      <c r="MPZ1062" s="308"/>
      <c r="MQA1062" s="308"/>
      <c r="MQB1062" s="308"/>
      <c r="MQC1062" s="308"/>
      <c r="MQD1062" s="308"/>
      <c r="MQE1062" s="308"/>
      <c r="MQF1062" s="308"/>
      <c r="MQG1062" s="308"/>
      <c r="MQH1062" s="308"/>
      <c r="MQI1062" s="308"/>
      <c r="MQJ1062" s="308"/>
      <c r="MQK1062" s="308"/>
      <c r="MQL1062" s="308"/>
      <c r="MQM1062" s="308"/>
      <c r="MQN1062" s="308"/>
      <c r="MQO1062" s="308"/>
      <c r="MQP1062" s="308"/>
      <c r="MQQ1062" s="308"/>
      <c r="MQR1062" s="308"/>
      <c r="MQS1062" s="308"/>
      <c r="MQT1062" s="308"/>
      <c r="MQU1062" s="308"/>
      <c r="MQV1062" s="308"/>
      <c r="MQW1062" s="308"/>
      <c r="MQX1062" s="308"/>
      <c r="MQY1062" s="308"/>
      <c r="MQZ1062" s="308"/>
      <c r="MRA1062" s="308"/>
      <c r="MRB1062" s="308"/>
      <c r="MRC1062" s="308"/>
      <c r="MRD1062" s="308"/>
      <c r="MRE1062" s="308"/>
      <c r="MRF1062" s="308"/>
      <c r="MRG1062" s="308"/>
      <c r="MRH1062" s="308"/>
      <c r="MRI1062" s="308"/>
      <c r="MRJ1062" s="308"/>
      <c r="MRK1062" s="308"/>
      <c r="MRL1062" s="308"/>
      <c r="MRM1062" s="308"/>
      <c r="MRN1062" s="308"/>
      <c r="MRO1062" s="308"/>
      <c r="MRP1062" s="308"/>
      <c r="MRQ1062" s="308"/>
      <c r="MRR1062" s="308"/>
      <c r="MRS1062" s="308"/>
      <c r="MRT1062" s="308"/>
      <c r="MRU1062" s="308"/>
      <c r="MRV1062" s="308"/>
      <c r="MRW1062" s="308"/>
      <c r="MRX1062" s="308"/>
      <c r="MRY1062" s="308"/>
      <c r="MRZ1062" s="308"/>
      <c r="MSA1062" s="308"/>
      <c r="MSB1062" s="308"/>
      <c r="MSC1062" s="308"/>
      <c r="MSD1062" s="308"/>
      <c r="MSE1062" s="308"/>
      <c r="MSF1062" s="308"/>
      <c r="MSG1062" s="308"/>
      <c r="MSH1062" s="308"/>
      <c r="MSI1062" s="308"/>
      <c r="MSJ1062" s="308"/>
      <c r="MSK1062" s="308"/>
      <c r="MSL1062" s="308"/>
      <c r="MSM1062" s="308"/>
      <c r="MSN1062" s="308"/>
      <c r="MSO1062" s="308"/>
      <c r="MSP1062" s="308"/>
      <c r="MSQ1062" s="308"/>
      <c r="MSR1062" s="308"/>
      <c r="MSS1062" s="308"/>
      <c r="MST1062" s="308"/>
      <c r="MSU1062" s="308"/>
      <c r="MSV1062" s="308"/>
      <c r="MSW1062" s="308"/>
      <c r="MSX1062" s="308"/>
      <c r="MSY1062" s="308"/>
      <c r="MSZ1062" s="308"/>
      <c r="MTA1062" s="308"/>
      <c r="MTB1062" s="308"/>
      <c r="MTC1062" s="308"/>
      <c r="MTD1062" s="308"/>
      <c r="MTE1062" s="308"/>
      <c r="MTF1062" s="308"/>
      <c r="MTG1062" s="308"/>
      <c r="MTH1062" s="308"/>
      <c r="MTI1062" s="308"/>
      <c r="MTJ1062" s="308"/>
      <c r="MTK1062" s="308"/>
      <c r="MTL1062" s="308"/>
      <c r="MTM1062" s="308"/>
      <c r="MTN1062" s="308"/>
      <c r="MTO1062" s="308"/>
      <c r="MTP1062" s="308"/>
      <c r="MTQ1062" s="308"/>
      <c r="MTR1062" s="308"/>
      <c r="MTS1062" s="308"/>
      <c r="MTT1062" s="308"/>
      <c r="MTU1062" s="308"/>
      <c r="MTV1062" s="308"/>
      <c r="MTW1062" s="308"/>
      <c r="MTX1062" s="308"/>
      <c r="MTY1062" s="308"/>
      <c r="MTZ1062" s="308"/>
      <c r="MUA1062" s="308"/>
      <c r="MUB1062" s="308"/>
      <c r="MUC1062" s="308"/>
      <c r="MUD1062" s="308"/>
      <c r="MUE1062" s="308"/>
      <c r="MUF1062" s="308"/>
      <c r="MUG1062" s="308"/>
      <c r="MUH1062" s="308"/>
      <c r="MUI1062" s="308"/>
      <c r="MUJ1062" s="308"/>
      <c r="MUK1062" s="308"/>
      <c r="MUL1062" s="308"/>
      <c r="MUM1062" s="308"/>
      <c r="MUN1062" s="308"/>
      <c r="MUO1062" s="308"/>
      <c r="MUP1062" s="308"/>
      <c r="MUQ1062" s="308"/>
      <c r="MUR1062" s="308"/>
      <c r="MUS1062" s="308"/>
      <c r="MUT1062" s="308"/>
      <c r="MUU1062" s="308"/>
      <c r="MUV1062" s="308"/>
      <c r="MUW1062" s="308"/>
      <c r="MUX1062" s="308"/>
      <c r="MUY1062" s="308"/>
      <c r="MUZ1062" s="308"/>
      <c r="MVA1062" s="308"/>
      <c r="MVB1062" s="308"/>
      <c r="MVC1062" s="308"/>
      <c r="MVD1062" s="308"/>
      <c r="MVE1062" s="308"/>
      <c r="MVF1062" s="308"/>
      <c r="MVG1062" s="308"/>
      <c r="MVH1062" s="308"/>
      <c r="MVI1062" s="308"/>
      <c r="MVJ1062" s="308"/>
      <c r="MVK1062" s="308"/>
      <c r="MVL1062" s="308"/>
      <c r="MVM1062" s="308"/>
      <c r="MVN1062" s="308"/>
      <c r="MVO1062" s="308"/>
      <c r="MVP1062" s="308"/>
      <c r="MVQ1062" s="308"/>
      <c r="MVR1062" s="308"/>
      <c r="MVS1062" s="308"/>
      <c r="MVT1062" s="308"/>
      <c r="MVU1062" s="308"/>
      <c r="MVV1062" s="308"/>
      <c r="MVW1062" s="308"/>
      <c r="MVX1062" s="308"/>
      <c r="MVY1062" s="308"/>
      <c r="MVZ1062" s="308"/>
      <c r="MWA1062" s="308"/>
      <c r="MWB1062" s="308"/>
      <c r="MWC1062" s="308"/>
      <c r="MWD1062" s="308"/>
      <c r="MWE1062" s="308"/>
      <c r="MWF1062" s="308"/>
      <c r="MWG1062" s="308"/>
      <c r="MWH1062" s="308"/>
      <c r="MWI1062" s="308"/>
      <c r="MWJ1062" s="308"/>
      <c r="MWK1062" s="308"/>
      <c r="MWL1062" s="308"/>
      <c r="MWM1062" s="308"/>
      <c r="MWN1062" s="308"/>
      <c r="MWO1062" s="308"/>
      <c r="MWP1062" s="308"/>
      <c r="MWQ1062" s="308"/>
      <c r="MWR1062" s="308"/>
      <c r="MWS1062" s="308"/>
      <c r="MWT1062" s="308"/>
      <c r="MWU1062" s="308"/>
      <c r="MWV1062" s="308"/>
      <c r="MWW1062" s="308"/>
      <c r="MWX1062" s="308"/>
      <c r="MWY1062" s="308"/>
      <c r="MWZ1062" s="308"/>
      <c r="MXA1062" s="308"/>
      <c r="MXB1062" s="308"/>
      <c r="MXC1062" s="308"/>
      <c r="MXD1062" s="308"/>
      <c r="MXE1062" s="308"/>
      <c r="MXF1062" s="308"/>
      <c r="MXG1062" s="308"/>
      <c r="MXH1062" s="308"/>
      <c r="MXI1062" s="308"/>
      <c r="MXJ1062" s="308"/>
      <c r="MXK1062" s="308"/>
      <c r="MXL1062" s="308"/>
      <c r="MXM1062" s="308"/>
      <c r="MXN1062" s="308"/>
      <c r="MXO1062" s="308"/>
      <c r="MXP1062" s="308"/>
      <c r="MXQ1062" s="308"/>
      <c r="MXR1062" s="308"/>
      <c r="MXS1062" s="308"/>
      <c r="MXT1062" s="308"/>
      <c r="MXU1062" s="308"/>
      <c r="MXV1062" s="308"/>
      <c r="MXW1062" s="308"/>
      <c r="MXX1062" s="308"/>
      <c r="MXY1062" s="308"/>
      <c r="MXZ1062" s="308"/>
      <c r="MYA1062" s="308"/>
      <c r="MYB1062" s="308"/>
      <c r="MYC1062" s="308"/>
      <c r="MYD1062" s="308"/>
      <c r="MYE1062" s="308"/>
      <c r="MYF1062" s="308"/>
      <c r="MYG1062" s="308"/>
      <c r="MYH1062" s="308"/>
      <c r="MYI1062" s="308"/>
      <c r="MYJ1062" s="308"/>
      <c r="MYK1062" s="308"/>
      <c r="MYL1062" s="308"/>
      <c r="MYM1062" s="308"/>
      <c r="MYN1062" s="308"/>
      <c r="MYO1062" s="308"/>
      <c r="MYP1062" s="308"/>
      <c r="MYQ1062" s="308"/>
      <c r="MYR1062" s="308"/>
      <c r="MYS1062" s="308"/>
      <c r="MYT1062" s="308"/>
      <c r="MYU1062" s="308"/>
      <c r="MYV1062" s="308"/>
      <c r="MYW1062" s="308"/>
      <c r="MYX1062" s="308"/>
      <c r="MYY1062" s="308"/>
      <c r="MYZ1062" s="308"/>
      <c r="MZA1062" s="308"/>
      <c r="MZB1062" s="308"/>
      <c r="MZC1062" s="308"/>
      <c r="MZD1062" s="308"/>
      <c r="MZE1062" s="308"/>
      <c r="MZF1062" s="308"/>
      <c r="MZG1062" s="308"/>
      <c r="MZH1062" s="308"/>
      <c r="MZI1062" s="308"/>
      <c r="MZJ1062" s="308"/>
      <c r="MZK1062" s="308"/>
      <c r="MZL1062" s="308"/>
      <c r="MZM1062" s="308"/>
      <c r="MZN1062" s="308"/>
      <c r="MZO1062" s="308"/>
      <c r="MZP1062" s="308"/>
      <c r="MZQ1062" s="308"/>
      <c r="MZR1062" s="308"/>
      <c r="MZS1062" s="308"/>
      <c r="MZT1062" s="308"/>
      <c r="MZU1062" s="308"/>
      <c r="MZV1062" s="308"/>
      <c r="MZW1062" s="308"/>
      <c r="MZX1062" s="308"/>
      <c r="MZY1062" s="308"/>
      <c r="MZZ1062" s="308"/>
      <c r="NAA1062" s="308"/>
      <c r="NAB1062" s="308"/>
      <c r="NAC1062" s="308"/>
      <c r="NAD1062" s="308"/>
      <c r="NAE1062" s="308"/>
      <c r="NAF1062" s="308"/>
      <c r="NAG1062" s="308"/>
      <c r="NAH1062" s="308"/>
      <c r="NAI1062" s="308"/>
      <c r="NAJ1062" s="308"/>
      <c r="NAK1062" s="308"/>
      <c r="NAL1062" s="308"/>
      <c r="NAM1062" s="308"/>
      <c r="NAN1062" s="308"/>
      <c r="NAO1062" s="308"/>
      <c r="NAP1062" s="308"/>
      <c r="NAQ1062" s="308"/>
      <c r="NAR1062" s="308"/>
      <c r="NAS1062" s="308"/>
      <c r="NAT1062" s="308"/>
      <c r="NAU1062" s="308"/>
      <c r="NAV1062" s="308"/>
      <c r="NAW1062" s="308"/>
      <c r="NAX1062" s="308"/>
      <c r="NAY1062" s="308"/>
      <c r="NAZ1062" s="308"/>
      <c r="NBA1062" s="308"/>
      <c r="NBB1062" s="308"/>
      <c r="NBC1062" s="308"/>
      <c r="NBD1062" s="308"/>
      <c r="NBE1062" s="308"/>
      <c r="NBF1062" s="308"/>
      <c r="NBG1062" s="308"/>
      <c r="NBH1062" s="308"/>
      <c r="NBI1062" s="308"/>
      <c r="NBJ1062" s="308"/>
      <c r="NBK1062" s="308"/>
      <c r="NBL1062" s="308"/>
      <c r="NBM1062" s="308"/>
      <c r="NBN1062" s="308"/>
      <c r="NBO1062" s="308"/>
      <c r="NBP1062" s="308"/>
      <c r="NBQ1062" s="308"/>
      <c r="NBR1062" s="308"/>
      <c r="NBS1062" s="308"/>
      <c r="NBT1062" s="308"/>
      <c r="NBU1062" s="308"/>
      <c r="NBV1062" s="308"/>
      <c r="NBW1062" s="308"/>
      <c r="NBX1062" s="308"/>
      <c r="NBY1062" s="308"/>
      <c r="NBZ1062" s="308"/>
      <c r="NCA1062" s="308"/>
      <c r="NCB1062" s="308"/>
      <c r="NCC1062" s="308"/>
      <c r="NCD1062" s="308"/>
      <c r="NCE1062" s="308"/>
      <c r="NCF1062" s="308"/>
      <c r="NCG1062" s="308"/>
      <c r="NCH1062" s="308"/>
      <c r="NCI1062" s="308"/>
      <c r="NCJ1062" s="308"/>
      <c r="NCK1062" s="308"/>
      <c r="NCL1062" s="308"/>
      <c r="NCM1062" s="308"/>
      <c r="NCN1062" s="308"/>
      <c r="NCO1062" s="308"/>
      <c r="NCP1062" s="308"/>
      <c r="NCQ1062" s="308"/>
      <c r="NCR1062" s="308"/>
      <c r="NCS1062" s="308"/>
      <c r="NCT1062" s="308"/>
      <c r="NCU1062" s="308"/>
      <c r="NCV1062" s="308"/>
      <c r="NCW1062" s="308"/>
      <c r="NCX1062" s="308"/>
      <c r="NCY1062" s="308"/>
      <c r="NCZ1062" s="308"/>
      <c r="NDA1062" s="308"/>
      <c r="NDB1062" s="308"/>
      <c r="NDC1062" s="308"/>
      <c r="NDD1062" s="308"/>
      <c r="NDE1062" s="308"/>
      <c r="NDF1062" s="308"/>
      <c r="NDG1062" s="308"/>
      <c r="NDH1062" s="308"/>
      <c r="NDI1062" s="308"/>
      <c r="NDJ1062" s="308"/>
      <c r="NDK1062" s="308"/>
      <c r="NDL1062" s="308"/>
      <c r="NDM1062" s="308"/>
      <c r="NDN1062" s="308"/>
      <c r="NDO1062" s="308"/>
      <c r="NDP1062" s="308"/>
      <c r="NDQ1062" s="308"/>
      <c r="NDR1062" s="308"/>
      <c r="NDS1062" s="308"/>
      <c r="NDT1062" s="308"/>
      <c r="NDU1062" s="308"/>
      <c r="NDV1062" s="308"/>
      <c r="NDW1062" s="308"/>
      <c r="NDX1062" s="308"/>
      <c r="NDY1062" s="308"/>
      <c r="NDZ1062" s="308"/>
      <c r="NEA1062" s="308"/>
      <c r="NEB1062" s="308"/>
      <c r="NEC1062" s="308"/>
      <c r="NED1062" s="308"/>
      <c r="NEE1062" s="308"/>
      <c r="NEF1062" s="308"/>
      <c r="NEG1062" s="308"/>
      <c r="NEH1062" s="308"/>
      <c r="NEI1062" s="308"/>
      <c r="NEJ1062" s="308"/>
      <c r="NEK1062" s="308"/>
      <c r="NEL1062" s="308"/>
      <c r="NEM1062" s="308"/>
      <c r="NEN1062" s="308"/>
      <c r="NEO1062" s="308"/>
      <c r="NEP1062" s="308"/>
      <c r="NEQ1062" s="308"/>
      <c r="NER1062" s="308"/>
      <c r="NES1062" s="308"/>
      <c r="NET1062" s="308"/>
      <c r="NEU1062" s="308"/>
      <c r="NEV1062" s="308"/>
      <c r="NEW1062" s="308"/>
      <c r="NEX1062" s="308"/>
      <c r="NEY1062" s="308"/>
      <c r="NEZ1062" s="308"/>
      <c r="NFA1062" s="308"/>
      <c r="NFB1062" s="308"/>
      <c r="NFC1062" s="308"/>
      <c r="NFD1062" s="308"/>
      <c r="NFE1062" s="308"/>
      <c r="NFF1062" s="308"/>
      <c r="NFG1062" s="308"/>
      <c r="NFH1062" s="308"/>
      <c r="NFI1062" s="308"/>
      <c r="NFJ1062" s="308"/>
      <c r="NFK1062" s="308"/>
      <c r="NFL1062" s="308"/>
      <c r="NFM1062" s="308"/>
      <c r="NFN1062" s="308"/>
      <c r="NFO1062" s="308"/>
      <c r="NFP1062" s="308"/>
      <c r="NFQ1062" s="308"/>
      <c r="NFR1062" s="308"/>
      <c r="NFS1062" s="308"/>
      <c r="NFT1062" s="308"/>
      <c r="NFU1062" s="308"/>
      <c r="NFV1062" s="308"/>
      <c r="NFW1062" s="308"/>
      <c r="NFX1062" s="308"/>
      <c r="NFY1062" s="308"/>
      <c r="NFZ1062" s="308"/>
      <c r="NGA1062" s="308"/>
      <c r="NGB1062" s="308"/>
      <c r="NGC1062" s="308"/>
      <c r="NGD1062" s="308"/>
      <c r="NGE1062" s="308"/>
      <c r="NGF1062" s="308"/>
      <c r="NGG1062" s="308"/>
      <c r="NGH1062" s="308"/>
      <c r="NGI1062" s="308"/>
      <c r="NGJ1062" s="308"/>
      <c r="NGK1062" s="308"/>
      <c r="NGL1062" s="308"/>
      <c r="NGM1062" s="308"/>
      <c r="NGN1062" s="308"/>
      <c r="NGO1062" s="308"/>
      <c r="NGP1062" s="308"/>
      <c r="NGQ1062" s="308"/>
      <c r="NGR1062" s="308"/>
      <c r="NGS1062" s="308"/>
      <c r="NGT1062" s="308"/>
      <c r="NGU1062" s="308"/>
      <c r="NGV1062" s="308"/>
      <c r="NGW1062" s="308"/>
      <c r="NGX1062" s="308"/>
      <c r="NGY1062" s="308"/>
      <c r="NGZ1062" s="308"/>
      <c r="NHA1062" s="308"/>
      <c r="NHB1062" s="308"/>
      <c r="NHC1062" s="308"/>
      <c r="NHD1062" s="308"/>
      <c r="NHE1062" s="308"/>
      <c r="NHF1062" s="308"/>
      <c r="NHG1062" s="308"/>
      <c r="NHH1062" s="308"/>
      <c r="NHI1062" s="308"/>
      <c r="NHJ1062" s="308"/>
      <c r="NHK1062" s="308"/>
      <c r="NHL1062" s="308"/>
      <c r="NHM1062" s="308"/>
      <c r="NHN1062" s="308"/>
      <c r="NHO1062" s="308"/>
      <c r="NHP1062" s="308"/>
      <c r="NHQ1062" s="308"/>
      <c r="NHR1062" s="308"/>
      <c r="NHS1062" s="308"/>
      <c r="NHT1062" s="308"/>
      <c r="NHU1062" s="308"/>
      <c r="NHV1062" s="308"/>
      <c r="NHW1062" s="308"/>
      <c r="NHX1062" s="308"/>
      <c r="NHY1062" s="308"/>
      <c r="NHZ1062" s="308"/>
      <c r="NIA1062" s="308"/>
      <c r="NIB1062" s="308"/>
      <c r="NIC1062" s="308"/>
      <c r="NID1062" s="308"/>
      <c r="NIE1062" s="308"/>
      <c r="NIF1062" s="308"/>
      <c r="NIG1062" s="308"/>
      <c r="NIH1062" s="308"/>
      <c r="NII1062" s="308"/>
      <c r="NIJ1062" s="308"/>
      <c r="NIK1062" s="308"/>
      <c r="NIL1062" s="308"/>
      <c r="NIM1062" s="308"/>
      <c r="NIN1062" s="308"/>
      <c r="NIO1062" s="308"/>
      <c r="NIP1062" s="308"/>
      <c r="NIQ1062" s="308"/>
      <c r="NIR1062" s="308"/>
      <c r="NIS1062" s="308"/>
      <c r="NIT1062" s="308"/>
      <c r="NIU1062" s="308"/>
      <c r="NIV1062" s="308"/>
      <c r="NIW1062" s="308"/>
      <c r="NIX1062" s="308"/>
      <c r="NIY1062" s="308"/>
      <c r="NIZ1062" s="308"/>
      <c r="NJA1062" s="308"/>
      <c r="NJB1062" s="308"/>
      <c r="NJC1062" s="308"/>
      <c r="NJD1062" s="308"/>
      <c r="NJE1062" s="308"/>
      <c r="NJF1062" s="308"/>
      <c r="NJG1062" s="308"/>
      <c r="NJH1062" s="308"/>
      <c r="NJI1062" s="308"/>
      <c r="NJJ1062" s="308"/>
      <c r="NJK1062" s="308"/>
      <c r="NJL1062" s="308"/>
      <c r="NJM1062" s="308"/>
      <c r="NJN1062" s="308"/>
      <c r="NJO1062" s="308"/>
      <c r="NJP1062" s="308"/>
      <c r="NJQ1062" s="308"/>
      <c r="NJR1062" s="308"/>
      <c r="NJS1062" s="308"/>
      <c r="NJT1062" s="308"/>
      <c r="NJU1062" s="308"/>
      <c r="NJV1062" s="308"/>
      <c r="NJW1062" s="308"/>
      <c r="NJX1062" s="308"/>
      <c r="NJY1062" s="308"/>
      <c r="NJZ1062" s="308"/>
      <c r="NKA1062" s="308"/>
      <c r="NKB1062" s="308"/>
      <c r="NKC1062" s="308"/>
      <c r="NKD1062" s="308"/>
      <c r="NKE1062" s="308"/>
      <c r="NKF1062" s="308"/>
      <c r="NKG1062" s="308"/>
      <c r="NKH1062" s="308"/>
      <c r="NKI1062" s="308"/>
      <c r="NKJ1062" s="308"/>
      <c r="NKK1062" s="308"/>
      <c r="NKL1062" s="308"/>
      <c r="NKM1062" s="308"/>
      <c r="NKN1062" s="308"/>
      <c r="NKO1062" s="308"/>
      <c r="NKP1062" s="308"/>
      <c r="NKQ1062" s="308"/>
      <c r="NKR1062" s="308"/>
      <c r="NKS1062" s="308"/>
      <c r="NKT1062" s="308"/>
      <c r="NKU1062" s="308"/>
      <c r="NKV1062" s="308"/>
      <c r="NKW1062" s="308"/>
      <c r="NKX1062" s="308"/>
      <c r="NKY1062" s="308"/>
      <c r="NKZ1062" s="308"/>
      <c r="NLA1062" s="308"/>
      <c r="NLB1062" s="308"/>
      <c r="NLC1062" s="308"/>
      <c r="NLD1062" s="308"/>
      <c r="NLE1062" s="308"/>
      <c r="NLF1062" s="308"/>
      <c r="NLG1062" s="308"/>
      <c r="NLH1062" s="308"/>
      <c r="NLI1062" s="308"/>
      <c r="NLJ1062" s="308"/>
      <c r="NLK1062" s="308"/>
      <c r="NLL1062" s="308"/>
      <c r="NLM1062" s="308"/>
      <c r="NLN1062" s="308"/>
      <c r="NLO1062" s="308"/>
      <c r="NLP1062" s="308"/>
      <c r="NLQ1062" s="308"/>
      <c r="NLR1062" s="308"/>
      <c r="NLS1062" s="308"/>
      <c r="NLT1062" s="308"/>
      <c r="NLU1062" s="308"/>
      <c r="NLV1062" s="308"/>
      <c r="NLW1062" s="308"/>
      <c r="NLX1062" s="308"/>
      <c r="NLY1062" s="308"/>
      <c r="NLZ1062" s="308"/>
      <c r="NMA1062" s="308"/>
      <c r="NMB1062" s="308"/>
      <c r="NMC1062" s="308"/>
      <c r="NMD1062" s="308"/>
      <c r="NME1062" s="308"/>
      <c r="NMF1062" s="308"/>
      <c r="NMG1062" s="308"/>
      <c r="NMH1062" s="308"/>
      <c r="NMI1062" s="308"/>
      <c r="NMJ1062" s="308"/>
      <c r="NMK1062" s="308"/>
      <c r="NML1062" s="308"/>
      <c r="NMM1062" s="308"/>
      <c r="NMN1062" s="308"/>
      <c r="NMO1062" s="308"/>
      <c r="NMP1062" s="308"/>
      <c r="NMQ1062" s="308"/>
      <c r="NMR1062" s="308"/>
      <c r="NMS1062" s="308"/>
      <c r="NMT1062" s="308"/>
      <c r="NMU1062" s="308"/>
      <c r="NMV1062" s="308"/>
      <c r="NMW1062" s="308"/>
      <c r="NMX1062" s="308"/>
      <c r="NMY1062" s="308"/>
      <c r="NMZ1062" s="308"/>
      <c r="NNA1062" s="308"/>
      <c r="NNB1062" s="308"/>
      <c r="NNC1062" s="308"/>
      <c r="NND1062" s="308"/>
      <c r="NNE1062" s="308"/>
      <c r="NNF1062" s="308"/>
      <c r="NNG1062" s="308"/>
      <c r="NNH1062" s="308"/>
      <c r="NNI1062" s="308"/>
      <c r="NNJ1062" s="308"/>
      <c r="NNK1062" s="308"/>
      <c r="NNL1062" s="308"/>
      <c r="NNM1062" s="308"/>
      <c r="NNN1062" s="308"/>
      <c r="NNO1062" s="308"/>
      <c r="NNP1062" s="308"/>
      <c r="NNQ1062" s="308"/>
      <c r="NNR1062" s="308"/>
      <c r="NNS1062" s="308"/>
      <c r="NNT1062" s="308"/>
      <c r="NNU1062" s="308"/>
      <c r="NNV1062" s="308"/>
      <c r="NNW1062" s="308"/>
      <c r="NNX1062" s="308"/>
      <c r="NNY1062" s="308"/>
      <c r="NNZ1062" s="308"/>
      <c r="NOA1062" s="308"/>
      <c r="NOB1062" s="308"/>
      <c r="NOC1062" s="308"/>
      <c r="NOD1062" s="308"/>
      <c r="NOE1062" s="308"/>
      <c r="NOF1062" s="308"/>
      <c r="NOG1062" s="308"/>
      <c r="NOH1062" s="308"/>
      <c r="NOI1062" s="308"/>
      <c r="NOJ1062" s="308"/>
      <c r="NOK1062" s="308"/>
      <c r="NOL1062" s="308"/>
      <c r="NOM1062" s="308"/>
      <c r="NON1062" s="308"/>
      <c r="NOO1062" s="308"/>
      <c r="NOP1062" s="308"/>
      <c r="NOQ1062" s="308"/>
      <c r="NOR1062" s="308"/>
      <c r="NOS1062" s="308"/>
      <c r="NOT1062" s="308"/>
      <c r="NOU1062" s="308"/>
      <c r="NOV1062" s="308"/>
      <c r="NOW1062" s="308"/>
      <c r="NOX1062" s="308"/>
      <c r="NOY1062" s="308"/>
      <c r="NOZ1062" s="308"/>
      <c r="NPA1062" s="308"/>
      <c r="NPB1062" s="308"/>
      <c r="NPC1062" s="308"/>
      <c r="NPD1062" s="308"/>
      <c r="NPE1062" s="308"/>
      <c r="NPF1062" s="308"/>
      <c r="NPG1062" s="308"/>
      <c r="NPH1062" s="308"/>
      <c r="NPI1062" s="308"/>
      <c r="NPJ1062" s="308"/>
      <c r="NPK1062" s="308"/>
      <c r="NPL1062" s="308"/>
      <c r="NPM1062" s="308"/>
      <c r="NPN1062" s="308"/>
      <c r="NPO1062" s="308"/>
      <c r="NPP1062" s="308"/>
      <c r="NPQ1062" s="308"/>
      <c r="NPR1062" s="308"/>
      <c r="NPS1062" s="308"/>
      <c r="NPT1062" s="308"/>
      <c r="NPU1062" s="308"/>
      <c r="NPV1062" s="308"/>
      <c r="NPW1062" s="308"/>
      <c r="NPX1062" s="308"/>
      <c r="NPY1062" s="308"/>
      <c r="NPZ1062" s="308"/>
      <c r="NQA1062" s="308"/>
      <c r="NQB1062" s="308"/>
      <c r="NQC1062" s="308"/>
      <c r="NQD1062" s="308"/>
      <c r="NQE1062" s="308"/>
      <c r="NQF1062" s="308"/>
      <c r="NQG1062" s="308"/>
      <c r="NQH1062" s="308"/>
      <c r="NQI1062" s="308"/>
      <c r="NQJ1062" s="308"/>
      <c r="NQK1062" s="308"/>
      <c r="NQL1062" s="308"/>
      <c r="NQM1062" s="308"/>
      <c r="NQN1062" s="308"/>
      <c r="NQO1062" s="308"/>
      <c r="NQP1062" s="308"/>
      <c r="NQQ1062" s="308"/>
      <c r="NQR1062" s="308"/>
      <c r="NQS1062" s="308"/>
      <c r="NQT1062" s="308"/>
      <c r="NQU1062" s="308"/>
      <c r="NQV1062" s="308"/>
      <c r="NQW1062" s="308"/>
      <c r="NQX1062" s="308"/>
      <c r="NQY1062" s="308"/>
      <c r="NQZ1062" s="308"/>
      <c r="NRA1062" s="308"/>
      <c r="NRB1062" s="308"/>
      <c r="NRC1062" s="308"/>
      <c r="NRD1062" s="308"/>
      <c r="NRE1062" s="308"/>
      <c r="NRF1062" s="308"/>
      <c r="NRG1062" s="308"/>
      <c r="NRH1062" s="308"/>
      <c r="NRI1062" s="308"/>
      <c r="NRJ1062" s="308"/>
      <c r="NRK1062" s="308"/>
      <c r="NRL1062" s="308"/>
      <c r="NRM1062" s="308"/>
      <c r="NRN1062" s="308"/>
      <c r="NRO1062" s="308"/>
      <c r="NRP1062" s="308"/>
      <c r="NRQ1062" s="308"/>
      <c r="NRR1062" s="308"/>
      <c r="NRS1062" s="308"/>
      <c r="NRT1062" s="308"/>
      <c r="NRU1062" s="308"/>
      <c r="NRV1062" s="308"/>
      <c r="NRW1062" s="308"/>
      <c r="NRX1062" s="308"/>
      <c r="NRY1062" s="308"/>
      <c r="NRZ1062" s="308"/>
      <c r="NSA1062" s="308"/>
      <c r="NSB1062" s="308"/>
      <c r="NSC1062" s="308"/>
      <c r="NSD1062" s="308"/>
      <c r="NSE1062" s="308"/>
      <c r="NSF1062" s="308"/>
      <c r="NSG1062" s="308"/>
      <c r="NSH1062" s="308"/>
      <c r="NSI1062" s="308"/>
      <c r="NSJ1062" s="308"/>
      <c r="NSK1062" s="308"/>
      <c r="NSL1062" s="308"/>
      <c r="NSM1062" s="308"/>
      <c r="NSN1062" s="308"/>
      <c r="NSO1062" s="308"/>
      <c r="NSP1062" s="308"/>
      <c r="NSQ1062" s="308"/>
      <c r="NSR1062" s="308"/>
      <c r="NSS1062" s="308"/>
      <c r="NST1062" s="308"/>
      <c r="NSU1062" s="308"/>
      <c r="NSV1062" s="308"/>
      <c r="NSW1062" s="308"/>
      <c r="NSX1062" s="308"/>
      <c r="NSY1062" s="308"/>
      <c r="NSZ1062" s="308"/>
      <c r="NTA1062" s="308"/>
      <c r="NTB1062" s="308"/>
      <c r="NTC1062" s="308"/>
      <c r="NTD1062" s="308"/>
      <c r="NTE1062" s="308"/>
      <c r="NTF1062" s="308"/>
      <c r="NTG1062" s="308"/>
      <c r="NTH1062" s="308"/>
      <c r="NTI1062" s="308"/>
      <c r="NTJ1062" s="308"/>
      <c r="NTK1062" s="308"/>
      <c r="NTL1062" s="308"/>
      <c r="NTM1062" s="308"/>
      <c r="NTN1062" s="308"/>
      <c r="NTO1062" s="308"/>
      <c r="NTP1062" s="308"/>
      <c r="NTQ1062" s="308"/>
      <c r="NTR1062" s="308"/>
      <c r="NTS1062" s="308"/>
      <c r="NTT1062" s="308"/>
      <c r="NTU1062" s="308"/>
      <c r="NTV1062" s="308"/>
      <c r="NTW1062" s="308"/>
      <c r="NTX1062" s="308"/>
      <c r="NTY1062" s="308"/>
      <c r="NTZ1062" s="308"/>
      <c r="NUA1062" s="308"/>
      <c r="NUB1062" s="308"/>
      <c r="NUC1062" s="308"/>
      <c r="NUD1062" s="308"/>
      <c r="NUE1062" s="308"/>
      <c r="NUF1062" s="308"/>
      <c r="NUG1062" s="308"/>
      <c r="NUH1062" s="308"/>
      <c r="NUI1062" s="308"/>
      <c r="NUJ1062" s="308"/>
      <c r="NUK1062" s="308"/>
      <c r="NUL1062" s="308"/>
      <c r="NUM1062" s="308"/>
      <c r="NUN1062" s="308"/>
      <c r="NUO1062" s="308"/>
      <c r="NUP1062" s="308"/>
      <c r="NUQ1062" s="308"/>
      <c r="NUR1062" s="308"/>
      <c r="NUS1062" s="308"/>
      <c r="NUT1062" s="308"/>
      <c r="NUU1062" s="308"/>
      <c r="NUV1062" s="308"/>
      <c r="NUW1062" s="308"/>
      <c r="NUX1062" s="308"/>
      <c r="NUY1062" s="308"/>
      <c r="NUZ1062" s="308"/>
      <c r="NVA1062" s="308"/>
      <c r="NVB1062" s="308"/>
      <c r="NVC1062" s="308"/>
      <c r="NVD1062" s="308"/>
      <c r="NVE1062" s="308"/>
      <c r="NVF1062" s="308"/>
      <c r="NVG1062" s="308"/>
      <c r="NVH1062" s="308"/>
      <c r="NVI1062" s="308"/>
      <c r="NVJ1062" s="308"/>
      <c r="NVK1062" s="308"/>
      <c r="NVL1062" s="308"/>
      <c r="NVM1062" s="308"/>
      <c r="NVN1062" s="308"/>
      <c r="NVO1062" s="308"/>
      <c r="NVP1062" s="308"/>
      <c r="NVQ1062" s="308"/>
      <c r="NVR1062" s="308"/>
      <c r="NVS1062" s="308"/>
      <c r="NVT1062" s="308"/>
      <c r="NVU1062" s="308"/>
      <c r="NVV1062" s="308"/>
      <c r="NVW1062" s="308"/>
      <c r="NVX1062" s="308"/>
      <c r="NVY1062" s="308"/>
      <c r="NVZ1062" s="308"/>
      <c r="NWA1062" s="308"/>
      <c r="NWB1062" s="308"/>
      <c r="NWC1062" s="308"/>
      <c r="NWD1062" s="308"/>
      <c r="NWE1062" s="308"/>
      <c r="NWF1062" s="308"/>
      <c r="NWG1062" s="308"/>
      <c r="NWH1062" s="308"/>
      <c r="NWI1062" s="308"/>
      <c r="NWJ1062" s="308"/>
      <c r="NWK1062" s="308"/>
      <c r="NWL1062" s="308"/>
      <c r="NWM1062" s="308"/>
      <c r="NWN1062" s="308"/>
      <c r="NWO1062" s="308"/>
      <c r="NWP1062" s="308"/>
      <c r="NWQ1062" s="308"/>
      <c r="NWR1062" s="308"/>
      <c r="NWS1062" s="308"/>
      <c r="NWT1062" s="308"/>
      <c r="NWU1062" s="308"/>
      <c r="NWV1062" s="308"/>
      <c r="NWW1062" s="308"/>
      <c r="NWX1062" s="308"/>
      <c r="NWY1062" s="308"/>
      <c r="NWZ1062" s="308"/>
      <c r="NXA1062" s="308"/>
      <c r="NXB1062" s="308"/>
      <c r="NXC1062" s="308"/>
      <c r="NXD1062" s="308"/>
      <c r="NXE1062" s="308"/>
      <c r="NXF1062" s="308"/>
      <c r="NXG1062" s="308"/>
      <c r="NXH1062" s="308"/>
      <c r="NXI1062" s="308"/>
      <c r="NXJ1062" s="308"/>
      <c r="NXK1062" s="308"/>
      <c r="NXL1062" s="308"/>
      <c r="NXM1062" s="308"/>
      <c r="NXN1062" s="308"/>
      <c r="NXO1062" s="308"/>
      <c r="NXP1062" s="308"/>
      <c r="NXQ1062" s="308"/>
      <c r="NXR1062" s="308"/>
      <c r="NXS1062" s="308"/>
      <c r="NXT1062" s="308"/>
      <c r="NXU1062" s="308"/>
      <c r="NXV1062" s="308"/>
      <c r="NXW1062" s="308"/>
      <c r="NXX1062" s="308"/>
      <c r="NXY1062" s="308"/>
      <c r="NXZ1062" s="308"/>
      <c r="NYA1062" s="308"/>
      <c r="NYB1062" s="308"/>
      <c r="NYC1062" s="308"/>
      <c r="NYD1062" s="308"/>
      <c r="NYE1062" s="308"/>
      <c r="NYF1062" s="308"/>
      <c r="NYG1062" s="308"/>
      <c r="NYH1062" s="308"/>
      <c r="NYI1062" s="308"/>
      <c r="NYJ1062" s="308"/>
      <c r="NYK1062" s="308"/>
      <c r="NYL1062" s="308"/>
      <c r="NYM1062" s="308"/>
      <c r="NYN1062" s="308"/>
      <c r="NYO1062" s="308"/>
      <c r="NYP1062" s="308"/>
      <c r="NYQ1062" s="308"/>
      <c r="NYR1062" s="308"/>
      <c r="NYS1062" s="308"/>
      <c r="NYT1062" s="308"/>
      <c r="NYU1062" s="308"/>
      <c r="NYV1062" s="308"/>
      <c r="NYW1062" s="308"/>
      <c r="NYX1062" s="308"/>
      <c r="NYY1062" s="308"/>
      <c r="NYZ1062" s="308"/>
      <c r="NZA1062" s="308"/>
      <c r="NZB1062" s="308"/>
      <c r="NZC1062" s="308"/>
      <c r="NZD1062" s="308"/>
      <c r="NZE1062" s="308"/>
      <c r="NZF1062" s="308"/>
      <c r="NZG1062" s="308"/>
      <c r="NZH1062" s="308"/>
      <c r="NZI1062" s="308"/>
      <c r="NZJ1062" s="308"/>
      <c r="NZK1062" s="308"/>
      <c r="NZL1062" s="308"/>
      <c r="NZM1062" s="308"/>
      <c r="NZN1062" s="308"/>
      <c r="NZO1062" s="308"/>
      <c r="NZP1062" s="308"/>
      <c r="NZQ1062" s="308"/>
      <c r="NZR1062" s="308"/>
      <c r="NZS1062" s="308"/>
      <c r="NZT1062" s="308"/>
      <c r="NZU1062" s="308"/>
      <c r="NZV1062" s="308"/>
      <c r="NZW1062" s="308"/>
      <c r="NZX1062" s="308"/>
      <c r="NZY1062" s="308"/>
      <c r="NZZ1062" s="308"/>
      <c r="OAA1062" s="308"/>
      <c r="OAB1062" s="308"/>
      <c r="OAC1062" s="308"/>
      <c r="OAD1062" s="308"/>
      <c r="OAE1062" s="308"/>
      <c r="OAF1062" s="308"/>
      <c r="OAG1062" s="308"/>
      <c r="OAH1062" s="308"/>
      <c r="OAI1062" s="308"/>
      <c r="OAJ1062" s="308"/>
      <c r="OAK1062" s="308"/>
      <c r="OAL1062" s="308"/>
      <c r="OAM1062" s="308"/>
      <c r="OAN1062" s="308"/>
      <c r="OAO1062" s="308"/>
      <c r="OAP1062" s="308"/>
      <c r="OAQ1062" s="308"/>
      <c r="OAR1062" s="308"/>
      <c r="OAS1062" s="308"/>
      <c r="OAT1062" s="308"/>
      <c r="OAU1062" s="308"/>
      <c r="OAV1062" s="308"/>
      <c r="OAW1062" s="308"/>
      <c r="OAX1062" s="308"/>
      <c r="OAY1062" s="308"/>
      <c r="OAZ1062" s="308"/>
      <c r="OBA1062" s="308"/>
      <c r="OBB1062" s="308"/>
      <c r="OBC1062" s="308"/>
      <c r="OBD1062" s="308"/>
      <c r="OBE1062" s="308"/>
      <c r="OBF1062" s="308"/>
      <c r="OBG1062" s="308"/>
      <c r="OBH1062" s="308"/>
      <c r="OBI1062" s="308"/>
      <c r="OBJ1062" s="308"/>
      <c r="OBK1062" s="308"/>
      <c r="OBL1062" s="308"/>
      <c r="OBM1062" s="308"/>
      <c r="OBN1062" s="308"/>
      <c r="OBO1062" s="308"/>
      <c r="OBP1062" s="308"/>
      <c r="OBQ1062" s="308"/>
      <c r="OBR1062" s="308"/>
      <c r="OBS1062" s="308"/>
      <c r="OBT1062" s="308"/>
      <c r="OBU1062" s="308"/>
      <c r="OBV1062" s="308"/>
      <c r="OBW1062" s="308"/>
      <c r="OBX1062" s="308"/>
      <c r="OBY1062" s="308"/>
      <c r="OBZ1062" s="308"/>
      <c r="OCA1062" s="308"/>
      <c r="OCB1062" s="308"/>
      <c r="OCC1062" s="308"/>
      <c r="OCD1062" s="308"/>
      <c r="OCE1062" s="308"/>
      <c r="OCF1062" s="308"/>
      <c r="OCG1062" s="308"/>
      <c r="OCH1062" s="308"/>
      <c r="OCI1062" s="308"/>
      <c r="OCJ1062" s="308"/>
      <c r="OCK1062" s="308"/>
      <c r="OCL1062" s="308"/>
      <c r="OCM1062" s="308"/>
      <c r="OCN1062" s="308"/>
      <c r="OCO1062" s="308"/>
      <c r="OCP1062" s="308"/>
      <c r="OCQ1062" s="308"/>
      <c r="OCR1062" s="308"/>
      <c r="OCS1062" s="308"/>
      <c r="OCT1062" s="308"/>
      <c r="OCU1062" s="308"/>
      <c r="OCV1062" s="308"/>
      <c r="OCW1062" s="308"/>
      <c r="OCX1062" s="308"/>
      <c r="OCY1062" s="308"/>
      <c r="OCZ1062" s="308"/>
      <c r="ODA1062" s="308"/>
      <c r="ODB1062" s="308"/>
      <c r="ODC1062" s="308"/>
      <c r="ODD1062" s="308"/>
      <c r="ODE1062" s="308"/>
      <c r="ODF1062" s="308"/>
      <c r="ODG1062" s="308"/>
      <c r="ODH1062" s="308"/>
      <c r="ODI1062" s="308"/>
      <c r="ODJ1062" s="308"/>
      <c r="ODK1062" s="308"/>
      <c r="ODL1062" s="308"/>
      <c r="ODM1062" s="308"/>
      <c r="ODN1062" s="308"/>
      <c r="ODO1062" s="308"/>
      <c r="ODP1062" s="308"/>
      <c r="ODQ1062" s="308"/>
      <c r="ODR1062" s="308"/>
      <c r="ODS1062" s="308"/>
      <c r="ODT1062" s="308"/>
      <c r="ODU1062" s="308"/>
      <c r="ODV1062" s="308"/>
      <c r="ODW1062" s="308"/>
      <c r="ODX1062" s="308"/>
      <c r="ODY1062" s="308"/>
      <c r="ODZ1062" s="308"/>
      <c r="OEA1062" s="308"/>
      <c r="OEB1062" s="308"/>
      <c r="OEC1062" s="308"/>
      <c r="OED1062" s="308"/>
      <c r="OEE1062" s="308"/>
      <c r="OEF1062" s="308"/>
      <c r="OEG1062" s="308"/>
      <c r="OEH1062" s="308"/>
      <c r="OEI1062" s="308"/>
      <c r="OEJ1062" s="308"/>
      <c r="OEK1062" s="308"/>
      <c r="OEL1062" s="308"/>
      <c r="OEM1062" s="308"/>
      <c r="OEN1062" s="308"/>
      <c r="OEO1062" s="308"/>
      <c r="OEP1062" s="308"/>
      <c r="OEQ1062" s="308"/>
      <c r="OER1062" s="308"/>
      <c r="OES1062" s="308"/>
      <c r="OET1062" s="308"/>
      <c r="OEU1062" s="308"/>
      <c r="OEV1062" s="308"/>
      <c r="OEW1062" s="308"/>
      <c r="OEX1062" s="308"/>
      <c r="OEY1062" s="308"/>
      <c r="OEZ1062" s="308"/>
      <c r="OFA1062" s="308"/>
      <c r="OFB1062" s="308"/>
      <c r="OFC1062" s="308"/>
      <c r="OFD1062" s="308"/>
      <c r="OFE1062" s="308"/>
      <c r="OFF1062" s="308"/>
      <c r="OFG1062" s="308"/>
      <c r="OFH1062" s="308"/>
      <c r="OFI1062" s="308"/>
      <c r="OFJ1062" s="308"/>
      <c r="OFK1062" s="308"/>
      <c r="OFL1062" s="308"/>
      <c r="OFM1062" s="308"/>
      <c r="OFN1062" s="308"/>
      <c r="OFO1062" s="308"/>
      <c r="OFP1062" s="308"/>
      <c r="OFQ1062" s="308"/>
      <c r="OFR1062" s="308"/>
      <c r="OFS1062" s="308"/>
      <c r="OFT1062" s="308"/>
      <c r="OFU1062" s="308"/>
      <c r="OFV1062" s="308"/>
      <c r="OFW1062" s="308"/>
      <c r="OFX1062" s="308"/>
      <c r="OFY1062" s="308"/>
      <c r="OFZ1062" s="308"/>
      <c r="OGA1062" s="308"/>
      <c r="OGB1062" s="308"/>
      <c r="OGC1062" s="308"/>
      <c r="OGD1062" s="308"/>
      <c r="OGE1062" s="308"/>
      <c r="OGF1062" s="308"/>
      <c r="OGG1062" s="308"/>
      <c r="OGH1062" s="308"/>
      <c r="OGI1062" s="308"/>
      <c r="OGJ1062" s="308"/>
      <c r="OGK1062" s="308"/>
      <c r="OGL1062" s="308"/>
      <c r="OGM1062" s="308"/>
      <c r="OGN1062" s="308"/>
      <c r="OGO1062" s="308"/>
      <c r="OGP1062" s="308"/>
      <c r="OGQ1062" s="308"/>
      <c r="OGR1062" s="308"/>
      <c r="OGS1062" s="308"/>
      <c r="OGT1062" s="308"/>
      <c r="OGU1062" s="308"/>
      <c r="OGV1062" s="308"/>
      <c r="OGW1062" s="308"/>
      <c r="OGX1062" s="308"/>
      <c r="OGY1062" s="308"/>
      <c r="OGZ1062" s="308"/>
      <c r="OHA1062" s="308"/>
      <c r="OHB1062" s="308"/>
      <c r="OHC1062" s="308"/>
      <c r="OHD1062" s="308"/>
      <c r="OHE1062" s="308"/>
      <c r="OHF1062" s="308"/>
      <c r="OHG1062" s="308"/>
      <c r="OHH1062" s="308"/>
      <c r="OHI1062" s="308"/>
      <c r="OHJ1062" s="308"/>
      <c r="OHK1062" s="308"/>
      <c r="OHL1062" s="308"/>
      <c r="OHM1062" s="308"/>
      <c r="OHN1062" s="308"/>
      <c r="OHO1062" s="308"/>
      <c r="OHP1062" s="308"/>
      <c r="OHQ1062" s="308"/>
      <c r="OHR1062" s="308"/>
      <c r="OHS1062" s="308"/>
      <c r="OHT1062" s="308"/>
      <c r="OHU1062" s="308"/>
      <c r="OHV1062" s="308"/>
      <c r="OHW1062" s="308"/>
      <c r="OHX1062" s="308"/>
      <c r="OHY1062" s="308"/>
      <c r="OHZ1062" s="308"/>
      <c r="OIA1062" s="308"/>
      <c r="OIB1062" s="308"/>
      <c r="OIC1062" s="308"/>
      <c r="OID1062" s="308"/>
      <c r="OIE1062" s="308"/>
      <c r="OIF1062" s="308"/>
      <c r="OIG1062" s="308"/>
      <c r="OIH1062" s="308"/>
      <c r="OII1062" s="308"/>
      <c r="OIJ1062" s="308"/>
      <c r="OIK1062" s="308"/>
      <c r="OIL1062" s="308"/>
      <c r="OIM1062" s="308"/>
      <c r="OIN1062" s="308"/>
      <c r="OIO1062" s="308"/>
      <c r="OIP1062" s="308"/>
      <c r="OIQ1062" s="308"/>
      <c r="OIR1062" s="308"/>
      <c r="OIS1062" s="308"/>
      <c r="OIT1062" s="308"/>
      <c r="OIU1062" s="308"/>
      <c r="OIV1062" s="308"/>
      <c r="OIW1062" s="308"/>
      <c r="OIX1062" s="308"/>
      <c r="OIY1062" s="308"/>
      <c r="OIZ1062" s="308"/>
      <c r="OJA1062" s="308"/>
      <c r="OJB1062" s="308"/>
      <c r="OJC1062" s="308"/>
      <c r="OJD1062" s="308"/>
      <c r="OJE1062" s="308"/>
      <c r="OJF1062" s="308"/>
      <c r="OJG1062" s="308"/>
      <c r="OJH1062" s="308"/>
      <c r="OJI1062" s="308"/>
      <c r="OJJ1062" s="308"/>
      <c r="OJK1062" s="308"/>
      <c r="OJL1062" s="308"/>
      <c r="OJM1062" s="308"/>
      <c r="OJN1062" s="308"/>
      <c r="OJO1062" s="308"/>
      <c r="OJP1062" s="308"/>
      <c r="OJQ1062" s="308"/>
      <c r="OJR1062" s="308"/>
      <c r="OJS1062" s="308"/>
      <c r="OJT1062" s="308"/>
      <c r="OJU1062" s="308"/>
      <c r="OJV1062" s="308"/>
      <c r="OJW1062" s="308"/>
      <c r="OJX1062" s="308"/>
      <c r="OJY1062" s="308"/>
      <c r="OJZ1062" s="308"/>
      <c r="OKA1062" s="308"/>
      <c r="OKB1062" s="308"/>
      <c r="OKC1062" s="308"/>
      <c r="OKD1062" s="308"/>
      <c r="OKE1062" s="308"/>
      <c r="OKF1062" s="308"/>
      <c r="OKG1062" s="308"/>
      <c r="OKH1062" s="308"/>
      <c r="OKI1062" s="308"/>
      <c r="OKJ1062" s="308"/>
      <c r="OKK1062" s="308"/>
      <c r="OKL1062" s="308"/>
      <c r="OKM1062" s="308"/>
      <c r="OKN1062" s="308"/>
      <c r="OKO1062" s="308"/>
      <c r="OKP1062" s="308"/>
      <c r="OKQ1062" s="308"/>
      <c r="OKR1062" s="308"/>
      <c r="OKS1062" s="308"/>
      <c r="OKT1062" s="308"/>
      <c r="OKU1062" s="308"/>
      <c r="OKV1062" s="308"/>
      <c r="OKW1062" s="308"/>
      <c r="OKX1062" s="308"/>
      <c r="OKY1062" s="308"/>
      <c r="OKZ1062" s="308"/>
      <c r="OLA1062" s="308"/>
      <c r="OLB1062" s="308"/>
      <c r="OLC1062" s="308"/>
      <c r="OLD1062" s="308"/>
      <c r="OLE1062" s="308"/>
      <c r="OLF1062" s="308"/>
      <c r="OLG1062" s="308"/>
      <c r="OLH1062" s="308"/>
      <c r="OLI1062" s="308"/>
      <c r="OLJ1062" s="308"/>
      <c r="OLK1062" s="308"/>
      <c r="OLL1062" s="308"/>
      <c r="OLM1062" s="308"/>
      <c r="OLN1062" s="308"/>
      <c r="OLO1062" s="308"/>
      <c r="OLP1062" s="308"/>
      <c r="OLQ1062" s="308"/>
      <c r="OLR1062" s="308"/>
      <c r="OLS1062" s="308"/>
      <c r="OLT1062" s="308"/>
      <c r="OLU1062" s="308"/>
      <c r="OLV1062" s="308"/>
      <c r="OLW1062" s="308"/>
      <c r="OLX1062" s="308"/>
      <c r="OLY1062" s="308"/>
      <c r="OLZ1062" s="308"/>
      <c r="OMA1062" s="308"/>
      <c r="OMB1062" s="308"/>
      <c r="OMC1062" s="308"/>
      <c r="OMD1062" s="308"/>
      <c r="OME1062" s="308"/>
      <c r="OMF1062" s="308"/>
      <c r="OMG1062" s="308"/>
      <c r="OMH1062" s="308"/>
      <c r="OMI1062" s="308"/>
      <c r="OMJ1062" s="308"/>
      <c r="OMK1062" s="308"/>
      <c r="OML1062" s="308"/>
      <c r="OMM1062" s="308"/>
      <c r="OMN1062" s="308"/>
      <c r="OMO1062" s="308"/>
      <c r="OMP1062" s="308"/>
      <c r="OMQ1062" s="308"/>
      <c r="OMR1062" s="308"/>
      <c r="OMS1062" s="308"/>
      <c r="OMT1062" s="308"/>
      <c r="OMU1062" s="308"/>
      <c r="OMV1062" s="308"/>
      <c r="OMW1062" s="308"/>
      <c r="OMX1062" s="308"/>
      <c r="OMY1062" s="308"/>
      <c r="OMZ1062" s="308"/>
      <c r="ONA1062" s="308"/>
      <c r="ONB1062" s="308"/>
      <c r="ONC1062" s="308"/>
      <c r="OND1062" s="308"/>
      <c r="ONE1062" s="308"/>
      <c r="ONF1062" s="308"/>
      <c r="ONG1062" s="308"/>
      <c r="ONH1062" s="308"/>
      <c r="ONI1062" s="308"/>
      <c r="ONJ1062" s="308"/>
      <c r="ONK1062" s="308"/>
      <c r="ONL1062" s="308"/>
      <c r="ONM1062" s="308"/>
      <c r="ONN1062" s="308"/>
      <c r="ONO1062" s="308"/>
      <c r="ONP1062" s="308"/>
      <c r="ONQ1062" s="308"/>
      <c r="ONR1062" s="308"/>
      <c r="ONS1062" s="308"/>
      <c r="ONT1062" s="308"/>
      <c r="ONU1062" s="308"/>
      <c r="ONV1062" s="308"/>
      <c r="ONW1062" s="308"/>
      <c r="ONX1062" s="308"/>
      <c r="ONY1062" s="308"/>
      <c r="ONZ1062" s="308"/>
      <c r="OOA1062" s="308"/>
      <c r="OOB1062" s="308"/>
      <c r="OOC1062" s="308"/>
      <c r="OOD1062" s="308"/>
      <c r="OOE1062" s="308"/>
      <c r="OOF1062" s="308"/>
      <c r="OOG1062" s="308"/>
      <c r="OOH1062" s="308"/>
      <c r="OOI1062" s="308"/>
      <c r="OOJ1062" s="308"/>
      <c r="OOK1062" s="308"/>
      <c r="OOL1062" s="308"/>
      <c r="OOM1062" s="308"/>
      <c r="OON1062" s="308"/>
      <c r="OOO1062" s="308"/>
      <c r="OOP1062" s="308"/>
      <c r="OOQ1062" s="308"/>
      <c r="OOR1062" s="308"/>
      <c r="OOS1062" s="308"/>
      <c r="OOT1062" s="308"/>
      <c r="OOU1062" s="308"/>
      <c r="OOV1062" s="308"/>
      <c r="OOW1062" s="308"/>
      <c r="OOX1062" s="308"/>
      <c r="OOY1062" s="308"/>
      <c r="OOZ1062" s="308"/>
      <c r="OPA1062" s="308"/>
      <c r="OPB1062" s="308"/>
      <c r="OPC1062" s="308"/>
      <c r="OPD1062" s="308"/>
      <c r="OPE1062" s="308"/>
      <c r="OPF1062" s="308"/>
      <c r="OPG1062" s="308"/>
      <c r="OPH1062" s="308"/>
      <c r="OPI1062" s="308"/>
      <c r="OPJ1062" s="308"/>
      <c r="OPK1062" s="308"/>
      <c r="OPL1062" s="308"/>
      <c r="OPM1062" s="308"/>
      <c r="OPN1062" s="308"/>
      <c r="OPO1062" s="308"/>
      <c r="OPP1062" s="308"/>
      <c r="OPQ1062" s="308"/>
      <c r="OPR1062" s="308"/>
      <c r="OPS1062" s="308"/>
      <c r="OPT1062" s="308"/>
      <c r="OPU1062" s="308"/>
      <c r="OPV1062" s="308"/>
      <c r="OPW1062" s="308"/>
      <c r="OPX1062" s="308"/>
      <c r="OPY1062" s="308"/>
      <c r="OPZ1062" s="308"/>
      <c r="OQA1062" s="308"/>
      <c r="OQB1062" s="308"/>
      <c r="OQC1062" s="308"/>
      <c r="OQD1062" s="308"/>
      <c r="OQE1062" s="308"/>
      <c r="OQF1062" s="308"/>
      <c r="OQG1062" s="308"/>
      <c r="OQH1062" s="308"/>
      <c r="OQI1062" s="308"/>
      <c r="OQJ1062" s="308"/>
      <c r="OQK1062" s="308"/>
      <c r="OQL1062" s="308"/>
      <c r="OQM1062" s="308"/>
      <c r="OQN1062" s="308"/>
      <c r="OQO1062" s="308"/>
      <c r="OQP1062" s="308"/>
      <c r="OQQ1062" s="308"/>
      <c r="OQR1062" s="308"/>
      <c r="OQS1062" s="308"/>
      <c r="OQT1062" s="308"/>
      <c r="OQU1062" s="308"/>
      <c r="OQV1062" s="308"/>
      <c r="OQW1062" s="308"/>
      <c r="OQX1062" s="308"/>
      <c r="OQY1062" s="308"/>
      <c r="OQZ1062" s="308"/>
      <c r="ORA1062" s="308"/>
      <c r="ORB1062" s="308"/>
      <c r="ORC1062" s="308"/>
      <c r="ORD1062" s="308"/>
      <c r="ORE1062" s="308"/>
      <c r="ORF1062" s="308"/>
      <c r="ORG1062" s="308"/>
      <c r="ORH1062" s="308"/>
      <c r="ORI1062" s="308"/>
      <c r="ORJ1062" s="308"/>
      <c r="ORK1062" s="308"/>
      <c r="ORL1062" s="308"/>
      <c r="ORM1062" s="308"/>
      <c r="ORN1062" s="308"/>
      <c r="ORO1062" s="308"/>
      <c r="ORP1062" s="308"/>
      <c r="ORQ1062" s="308"/>
      <c r="ORR1062" s="308"/>
      <c r="ORS1062" s="308"/>
      <c r="ORT1062" s="308"/>
      <c r="ORU1062" s="308"/>
      <c r="ORV1062" s="308"/>
      <c r="ORW1062" s="308"/>
      <c r="ORX1062" s="308"/>
      <c r="ORY1062" s="308"/>
      <c r="ORZ1062" s="308"/>
      <c r="OSA1062" s="308"/>
      <c r="OSB1062" s="308"/>
      <c r="OSC1062" s="308"/>
      <c r="OSD1062" s="308"/>
      <c r="OSE1062" s="308"/>
      <c r="OSF1062" s="308"/>
      <c r="OSG1062" s="308"/>
      <c r="OSH1062" s="308"/>
      <c r="OSI1062" s="308"/>
      <c r="OSJ1062" s="308"/>
      <c r="OSK1062" s="308"/>
      <c r="OSL1062" s="308"/>
      <c r="OSM1062" s="308"/>
      <c r="OSN1062" s="308"/>
      <c r="OSO1062" s="308"/>
      <c r="OSP1062" s="308"/>
      <c r="OSQ1062" s="308"/>
      <c r="OSR1062" s="308"/>
      <c r="OSS1062" s="308"/>
      <c r="OST1062" s="308"/>
      <c r="OSU1062" s="308"/>
      <c r="OSV1062" s="308"/>
      <c r="OSW1062" s="308"/>
      <c r="OSX1062" s="308"/>
      <c r="OSY1062" s="308"/>
      <c r="OSZ1062" s="308"/>
      <c r="OTA1062" s="308"/>
      <c r="OTB1062" s="308"/>
      <c r="OTC1062" s="308"/>
      <c r="OTD1062" s="308"/>
      <c r="OTE1062" s="308"/>
      <c r="OTF1062" s="308"/>
      <c r="OTG1062" s="308"/>
      <c r="OTH1062" s="308"/>
      <c r="OTI1062" s="308"/>
      <c r="OTJ1062" s="308"/>
      <c r="OTK1062" s="308"/>
      <c r="OTL1062" s="308"/>
      <c r="OTM1062" s="308"/>
      <c r="OTN1062" s="308"/>
      <c r="OTO1062" s="308"/>
      <c r="OTP1062" s="308"/>
      <c r="OTQ1062" s="308"/>
      <c r="OTR1062" s="308"/>
      <c r="OTS1062" s="308"/>
      <c r="OTT1062" s="308"/>
      <c r="OTU1062" s="308"/>
      <c r="OTV1062" s="308"/>
      <c r="OTW1062" s="308"/>
      <c r="OTX1062" s="308"/>
      <c r="OTY1062" s="308"/>
      <c r="OTZ1062" s="308"/>
      <c r="OUA1062" s="308"/>
      <c r="OUB1062" s="308"/>
      <c r="OUC1062" s="308"/>
      <c r="OUD1062" s="308"/>
      <c r="OUE1062" s="308"/>
      <c r="OUF1062" s="308"/>
      <c r="OUG1062" s="308"/>
      <c r="OUH1062" s="308"/>
      <c r="OUI1062" s="308"/>
      <c r="OUJ1062" s="308"/>
      <c r="OUK1062" s="308"/>
      <c r="OUL1062" s="308"/>
      <c r="OUM1062" s="308"/>
      <c r="OUN1062" s="308"/>
      <c r="OUO1062" s="308"/>
      <c r="OUP1062" s="308"/>
      <c r="OUQ1062" s="308"/>
      <c r="OUR1062" s="308"/>
      <c r="OUS1062" s="308"/>
      <c r="OUT1062" s="308"/>
      <c r="OUU1062" s="308"/>
      <c r="OUV1062" s="308"/>
      <c r="OUW1062" s="308"/>
      <c r="OUX1062" s="308"/>
      <c r="OUY1062" s="308"/>
      <c r="OUZ1062" s="308"/>
      <c r="OVA1062" s="308"/>
      <c r="OVB1062" s="308"/>
      <c r="OVC1062" s="308"/>
      <c r="OVD1062" s="308"/>
      <c r="OVE1062" s="308"/>
      <c r="OVF1062" s="308"/>
      <c r="OVG1062" s="308"/>
      <c r="OVH1062" s="308"/>
      <c r="OVI1062" s="308"/>
      <c r="OVJ1062" s="308"/>
      <c r="OVK1062" s="308"/>
      <c r="OVL1062" s="308"/>
      <c r="OVM1062" s="308"/>
      <c r="OVN1062" s="308"/>
      <c r="OVO1062" s="308"/>
      <c r="OVP1062" s="308"/>
      <c r="OVQ1062" s="308"/>
      <c r="OVR1062" s="308"/>
      <c r="OVS1062" s="308"/>
      <c r="OVT1062" s="308"/>
      <c r="OVU1062" s="308"/>
      <c r="OVV1062" s="308"/>
      <c r="OVW1062" s="308"/>
      <c r="OVX1062" s="308"/>
      <c r="OVY1062" s="308"/>
      <c r="OVZ1062" s="308"/>
      <c r="OWA1062" s="308"/>
      <c r="OWB1062" s="308"/>
      <c r="OWC1062" s="308"/>
      <c r="OWD1062" s="308"/>
      <c r="OWE1062" s="308"/>
      <c r="OWF1062" s="308"/>
      <c r="OWG1062" s="308"/>
      <c r="OWH1062" s="308"/>
      <c r="OWI1062" s="308"/>
      <c r="OWJ1062" s="308"/>
      <c r="OWK1062" s="308"/>
      <c r="OWL1062" s="308"/>
      <c r="OWM1062" s="308"/>
      <c r="OWN1062" s="308"/>
      <c r="OWO1062" s="308"/>
      <c r="OWP1062" s="308"/>
      <c r="OWQ1062" s="308"/>
      <c r="OWR1062" s="308"/>
      <c r="OWS1062" s="308"/>
      <c r="OWT1062" s="308"/>
      <c r="OWU1062" s="308"/>
      <c r="OWV1062" s="308"/>
      <c r="OWW1062" s="308"/>
      <c r="OWX1062" s="308"/>
      <c r="OWY1062" s="308"/>
      <c r="OWZ1062" s="308"/>
      <c r="OXA1062" s="308"/>
      <c r="OXB1062" s="308"/>
      <c r="OXC1062" s="308"/>
      <c r="OXD1062" s="308"/>
      <c r="OXE1062" s="308"/>
      <c r="OXF1062" s="308"/>
      <c r="OXG1062" s="308"/>
      <c r="OXH1062" s="308"/>
      <c r="OXI1062" s="308"/>
      <c r="OXJ1062" s="308"/>
      <c r="OXK1062" s="308"/>
      <c r="OXL1062" s="308"/>
      <c r="OXM1062" s="308"/>
      <c r="OXN1062" s="308"/>
      <c r="OXO1062" s="308"/>
      <c r="OXP1062" s="308"/>
      <c r="OXQ1062" s="308"/>
      <c r="OXR1062" s="308"/>
      <c r="OXS1062" s="308"/>
      <c r="OXT1062" s="308"/>
      <c r="OXU1062" s="308"/>
      <c r="OXV1062" s="308"/>
      <c r="OXW1062" s="308"/>
      <c r="OXX1062" s="308"/>
      <c r="OXY1062" s="308"/>
      <c r="OXZ1062" s="308"/>
      <c r="OYA1062" s="308"/>
      <c r="OYB1062" s="308"/>
      <c r="OYC1062" s="308"/>
      <c r="OYD1062" s="308"/>
      <c r="OYE1062" s="308"/>
      <c r="OYF1062" s="308"/>
      <c r="OYG1062" s="308"/>
      <c r="OYH1062" s="308"/>
      <c r="OYI1062" s="308"/>
      <c r="OYJ1062" s="308"/>
      <c r="OYK1062" s="308"/>
      <c r="OYL1062" s="308"/>
      <c r="OYM1062" s="308"/>
      <c r="OYN1062" s="308"/>
      <c r="OYO1062" s="308"/>
      <c r="OYP1062" s="308"/>
      <c r="OYQ1062" s="308"/>
      <c r="OYR1062" s="308"/>
      <c r="OYS1062" s="308"/>
      <c r="OYT1062" s="308"/>
      <c r="OYU1062" s="308"/>
      <c r="OYV1062" s="308"/>
      <c r="OYW1062" s="308"/>
      <c r="OYX1062" s="308"/>
      <c r="OYY1062" s="308"/>
      <c r="OYZ1062" s="308"/>
      <c r="OZA1062" s="308"/>
      <c r="OZB1062" s="308"/>
      <c r="OZC1062" s="308"/>
      <c r="OZD1062" s="308"/>
      <c r="OZE1062" s="308"/>
      <c r="OZF1062" s="308"/>
      <c r="OZG1062" s="308"/>
      <c r="OZH1062" s="308"/>
      <c r="OZI1062" s="308"/>
      <c r="OZJ1062" s="308"/>
      <c r="OZK1062" s="308"/>
      <c r="OZL1062" s="308"/>
      <c r="OZM1062" s="308"/>
      <c r="OZN1062" s="308"/>
      <c r="OZO1062" s="308"/>
      <c r="OZP1062" s="308"/>
      <c r="OZQ1062" s="308"/>
      <c r="OZR1062" s="308"/>
      <c r="OZS1062" s="308"/>
      <c r="OZT1062" s="308"/>
      <c r="OZU1062" s="308"/>
      <c r="OZV1062" s="308"/>
      <c r="OZW1062" s="308"/>
      <c r="OZX1062" s="308"/>
      <c r="OZY1062" s="308"/>
      <c r="OZZ1062" s="308"/>
      <c r="PAA1062" s="308"/>
      <c r="PAB1062" s="308"/>
      <c r="PAC1062" s="308"/>
      <c r="PAD1062" s="308"/>
      <c r="PAE1062" s="308"/>
      <c r="PAF1062" s="308"/>
      <c r="PAG1062" s="308"/>
      <c r="PAH1062" s="308"/>
      <c r="PAI1062" s="308"/>
      <c r="PAJ1062" s="308"/>
      <c r="PAK1062" s="308"/>
      <c r="PAL1062" s="308"/>
      <c r="PAM1062" s="308"/>
      <c r="PAN1062" s="308"/>
      <c r="PAO1062" s="308"/>
      <c r="PAP1062" s="308"/>
      <c r="PAQ1062" s="308"/>
      <c r="PAR1062" s="308"/>
      <c r="PAS1062" s="308"/>
      <c r="PAT1062" s="308"/>
      <c r="PAU1062" s="308"/>
      <c r="PAV1062" s="308"/>
      <c r="PAW1062" s="308"/>
      <c r="PAX1062" s="308"/>
      <c r="PAY1062" s="308"/>
      <c r="PAZ1062" s="308"/>
      <c r="PBA1062" s="308"/>
      <c r="PBB1062" s="308"/>
      <c r="PBC1062" s="308"/>
      <c r="PBD1062" s="308"/>
      <c r="PBE1062" s="308"/>
      <c r="PBF1062" s="308"/>
      <c r="PBG1062" s="308"/>
      <c r="PBH1062" s="308"/>
      <c r="PBI1062" s="308"/>
      <c r="PBJ1062" s="308"/>
      <c r="PBK1062" s="308"/>
      <c r="PBL1062" s="308"/>
      <c r="PBM1062" s="308"/>
      <c r="PBN1062" s="308"/>
      <c r="PBO1062" s="308"/>
      <c r="PBP1062" s="308"/>
      <c r="PBQ1062" s="308"/>
      <c r="PBR1062" s="308"/>
      <c r="PBS1062" s="308"/>
      <c r="PBT1062" s="308"/>
      <c r="PBU1062" s="308"/>
      <c r="PBV1062" s="308"/>
      <c r="PBW1062" s="308"/>
      <c r="PBX1062" s="308"/>
      <c r="PBY1062" s="308"/>
      <c r="PBZ1062" s="308"/>
      <c r="PCA1062" s="308"/>
      <c r="PCB1062" s="308"/>
      <c r="PCC1062" s="308"/>
      <c r="PCD1062" s="308"/>
      <c r="PCE1062" s="308"/>
      <c r="PCF1062" s="308"/>
      <c r="PCG1062" s="308"/>
      <c r="PCH1062" s="308"/>
      <c r="PCI1062" s="308"/>
      <c r="PCJ1062" s="308"/>
      <c r="PCK1062" s="308"/>
      <c r="PCL1062" s="308"/>
      <c r="PCM1062" s="308"/>
      <c r="PCN1062" s="308"/>
      <c r="PCO1062" s="308"/>
      <c r="PCP1062" s="308"/>
      <c r="PCQ1062" s="308"/>
      <c r="PCR1062" s="308"/>
      <c r="PCS1062" s="308"/>
      <c r="PCT1062" s="308"/>
      <c r="PCU1062" s="308"/>
      <c r="PCV1062" s="308"/>
      <c r="PCW1062" s="308"/>
      <c r="PCX1062" s="308"/>
      <c r="PCY1062" s="308"/>
      <c r="PCZ1062" s="308"/>
      <c r="PDA1062" s="308"/>
      <c r="PDB1062" s="308"/>
      <c r="PDC1062" s="308"/>
      <c r="PDD1062" s="308"/>
      <c r="PDE1062" s="308"/>
      <c r="PDF1062" s="308"/>
      <c r="PDG1062" s="308"/>
      <c r="PDH1062" s="308"/>
      <c r="PDI1062" s="308"/>
      <c r="PDJ1062" s="308"/>
      <c r="PDK1062" s="308"/>
      <c r="PDL1062" s="308"/>
      <c r="PDM1062" s="308"/>
      <c r="PDN1062" s="308"/>
      <c r="PDO1062" s="308"/>
      <c r="PDP1062" s="308"/>
      <c r="PDQ1062" s="308"/>
      <c r="PDR1062" s="308"/>
      <c r="PDS1062" s="308"/>
      <c r="PDT1062" s="308"/>
      <c r="PDU1062" s="308"/>
      <c r="PDV1062" s="308"/>
      <c r="PDW1062" s="308"/>
      <c r="PDX1062" s="308"/>
      <c r="PDY1062" s="308"/>
      <c r="PDZ1062" s="308"/>
      <c r="PEA1062" s="308"/>
      <c r="PEB1062" s="308"/>
      <c r="PEC1062" s="308"/>
      <c r="PED1062" s="308"/>
      <c r="PEE1062" s="308"/>
      <c r="PEF1062" s="308"/>
      <c r="PEG1062" s="308"/>
      <c r="PEH1062" s="308"/>
      <c r="PEI1062" s="308"/>
      <c r="PEJ1062" s="308"/>
      <c r="PEK1062" s="308"/>
      <c r="PEL1062" s="308"/>
      <c r="PEM1062" s="308"/>
      <c r="PEN1062" s="308"/>
      <c r="PEO1062" s="308"/>
      <c r="PEP1062" s="308"/>
      <c r="PEQ1062" s="308"/>
      <c r="PER1062" s="308"/>
      <c r="PES1062" s="308"/>
      <c r="PET1062" s="308"/>
      <c r="PEU1062" s="308"/>
      <c r="PEV1062" s="308"/>
      <c r="PEW1062" s="308"/>
      <c r="PEX1062" s="308"/>
      <c r="PEY1062" s="308"/>
      <c r="PEZ1062" s="308"/>
      <c r="PFA1062" s="308"/>
      <c r="PFB1062" s="308"/>
      <c r="PFC1062" s="308"/>
      <c r="PFD1062" s="308"/>
      <c r="PFE1062" s="308"/>
      <c r="PFF1062" s="308"/>
      <c r="PFG1062" s="308"/>
      <c r="PFH1062" s="308"/>
      <c r="PFI1062" s="308"/>
      <c r="PFJ1062" s="308"/>
      <c r="PFK1062" s="308"/>
      <c r="PFL1062" s="308"/>
      <c r="PFM1062" s="308"/>
      <c r="PFN1062" s="308"/>
      <c r="PFO1062" s="308"/>
      <c r="PFP1062" s="308"/>
      <c r="PFQ1062" s="308"/>
      <c r="PFR1062" s="308"/>
      <c r="PFS1062" s="308"/>
      <c r="PFT1062" s="308"/>
      <c r="PFU1062" s="308"/>
      <c r="PFV1062" s="308"/>
      <c r="PFW1062" s="308"/>
      <c r="PFX1062" s="308"/>
      <c r="PFY1062" s="308"/>
      <c r="PFZ1062" s="308"/>
      <c r="PGA1062" s="308"/>
      <c r="PGB1062" s="308"/>
      <c r="PGC1062" s="308"/>
      <c r="PGD1062" s="308"/>
      <c r="PGE1062" s="308"/>
      <c r="PGF1062" s="308"/>
      <c r="PGG1062" s="308"/>
      <c r="PGH1062" s="308"/>
      <c r="PGI1062" s="308"/>
      <c r="PGJ1062" s="308"/>
      <c r="PGK1062" s="308"/>
      <c r="PGL1062" s="308"/>
      <c r="PGM1062" s="308"/>
      <c r="PGN1062" s="308"/>
      <c r="PGO1062" s="308"/>
      <c r="PGP1062" s="308"/>
      <c r="PGQ1062" s="308"/>
      <c r="PGR1062" s="308"/>
      <c r="PGS1062" s="308"/>
      <c r="PGT1062" s="308"/>
      <c r="PGU1062" s="308"/>
      <c r="PGV1062" s="308"/>
      <c r="PGW1062" s="308"/>
      <c r="PGX1062" s="308"/>
      <c r="PGY1062" s="308"/>
      <c r="PGZ1062" s="308"/>
      <c r="PHA1062" s="308"/>
      <c r="PHB1062" s="308"/>
      <c r="PHC1062" s="308"/>
      <c r="PHD1062" s="308"/>
      <c r="PHE1062" s="308"/>
      <c r="PHF1062" s="308"/>
      <c r="PHG1062" s="308"/>
      <c r="PHH1062" s="308"/>
      <c r="PHI1062" s="308"/>
      <c r="PHJ1062" s="308"/>
      <c r="PHK1062" s="308"/>
      <c r="PHL1062" s="308"/>
      <c r="PHM1062" s="308"/>
      <c r="PHN1062" s="308"/>
      <c r="PHO1062" s="308"/>
      <c r="PHP1062" s="308"/>
      <c r="PHQ1062" s="308"/>
      <c r="PHR1062" s="308"/>
      <c r="PHS1062" s="308"/>
      <c r="PHT1062" s="308"/>
      <c r="PHU1062" s="308"/>
      <c r="PHV1062" s="308"/>
      <c r="PHW1062" s="308"/>
      <c r="PHX1062" s="308"/>
      <c r="PHY1062" s="308"/>
      <c r="PHZ1062" s="308"/>
      <c r="PIA1062" s="308"/>
      <c r="PIB1062" s="308"/>
      <c r="PIC1062" s="308"/>
      <c r="PID1062" s="308"/>
      <c r="PIE1062" s="308"/>
      <c r="PIF1062" s="308"/>
      <c r="PIG1062" s="308"/>
      <c r="PIH1062" s="308"/>
      <c r="PII1062" s="308"/>
      <c r="PIJ1062" s="308"/>
      <c r="PIK1062" s="308"/>
      <c r="PIL1062" s="308"/>
      <c r="PIM1062" s="308"/>
      <c r="PIN1062" s="308"/>
      <c r="PIO1062" s="308"/>
      <c r="PIP1062" s="308"/>
      <c r="PIQ1062" s="308"/>
      <c r="PIR1062" s="308"/>
      <c r="PIS1062" s="308"/>
      <c r="PIT1062" s="308"/>
      <c r="PIU1062" s="308"/>
      <c r="PIV1062" s="308"/>
      <c r="PIW1062" s="308"/>
      <c r="PIX1062" s="308"/>
      <c r="PIY1062" s="308"/>
      <c r="PIZ1062" s="308"/>
      <c r="PJA1062" s="308"/>
      <c r="PJB1062" s="308"/>
      <c r="PJC1062" s="308"/>
      <c r="PJD1062" s="308"/>
      <c r="PJE1062" s="308"/>
      <c r="PJF1062" s="308"/>
      <c r="PJG1062" s="308"/>
      <c r="PJH1062" s="308"/>
      <c r="PJI1062" s="308"/>
      <c r="PJJ1062" s="308"/>
      <c r="PJK1062" s="308"/>
      <c r="PJL1062" s="308"/>
      <c r="PJM1062" s="308"/>
      <c r="PJN1062" s="308"/>
      <c r="PJO1062" s="308"/>
      <c r="PJP1062" s="308"/>
      <c r="PJQ1062" s="308"/>
      <c r="PJR1062" s="308"/>
      <c r="PJS1062" s="308"/>
      <c r="PJT1062" s="308"/>
      <c r="PJU1062" s="308"/>
      <c r="PJV1062" s="308"/>
      <c r="PJW1062" s="308"/>
      <c r="PJX1062" s="308"/>
      <c r="PJY1062" s="308"/>
      <c r="PJZ1062" s="308"/>
      <c r="PKA1062" s="308"/>
      <c r="PKB1062" s="308"/>
      <c r="PKC1062" s="308"/>
      <c r="PKD1062" s="308"/>
      <c r="PKE1062" s="308"/>
      <c r="PKF1062" s="308"/>
      <c r="PKG1062" s="308"/>
      <c r="PKH1062" s="308"/>
      <c r="PKI1062" s="308"/>
      <c r="PKJ1062" s="308"/>
      <c r="PKK1062" s="308"/>
      <c r="PKL1062" s="308"/>
      <c r="PKM1062" s="308"/>
      <c r="PKN1062" s="308"/>
      <c r="PKO1062" s="308"/>
      <c r="PKP1062" s="308"/>
      <c r="PKQ1062" s="308"/>
      <c r="PKR1062" s="308"/>
      <c r="PKS1062" s="308"/>
      <c r="PKT1062" s="308"/>
      <c r="PKU1062" s="308"/>
      <c r="PKV1062" s="308"/>
      <c r="PKW1062" s="308"/>
      <c r="PKX1062" s="308"/>
      <c r="PKY1062" s="308"/>
      <c r="PKZ1062" s="308"/>
      <c r="PLA1062" s="308"/>
      <c r="PLB1062" s="308"/>
      <c r="PLC1062" s="308"/>
      <c r="PLD1062" s="308"/>
      <c r="PLE1062" s="308"/>
      <c r="PLF1062" s="308"/>
      <c r="PLG1062" s="308"/>
      <c r="PLH1062" s="308"/>
      <c r="PLI1062" s="308"/>
      <c r="PLJ1062" s="308"/>
      <c r="PLK1062" s="308"/>
      <c r="PLL1062" s="308"/>
      <c r="PLM1062" s="308"/>
      <c r="PLN1062" s="308"/>
      <c r="PLO1062" s="308"/>
      <c r="PLP1062" s="308"/>
      <c r="PLQ1062" s="308"/>
      <c r="PLR1062" s="308"/>
      <c r="PLS1062" s="308"/>
      <c r="PLT1062" s="308"/>
      <c r="PLU1062" s="308"/>
      <c r="PLV1062" s="308"/>
      <c r="PLW1062" s="308"/>
      <c r="PLX1062" s="308"/>
      <c r="PLY1062" s="308"/>
      <c r="PLZ1062" s="308"/>
      <c r="PMA1062" s="308"/>
      <c r="PMB1062" s="308"/>
      <c r="PMC1062" s="308"/>
      <c r="PMD1062" s="308"/>
      <c r="PME1062" s="308"/>
      <c r="PMF1062" s="308"/>
      <c r="PMG1062" s="308"/>
      <c r="PMH1062" s="308"/>
      <c r="PMI1062" s="308"/>
      <c r="PMJ1062" s="308"/>
      <c r="PMK1062" s="308"/>
      <c r="PML1062" s="308"/>
      <c r="PMM1062" s="308"/>
      <c r="PMN1062" s="308"/>
      <c r="PMO1062" s="308"/>
      <c r="PMP1062" s="308"/>
      <c r="PMQ1062" s="308"/>
      <c r="PMR1062" s="308"/>
      <c r="PMS1062" s="308"/>
      <c r="PMT1062" s="308"/>
      <c r="PMU1062" s="308"/>
      <c r="PMV1062" s="308"/>
      <c r="PMW1062" s="308"/>
      <c r="PMX1062" s="308"/>
      <c r="PMY1062" s="308"/>
      <c r="PMZ1062" s="308"/>
      <c r="PNA1062" s="308"/>
      <c r="PNB1062" s="308"/>
      <c r="PNC1062" s="308"/>
      <c r="PND1062" s="308"/>
      <c r="PNE1062" s="308"/>
      <c r="PNF1062" s="308"/>
      <c r="PNG1062" s="308"/>
      <c r="PNH1062" s="308"/>
      <c r="PNI1062" s="308"/>
      <c r="PNJ1062" s="308"/>
      <c r="PNK1062" s="308"/>
      <c r="PNL1062" s="308"/>
      <c r="PNM1062" s="308"/>
      <c r="PNN1062" s="308"/>
      <c r="PNO1062" s="308"/>
      <c r="PNP1062" s="308"/>
      <c r="PNQ1062" s="308"/>
      <c r="PNR1062" s="308"/>
      <c r="PNS1062" s="308"/>
      <c r="PNT1062" s="308"/>
      <c r="PNU1062" s="308"/>
      <c r="PNV1062" s="308"/>
      <c r="PNW1062" s="308"/>
      <c r="PNX1062" s="308"/>
      <c r="PNY1062" s="308"/>
      <c r="PNZ1062" s="308"/>
      <c r="POA1062" s="308"/>
      <c r="POB1062" s="308"/>
      <c r="POC1062" s="308"/>
      <c r="POD1062" s="308"/>
      <c r="POE1062" s="308"/>
      <c r="POF1062" s="308"/>
      <c r="POG1062" s="308"/>
      <c r="POH1062" s="308"/>
      <c r="POI1062" s="308"/>
      <c r="POJ1062" s="308"/>
      <c r="POK1062" s="308"/>
      <c r="POL1062" s="308"/>
      <c r="POM1062" s="308"/>
      <c r="PON1062" s="308"/>
      <c r="POO1062" s="308"/>
      <c r="POP1062" s="308"/>
      <c r="POQ1062" s="308"/>
      <c r="POR1062" s="308"/>
      <c r="POS1062" s="308"/>
      <c r="POT1062" s="308"/>
      <c r="POU1062" s="308"/>
      <c r="POV1062" s="308"/>
      <c r="POW1062" s="308"/>
      <c r="POX1062" s="308"/>
      <c r="POY1062" s="308"/>
      <c r="POZ1062" s="308"/>
      <c r="PPA1062" s="308"/>
      <c r="PPB1062" s="308"/>
      <c r="PPC1062" s="308"/>
      <c r="PPD1062" s="308"/>
      <c r="PPE1062" s="308"/>
      <c r="PPF1062" s="308"/>
      <c r="PPG1062" s="308"/>
      <c r="PPH1062" s="308"/>
      <c r="PPI1062" s="308"/>
      <c r="PPJ1062" s="308"/>
      <c r="PPK1062" s="308"/>
      <c r="PPL1062" s="308"/>
      <c r="PPM1062" s="308"/>
      <c r="PPN1062" s="308"/>
      <c r="PPO1062" s="308"/>
      <c r="PPP1062" s="308"/>
      <c r="PPQ1062" s="308"/>
      <c r="PPR1062" s="308"/>
      <c r="PPS1062" s="308"/>
      <c r="PPT1062" s="308"/>
      <c r="PPU1062" s="308"/>
      <c r="PPV1062" s="308"/>
      <c r="PPW1062" s="308"/>
      <c r="PPX1062" s="308"/>
      <c r="PPY1062" s="308"/>
      <c r="PPZ1062" s="308"/>
      <c r="PQA1062" s="308"/>
      <c r="PQB1062" s="308"/>
      <c r="PQC1062" s="308"/>
      <c r="PQD1062" s="308"/>
      <c r="PQE1062" s="308"/>
      <c r="PQF1062" s="308"/>
      <c r="PQG1062" s="308"/>
      <c r="PQH1062" s="308"/>
      <c r="PQI1062" s="308"/>
      <c r="PQJ1062" s="308"/>
      <c r="PQK1062" s="308"/>
      <c r="PQL1062" s="308"/>
      <c r="PQM1062" s="308"/>
      <c r="PQN1062" s="308"/>
      <c r="PQO1062" s="308"/>
      <c r="PQP1062" s="308"/>
      <c r="PQQ1062" s="308"/>
      <c r="PQR1062" s="308"/>
      <c r="PQS1062" s="308"/>
      <c r="PQT1062" s="308"/>
      <c r="PQU1062" s="308"/>
      <c r="PQV1062" s="308"/>
      <c r="PQW1062" s="308"/>
      <c r="PQX1062" s="308"/>
      <c r="PQY1062" s="308"/>
      <c r="PQZ1062" s="308"/>
      <c r="PRA1062" s="308"/>
      <c r="PRB1062" s="308"/>
      <c r="PRC1062" s="308"/>
      <c r="PRD1062" s="308"/>
      <c r="PRE1062" s="308"/>
      <c r="PRF1062" s="308"/>
      <c r="PRG1062" s="308"/>
      <c r="PRH1062" s="308"/>
      <c r="PRI1062" s="308"/>
      <c r="PRJ1062" s="308"/>
      <c r="PRK1062" s="308"/>
      <c r="PRL1062" s="308"/>
      <c r="PRM1062" s="308"/>
      <c r="PRN1062" s="308"/>
      <c r="PRO1062" s="308"/>
      <c r="PRP1062" s="308"/>
      <c r="PRQ1062" s="308"/>
      <c r="PRR1062" s="308"/>
      <c r="PRS1062" s="308"/>
      <c r="PRT1062" s="308"/>
      <c r="PRU1062" s="308"/>
      <c r="PRV1062" s="308"/>
      <c r="PRW1062" s="308"/>
      <c r="PRX1062" s="308"/>
      <c r="PRY1062" s="308"/>
      <c r="PRZ1062" s="308"/>
      <c r="PSA1062" s="308"/>
      <c r="PSB1062" s="308"/>
      <c r="PSC1062" s="308"/>
      <c r="PSD1062" s="308"/>
      <c r="PSE1062" s="308"/>
      <c r="PSF1062" s="308"/>
      <c r="PSG1062" s="308"/>
      <c r="PSH1062" s="308"/>
      <c r="PSI1062" s="308"/>
      <c r="PSJ1062" s="308"/>
      <c r="PSK1062" s="308"/>
      <c r="PSL1062" s="308"/>
      <c r="PSM1062" s="308"/>
      <c r="PSN1062" s="308"/>
      <c r="PSO1062" s="308"/>
      <c r="PSP1062" s="308"/>
      <c r="PSQ1062" s="308"/>
      <c r="PSR1062" s="308"/>
      <c r="PSS1062" s="308"/>
      <c r="PST1062" s="308"/>
      <c r="PSU1062" s="308"/>
      <c r="PSV1062" s="308"/>
      <c r="PSW1062" s="308"/>
      <c r="PSX1062" s="308"/>
      <c r="PSY1062" s="308"/>
      <c r="PSZ1062" s="308"/>
      <c r="PTA1062" s="308"/>
      <c r="PTB1062" s="308"/>
      <c r="PTC1062" s="308"/>
      <c r="PTD1062" s="308"/>
      <c r="PTE1062" s="308"/>
      <c r="PTF1062" s="308"/>
      <c r="PTG1062" s="308"/>
      <c r="PTH1062" s="308"/>
      <c r="PTI1062" s="308"/>
      <c r="PTJ1062" s="308"/>
      <c r="PTK1062" s="308"/>
      <c r="PTL1062" s="308"/>
      <c r="PTM1062" s="308"/>
      <c r="PTN1062" s="308"/>
      <c r="PTO1062" s="308"/>
      <c r="PTP1062" s="308"/>
      <c r="PTQ1062" s="308"/>
      <c r="PTR1062" s="308"/>
      <c r="PTS1062" s="308"/>
      <c r="PTT1062" s="308"/>
      <c r="PTU1062" s="308"/>
      <c r="PTV1062" s="308"/>
      <c r="PTW1062" s="308"/>
      <c r="PTX1062" s="308"/>
      <c r="PTY1062" s="308"/>
      <c r="PTZ1062" s="308"/>
      <c r="PUA1062" s="308"/>
      <c r="PUB1062" s="308"/>
      <c r="PUC1062" s="308"/>
      <c r="PUD1062" s="308"/>
      <c r="PUE1062" s="308"/>
      <c r="PUF1062" s="308"/>
      <c r="PUG1062" s="308"/>
      <c r="PUH1062" s="308"/>
      <c r="PUI1062" s="308"/>
      <c r="PUJ1062" s="308"/>
      <c r="PUK1062" s="308"/>
      <c r="PUL1062" s="308"/>
      <c r="PUM1062" s="308"/>
      <c r="PUN1062" s="308"/>
      <c r="PUO1062" s="308"/>
      <c r="PUP1062" s="308"/>
      <c r="PUQ1062" s="308"/>
      <c r="PUR1062" s="308"/>
      <c r="PUS1062" s="308"/>
      <c r="PUT1062" s="308"/>
      <c r="PUU1062" s="308"/>
      <c r="PUV1062" s="308"/>
      <c r="PUW1062" s="308"/>
      <c r="PUX1062" s="308"/>
      <c r="PUY1062" s="308"/>
      <c r="PUZ1062" s="308"/>
      <c r="PVA1062" s="308"/>
      <c r="PVB1062" s="308"/>
      <c r="PVC1062" s="308"/>
      <c r="PVD1062" s="308"/>
      <c r="PVE1062" s="308"/>
      <c r="PVF1062" s="308"/>
      <c r="PVG1062" s="308"/>
      <c r="PVH1062" s="308"/>
      <c r="PVI1062" s="308"/>
      <c r="PVJ1062" s="308"/>
      <c r="PVK1062" s="308"/>
      <c r="PVL1062" s="308"/>
      <c r="PVM1062" s="308"/>
      <c r="PVN1062" s="308"/>
      <c r="PVO1062" s="308"/>
      <c r="PVP1062" s="308"/>
      <c r="PVQ1062" s="308"/>
      <c r="PVR1062" s="308"/>
      <c r="PVS1062" s="308"/>
      <c r="PVT1062" s="308"/>
      <c r="PVU1062" s="308"/>
      <c r="PVV1062" s="308"/>
      <c r="PVW1062" s="308"/>
      <c r="PVX1062" s="308"/>
      <c r="PVY1062" s="308"/>
      <c r="PVZ1062" s="308"/>
      <c r="PWA1062" s="308"/>
      <c r="PWB1062" s="308"/>
      <c r="PWC1062" s="308"/>
      <c r="PWD1062" s="308"/>
      <c r="PWE1062" s="308"/>
      <c r="PWF1062" s="308"/>
      <c r="PWG1062" s="308"/>
      <c r="PWH1062" s="308"/>
      <c r="PWI1062" s="308"/>
      <c r="PWJ1062" s="308"/>
      <c r="PWK1062" s="308"/>
      <c r="PWL1062" s="308"/>
      <c r="PWM1062" s="308"/>
      <c r="PWN1062" s="308"/>
      <c r="PWO1062" s="308"/>
      <c r="PWP1062" s="308"/>
      <c r="PWQ1062" s="308"/>
      <c r="PWR1062" s="308"/>
      <c r="PWS1062" s="308"/>
      <c r="PWT1062" s="308"/>
      <c r="PWU1062" s="308"/>
      <c r="PWV1062" s="308"/>
      <c r="PWW1062" s="308"/>
      <c r="PWX1062" s="308"/>
      <c r="PWY1062" s="308"/>
      <c r="PWZ1062" s="308"/>
      <c r="PXA1062" s="308"/>
      <c r="PXB1062" s="308"/>
      <c r="PXC1062" s="308"/>
      <c r="PXD1062" s="308"/>
      <c r="PXE1062" s="308"/>
      <c r="PXF1062" s="308"/>
      <c r="PXG1062" s="308"/>
      <c r="PXH1062" s="308"/>
      <c r="PXI1062" s="308"/>
      <c r="PXJ1062" s="308"/>
      <c r="PXK1062" s="308"/>
      <c r="PXL1062" s="308"/>
      <c r="PXM1062" s="308"/>
      <c r="PXN1062" s="308"/>
      <c r="PXO1062" s="308"/>
      <c r="PXP1062" s="308"/>
      <c r="PXQ1062" s="308"/>
      <c r="PXR1062" s="308"/>
      <c r="PXS1062" s="308"/>
      <c r="PXT1062" s="308"/>
      <c r="PXU1062" s="308"/>
      <c r="PXV1062" s="308"/>
      <c r="PXW1062" s="308"/>
      <c r="PXX1062" s="308"/>
      <c r="PXY1062" s="308"/>
      <c r="PXZ1062" s="308"/>
      <c r="PYA1062" s="308"/>
      <c r="PYB1062" s="308"/>
      <c r="PYC1062" s="308"/>
      <c r="PYD1062" s="308"/>
      <c r="PYE1062" s="308"/>
      <c r="PYF1062" s="308"/>
      <c r="PYG1062" s="308"/>
      <c r="PYH1062" s="308"/>
      <c r="PYI1062" s="308"/>
      <c r="PYJ1062" s="308"/>
      <c r="PYK1062" s="308"/>
      <c r="PYL1062" s="308"/>
      <c r="PYM1062" s="308"/>
      <c r="PYN1062" s="308"/>
      <c r="PYO1062" s="308"/>
      <c r="PYP1062" s="308"/>
      <c r="PYQ1062" s="308"/>
      <c r="PYR1062" s="308"/>
      <c r="PYS1062" s="308"/>
      <c r="PYT1062" s="308"/>
      <c r="PYU1062" s="308"/>
      <c r="PYV1062" s="308"/>
      <c r="PYW1062" s="308"/>
      <c r="PYX1062" s="308"/>
      <c r="PYY1062" s="308"/>
      <c r="PYZ1062" s="308"/>
      <c r="PZA1062" s="308"/>
      <c r="PZB1062" s="308"/>
      <c r="PZC1062" s="308"/>
      <c r="PZD1062" s="308"/>
      <c r="PZE1062" s="308"/>
      <c r="PZF1062" s="308"/>
      <c r="PZG1062" s="308"/>
      <c r="PZH1062" s="308"/>
      <c r="PZI1062" s="308"/>
      <c r="PZJ1062" s="308"/>
      <c r="PZK1062" s="308"/>
      <c r="PZL1062" s="308"/>
      <c r="PZM1062" s="308"/>
      <c r="PZN1062" s="308"/>
      <c r="PZO1062" s="308"/>
      <c r="PZP1062" s="308"/>
      <c r="PZQ1062" s="308"/>
      <c r="PZR1062" s="308"/>
      <c r="PZS1062" s="308"/>
      <c r="PZT1062" s="308"/>
      <c r="PZU1062" s="308"/>
      <c r="PZV1062" s="308"/>
      <c r="PZW1062" s="308"/>
      <c r="PZX1062" s="308"/>
      <c r="PZY1062" s="308"/>
      <c r="PZZ1062" s="308"/>
      <c r="QAA1062" s="308"/>
      <c r="QAB1062" s="308"/>
      <c r="QAC1062" s="308"/>
      <c r="QAD1062" s="308"/>
      <c r="QAE1062" s="308"/>
      <c r="QAF1062" s="308"/>
      <c r="QAG1062" s="308"/>
      <c r="QAH1062" s="308"/>
      <c r="QAI1062" s="308"/>
      <c r="QAJ1062" s="308"/>
      <c r="QAK1062" s="308"/>
      <c r="QAL1062" s="308"/>
      <c r="QAM1062" s="308"/>
      <c r="QAN1062" s="308"/>
      <c r="QAO1062" s="308"/>
      <c r="QAP1062" s="308"/>
      <c r="QAQ1062" s="308"/>
      <c r="QAR1062" s="308"/>
      <c r="QAS1062" s="308"/>
      <c r="QAT1062" s="308"/>
      <c r="QAU1062" s="308"/>
      <c r="QAV1062" s="308"/>
      <c r="QAW1062" s="308"/>
      <c r="QAX1062" s="308"/>
      <c r="QAY1062" s="308"/>
      <c r="QAZ1062" s="308"/>
      <c r="QBA1062" s="308"/>
      <c r="QBB1062" s="308"/>
      <c r="QBC1062" s="308"/>
      <c r="QBD1062" s="308"/>
      <c r="QBE1062" s="308"/>
      <c r="QBF1062" s="308"/>
      <c r="QBG1062" s="308"/>
      <c r="QBH1062" s="308"/>
      <c r="QBI1062" s="308"/>
      <c r="QBJ1062" s="308"/>
      <c r="QBK1062" s="308"/>
      <c r="QBL1062" s="308"/>
      <c r="QBM1062" s="308"/>
      <c r="QBN1062" s="308"/>
      <c r="QBO1062" s="308"/>
      <c r="QBP1062" s="308"/>
      <c r="QBQ1062" s="308"/>
      <c r="QBR1062" s="308"/>
      <c r="QBS1062" s="308"/>
      <c r="QBT1062" s="308"/>
      <c r="QBU1062" s="308"/>
      <c r="QBV1062" s="308"/>
      <c r="QBW1062" s="308"/>
      <c r="QBX1062" s="308"/>
      <c r="QBY1062" s="308"/>
      <c r="QBZ1062" s="308"/>
      <c r="QCA1062" s="308"/>
      <c r="QCB1062" s="308"/>
      <c r="QCC1062" s="308"/>
      <c r="QCD1062" s="308"/>
      <c r="QCE1062" s="308"/>
      <c r="QCF1062" s="308"/>
      <c r="QCG1062" s="308"/>
      <c r="QCH1062" s="308"/>
      <c r="QCI1062" s="308"/>
      <c r="QCJ1062" s="308"/>
      <c r="QCK1062" s="308"/>
      <c r="QCL1062" s="308"/>
      <c r="QCM1062" s="308"/>
      <c r="QCN1062" s="308"/>
      <c r="QCO1062" s="308"/>
      <c r="QCP1062" s="308"/>
      <c r="QCQ1062" s="308"/>
      <c r="QCR1062" s="308"/>
      <c r="QCS1062" s="308"/>
      <c r="QCT1062" s="308"/>
      <c r="QCU1062" s="308"/>
      <c r="QCV1062" s="308"/>
      <c r="QCW1062" s="308"/>
      <c r="QCX1062" s="308"/>
      <c r="QCY1062" s="308"/>
      <c r="QCZ1062" s="308"/>
      <c r="QDA1062" s="308"/>
      <c r="QDB1062" s="308"/>
      <c r="QDC1062" s="308"/>
      <c r="QDD1062" s="308"/>
      <c r="QDE1062" s="308"/>
      <c r="QDF1062" s="308"/>
      <c r="QDG1062" s="308"/>
      <c r="QDH1062" s="308"/>
      <c r="QDI1062" s="308"/>
      <c r="QDJ1062" s="308"/>
      <c r="QDK1062" s="308"/>
      <c r="QDL1062" s="308"/>
      <c r="QDM1062" s="308"/>
      <c r="QDN1062" s="308"/>
      <c r="QDO1062" s="308"/>
      <c r="QDP1062" s="308"/>
      <c r="QDQ1062" s="308"/>
      <c r="QDR1062" s="308"/>
      <c r="QDS1062" s="308"/>
      <c r="QDT1062" s="308"/>
      <c r="QDU1062" s="308"/>
      <c r="QDV1062" s="308"/>
      <c r="QDW1062" s="308"/>
      <c r="QDX1062" s="308"/>
      <c r="QDY1062" s="308"/>
      <c r="QDZ1062" s="308"/>
      <c r="QEA1062" s="308"/>
      <c r="QEB1062" s="308"/>
      <c r="QEC1062" s="308"/>
      <c r="QED1062" s="308"/>
      <c r="QEE1062" s="308"/>
      <c r="QEF1062" s="308"/>
      <c r="QEG1062" s="308"/>
      <c r="QEH1062" s="308"/>
      <c r="QEI1062" s="308"/>
      <c r="QEJ1062" s="308"/>
      <c r="QEK1062" s="308"/>
      <c r="QEL1062" s="308"/>
      <c r="QEM1062" s="308"/>
      <c r="QEN1062" s="308"/>
      <c r="QEO1062" s="308"/>
      <c r="QEP1062" s="308"/>
      <c r="QEQ1062" s="308"/>
      <c r="QER1062" s="308"/>
      <c r="QES1062" s="308"/>
      <c r="QET1062" s="308"/>
      <c r="QEU1062" s="308"/>
      <c r="QEV1062" s="308"/>
      <c r="QEW1062" s="308"/>
      <c r="QEX1062" s="308"/>
      <c r="QEY1062" s="308"/>
      <c r="QEZ1062" s="308"/>
      <c r="QFA1062" s="308"/>
      <c r="QFB1062" s="308"/>
      <c r="QFC1062" s="308"/>
      <c r="QFD1062" s="308"/>
      <c r="QFE1062" s="308"/>
      <c r="QFF1062" s="308"/>
      <c r="QFG1062" s="308"/>
      <c r="QFH1062" s="308"/>
      <c r="QFI1062" s="308"/>
      <c r="QFJ1062" s="308"/>
      <c r="QFK1062" s="308"/>
      <c r="QFL1062" s="308"/>
      <c r="QFM1062" s="308"/>
      <c r="QFN1062" s="308"/>
      <c r="QFO1062" s="308"/>
      <c r="QFP1062" s="308"/>
      <c r="QFQ1062" s="308"/>
      <c r="QFR1062" s="308"/>
      <c r="QFS1062" s="308"/>
      <c r="QFT1062" s="308"/>
      <c r="QFU1062" s="308"/>
      <c r="QFV1062" s="308"/>
      <c r="QFW1062" s="308"/>
      <c r="QFX1062" s="308"/>
      <c r="QFY1062" s="308"/>
      <c r="QFZ1062" s="308"/>
      <c r="QGA1062" s="308"/>
      <c r="QGB1062" s="308"/>
      <c r="QGC1062" s="308"/>
      <c r="QGD1062" s="308"/>
      <c r="QGE1062" s="308"/>
      <c r="QGF1062" s="308"/>
      <c r="QGG1062" s="308"/>
      <c r="QGH1062" s="308"/>
      <c r="QGI1062" s="308"/>
      <c r="QGJ1062" s="308"/>
      <c r="QGK1062" s="308"/>
      <c r="QGL1062" s="308"/>
      <c r="QGM1062" s="308"/>
      <c r="QGN1062" s="308"/>
      <c r="QGO1062" s="308"/>
      <c r="QGP1062" s="308"/>
      <c r="QGQ1062" s="308"/>
      <c r="QGR1062" s="308"/>
      <c r="QGS1062" s="308"/>
      <c r="QGT1062" s="308"/>
      <c r="QGU1062" s="308"/>
      <c r="QGV1062" s="308"/>
      <c r="QGW1062" s="308"/>
      <c r="QGX1062" s="308"/>
      <c r="QGY1062" s="308"/>
      <c r="QGZ1062" s="308"/>
      <c r="QHA1062" s="308"/>
      <c r="QHB1062" s="308"/>
      <c r="QHC1062" s="308"/>
      <c r="QHD1062" s="308"/>
      <c r="QHE1062" s="308"/>
      <c r="QHF1062" s="308"/>
      <c r="QHG1062" s="308"/>
      <c r="QHH1062" s="308"/>
      <c r="QHI1062" s="308"/>
      <c r="QHJ1062" s="308"/>
      <c r="QHK1062" s="308"/>
      <c r="QHL1062" s="308"/>
      <c r="QHM1062" s="308"/>
      <c r="QHN1062" s="308"/>
      <c r="QHO1062" s="308"/>
      <c r="QHP1062" s="308"/>
      <c r="QHQ1062" s="308"/>
      <c r="QHR1062" s="308"/>
      <c r="QHS1062" s="308"/>
      <c r="QHT1062" s="308"/>
      <c r="QHU1062" s="308"/>
      <c r="QHV1062" s="308"/>
      <c r="QHW1062" s="308"/>
      <c r="QHX1062" s="308"/>
      <c r="QHY1062" s="308"/>
      <c r="QHZ1062" s="308"/>
      <c r="QIA1062" s="308"/>
      <c r="QIB1062" s="308"/>
      <c r="QIC1062" s="308"/>
      <c r="QID1062" s="308"/>
      <c r="QIE1062" s="308"/>
      <c r="QIF1062" s="308"/>
      <c r="QIG1062" s="308"/>
      <c r="QIH1062" s="308"/>
      <c r="QII1062" s="308"/>
      <c r="QIJ1062" s="308"/>
      <c r="QIK1062" s="308"/>
      <c r="QIL1062" s="308"/>
      <c r="QIM1062" s="308"/>
      <c r="QIN1062" s="308"/>
      <c r="QIO1062" s="308"/>
      <c r="QIP1062" s="308"/>
      <c r="QIQ1062" s="308"/>
      <c r="QIR1062" s="308"/>
      <c r="QIS1062" s="308"/>
      <c r="QIT1062" s="308"/>
      <c r="QIU1062" s="308"/>
      <c r="QIV1062" s="308"/>
      <c r="QIW1062" s="308"/>
      <c r="QIX1062" s="308"/>
      <c r="QIY1062" s="308"/>
      <c r="QIZ1062" s="308"/>
      <c r="QJA1062" s="308"/>
      <c r="QJB1062" s="308"/>
      <c r="QJC1062" s="308"/>
      <c r="QJD1062" s="308"/>
      <c r="QJE1062" s="308"/>
      <c r="QJF1062" s="308"/>
      <c r="QJG1062" s="308"/>
      <c r="QJH1062" s="308"/>
      <c r="QJI1062" s="308"/>
      <c r="QJJ1062" s="308"/>
      <c r="QJK1062" s="308"/>
      <c r="QJL1062" s="308"/>
      <c r="QJM1062" s="308"/>
      <c r="QJN1062" s="308"/>
      <c r="QJO1062" s="308"/>
      <c r="QJP1062" s="308"/>
      <c r="QJQ1062" s="308"/>
      <c r="QJR1062" s="308"/>
      <c r="QJS1062" s="308"/>
      <c r="QJT1062" s="308"/>
      <c r="QJU1062" s="308"/>
      <c r="QJV1062" s="308"/>
      <c r="QJW1062" s="308"/>
      <c r="QJX1062" s="308"/>
      <c r="QJY1062" s="308"/>
      <c r="QJZ1062" s="308"/>
      <c r="QKA1062" s="308"/>
      <c r="QKB1062" s="308"/>
      <c r="QKC1062" s="308"/>
      <c r="QKD1062" s="308"/>
      <c r="QKE1062" s="308"/>
      <c r="QKF1062" s="308"/>
      <c r="QKG1062" s="308"/>
      <c r="QKH1062" s="308"/>
      <c r="QKI1062" s="308"/>
      <c r="QKJ1062" s="308"/>
      <c r="QKK1062" s="308"/>
      <c r="QKL1062" s="308"/>
      <c r="QKM1062" s="308"/>
      <c r="QKN1062" s="308"/>
      <c r="QKO1062" s="308"/>
      <c r="QKP1062" s="308"/>
      <c r="QKQ1062" s="308"/>
      <c r="QKR1062" s="308"/>
      <c r="QKS1062" s="308"/>
      <c r="QKT1062" s="308"/>
      <c r="QKU1062" s="308"/>
      <c r="QKV1062" s="308"/>
      <c r="QKW1062" s="308"/>
      <c r="QKX1062" s="308"/>
      <c r="QKY1062" s="308"/>
      <c r="QKZ1062" s="308"/>
      <c r="QLA1062" s="308"/>
      <c r="QLB1062" s="308"/>
      <c r="QLC1062" s="308"/>
      <c r="QLD1062" s="308"/>
      <c r="QLE1062" s="308"/>
      <c r="QLF1062" s="308"/>
      <c r="QLG1062" s="308"/>
      <c r="QLH1062" s="308"/>
      <c r="QLI1062" s="308"/>
      <c r="QLJ1062" s="308"/>
      <c r="QLK1062" s="308"/>
      <c r="QLL1062" s="308"/>
      <c r="QLM1062" s="308"/>
      <c r="QLN1062" s="308"/>
      <c r="QLO1062" s="308"/>
      <c r="QLP1062" s="308"/>
      <c r="QLQ1062" s="308"/>
      <c r="QLR1062" s="308"/>
      <c r="QLS1062" s="308"/>
      <c r="QLT1062" s="308"/>
      <c r="QLU1062" s="308"/>
      <c r="QLV1062" s="308"/>
      <c r="QLW1062" s="308"/>
      <c r="QLX1062" s="308"/>
      <c r="QLY1062" s="308"/>
      <c r="QLZ1062" s="308"/>
      <c r="QMA1062" s="308"/>
      <c r="QMB1062" s="308"/>
      <c r="QMC1062" s="308"/>
      <c r="QMD1062" s="308"/>
      <c r="QME1062" s="308"/>
      <c r="QMF1062" s="308"/>
      <c r="QMG1062" s="308"/>
      <c r="QMH1062" s="308"/>
      <c r="QMI1062" s="308"/>
      <c r="QMJ1062" s="308"/>
      <c r="QMK1062" s="308"/>
      <c r="QML1062" s="308"/>
      <c r="QMM1062" s="308"/>
      <c r="QMN1062" s="308"/>
      <c r="QMO1062" s="308"/>
      <c r="QMP1062" s="308"/>
      <c r="QMQ1062" s="308"/>
      <c r="QMR1062" s="308"/>
      <c r="QMS1062" s="308"/>
      <c r="QMT1062" s="308"/>
      <c r="QMU1062" s="308"/>
      <c r="QMV1062" s="308"/>
      <c r="QMW1062" s="308"/>
      <c r="QMX1062" s="308"/>
      <c r="QMY1062" s="308"/>
      <c r="QMZ1062" s="308"/>
      <c r="QNA1062" s="308"/>
      <c r="QNB1062" s="308"/>
      <c r="QNC1062" s="308"/>
      <c r="QND1062" s="308"/>
      <c r="QNE1062" s="308"/>
      <c r="QNF1062" s="308"/>
      <c r="QNG1062" s="308"/>
      <c r="QNH1062" s="308"/>
      <c r="QNI1062" s="308"/>
      <c r="QNJ1062" s="308"/>
      <c r="QNK1062" s="308"/>
      <c r="QNL1062" s="308"/>
      <c r="QNM1062" s="308"/>
      <c r="QNN1062" s="308"/>
      <c r="QNO1062" s="308"/>
      <c r="QNP1062" s="308"/>
      <c r="QNQ1062" s="308"/>
      <c r="QNR1062" s="308"/>
      <c r="QNS1062" s="308"/>
      <c r="QNT1062" s="308"/>
      <c r="QNU1062" s="308"/>
      <c r="QNV1062" s="308"/>
      <c r="QNW1062" s="308"/>
      <c r="QNX1062" s="308"/>
      <c r="QNY1062" s="308"/>
      <c r="QNZ1062" s="308"/>
      <c r="QOA1062" s="308"/>
      <c r="QOB1062" s="308"/>
      <c r="QOC1062" s="308"/>
      <c r="QOD1062" s="308"/>
      <c r="QOE1062" s="308"/>
      <c r="QOF1062" s="308"/>
      <c r="QOG1062" s="308"/>
      <c r="QOH1062" s="308"/>
      <c r="QOI1062" s="308"/>
      <c r="QOJ1062" s="308"/>
      <c r="QOK1062" s="308"/>
      <c r="QOL1062" s="308"/>
      <c r="QOM1062" s="308"/>
      <c r="QON1062" s="308"/>
      <c r="QOO1062" s="308"/>
      <c r="QOP1062" s="308"/>
      <c r="QOQ1062" s="308"/>
      <c r="QOR1062" s="308"/>
      <c r="QOS1062" s="308"/>
      <c r="QOT1062" s="308"/>
      <c r="QOU1062" s="308"/>
      <c r="QOV1062" s="308"/>
      <c r="QOW1062" s="308"/>
      <c r="QOX1062" s="308"/>
      <c r="QOY1062" s="308"/>
      <c r="QOZ1062" s="308"/>
      <c r="QPA1062" s="308"/>
      <c r="QPB1062" s="308"/>
      <c r="QPC1062" s="308"/>
      <c r="QPD1062" s="308"/>
      <c r="QPE1062" s="308"/>
      <c r="QPF1062" s="308"/>
      <c r="QPG1062" s="308"/>
      <c r="QPH1062" s="308"/>
      <c r="QPI1062" s="308"/>
      <c r="QPJ1062" s="308"/>
      <c r="QPK1062" s="308"/>
      <c r="QPL1062" s="308"/>
      <c r="QPM1062" s="308"/>
      <c r="QPN1062" s="308"/>
      <c r="QPO1062" s="308"/>
      <c r="QPP1062" s="308"/>
      <c r="QPQ1062" s="308"/>
      <c r="QPR1062" s="308"/>
      <c r="QPS1062" s="308"/>
      <c r="QPT1062" s="308"/>
      <c r="QPU1062" s="308"/>
      <c r="QPV1062" s="308"/>
      <c r="QPW1062" s="308"/>
      <c r="QPX1062" s="308"/>
      <c r="QPY1062" s="308"/>
      <c r="QPZ1062" s="308"/>
      <c r="QQA1062" s="308"/>
      <c r="QQB1062" s="308"/>
      <c r="QQC1062" s="308"/>
      <c r="QQD1062" s="308"/>
      <c r="QQE1062" s="308"/>
      <c r="QQF1062" s="308"/>
      <c r="QQG1062" s="308"/>
      <c r="QQH1062" s="308"/>
      <c r="QQI1062" s="308"/>
      <c r="QQJ1062" s="308"/>
      <c r="QQK1062" s="308"/>
      <c r="QQL1062" s="308"/>
      <c r="QQM1062" s="308"/>
      <c r="QQN1062" s="308"/>
      <c r="QQO1062" s="308"/>
      <c r="QQP1062" s="308"/>
      <c r="QQQ1062" s="308"/>
      <c r="QQR1062" s="308"/>
      <c r="QQS1062" s="308"/>
      <c r="QQT1062" s="308"/>
      <c r="QQU1062" s="308"/>
      <c r="QQV1062" s="308"/>
      <c r="QQW1062" s="308"/>
      <c r="QQX1062" s="308"/>
      <c r="QQY1062" s="308"/>
      <c r="QQZ1062" s="308"/>
      <c r="QRA1062" s="308"/>
      <c r="QRB1062" s="308"/>
      <c r="QRC1062" s="308"/>
      <c r="QRD1062" s="308"/>
      <c r="QRE1062" s="308"/>
      <c r="QRF1062" s="308"/>
      <c r="QRG1062" s="308"/>
      <c r="QRH1062" s="308"/>
      <c r="QRI1062" s="308"/>
      <c r="QRJ1062" s="308"/>
      <c r="QRK1062" s="308"/>
      <c r="QRL1062" s="308"/>
      <c r="QRM1062" s="308"/>
      <c r="QRN1062" s="308"/>
      <c r="QRO1062" s="308"/>
      <c r="QRP1062" s="308"/>
      <c r="QRQ1062" s="308"/>
      <c r="QRR1062" s="308"/>
      <c r="QRS1062" s="308"/>
      <c r="QRT1062" s="308"/>
      <c r="QRU1062" s="308"/>
      <c r="QRV1062" s="308"/>
      <c r="QRW1062" s="308"/>
      <c r="QRX1062" s="308"/>
      <c r="QRY1062" s="308"/>
      <c r="QRZ1062" s="308"/>
      <c r="QSA1062" s="308"/>
      <c r="QSB1062" s="308"/>
      <c r="QSC1062" s="308"/>
      <c r="QSD1062" s="308"/>
      <c r="QSE1062" s="308"/>
      <c r="QSF1062" s="308"/>
      <c r="QSG1062" s="308"/>
      <c r="QSH1062" s="308"/>
      <c r="QSI1062" s="308"/>
      <c r="QSJ1062" s="308"/>
      <c r="QSK1062" s="308"/>
      <c r="QSL1062" s="308"/>
      <c r="QSM1062" s="308"/>
      <c r="QSN1062" s="308"/>
      <c r="QSO1062" s="308"/>
      <c r="QSP1062" s="308"/>
      <c r="QSQ1062" s="308"/>
      <c r="QSR1062" s="308"/>
      <c r="QSS1062" s="308"/>
      <c r="QST1062" s="308"/>
      <c r="QSU1062" s="308"/>
      <c r="QSV1062" s="308"/>
      <c r="QSW1062" s="308"/>
      <c r="QSX1062" s="308"/>
      <c r="QSY1062" s="308"/>
      <c r="QSZ1062" s="308"/>
      <c r="QTA1062" s="308"/>
      <c r="QTB1062" s="308"/>
      <c r="QTC1062" s="308"/>
      <c r="QTD1062" s="308"/>
      <c r="QTE1062" s="308"/>
      <c r="QTF1062" s="308"/>
      <c r="QTG1062" s="308"/>
      <c r="QTH1062" s="308"/>
      <c r="QTI1062" s="308"/>
      <c r="QTJ1062" s="308"/>
      <c r="QTK1062" s="308"/>
      <c r="QTL1062" s="308"/>
      <c r="QTM1062" s="308"/>
      <c r="QTN1062" s="308"/>
      <c r="QTO1062" s="308"/>
      <c r="QTP1062" s="308"/>
      <c r="QTQ1062" s="308"/>
      <c r="QTR1062" s="308"/>
      <c r="QTS1062" s="308"/>
      <c r="QTT1062" s="308"/>
      <c r="QTU1062" s="308"/>
      <c r="QTV1062" s="308"/>
      <c r="QTW1062" s="308"/>
      <c r="QTX1062" s="308"/>
      <c r="QTY1062" s="308"/>
      <c r="QTZ1062" s="308"/>
      <c r="QUA1062" s="308"/>
      <c r="QUB1062" s="308"/>
      <c r="QUC1062" s="308"/>
      <c r="QUD1062" s="308"/>
      <c r="QUE1062" s="308"/>
      <c r="QUF1062" s="308"/>
      <c r="QUG1062" s="308"/>
      <c r="QUH1062" s="308"/>
      <c r="QUI1062" s="308"/>
      <c r="QUJ1062" s="308"/>
      <c r="QUK1062" s="308"/>
      <c r="QUL1062" s="308"/>
      <c r="QUM1062" s="308"/>
      <c r="QUN1062" s="308"/>
      <c r="QUO1062" s="308"/>
      <c r="QUP1062" s="308"/>
      <c r="QUQ1062" s="308"/>
      <c r="QUR1062" s="308"/>
      <c r="QUS1062" s="308"/>
      <c r="QUT1062" s="308"/>
      <c r="QUU1062" s="308"/>
      <c r="QUV1062" s="308"/>
      <c r="QUW1062" s="308"/>
      <c r="QUX1062" s="308"/>
      <c r="QUY1062" s="308"/>
      <c r="QUZ1062" s="308"/>
      <c r="QVA1062" s="308"/>
      <c r="QVB1062" s="308"/>
      <c r="QVC1062" s="308"/>
      <c r="QVD1062" s="308"/>
      <c r="QVE1062" s="308"/>
      <c r="QVF1062" s="308"/>
      <c r="QVG1062" s="308"/>
      <c r="QVH1062" s="308"/>
      <c r="QVI1062" s="308"/>
      <c r="QVJ1062" s="308"/>
      <c r="QVK1062" s="308"/>
      <c r="QVL1062" s="308"/>
      <c r="QVM1062" s="308"/>
      <c r="QVN1062" s="308"/>
      <c r="QVO1062" s="308"/>
      <c r="QVP1062" s="308"/>
      <c r="QVQ1062" s="308"/>
      <c r="QVR1062" s="308"/>
      <c r="QVS1062" s="308"/>
      <c r="QVT1062" s="308"/>
      <c r="QVU1062" s="308"/>
      <c r="QVV1062" s="308"/>
      <c r="QVW1062" s="308"/>
      <c r="QVX1062" s="308"/>
      <c r="QVY1062" s="308"/>
      <c r="QVZ1062" s="308"/>
      <c r="QWA1062" s="308"/>
      <c r="QWB1062" s="308"/>
      <c r="QWC1062" s="308"/>
      <c r="QWD1062" s="308"/>
      <c r="QWE1062" s="308"/>
      <c r="QWF1062" s="308"/>
      <c r="QWG1062" s="308"/>
      <c r="QWH1062" s="308"/>
      <c r="QWI1062" s="308"/>
      <c r="QWJ1062" s="308"/>
      <c r="QWK1062" s="308"/>
      <c r="QWL1062" s="308"/>
      <c r="QWM1062" s="308"/>
      <c r="QWN1062" s="308"/>
      <c r="QWO1062" s="308"/>
      <c r="QWP1062" s="308"/>
      <c r="QWQ1062" s="308"/>
      <c r="QWR1062" s="308"/>
      <c r="QWS1062" s="308"/>
      <c r="QWT1062" s="308"/>
      <c r="QWU1062" s="308"/>
      <c r="QWV1062" s="308"/>
      <c r="QWW1062" s="308"/>
      <c r="QWX1062" s="308"/>
      <c r="QWY1062" s="308"/>
      <c r="QWZ1062" s="308"/>
      <c r="QXA1062" s="308"/>
      <c r="QXB1062" s="308"/>
      <c r="QXC1062" s="308"/>
      <c r="QXD1062" s="308"/>
      <c r="QXE1062" s="308"/>
      <c r="QXF1062" s="308"/>
      <c r="QXG1062" s="308"/>
      <c r="QXH1062" s="308"/>
      <c r="QXI1062" s="308"/>
      <c r="QXJ1062" s="308"/>
      <c r="QXK1062" s="308"/>
      <c r="QXL1062" s="308"/>
      <c r="QXM1062" s="308"/>
      <c r="QXN1062" s="308"/>
      <c r="QXO1062" s="308"/>
      <c r="QXP1062" s="308"/>
      <c r="QXQ1062" s="308"/>
      <c r="QXR1062" s="308"/>
      <c r="QXS1062" s="308"/>
      <c r="QXT1062" s="308"/>
      <c r="QXU1062" s="308"/>
      <c r="QXV1062" s="308"/>
      <c r="QXW1062" s="308"/>
      <c r="QXX1062" s="308"/>
      <c r="QXY1062" s="308"/>
      <c r="QXZ1062" s="308"/>
      <c r="QYA1062" s="308"/>
      <c r="QYB1062" s="308"/>
      <c r="QYC1062" s="308"/>
      <c r="QYD1062" s="308"/>
      <c r="QYE1062" s="308"/>
      <c r="QYF1062" s="308"/>
      <c r="QYG1062" s="308"/>
      <c r="QYH1062" s="308"/>
      <c r="QYI1062" s="308"/>
      <c r="QYJ1062" s="308"/>
      <c r="QYK1062" s="308"/>
      <c r="QYL1062" s="308"/>
      <c r="QYM1062" s="308"/>
      <c r="QYN1062" s="308"/>
      <c r="QYO1062" s="308"/>
      <c r="QYP1062" s="308"/>
      <c r="QYQ1062" s="308"/>
      <c r="QYR1062" s="308"/>
      <c r="QYS1062" s="308"/>
      <c r="QYT1062" s="308"/>
      <c r="QYU1062" s="308"/>
      <c r="QYV1062" s="308"/>
      <c r="QYW1062" s="308"/>
      <c r="QYX1062" s="308"/>
      <c r="QYY1062" s="308"/>
      <c r="QYZ1062" s="308"/>
      <c r="QZA1062" s="308"/>
      <c r="QZB1062" s="308"/>
      <c r="QZC1062" s="308"/>
      <c r="QZD1062" s="308"/>
      <c r="QZE1062" s="308"/>
      <c r="QZF1062" s="308"/>
      <c r="QZG1062" s="308"/>
      <c r="QZH1062" s="308"/>
      <c r="QZI1062" s="308"/>
      <c r="QZJ1062" s="308"/>
      <c r="QZK1062" s="308"/>
      <c r="QZL1062" s="308"/>
      <c r="QZM1062" s="308"/>
      <c r="QZN1062" s="308"/>
      <c r="QZO1062" s="308"/>
      <c r="QZP1062" s="308"/>
      <c r="QZQ1062" s="308"/>
      <c r="QZR1062" s="308"/>
      <c r="QZS1062" s="308"/>
      <c r="QZT1062" s="308"/>
      <c r="QZU1062" s="308"/>
      <c r="QZV1062" s="308"/>
      <c r="QZW1062" s="308"/>
      <c r="QZX1062" s="308"/>
      <c r="QZY1062" s="308"/>
      <c r="QZZ1062" s="308"/>
      <c r="RAA1062" s="308"/>
      <c r="RAB1062" s="308"/>
      <c r="RAC1062" s="308"/>
      <c r="RAD1062" s="308"/>
      <c r="RAE1062" s="308"/>
      <c r="RAF1062" s="308"/>
      <c r="RAG1062" s="308"/>
      <c r="RAH1062" s="308"/>
      <c r="RAI1062" s="308"/>
      <c r="RAJ1062" s="308"/>
      <c r="RAK1062" s="308"/>
      <c r="RAL1062" s="308"/>
      <c r="RAM1062" s="308"/>
      <c r="RAN1062" s="308"/>
      <c r="RAO1062" s="308"/>
      <c r="RAP1062" s="308"/>
      <c r="RAQ1062" s="308"/>
      <c r="RAR1062" s="308"/>
      <c r="RAS1062" s="308"/>
      <c r="RAT1062" s="308"/>
      <c r="RAU1062" s="308"/>
      <c r="RAV1062" s="308"/>
      <c r="RAW1062" s="308"/>
      <c r="RAX1062" s="308"/>
      <c r="RAY1062" s="308"/>
      <c r="RAZ1062" s="308"/>
      <c r="RBA1062" s="308"/>
      <c r="RBB1062" s="308"/>
      <c r="RBC1062" s="308"/>
      <c r="RBD1062" s="308"/>
      <c r="RBE1062" s="308"/>
      <c r="RBF1062" s="308"/>
      <c r="RBG1062" s="308"/>
      <c r="RBH1062" s="308"/>
      <c r="RBI1062" s="308"/>
      <c r="RBJ1062" s="308"/>
      <c r="RBK1062" s="308"/>
      <c r="RBL1062" s="308"/>
      <c r="RBM1062" s="308"/>
      <c r="RBN1062" s="308"/>
      <c r="RBO1062" s="308"/>
      <c r="RBP1062" s="308"/>
      <c r="RBQ1062" s="308"/>
      <c r="RBR1062" s="308"/>
      <c r="RBS1062" s="308"/>
      <c r="RBT1062" s="308"/>
      <c r="RBU1062" s="308"/>
      <c r="RBV1062" s="308"/>
      <c r="RBW1062" s="308"/>
      <c r="RBX1062" s="308"/>
      <c r="RBY1062" s="308"/>
      <c r="RBZ1062" s="308"/>
      <c r="RCA1062" s="308"/>
      <c r="RCB1062" s="308"/>
      <c r="RCC1062" s="308"/>
      <c r="RCD1062" s="308"/>
      <c r="RCE1062" s="308"/>
      <c r="RCF1062" s="308"/>
      <c r="RCG1062" s="308"/>
      <c r="RCH1062" s="308"/>
      <c r="RCI1062" s="308"/>
      <c r="RCJ1062" s="308"/>
      <c r="RCK1062" s="308"/>
      <c r="RCL1062" s="308"/>
      <c r="RCM1062" s="308"/>
      <c r="RCN1062" s="308"/>
      <c r="RCO1062" s="308"/>
      <c r="RCP1062" s="308"/>
      <c r="RCQ1062" s="308"/>
      <c r="RCR1062" s="308"/>
      <c r="RCS1062" s="308"/>
      <c r="RCT1062" s="308"/>
      <c r="RCU1062" s="308"/>
      <c r="RCV1062" s="308"/>
      <c r="RCW1062" s="308"/>
      <c r="RCX1062" s="308"/>
      <c r="RCY1062" s="308"/>
      <c r="RCZ1062" s="308"/>
      <c r="RDA1062" s="308"/>
      <c r="RDB1062" s="308"/>
      <c r="RDC1062" s="308"/>
      <c r="RDD1062" s="308"/>
      <c r="RDE1062" s="308"/>
      <c r="RDF1062" s="308"/>
      <c r="RDG1062" s="308"/>
      <c r="RDH1062" s="308"/>
      <c r="RDI1062" s="308"/>
      <c r="RDJ1062" s="308"/>
      <c r="RDK1062" s="308"/>
      <c r="RDL1062" s="308"/>
      <c r="RDM1062" s="308"/>
      <c r="RDN1062" s="308"/>
      <c r="RDO1062" s="308"/>
      <c r="RDP1062" s="308"/>
      <c r="RDQ1062" s="308"/>
      <c r="RDR1062" s="308"/>
      <c r="RDS1062" s="308"/>
      <c r="RDT1062" s="308"/>
      <c r="RDU1062" s="308"/>
      <c r="RDV1062" s="308"/>
      <c r="RDW1062" s="308"/>
      <c r="RDX1062" s="308"/>
      <c r="RDY1062" s="308"/>
      <c r="RDZ1062" s="308"/>
      <c r="REA1062" s="308"/>
      <c r="REB1062" s="308"/>
      <c r="REC1062" s="308"/>
      <c r="RED1062" s="308"/>
      <c r="REE1062" s="308"/>
      <c r="REF1062" s="308"/>
      <c r="REG1062" s="308"/>
      <c r="REH1062" s="308"/>
      <c r="REI1062" s="308"/>
      <c r="REJ1062" s="308"/>
      <c r="REK1062" s="308"/>
      <c r="REL1062" s="308"/>
      <c r="REM1062" s="308"/>
      <c r="REN1062" s="308"/>
      <c r="REO1062" s="308"/>
      <c r="REP1062" s="308"/>
      <c r="REQ1062" s="308"/>
      <c r="RER1062" s="308"/>
      <c r="RES1062" s="308"/>
      <c r="RET1062" s="308"/>
      <c r="REU1062" s="308"/>
      <c r="REV1062" s="308"/>
      <c r="REW1062" s="308"/>
      <c r="REX1062" s="308"/>
      <c r="REY1062" s="308"/>
      <c r="REZ1062" s="308"/>
      <c r="RFA1062" s="308"/>
      <c r="RFB1062" s="308"/>
      <c r="RFC1062" s="308"/>
      <c r="RFD1062" s="308"/>
      <c r="RFE1062" s="308"/>
      <c r="RFF1062" s="308"/>
      <c r="RFG1062" s="308"/>
      <c r="RFH1062" s="308"/>
      <c r="RFI1062" s="308"/>
      <c r="RFJ1062" s="308"/>
      <c r="RFK1062" s="308"/>
      <c r="RFL1062" s="308"/>
      <c r="RFM1062" s="308"/>
      <c r="RFN1062" s="308"/>
      <c r="RFO1062" s="308"/>
      <c r="RFP1062" s="308"/>
      <c r="RFQ1062" s="308"/>
      <c r="RFR1062" s="308"/>
      <c r="RFS1062" s="308"/>
      <c r="RFT1062" s="308"/>
      <c r="RFU1062" s="308"/>
      <c r="RFV1062" s="308"/>
      <c r="RFW1062" s="308"/>
      <c r="RFX1062" s="308"/>
      <c r="RFY1062" s="308"/>
      <c r="RFZ1062" s="308"/>
      <c r="RGA1062" s="308"/>
      <c r="RGB1062" s="308"/>
      <c r="RGC1062" s="308"/>
      <c r="RGD1062" s="308"/>
      <c r="RGE1062" s="308"/>
      <c r="RGF1062" s="308"/>
      <c r="RGG1062" s="308"/>
      <c r="RGH1062" s="308"/>
      <c r="RGI1062" s="308"/>
      <c r="RGJ1062" s="308"/>
      <c r="RGK1062" s="308"/>
      <c r="RGL1062" s="308"/>
      <c r="RGM1062" s="308"/>
      <c r="RGN1062" s="308"/>
      <c r="RGO1062" s="308"/>
      <c r="RGP1062" s="308"/>
      <c r="RGQ1062" s="308"/>
      <c r="RGR1062" s="308"/>
      <c r="RGS1062" s="308"/>
      <c r="RGT1062" s="308"/>
      <c r="RGU1062" s="308"/>
      <c r="RGV1062" s="308"/>
      <c r="RGW1062" s="308"/>
      <c r="RGX1062" s="308"/>
      <c r="RGY1062" s="308"/>
      <c r="RGZ1062" s="308"/>
      <c r="RHA1062" s="308"/>
      <c r="RHB1062" s="308"/>
      <c r="RHC1062" s="308"/>
      <c r="RHD1062" s="308"/>
      <c r="RHE1062" s="308"/>
      <c r="RHF1062" s="308"/>
      <c r="RHG1062" s="308"/>
      <c r="RHH1062" s="308"/>
      <c r="RHI1062" s="308"/>
      <c r="RHJ1062" s="308"/>
      <c r="RHK1062" s="308"/>
      <c r="RHL1062" s="308"/>
      <c r="RHM1062" s="308"/>
      <c r="RHN1062" s="308"/>
      <c r="RHO1062" s="308"/>
      <c r="RHP1062" s="308"/>
      <c r="RHQ1062" s="308"/>
      <c r="RHR1062" s="308"/>
      <c r="RHS1062" s="308"/>
      <c r="RHT1062" s="308"/>
      <c r="RHU1062" s="308"/>
      <c r="RHV1062" s="308"/>
      <c r="RHW1062" s="308"/>
      <c r="RHX1062" s="308"/>
      <c r="RHY1062" s="308"/>
      <c r="RHZ1062" s="308"/>
      <c r="RIA1062" s="308"/>
      <c r="RIB1062" s="308"/>
      <c r="RIC1062" s="308"/>
      <c r="RID1062" s="308"/>
      <c r="RIE1062" s="308"/>
      <c r="RIF1062" s="308"/>
      <c r="RIG1062" s="308"/>
      <c r="RIH1062" s="308"/>
      <c r="RII1062" s="308"/>
      <c r="RIJ1062" s="308"/>
      <c r="RIK1062" s="308"/>
      <c r="RIL1062" s="308"/>
      <c r="RIM1062" s="308"/>
      <c r="RIN1062" s="308"/>
      <c r="RIO1062" s="308"/>
      <c r="RIP1062" s="308"/>
      <c r="RIQ1062" s="308"/>
      <c r="RIR1062" s="308"/>
      <c r="RIS1062" s="308"/>
      <c r="RIT1062" s="308"/>
      <c r="RIU1062" s="308"/>
      <c r="RIV1062" s="308"/>
      <c r="RIW1062" s="308"/>
      <c r="RIX1062" s="308"/>
      <c r="RIY1062" s="308"/>
      <c r="RIZ1062" s="308"/>
      <c r="RJA1062" s="308"/>
      <c r="RJB1062" s="308"/>
      <c r="RJC1062" s="308"/>
      <c r="RJD1062" s="308"/>
      <c r="RJE1062" s="308"/>
      <c r="RJF1062" s="308"/>
      <c r="RJG1062" s="308"/>
      <c r="RJH1062" s="308"/>
      <c r="RJI1062" s="308"/>
      <c r="RJJ1062" s="308"/>
      <c r="RJK1062" s="308"/>
      <c r="RJL1062" s="308"/>
      <c r="RJM1062" s="308"/>
      <c r="RJN1062" s="308"/>
      <c r="RJO1062" s="308"/>
      <c r="RJP1062" s="308"/>
      <c r="RJQ1062" s="308"/>
      <c r="RJR1062" s="308"/>
      <c r="RJS1062" s="308"/>
      <c r="RJT1062" s="308"/>
      <c r="RJU1062" s="308"/>
      <c r="RJV1062" s="308"/>
      <c r="RJW1062" s="308"/>
      <c r="RJX1062" s="308"/>
      <c r="RJY1062" s="308"/>
      <c r="RJZ1062" s="308"/>
      <c r="RKA1062" s="308"/>
      <c r="RKB1062" s="308"/>
      <c r="RKC1062" s="308"/>
      <c r="RKD1062" s="308"/>
      <c r="RKE1062" s="308"/>
      <c r="RKF1062" s="308"/>
      <c r="RKG1062" s="308"/>
      <c r="RKH1062" s="308"/>
      <c r="RKI1062" s="308"/>
      <c r="RKJ1062" s="308"/>
      <c r="RKK1062" s="308"/>
      <c r="RKL1062" s="308"/>
      <c r="RKM1062" s="308"/>
      <c r="RKN1062" s="308"/>
      <c r="RKO1062" s="308"/>
      <c r="RKP1062" s="308"/>
      <c r="RKQ1062" s="308"/>
      <c r="RKR1062" s="308"/>
      <c r="RKS1062" s="308"/>
      <c r="RKT1062" s="308"/>
      <c r="RKU1062" s="308"/>
      <c r="RKV1062" s="308"/>
      <c r="RKW1062" s="308"/>
      <c r="RKX1062" s="308"/>
      <c r="RKY1062" s="308"/>
      <c r="RKZ1062" s="308"/>
      <c r="RLA1062" s="308"/>
      <c r="RLB1062" s="308"/>
      <c r="RLC1062" s="308"/>
      <c r="RLD1062" s="308"/>
      <c r="RLE1062" s="308"/>
      <c r="RLF1062" s="308"/>
      <c r="RLG1062" s="308"/>
      <c r="RLH1062" s="308"/>
      <c r="RLI1062" s="308"/>
      <c r="RLJ1062" s="308"/>
      <c r="RLK1062" s="308"/>
      <c r="RLL1062" s="308"/>
      <c r="RLM1062" s="308"/>
      <c r="RLN1062" s="308"/>
      <c r="RLO1062" s="308"/>
      <c r="RLP1062" s="308"/>
      <c r="RLQ1062" s="308"/>
      <c r="RLR1062" s="308"/>
      <c r="RLS1062" s="308"/>
      <c r="RLT1062" s="308"/>
      <c r="RLU1062" s="308"/>
      <c r="RLV1062" s="308"/>
      <c r="RLW1062" s="308"/>
      <c r="RLX1062" s="308"/>
      <c r="RLY1062" s="308"/>
      <c r="RLZ1062" s="308"/>
      <c r="RMA1062" s="308"/>
      <c r="RMB1062" s="308"/>
      <c r="RMC1062" s="308"/>
      <c r="RMD1062" s="308"/>
      <c r="RME1062" s="308"/>
      <c r="RMF1062" s="308"/>
      <c r="RMG1062" s="308"/>
      <c r="RMH1062" s="308"/>
      <c r="RMI1062" s="308"/>
      <c r="RMJ1062" s="308"/>
      <c r="RMK1062" s="308"/>
      <c r="RML1062" s="308"/>
      <c r="RMM1062" s="308"/>
      <c r="RMN1062" s="308"/>
      <c r="RMO1062" s="308"/>
      <c r="RMP1062" s="308"/>
      <c r="RMQ1062" s="308"/>
      <c r="RMR1062" s="308"/>
      <c r="RMS1062" s="308"/>
      <c r="RMT1062" s="308"/>
      <c r="RMU1062" s="308"/>
      <c r="RMV1062" s="308"/>
      <c r="RMW1062" s="308"/>
      <c r="RMX1062" s="308"/>
      <c r="RMY1062" s="308"/>
      <c r="RMZ1062" s="308"/>
      <c r="RNA1062" s="308"/>
      <c r="RNB1062" s="308"/>
      <c r="RNC1062" s="308"/>
      <c r="RND1062" s="308"/>
      <c r="RNE1062" s="308"/>
      <c r="RNF1062" s="308"/>
      <c r="RNG1062" s="308"/>
      <c r="RNH1062" s="308"/>
      <c r="RNI1062" s="308"/>
      <c r="RNJ1062" s="308"/>
      <c r="RNK1062" s="308"/>
      <c r="RNL1062" s="308"/>
      <c r="RNM1062" s="308"/>
      <c r="RNN1062" s="308"/>
      <c r="RNO1062" s="308"/>
      <c r="RNP1062" s="308"/>
      <c r="RNQ1062" s="308"/>
      <c r="RNR1062" s="308"/>
      <c r="RNS1062" s="308"/>
      <c r="RNT1062" s="308"/>
      <c r="RNU1062" s="308"/>
      <c r="RNV1062" s="308"/>
      <c r="RNW1062" s="308"/>
      <c r="RNX1062" s="308"/>
      <c r="RNY1062" s="308"/>
      <c r="RNZ1062" s="308"/>
      <c r="ROA1062" s="308"/>
      <c r="ROB1062" s="308"/>
      <c r="ROC1062" s="308"/>
      <c r="ROD1062" s="308"/>
      <c r="ROE1062" s="308"/>
      <c r="ROF1062" s="308"/>
      <c r="ROG1062" s="308"/>
      <c r="ROH1062" s="308"/>
      <c r="ROI1062" s="308"/>
      <c r="ROJ1062" s="308"/>
      <c r="ROK1062" s="308"/>
      <c r="ROL1062" s="308"/>
      <c r="ROM1062" s="308"/>
      <c r="RON1062" s="308"/>
      <c r="ROO1062" s="308"/>
      <c r="ROP1062" s="308"/>
      <c r="ROQ1062" s="308"/>
      <c r="ROR1062" s="308"/>
      <c r="ROS1062" s="308"/>
      <c r="ROT1062" s="308"/>
      <c r="ROU1062" s="308"/>
      <c r="ROV1062" s="308"/>
      <c r="ROW1062" s="308"/>
      <c r="ROX1062" s="308"/>
      <c r="ROY1062" s="308"/>
      <c r="ROZ1062" s="308"/>
      <c r="RPA1062" s="308"/>
      <c r="RPB1062" s="308"/>
      <c r="RPC1062" s="308"/>
      <c r="RPD1062" s="308"/>
      <c r="RPE1062" s="308"/>
      <c r="RPF1062" s="308"/>
      <c r="RPG1062" s="308"/>
      <c r="RPH1062" s="308"/>
      <c r="RPI1062" s="308"/>
      <c r="RPJ1062" s="308"/>
      <c r="RPK1062" s="308"/>
      <c r="RPL1062" s="308"/>
      <c r="RPM1062" s="308"/>
      <c r="RPN1062" s="308"/>
      <c r="RPO1062" s="308"/>
      <c r="RPP1062" s="308"/>
      <c r="RPQ1062" s="308"/>
      <c r="RPR1062" s="308"/>
      <c r="RPS1062" s="308"/>
      <c r="RPT1062" s="308"/>
      <c r="RPU1062" s="308"/>
      <c r="RPV1062" s="308"/>
      <c r="RPW1062" s="308"/>
      <c r="RPX1062" s="308"/>
      <c r="RPY1062" s="308"/>
      <c r="RPZ1062" s="308"/>
      <c r="RQA1062" s="308"/>
      <c r="RQB1062" s="308"/>
      <c r="RQC1062" s="308"/>
      <c r="RQD1062" s="308"/>
      <c r="RQE1062" s="308"/>
      <c r="RQF1062" s="308"/>
      <c r="RQG1062" s="308"/>
      <c r="RQH1062" s="308"/>
      <c r="RQI1062" s="308"/>
      <c r="RQJ1062" s="308"/>
      <c r="RQK1062" s="308"/>
      <c r="RQL1062" s="308"/>
      <c r="RQM1062" s="308"/>
      <c r="RQN1062" s="308"/>
      <c r="RQO1062" s="308"/>
      <c r="RQP1062" s="308"/>
      <c r="RQQ1062" s="308"/>
      <c r="RQR1062" s="308"/>
      <c r="RQS1062" s="308"/>
      <c r="RQT1062" s="308"/>
      <c r="RQU1062" s="308"/>
      <c r="RQV1062" s="308"/>
      <c r="RQW1062" s="308"/>
      <c r="RQX1062" s="308"/>
      <c r="RQY1062" s="308"/>
      <c r="RQZ1062" s="308"/>
      <c r="RRA1062" s="308"/>
      <c r="RRB1062" s="308"/>
      <c r="RRC1062" s="308"/>
      <c r="RRD1062" s="308"/>
      <c r="RRE1062" s="308"/>
      <c r="RRF1062" s="308"/>
      <c r="RRG1062" s="308"/>
      <c r="RRH1062" s="308"/>
      <c r="RRI1062" s="308"/>
      <c r="RRJ1062" s="308"/>
      <c r="RRK1062" s="308"/>
      <c r="RRL1062" s="308"/>
      <c r="RRM1062" s="308"/>
      <c r="RRN1062" s="308"/>
      <c r="RRO1062" s="308"/>
      <c r="RRP1062" s="308"/>
      <c r="RRQ1062" s="308"/>
      <c r="RRR1062" s="308"/>
      <c r="RRS1062" s="308"/>
      <c r="RRT1062" s="308"/>
      <c r="RRU1062" s="308"/>
      <c r="RRV1062" s="308"/>
      <c r="RRW1062" s="308"/>
      <c r="RRX1062" s="308"/>
      <c r="RRY1062" s="308"/>
      <c r="RRZ1062" s="308"/>
      <c r="RSA1062" s="308"/>
      <c r="RSB1062" s="308"/>
      <c r="RSC1062" s="308"/>
      <c r="RSD1062" s="308"/>
      <c r="RSE1062" s="308"/>
      <c r="RSF1062" s="308"/>
      <c r="RSG1062" s="308"/>
      <c r="RSH1062" s="308"/>
      <c r="RSI1062" s="308"/>
      <c r="RSJ1062" s="308"/>
      <c r="RSK1062" s="308"/>
      <c r="RSL1062" s="308"/>
      <c r="RSM1062" s="308"/>
      <c r="RSN1062" s="308"/>
      <c r="RSO1062" s="308"/>
      <c r="RSP1062" s="308"/>
      <c r="RSQ1062" s="308"/>
      <c r="RSR1062" s="308"/>
      <c r="RSS1062" s="308"/>
      <c r="RST1062" s="308"/>
      <c r="RSU1062" s="308"/>
      <c r="RSV1062" s="308"/>
      <c r="RSW1062" s="308"/>
      <c r="RSX1062" s="308"/>
      <c r="RSY1062" s="308"/>
      <c r="RSZ1062" s="308"/>
      <c r="RTA1062" s="308"/>
      <c r="RTB1062" s="308"/>
      <c r="RTC1062" s="308"/>
      <c r="RTD1062" s="308"/>
      <c r="RTE1062" s="308"/>
      <c r="RTF1062" s="308"/>
      <c r="RTG1062" s="308"/>
      <c r="RTH1062" s="308"/>
      <c r="RTI1062" s="308"/>
      <c r="RTJ1062" s="308"/>
      <c r="RTK1062" s="308"/>
      <c r="RTL1062" s="308"/>
      <c r="RTM1062" s="308"/>
      <c r="RTN1062" s="308"/>
      <c r="RTO1062" s="308"/>
      <c r="RTP1062" s="308"/>
      <c r="RTQ1062" s="308"/>
      <c r="RTR1062" s="308"/>
      <c r="RTS1062" s="308"/>
      <c r="RTT1062" s="308"/>
      <c r="RTU1062" s="308"/>
      <c r="RTV1062" s="308"/>
      <c r="RTW1062" s="308"/>
      <c r="RTX1062" s="308"/>
      <c r="RTY1062" s="308"/>
      <c r="RTZ1062" s="308"/>
      <c r="RUA1062" s="308"/>
      <c r="RUB1062" s="308"/>
      <c r="RUC1062" s="308"/>
      <c r="RUD1062" s="308"/>
      <c r="RUE1062" s="308"/>
      <c r="RUF1062" s="308"/>
      <c r="RUG1062" s="308"/>
      <c r="RUH1062" s="308"/>
      <c r="RUI1062" s="308"/>
      <c r="RUJ1062" s="308"/>
      <c r="RUK1062" s="308"/>
      <c r="RUL1062" s="308"/>
      <c r="RUM1062" s="308"/>
      <c r="RUN1062" s="308"/>
      <c r="RUO1062" s="308"/>
      <c r="RUP1062" s="308"/>
      <c r="RUQ1062" s="308"/>
      <c r="RUR1062" s="308"/>
      <c r="RUS1062" s="308"/>
      <c r="RUT1062" s="308"/>
      <c r="RUU1062" s="308"/>
      <c r="RUV1062" s="308"/>
      <c r="RUW1062" s="308"/>
      <c r="RUX1062" s="308"/>
      <c r="RUY1062" s="308"/>
      <c r="RUZ1062" s="308"/>
      <c r="RVA1062" s="308"/>
      <c r="RVB1062" s="308"/>
      <c r="RVC1062" s="308"/>
      <c r="RVD1062" s="308"/>
      <c r="RVE1062" s="308"/>
      <c r="RVF1062" s="308"/>
      <c r="RVG1062" s="308"/>
      <c r="RVH1062" s="308"/>
      <c r="RVI1062" s="308"/>
      <c r="RVJ1062" s="308"/>
      <c r="RVK1062" s="308"/>
      <c r="RVL1062" s="308"/>
      <c r="RVM1062" s="308"/>
      <c r="RVN1062" s="308"/>
      <c r="RVO1062" s="308"/>
      <c r="RVP1062" s="308"/>
      <c r="RVQ1062" s="308"/>
      <c r="RVR1062" s="308"/>
      <c r="RVS1062" s="308"/>
      <c r="RVT1062" s="308"/>
      <c r="RVU1062" s="308"/>
      <c r="RVV1062" s="308"/>
      <c r="RVW1062" s="308"/>
      <c r="RVX1062" s="308"/>
      <c r="RVY1062" s="308"/>
      <c r="RVZ1062" s="308"/>
      <c r="RWA1062" s="308"/>
      <c r="RWB1062" s="308"/>
      <c r="RWC1062" s="308"/>
      <c r="RWD1062" s="308"/>
      <c r="RWE1062" s="308"/>
      <c r="RWF1062" s="308"/>
      <c r="RWG1062" s="308"/>
      <c r="RWH1062" s="308"/>
      <c r="RWI1062" s="308"/>
      <c r="RWJ1062" s="308"/>
      <c r="RWK1062" s="308"/>
      <c r="RWL1062" s="308"/>
      <c r="RWM1062" s="308"/>
      <c r="RWN1062" s="308"/>
      <c r="RWO1062" s="308"/>
      <c r="RWP1062" s="308"/>
      <c r="RWQ1062" s="308"/>
      <c r="RWR1062" s="308"/>
      <c r="RWS1062" s="308"/>
      <c r="RWT1062" s="308"/>
      <c r="RWU1062" s="308"/>
      <c r="RWV1062" s="308"/>
      <c r="RWW1062" s="308"/>
      <c r="RWX1062" s="308"/>
      <c r="RWY1062" s="308"/>
      <c r="RWZ1062" s="308"/>
      <c r="RXA1062" s="308"/>
      <c r="RXB1062" s="308"/>
      <c r="RXC1062" s="308"/>
      <c r="RXD1062" s="308"/>
      <c r="RXE1062" s="308"/>
      <c r="RXF1062" s="308"/>
      <c r="RXG1062" s="308"/>
      <c r="RXH1062" s="308"/>
      <c r="RXI1062" s="308"/>
      <c r="RXJ1062" s="308"/>
      <c r="RXK1062" s="308"/>
      <c r="RXL1062" s="308"/>
      <c r="RXM1062" s="308"/>
      <c r="RXN1062" s="308"/>
      <c r="RXO1062" s="308"/>
      <c r="RXP1062" s="308"/>
      <c r="RXQ1062" s="308"/>
      <c r="RXR1062" s="308"/>
      <c r="RXS1062" s="308"/>
      <c r="RXT1062" s="308"/>
      <c r="RXU1062" s="308"/>
      <c r="RXV1062" s="308"/>
      <c r="RXW1062" s="308"/>
      <c r="RXX1062" s="308"/>
      <c r="RXY1062" s="308"/>
      <c r="RXZ1062" s="308"/>
      <c r="RYA1062" s="308"/>
      <c r="RYB1062" s="308"/>
      <c r="RYC1062" s="308"/>
      <c r="RYD1062" s="308"/>
      <c r="RYE1062" s="308"/>
      <c r="RYF1062" s="308"/>
      <c r="RYG1062" s="308"/>
      <c r="RYH1062" s="308"/>
      <c r="RYI1062" s="308"/>
      <c r="RYJ1062" s="308"/>
      <c r="RYK1062" s="308"/>
      <c r="RYL1062" s="308"/>
      <c r="RYM1062" s="308"/>
      <c r="RYN1062" s="308"/>
      <c r="RYO1062" s="308"/>
      <c r="RYP1062" s="308"/>
      <c r="RYQ1062" s="308"/>
      <c r="RYR1062" s="308"/>
      <c r="RYS1062" s="308"/>
      <c r="RYT1062" s="308"/>
      <c r="RYU1062" s="308"/>
      <c r="RYV1062" s="308"/>
      <c r="RYW1062" s="308"/>
      <c r="RYX1062" s="308"/>
      <c r="RYY1062" s="308"/>
      <c r="RYZ1062" s="308"/>
      <c r="RZA1062" s="308"/>
      <c r="RZB1062" s="308"/>
      <c r="RZC1062" s="308"/>
      <c r="RZD1062" s="308"/>
      <c r="RZE1062" s="308"/>
      <c r="RZF1062" s="308"/>
      <c r="RZG1062" s="308"/>
      <c r="RZH1062" s="308"/>
      <c r="RZI1062" s="308"/>
      <c r="RZJ1062" s="308"/>
      <c r="RZK1062" s="308"/>
      <c r="RZL1062" s="308"/>
      <c r="RZM1062" s="308"/>
      <c r="RZN1062" s="308"/>
      <c r="RZO1062" s="308"/>
      <c r="RZP1062" s="308"/>
      <c r="RZQ1062" s="308"/>
      <c r="RZR1062" s="308"/>
      <c r="RZS1062" s="308"/>
      <c r="RZT1062" s="308"/>
      <c r="RZU1062" s="308"/>
      <c r="RZV1062" s="308"/>
      <c r="RZW1062" s="308"/>
      <c r="RZX1062" s="308"/>
      <c r="RZY1062" s="308"/>
      <c r="RZZ1062" s="308"/>
      <c r="SAA1062" s="308"/>
      <c r="SAB1062" s="308"/>
      <c r="SAC1062" s="308"/>
      <c r="SAD1062" s="308"/>
      <c r="SAE1062" s="308"/>
      <c r="SAF1062" s="308"/>
      <c r="SAG1062" s="308"/>
      <c r="SAH1062" s="308"/>
      <c r="SAI1062" s="308"/>
      <c r="SAJ1062" s="308"/>
      <c r="SAK1062" s="308"/>
      <c r="SAL1062" s="308"/>
      <c r="SAM1062" s="308"/>
      <c r="SAN1062" s="308"/>
      <c r="SAO1062" s="308"/>
      <c r="SAP1062" s="308"/>
      <c r="SAQ1062" s="308"/>
      <c r="SAR1062" s="308"/>
      <c r="SAS1062" s="308"/>
      <c r="SAT1062" s="308"/>
      <c r="SAU1062" s="308"/>
      <c r="SAV1062" s="308"/>
      <c r="SAW1062" s="308"/>
      <c r="SAX1062" s="308"/>
      <c r="SAY1062" s="308"/>
      <c r="SAZ1062" s="308"/>
      <c r="SBA1062" s="308"/>
      <c r="SBB1062" s="308"/>
      <c r="SBC1062" s="308"/>
      <c r="SBD1062" s="308"/>
      <c r="SBE1062" s="308"/>
      <c r="SBF1062" s="308"/>
      <c r="SBG1062" s="308"/>
      <c r="SBH1062" s="308"/>
      <c r="SBI1062" s="308"/>
      <c r="SBJ1062" s="308"/>
      <c r="SBK1062" s="308"/>
      <c r="SBL1062" s="308"/>
      <c r="SBM1062" s="308"/>
      <c r="SBN1062" s="308"/>
      <c r="SBO1062" s="308"/>
      <c r="SBP1062" s="308"/>
      <c r="SBQ1062" s="308"/>
      <c r="SBR1062" s="308"/>
      <c r="SBS1062" s="308"/>
      <c r="SBT1062" s="308"/>
      <c r="SBU1062" s="308"/>
      <c r="SBV1062" s="308"/>
      <c r="SBW1062" s="308"/>
      <c r="SBX1062" s="308"/>
      <c r="SBY1062" s="308"/>
      <c r="SBZ1062" s="308"/>
      <c r="SCA1062" s="308"/>
      <c r="SCB1062" s="308"/>
      <c r="SCC1062" s="308"/>
      <c r="SCD1062" s="308"/>
      <c r="SCE1062" s="308"/>
      <c r="SCF1062" s="308"/>
      <c r="SCG1062" s="308"/>
      <c r="SCH1062" s="308"/>
      <c r="SCI1062" s="308"/>
      <c r="SCJ1062" s="308"/>
      <c r="SCK1062" s="308"/>
      <c r="SCL1062" s="308"/>
      <c r="SCM1062" s="308"/>
      <c r="SCN1062" s="308"/>
      <c r="SCO1062" s="308"/>
      <c r="SCP1062" s="308"/>
      <c r="SCQ1062" s="308"/>
      <c r="SCR1062" s="308"/>
      <c r="SCS1062" s="308"/>
      <c r="SCT1062" s="308"/>
      <c r="SCU1062" s="308"/>
      <c r="SCV1062" s="308"/>
      <c r="SCW1062" s="308"/>
      <c r="SCX1062" s="308"/>
      <c r="SCY1062" s="308"/>
      <c r="SCZ1062" s="308"/>
      <c r="SDA1062" s="308"/>
      <c r="SDB1062" s="308"/>
      <c r="SDC1062" s="308"/>
      <c r="SDD1062" s="308"/>
      <c r="SDE1062" s="308"/>
      <c r="SDF1062" s="308"/>
      <c r="SDG1062" s="308"/>
      <c r="SDH1062" s="308"/>
      <c r="SDI1062" s="308"/>
      <c r="SDJ1062" s="308"/>
      <c r="SDK1062" s="308"/>
      <c r="SDL1062" s="308"/>
      <c r="SDM1062" s="308"/>
      <c r="SDN1062" s="308"/>
      <c r="SDO1062" s="308"/>
      <c r="SDP1062" s="308"/>
      <c r="SDQ1062" s="308"/>
      <c r="SDR1062" s="308"/>
      <c r="SDS1062" s="308"/>
      <c r="SDT1062" s="308"/>
      <c r="SDU1062" s="308"/>
      <c r="SDV1062" s="308"/>
      <c r="SDW1062" s="308"/>
      <c r="SDX1062" s="308"/>
      <c r="SDY1062" s="308"/>
      <c r="SDZ1062" s="308"/>
      <c r="SEA1062" s="308"/>
      <c r="SEB1062" s="308"/>
      <c r="SEC1062" s="308"/>
      <c r="SED1062" s="308"/>
      <c r="SEE1062" s="308"/>
      <c r="SEF1062" s="308"/>
      <c r="SEG1062" s="308"/>
      <c r="SEH1062" s="308"/>
      <c r="SEI1062" s="308"/>
      <c r="SEJ1062" s="308"/>
      <c r="SEK1062" s="308"/>
      <c r="SEL1062" s="308"/>
      <c r="SEM1062" s="308"/>
      <c r="SEN1062" s="308"/>
      <c r="SEO1062" s="308"/>
      <c r="SEP1062" s="308"/>
      <c r="SEQ1062" s="308"/>
      <c r="SER1062" s="308"/>
      <c r="SES1062" s="308"/>
      <c r="SET1062" s="308"/>
      <c r="SEU1062" s="308"/>
      <c r="SEV1062" s="308"/>
      <c r="SEW1062" s="308"/>
      <c r="SEX1062" s="308"/>
      <c r="SEY1062" s="308"/>
      <c r="SEZ1062" s="308"/>
      <c r="SFA1062" s="308"/>
      <c r="SFB1062" s="308"/>
      <c r="SFC1062" s="308"/>
      <c r="SFD1062" s="308"/>
      <c r="SFE1062" s="308"/>
      <c r="SFF1062" s="308"/>
      <c r="SFG1062" s="308"/>
      <c r="SFH1062" s="308"/>
      <c r="SFI1062" s="308"/>
      <c r="SFJ1062" s="308"/>
      <c r="SFK1062" s="308"/>
      <c r="SFL1062" s="308"/>
      <c r="SFM1062" s="308"/>
      <c r="SFN1062" s="308"/>
      <c r="SFO1062" s="308"/>
      <c r="SFP1062" s="308"/>
      <c r="SFQ1062" s="308"/>
      <c r="SFR1062" s="308"/>
      <c r="SFS1062" s="308"/>
      <c r="SFT1062" s="308"/>
      <c r="SFU1062" s="308"/>
      <c r="SFV1062" s="308"/>
      <c r="SFW1062" s="308"/>
      <c r="SFX1062" s="308"/>
      <c r="SFY1062" s="308"/>
      <c r="SFZ1062" s="308"/>
      <c r="SGA1062" s="308"/>
      <c r="SGB1062" s="308"/>
      <c r="SGC1062" s="308"/>
      <c r="SGD1062" s="308"/>
      <c r="SGE1062" s="308"/>
      <c r="SGF1062" s="308"/>
      <c r="SGG1062" s="308"/>
      <c r="SGH1062" s="308"/>
      <c r="SGI1062" s="308"/>
      <c r="SGJ1062" s="308"/>
      <c r="SGK1062" s="308"/>
      <c r="SGL1062" s="308"/>
      <c r="SGM1062" s="308"/>
      <c r="SGN1062" s="308"/>
      <c r="SGO1062" s="308"/>
      <c r="SGP1062" s="308"/>
      <c r="SGQ1062" s="308"/>
      <c r="SGR1062" s="308"/>
      <c r="SGS1062" s="308"/>
      <c r="SGT1062" s="308"/>
      <c r="SGU1062" s="308"/>
      <c r="SGV1062" s="308"/>
      <c r="SGW1062" s="308"/>
      <c r="SGX1062" s="308"/>
      <c r="SGY1062" s="308"/>
      <c r="SGZ1062" s="308"/>
      <c r="SHA1062" s="308"/>
      <c r="SHB1062" s="308"/>
      <c r="SHC1062" s="308"/>
      <c r="SHD1062" s="308"/>
      <c r="SHE1062" s="308"/>
      <c r="SHF1062" s="308"/>
      <c r="SHG1062" s="308"/>
      <c r="SHH1062" s="308"/>
      <c r="SHI1062" s="308"/>
      <c r="SHJ1062" s="308"/>
      <c r="SHK1062" s="308"/>
      <c r="SHL1062" s="308"/>
      <c r="SHM1062" s="308"/>
      <c r="SHN1062" s="308"/>
      <c r="SHO1062" s="308"/>
      <c r="SHP1062" s="308"/>
      <c r="SHQ1062" s="308"/>
      <c r="SHR1062" s="308"/>
      <c r="SHS1062" s="308"/>
      <c r="SHT1062" s="308"/>
      <c r="SHU1062" s="308"/>
      <c r="SHV1062" s="308"/>
      <c r="SHW1062" s="308"/>
      <c r="SHX1062" s="308"/>
      <c r="SHY1062" s="308"/>
      <c r="SHZ1062" s="308"/>
      <c r="SIA1062" s="308"/>
      <c r="SIB1062" s="308"/>
      <c r="SIC1062" s="308"/>
      <c r="SID1062" s="308"/>
      <c r="SIE1062" s="308"/>
      <c r="SIF1062" s="308"/>
      <c r="SIG1062" s="308"/>
      <c r="SIH1062" s="308"/>
      <c r="SII1062" s="308"/>
      <c r="SIJ1062" s="308"/>
      <c r="SIK1062" s="308"/>
      <c r="SIL1062" s="308"/>
      <c r="SIM1062" s="308"/>
      <c r="SIN1062" s="308"/>
      <c r="SIO1062" s="308"/>
      <c r="SIP1062" s="308"/>
      <c r="SIQ1062" s="308"/>
      <c r="SIR1062" s="308"/>
      <c r="SIS1062" s="308"/>
      <c r="SIT1062" s="308"/>
      <c r="SIU1062" s="308"/>
      <c r="SIV1062" s="308"/>
      <c r="SIW1062" s="308"/>
      <c r="SIX1062" s="308"/>
      <c r="SIY1062" s="308"/>
      <c r="SIZ1062" s="308"/>
      <c r="SJA1062" s="308"/>
      <c r="SJB1062" s="308"/>
      <c r="SJC1062" s="308"/>
      <c r="SJD1062" s="308"/>
      <c r="SJE1062" s="308"/>
      <c r="SJF1062" s="308"/>
      <c r="SJG1062" s="308"/>
      <c r="SJH1062" s="308"/>
      <c r="SJI1062" s="308"/>
      <c r="SJJ1062" s="308"/>
      <c r="SJK1062" s="308"/>
      <c r="SJL1062" s="308"/>
      <c r="SJM1062" s="308"/>
      <c r="SJN1062" s="308"/>
      <c r="SJO1062" s="308"/>
      <c r="SJP1062" s="308"/>
      <c r="SJQ1062" s="308"/>
      <c r="SJR1062" s="308"/>
      <c r="SJS1062" s="308"/>
      <c r="SJT1062" s="308"/>
      <c r="SJU1062" s="308"/>
      <c r="SJV1062" s="308"/>
      <c r="SJW1062" s="308"/>
      <c r="SJX1062" s="308"/>
      <c r="SJY1062" s="308"/>
      <c r="SJZ1062" s="308"/>
      <c r="SKA1062" s="308"/>
      <c r="SKB1062" s="308"/>
      <c r="SKC1062" s="308"/>
      <c r="SKD1062" s="308"/>
      <c r="SKE1062" s="308"/>
      <c r="SKF1062" s="308"/>
      <c r="SKG1062" s="308"/>
      <c r="SKH1062" s="308"/>
      <c r="SKI1062" s="308"/>
      <c r="SKJ1062" s="308"/>
      <c r="SKK1062" s="308"/>
      <c r="SKL1062" s="308"/>
      <c r="SKM1062" s="308"/>
      <c r="SKN1062" s="308"/>
      <c r="SKO1062" s="308"/>
      <c r="SKP1062" s="308"/>
      <c r="SKQ1062" s="308"/>
      <c r="SKR1062" s="308"/>
      <c r="SKS1062" s="308"/>
      <c r="SKT1062" s="308"/>
      <c r="SKU1062" s="308"/>
      <c r="SKV1062" s="308"/>
      <c r="SKW1062" s="308"/>
      <c r="SKX1062" s="308"/>
      <c r="SKY1062" s="308"/>
      <c r="SKZ1062" s="308"/>
      <c r="SLA1062" s="308"/>
      <c r="SLB1062" s="308"/>
      <c r="SLC1062" s="308"/>
      <c r="SLD1062" s="308"/>
      <c r="SLE1062" s="308"/>
      <c r="SLF1062" s="308"/>
      <c r="SLG1062" s="308"/>
      <c r="SLH1062" s="308"/>
      <c r="SLI1062" s="308"/>
      <c r="SLJ1062" s="308"/>
      <c r="SLK1062" s="308"/>
      <c r="SLL1062" s="308"/>
      <c r="SLM1062" s="308"/>
      <c r="SLN1062" s="308"/>
      <c r="SLO1062" s="308"/>
      <c r="SLP1062" s="308"/>
      <c r="SLQ1062" s="308"/>
      <c r="SLR1062" s="308"/>
      <c r="SLS1062" s="308"/>
      <c r="SLT1062" s="308"/>
      <c r="SLU1062" s="308"/>
      <c r="SLV1062" s="308"/>
      <c r="SLW1062" s="308"/>
      <c r="SLX1062" s="308"/>
      <c r="SLY1062" s="308"/>
      <c r="SLZ1062" s="308"/>
      <c r="SMA1062" s="308"/>
      <c r="SMB1062" s="308"/>
      <c r="SMC1062" s="308"/>
      <c r="SMD1062" s="308"/>
      <c r="SME1062" s="308"/>
      <c r="SMF1062" s="308"/>
      <c r="SMG1062" s="308"/>
      <c r="SMH1062" s="308"/>
      <c r="SMI1062" s="308"/>
      <c r="SMJ1062" s="308"/>
      <c r="SMK1062" s="308"/>
      <c r="SML1062" s="308"/>
      <c r="SMM1062" s="308"/>
      <c r="SMN1062" s="308"/>
      <c r="SMO1062" s="308"/>
      <c r="SMP1062" s="308"/>
      <c r="SMQ1062" s="308"/>
      <c r="SMR1062" s="308"/>
      <c r="SMS1062" s="308"/>
      <c r="SMT1062" s="308"/>
      <c r="SMU1062" s="308"/>
      <c r="SMV1062" s="308"/>
      <c r="SMW1062" s="308"/>
      <c r="SMX1062" s="308"/>
      <c r="SMY1062" s="308"/>
      <c r="SMZ1062" s="308"/>
      <c r="SNA1062" s="308"/>
      <c r="SNB1062" s="308"/>
      <c r="SNC1062" s="308"/>
      <c r="SND1062" s="308"/>
      <c r="SNE1062" s="308"/>
      <c r="SNF1062" s="308"/>
      <c r="SNG1062" s="308"/>
      <c r="SNH1062" s="308"/>
      <c r="SNI1062" s="308"/>
      <c r="SNJ1062" s="308"/>
      <c r="SNK1062" s="308"/>
      <c r="SNL1062" s="308"/>
      <c r="SNM1062" s="308"/>
      <c r="SNN1062" s="308"/>
      <c r="SNO1062" s="308"/>
      <c r="SNP1062" s="308"/>
      <c r="SNQ1062" s="308"/>
      <c r="SNR1062" s="308"/>
      <c r="SNS1062" s="308"/>
      <c r="SNT1062" s="308"/>
      <c r="SNU1062" s="308"/>
      <c r="SNV1062" s="308"/>
      <c r="SNW1062" s="308"/>
      <c r="SNX1062" s="308"/>
      <c r="SNY1062" s="308"/>
      <c r="SNZ1062" s="308"/>
      <c r="SOA1062" s="308"/>
      <c r="SOB1062" s="308"/>
      <c r="SOC1062" s="308"/>
      <c r="SOD1062" s="308"/>
      <c r="SOE1062" s="308"/>
      <c r="SOF1062" s="308"/>
      <c r="SOG1062" s="308"/>
      <c r="SOH1062" s="308"/>
      <c r="SOI1062" s="308"/>
      <c r="SOJ1062" s="308"/>
      <c r="SOK1062" s="308"/>
      <c r="SOL1062" s="308"/>
      <c r="SOM1062" s="308"/>
      <c r="SON1062" s="308"/>
      <c r="SOO1062" s="308"/>
      <c r="SOP1062" s="308"/>
      <c r="SOQ1062" s="308"/>
      <c r="SOR1062" s="308"/>
      <c r="SOS1062" s="308"/>
      <c r="SOT1062" s="308"/>
      <c r="SOU1062" s="308"/>
      <c r="SOV1062" s="308"/>
      <c r="SOW1062" s="308"/>
      <c r="SOX1062" s="308"/>
      <c r="SOY1062" s="308"/>
      <c r="SOZ1062" s="308"/>
      <c r="SPA1062" s="308"/>
      <c r="SPB1062" s="308"/>
      <c r="SPC1062" s="308"/>
      <c r="SPD1062" s="308"/>
      <c r="SPE1062" s="308"/>
      <c r="SPF1062" s="308"/>
      <c r="SPG1062" s="308"/>
      <c r="SPH1062" s="308"/>
      <c r="SPI1062" s="308"/>
      <c r="SPJ1062" s="308"/>
      <c r="SPK1062" s="308"/>
      <c r="SPL1062" s="308"/>
      <c r="SPM1062" s="308"/>
      <c r="SPN1062" s="308"/>
      <c r="SPO1062" s="308"/>
      <c r="SPP1062" s="308"/>
      <c r="SPQ1062" s="308"/>
      <c r="SPR1062" s="308"/>
      <c r="SPS1062" s="308"/>
      <c r="SPT1062" s="308"/>
      <c r="SPU1062" s="308"/>
      <c r="SPV1062" s="308"/>
      <c r="SPW1062" s="308"/>
      <c r="SPX1062" s="308"/>
      <c r="SPY1062" s="308"/>
      <c r="SPZ1062" s="308"/>
      <c r="SQA1062" s="308"/>
      <c r="SQB1062" s="308"/>
      <c r="SQC1062" s="308"/>
      <c r="SQD1062" s="308"/>
      <c r="SQE1062" s="308"/>
      <c r="SQF1062" s="308"/>
      <c r="SQG1062" s="308"/>
      <c r="SQH1062" s="308"/>
      <c r="SQI1062" s="308"/>
      <c r="SQJ1062" s="308"/>
      <c r="SQK1062" s="308"/>
      <c r="SQL1062" s="308"/>
      <c r="SQM1062" s="308"/>
      <c r="SQN1062" s="308"/>
      <c r="SQO1062" s="308"/>
      <c r="SQP1062" s="308"/>
      <c r="SQQ1062" s="308"/>
      <c r="SQR1062" s="308"/>
      <c r="SQS1062" s="308"/>
      <c r="SQT1062" s="308"/>
      <c r="SQU1062" s="308"/>
      <c r="SQV1062" s="308"/>
      <c r="SQW1062" s="308"/>
      <c r="SQX1062" s="308"/>
      <c r="SQY1062" s="308"/>
      <c r="SQZ1062" s="308"/>
      <c r="SRA1062" s="308"/>
      <c r="SRB1062" s="308"/>
      <c r="SRC1062" s="308"/>
      <c r="SRD1062" s="308"/>
      <c r="SRE1062" s="308"/>
      <c r="SRF1062" s="308"/>
      <c r="SRG1062" s="308"/>
      <c r="SRH1062" s="308"/>
      <c r="SRI1062" s="308"/>
      <c r="SRJ1062" s="308"/>
      <c r="SRK1062" s="308"/>
      <c r="SRL1062" s="308"/>
      <c r="SRM1062" s="308"/>
      <c r="SRN1062" s="308"/>
      <c r="SRO1062" s="308"/>
      <c r="SRP1062" s="308"/>
      <c r="SRQ1062" s="308"/>
      <c r="SRR1062" s="308"/>
      <c r="SRS1062" s="308"/>
      <c r="SRT1062" s="308"/>
      <c r="SRU1062" s="308"/>
      <c r="SRV1062" s="308"/>
      <c r="SRW1062" s="308"/>
      <c r="SRX1062" s="308"/>
      <c r="SRY1062" s="308"/>
      <c r="SRZ1062" s="308"/>
      <c r="SSA1062" s="308"/>
      <c r="SSB1062" s="308"/>
      <c r="SSC1062" s="308"/>
      <c r="SSD1062" s="308"/>
      <c r="SSE1062" s="308"/>
      <c r="SSF1062" s="308"/>
      <c r="SSG1062" s="308"/>
      <c r="SSH1062" s="308"/>
      <c r="SSI1062" s="308"/>
      <c r="SSJ1062" s="308"/>
      <c r="SSK1062" s="308"/>
      <c r="SSL1062" s="308"/>
      <c r="SSM1062" s="308"/>
      <c r="SSN1062" s="308"/>
      <c r="SSO1062" s="308"/>
      <c r="SSP1062" s="308"/>
      <c r="SSQ1062" s="308"/>
      <c r="SSR1062" s="308"/>
      <c r="SSS1062" s="308"/>
      <c r="SST1062" s="308"/>
      <c r="SSU1062" s="308"/>
      <c r="SSV1062" s="308"/>
      <c r="SSW1062" s="308"/>
      <c r="SSX1062" s="308"/>
      <c r="SSY1062" s="308"/>
      <c r="SSZ1062" s="308"/>
      <c r="STA1062" s="308"/>
      <c r="STB1062" s="308"/>
      <c r="STC1062" s="308"/>
      <c r="STD1062" s="308"/>
      <c r="STE1062" s="308"/>
      <c r="STF1062" s="308"/>
      <c r="STG1062" s="308"/>
      <c r="STH1062" s="308"/>
      <c r="STI1062" s="308"/>
      <c r="STJ1062" s="308"/>
      <c r="STK1062" s="308"/>
      <c r="STL1062" s="308"/>
      <c r="STM1062" s="308"/>
      <c r="STN1062" s="308"/>
      <c r="STO1062" s="308"/>
      <c r="STP1062" s="308"/>
      <c r="STQ1062" s="308"/>
      <c r="STR1062" s="308"/>
      <c r="STS1062" s="308"/>
      <c r="STT1062" s="308"/>
      <c r="STU1062" s="308"/>
      <c r="STV1062" s="308"/>
      <c r="STW1062" s="308"/>
      <c r="STX1062" s="308"/>
      <c r="STY1062" s="308"/>
      <c r="STZ1062" s="308"/>
      <c r="SUA1062" s="308"/>
      <c r="SUB1062" s="308"/>
      <c r="SUC1062" s="308"/>
      <c r="SUD1062" s="308"/>
      <c r="SUE1062" s="308"/>
      <c r="SUF1062" s="308"/>
      <c r="SUG1062" s="308"/>
      <c r="SUH1062" s="308"/>
      <c r="SUI1062" s="308"/>
      <c r="SUJ1062" s="308"/>
      <c r="SUK1062" s="308"/>
      <c r="SUL1062" s="308"/>
      <c r="SUM1062" s="308"/>
      <c r="SUN1062" s="308"/>
      <c r="SUO1062" s="308"/>
      <c r="SUP1062" s="308"/>
      <c r="SUQ1062" s="308"/>
      <c r="SUR1062" s="308"/>
      <c r="SUS1062" s="308"/>
      <c r="SUT1062" s="308"/>
      <c r="SUU1062" s="308"/>
      <c r="SUV1062" s="308"/>
      <c r="SUW1062" s="308"/>
      <c r="SUX1062" s="308"/>
      <c r="SUY1062" s="308"/>
      <c r="SUZ1062" s="308"/>
      <c r="SVA1062" s="308"/>
      <c r="SVB1062" s="308"/>
      <c r="SVC1062" s="308"/>
      <c r="SVD1062" s="308"/>
      <c r="SVE1062" s="308"/>
      <c r="SVF1062" s="308"/>
      <c r="SVG1062" s="308"/>
      <c r="SVH1062" s="308"/>
      <c r="SVI1062" s="308"/>
      <c r="SVJ1062" s="308"/>
      <c r="SVK1062" s="308"/>
      <c r="SVL1062" s="308"/>
      <c r="SVM1062" s="308"/>
      <c r="SVN1062" s="308"/>
      <c r="SVO1062" s="308"/>
      <c r="SVP1062" s="308"/>
      <c r="SVQ1062" s="308"/>
      <c r="SVR1062" s="308"/>
      <c r="SVS1062" s="308"/>
      <c r="SVT1062" s="308"/>
      <c r="SVU1062" s="308"/>
      <c r="SVV1062" s="308"/>
      <c r="SVW1062" s="308"/>
      <c r="SVX1062" s="308"/>
      <c r="SVY1062" s="308"/>
      <c r="SVZ1062" s="308"/>
      <c r="SWA1062" s="308"/>
      <c r="SWB1062" s="308"/>
      <c r="SWC1062" s="308"/>
      <c r="SWD1062" s="308"/>
      <c r="SWE1062" s="308"/>
      <c r="SWF1062" s="308"/>
      <c r="SWG1062" s="308"/>
      <c r="SWH1062" s="308"/>
      <c r="SWI1062" s="308"/>
      <c r="SWJ1062" s="308"/>
      <c r="SWK1062" s="308"/>
      <c r="SWL1062" s="308"/>
      <c r="SWM1062" s="308"/>
      <c r="SWN1062" s="308"/>
      <c r="SWO1062" s="308"/>
      <c r="SWP1062" s="308"/>
      <c r="SWQ1062" s="308"/>
      <c r="SWR1062" s="308"/>
      <c r="SWS1062" s="308"/>
      <c r="SWT1062" s="308"/>
      <c r="SWU1062" s="308"/>
      <c r="SWV1062" s="308"/>
      <c r="SWW1062" s="308"/>
      <c r="SWX1062" s="308"/>
      <c r="SWY1062" s="308"/>
      <c r="SWZ1062" s="308"/>
      <c r="SXA1062" s="308"/>
      <c r="SXB1062" s="308"/>
      <c r="SXC1062" s="308"/>
      <c r="SXD1062" s="308"/>
      <c r="SXE1062" s="308"/>
      <c r="SXF1062" s="308"/>
      <c r="SXG1062" s="308"/>
      <c r="SXH1062" s="308"/>
      <c r="SXI1062" s="308"/>
      <c r="SXJ1062" s="308"/>
      <c r="SXK1062" s="308"/>
      <c r="SXL1062" s="308"/>
      <c r="SXM1062" s="308"/>
      <c r="SXN1062" s="308"/>
      <c r="SXO1062" s="308"/>
      <c r="SXP1062" s="308"/>
      <c r="SXQ1062" s="308"/>
      <c r="SXR1062" s="308"/>
      <c r="SXS1062" s="308"/>
      <c r="SXT1062" s="308"/>
      <c r="SXU1062" s="308"/>
      <c r="SXV1062" s="308"/>
      <c r="SXW1062" s="308"/>
      <c r="SXX1062" s="308"/>
      <c r="SXY1062" s="308"/>
      <c r="SXZ1062" s="308"/>
      <c r="SYA1062" s="308"/>
      <c r="SYB1062" s="308"/>
      <c r="SYC1062" s="308"/>
      <c r="SYD1062" s="308"/>
      <c r="SYE1062" s="308"/>
      <c r="SYF1062" s="308"/>
      <c r="SYG1062" s="308"/>
      <c r="SYH1062" s="308"/>
      <c r="SYI1062" s="308"/>
      <c r="SYJ1062" s="308"/>
      <c r="SYK1062" s="308"/>
      <c r="SYL1062" s="308"/>
      <c r="SYM1062" s="308"/>
      <c r="SYN1062" s="308"/>
      <c r="SYO1062" s="308"/>
      <c r="SYP1062" s="308"/>
      <c r="SYQ1062" s="308"/>
      <c r="SYR1062" s="308"/>
      <c r="SYS1062" s="308"/>
      <c r="SYT1062" s="308"/>
      <c r="SYU1062" s="308"/>
      <c r="SYV1062" s="308"/>
      <c r="SYW1062" s="308"/>
      <c r="SYX1062" s="308"/>
      <c r="SYY1062" s="308"/>
      <c r="SYZ1062" s="308"/>
      <c r="SZA1062" s="308"/>
      <c r="SZB1062" s="308"/>
      <c r="SZC1062" s="308"/>
      <c r="SZD1062" s="308"/>
      <c r="SZE1062" s="308"/>
      <c r="SZF1062" s="308"/>
      <c r="SZG1062" s="308"/>
      <c r="SZH1062" s="308"/>
      <c r="SZI1062" s="308"/>
      <c r="SZJ1062" s="308"/>
      <c r="SZK1062" s="308"/>
      <c r="SZL1062" s="308"/>
      <c r="SZM1062" s="308"/>
      <c r="SZN1062" s="308"/>
      <c r="SZO1062" s="308"/>
      <c r="SZP1062" s="308"/>
      <c r="SZQ1062" s="308"/>
      <c r="SZR1062" s="308"/>
      <c r="SZS1062" s="308"/>
      <c r="SZT1062" s="308"/>
      <c r="SZU1062" s="308"/>
      <c r="SZV1062" s="308"/>
      <c r="SZW1062" s="308"/>
      <c r="SZX1062" s="308"/>
      <c r="SZY1062" s="308"/>
      <c r="SZZ1062" s="308"/>
      <c r="TAA1062" s="308"/>
      <c r="TAB1062" s="308"/>
      <c r="TAC1062" s="308"/>
      <c r="TAD1062" s="308"/>
      <c r="TAE1062" s="308"/>
      <c r="TAF1062" s="308"/>
      <c r="TAG1062" s="308"/>
      <c r="TAH1062" s="308"/>
      <c r="TAI1062" s="308"/>
      <c r="TAJ1062" s="308"/>
      <c r="TAK1062" s="308"/>
      <c r="TAL1062" s="308"/>
      <c r="TAM1062" s="308"/>
      <c r="TAN1062" s="308"/>
      <c r="TAO1062" s="308"/>
      <c r="TAP1062" s="308"/>
      <c r="TAQ1062" s="308"/>
      <c r="TAR1062" s="308"/>
      <c r="TAS1062" s="308"/>
      <c r="TAT1062" s="308"/>
      <c r="TAU1062" s="308"/>
      <c r="TAV1062" s="308"/>
      <c r="TAW1062" s="308"/>
      <c r="TAX1062" s="308"/>
      <c r="TAY1062" s="308"/>
      <c r="TAZ1062" s="308"/>
      <c r="TBA1062" s="308"/>
      <c r="TBB1062" s="308"/>
      <c r="TBC1062" s="308"/>
      <c r="TBD1062" s="308"/>
      <c r="TBE1062" s="308"/>
      <c r="TBF1062" s="308"/>
      <c r="TBG1062" s="308"/>
      <c r="TBH1062" s="308"/>
      <c r="TBI1062" s="308"/>
      <c r="TBJ1062" s="308"/>
      <c r="TBK1062" s="308"/>
      <c r="TBL1062" s="308"/>
      <c r="TBM1062" s="308"/>
      <c r="TBN1062" s="308"/>
      <c r="TBO1062" s="308"/>
      <c r="TBP1062" s="308"/>
      <c r="TBQ1062" s="308"/>
      <c r="TBR1062" s="308"/>
      <c r="TBS1062" s="308"/>
      <c r="TBT1062" s="308"/>
      <c r="TBU1062" s="308"/>
      <c r="TBV1062" s="308"/>
      <c r="TBW1062" s="308"/>
      <c r="TBX1062" s="308"/>
      <c r="TBY1062" s="308"/>
      <c r="TBZ1062" s="308"/>
      <c r="TCA1062" s="308"/>
      <c r="TCB1062" s="308"/>
      <c r="TCC1062" s="308"/>
      <c r="TCD1062" s="308"/>
      <c r="TCE1062" s="308"/>
      <c r="TCF1062" s="308"/>
      <c r="TCG1062" s="308"/>
      <c r="TCH1062" s="308"/>
      <c r="TCI1062" s="308"/>
      <c r="TCJ1062" s="308"/>
      <c r="TCK1062" s="308"/>
      <c r="TCL1062" s="308"/>
      <c r="TCM1062" s="308"/>
      <c r="TCN1062" s="308"/>
      <c r="TCO1062" s="308"/>
      <c r="TCP1062" s="308"/>
      <c r="TCQ1062" s="308"/>
      <c r="TCR1062" s="308"/>
      <c r="TCS1062" s="308"/>
      <c r="TCT1062" s="308"/>
      <c r="TCU1062" s="308"/>
      <c r="TCV1062" s="308"/>
      <c r="TCW1062" s="308"/>
      <c r="TCX1062" s="308"/>
      <c r="TCY1062" s="308"/>
      <c r="TCZ1062" s="308"/>
      <c r="TDA1062" s="308"/>
      <c r="TDB1062" s="308"/>
      <c r="TDC1062" s="308"/>
      <c r="TDD1062" s="308"/>
      <c r="TDE1062" s="308"/>
      <c r="TDF1062" s="308"/>
      <c r="TDG1062" s="308"/>
      <c r="TDH1062" s="308"/>
      <c r="TDI1062" s="308"/>
      <c r="TDJ1062" s="308"/>
      <c r="TDK1062" s="308"/>
      <c r="TDL1062" s="308"/>
      <c r="TDM1062" s="308"/>
      <c r="TDN1062" s="308"/>
      <c r="TDO1062" s="308"/>
      <c r="TDP1062" s="308"/>
      <c r="TDQ1062" s="308"/>
      <c r="TDR1062" s="308"/>
      <c r="TDS1062" s="308"/>
      <c r="TDT1062" s="308"/>
      <c r="TDU1062" s="308"/>
      <c r="TDV1062" s="308"/>
      <c r="TDW1062" s="308"/>
      <c r="TDX1062" s="308"/>
      <c r="TDY1062" s="308"/>
      <c r="TDZ1062" s="308"/>
      <c r="TEA1062" s="308"/>
      <c r="TEB1062" s="308"/>
      <c r="TEC1062" s="308"/>
      <c r="TED1062" s="308"/>
      <c r="TEE1062" s="308"/>
      <c r="TEF1062" s="308"/>
      <c r="TEG1062" s="308"/>
      <c r="TEH1062" s="308"/>
      <c r="TEI1062" s="308"/>
      <c r="TEJ1062" s="308"/>
      <c r="TEK1062" s="308"/>
      <c r="TEL1062" s="308"/>
      <c r="TEM1062" s="308"/>
      <c r="TEN1062" s="308"/>
      <c r="TEO1062" s="308"/>
      <c r="TEP1062" s="308"/>
      <c r="TEQ1062" s="308"/>
      <c r="TER1062" s="308"/>
      <c r="TES1062" s="308"/>
      <c r="TET1062" s="308"/>
      <c r="TEU1062" s="308"/>
      <c r="TEV1062" s="308"/>
      <c r="TEW1062" s="308"/>
      <c r="TEX1062" s="308"/>
      <c r="TEY1062" s="308"/>
      <c r="TEZ1062" s="308"/>
      <c r="TFA1062" s="308"/>
      <c r="TFB1062" s="308"/>
      <c r="TFC1062" s="308"/>
      <c r="TFD1062" s="308"/>
      <c r="TFE1062" s="308"/>
      <c r="TFF1062" s="308"/>
      <c r="TFG1062" s="308"/>
      <c r="TFH1062" s="308"/>
      <c r="TFI1062" s="308"/>
      <c r="TFJ1062" s="308"/>
      <c r="TFK1062" s="308"/>
      <c r="TFL1062" s="308"/>
      <c r="TFM1062" s="308"/>
      <c r="TFN1062" s="308"/>
      <c r="TFO1062" s="308"/>
      <c r="TFP1062" s="308"/>
      <c r="TFQ1062" s="308"/>
      <c r="TFR1062" s="308"/>
      <c r="TFS1062" s="308"/>
      <c r="TFT1062" s="308"/>
      <c r="TFU1062" s="308"/>
      <c r="TFV1062" s="308"/>
      <c r="TFW1062" s="308"/>
      <c r="TFX1062" s="308"/>
      <c r="TFY1062" s="308"/>
      <c r="TFZ1062" s="308"/>
      <c r="TGA1062" s="308"/>
      <c r="TGB1062" s="308"/>
      <c r="TGC1062" s="308"/>
      <c r="TGD1062" s="308"/>
      <c r="TGE1062" s="308"/>
      <c r="TGF1062" s="308"/>
      <c r="TGG1062" s="308"/>
      <c r="TGH1062" s="308"/>
      <c r="TGI1062" s="308"/>
      <c r="TGJ1062" s="308"/>
      <c r="TGK1062" s="308"/>
      <c r="TGL1062" s="308"/>
      <c r="TGM1062" s="308"/>
      <c r="TGN1062" s="308"/>
      <c r="TGO1062" s="308"/>
      <c r="TGP1062" s="308"/>
      <c r="TGQ1062" s="308"/>
      <c r="TGR1062" s="308"/>
      <c r="TGS1062" s="308"/>
      <c r="TGT1062" s="308"/>
      <c r="TGU1062" s="308"/>
      <c r="TGV1062" s="308"/>
      <c r="TGW1062" s="308"/>
      <c r="TGX1062" s="308"/>
      <c r="TGY1062" s="308"/>
      <c r="TGZ1062" s="308"/>
      <c r="THA1062" s="308"/>
      <c r="THB1062" s="308"/>
      <c r="THC1062" s="308"/>
      <c r="THD1062" s="308"/>
      <c r="THE1062" s="308"/>
      <c r="THF1062" s="308"/>
      <c r="THG1062" s="308"/>
      <c r="THH1062" s="308"/>
      <c r="THI1062" s="308"/>
      <c r="THJ1062" s="308"/>
      <c r="THK1062" s="308"/>
      <c r="THL1062" s="308"/>
      <c r="THM1062" s="308"/>
      <c r="THN1062" s="308"/>
      <c r="THO1062" s="308"/>
      <c r="THP1062" s="308"/>
      <c r="THQ1062" s="308"/>
      <c r="THR1062" s="308"/>
      <c r="THS1062" s="308"/>
      <c r="THT1062" s="308"/>
      <c r="THU1062" s="308"/>
      <c r="THV1062" s="308"/>
      <c r="THW1062" s="308"/>
      <c r="THX1062" s="308"/>
      <c r="THY1062" s="308"/>
      <c r="THZ1062" s="308"/>
      <c r="TIA1062" s="308"/>
      <c r="TIB1062" s="308"/>
      <c r="TIC1062" s="308"/>
      <c r="TID1062" s="308"/>
      <c r="TIE1062" s="308"/>
      <c r="TIF1062" s="308"/>
      <c r="TIG1062" s="308"/>
      <c r="TIH1062" s="308"/>
      <c r="TII1062" s="308"/>
      <c r="TIJ1062" s="308"/>
      <c r="TIK1062" s="308"/>
      <c r="TIL1062" s="308"/>
      <c r="TIM1062" s="308"/>
      <c r="TIN1062" s="308"/>
      <c r="TIO1062" s="308"/>
      <c r="TIP1062" s="308"/>
      <c r="TIQ1062" s="308"/>
      <c r="TIR1062" s="308"/>
      <c r="TIS1062" s="308"/>
      <c r="TIT1062" s="308"/>
      <c r="TIU1062" s="308"/>
      <c r="TIV1062" s="308"/>
      <c r="TIW1062" s="308"/>
      <c r="TIX1062" s="308"/>
      <c r="TIY1062" s="308"/>
      <c r="TIZ1062" s="308"/>
      <c r="TJA1062" s="308"/>
      <c r="TJB1062" s="308"/>
      <c r="TJC1062" s="308"/>
      <c r="TJD1062" s="308"/>
      <c r="TJE1062" s="308"/>
      <c r="TJF1062" s="308"/>
      <c r="TJG1062" s="308"/>
      <c r="TJH1062" s="308"/>
      <c r="TJI1062" s="308"/>
      <c r="TJJ1062" s="308"/>
      <c r="TJK1062" s="308"/>
      <c r="TJL1062" s="308"/>
      <c r="TJM1062" s="308"/>
      <c r="TJN1062" s="308"/>
      <c r="TJO1062" s="308"/>
      <c r="TJP1062" s="308"/>
      <c r="TJQ1062" s="308"/>
      <c r="TJR1062" s="308"/>
      <c r="TJS1062" s="308"/>
      <c r="TJT1062" s="308"/>
      <c r="TJU1062" s="308"/>
      <c r="TJV1062" s="308"/>
      <c r="TJW1062" s="308"/>
      <c r="TJX1062" s="308"/>
      <c r="TJY1062" s="308"/>
      <c r="TJZ1062" s="308"/>
      <c r="TKA1062" s="308"/>
      <c r="TKB1062" s="308"/>
      <c r="TKC1062" s="308"/>
      <c r="TKD1062" s="308"/>
      <c r="TKE1062" s="308"/>
      <c r="TKF1062" s="308"/>
      <c r="TKG1062" s="308"/>
      <c r="TKH1062" s="308"/>
      <c r="TKI1062" s="308"/>
      <c r="TKJ1062" s="308"/>
      <c r="TKK1062" s="308"/>
      <c r="TKL1062" s="308"/>
      <c r="TKM1062" s="308"/>
      <c r="TKN1062" s="308"/>
      <c r="TKO1062" s="308"/>
      <c r="TKP1062" s="308"/>
      <c r="TKQ1062" s="308"/>
      <c r="TKR1062" s="308"/>
      <c r="TKS1062" s="308"/>
      <c r="TKT1062" s="308"/>
      <c r="TKU1062" s="308"/>
      <c r="TKV1062" s="308"/>
      <c r="TKW1062" s="308"/>
      <c r="TKX1062" s="308"/>
      <c r="TKY1062" s="308"/>
      <c r="TKZ1062" s="308"/>
      <c r="TLA1062" s="308"/>
      <c r="TLB1062" s="308"/>
      <c r="TLC1062" s="308"/>
      <c r="TLD1062" s="308"/>
      <c r="TLE1062" s="308"/>
      <c r="TLF1062" s="308"/>
      <c r="TLG1062" s="308"/>
      <c r="TLH1062" s="308"/>
      <c r="TLI1062" s="308"/>
      <c r="TLJ1062" s="308"/>
      <c r="TLK1062" s="308"/>
      <c r="TLL1062" s="308"/>
      <c r="TLM1062" s="308"/>
      <c r="TLN1062" s="308"/>
      <c r="TLO1062" s="308"/>
      <c r="TLP1062" s="308"/>
      <c r="TLQ1062" s="308"/>
      <c r="TLR1062" s="308"/>
      <c r="TLS1062" s="308"/>
      <c r="TLT1062" s="308"/>
      <c r="TLU1062" s="308"/>
      <c r="TLV1062" s="308"/>
      <c r="TLW1062" s="308"/>
      <c r="TLX1062" s="308"/>
      <c r="TLY1062" s="308"/>
      <c r="TLZ1062" s="308"/>
      <c r="TMA1062" s="308"/>
      <c r="TMB1062" s="308"/>
      <c r="TMC1062" s="308"/>
      <c r="TMD1062" s="308"/>
      <c r="TME1062" s="308"/>
      <c r="TMF1062" s="308"/>
      <c r="TMG1062" s="308"/>
      <c r="TMH1062" s="308"/>
      <c r="TMI1062" s="308"/>
      <c r="TMJ1062" s="308"/>
      <c r="TMK1062" s="308"/>
      <c r="TML1062" s="308"/>
      <c r="TMM1062" s="308"/>
      <c r="TMN1062" s="308"/>
      <c r="TMO1062" s="308"/>
      <c r="TMP1062" s="308"/>
      <c r="TMQ1062" s="308"/>
      <c r="TMR1062" s="308"/>
      <c r="TMS1062" s="308"/>
      <c r="TMT1062" s="308"/>
      <c r="TMU1062" s="308"/>
      <c r="TMV1062" s="308"/>
      <c r="TMW1062" s="308"/>
      <c r="TMX1062" s="308"/>
      <c r="TMY1062" s="308"/>
      <c r="TMZ1062" s="308"/>
      <c r="TNA1062" s="308"/>
      <c r="TNB1062" s="308"/>
      <c r="TNC1062" s="308"/>
      <c r="TND1062" s="308"/>
      <c r="TNE1062" s="308"/>
      <c r="TNF1062" s="308"/>
      <c r="TNG1062" s="308"/>
      <c r="TNH1062" s="308"/>
      <c r="TNI1062" s="308"/>
      <c r="TNJ1062" s="308"/>
      <c r="TNK1062" s="308"/>
      <c r="TNL1062" s="308"/>
      <c r="TNM1062" s="308"/>
      <c r="TNN1062" s="308"/>
      <c r="TNO1062" s="308"/>
      <c r="TNP1062" s="308"/>
      <c r="TNQ1062" s="308"/>
      <c r="TNR1062" s="308"/>
      <c r="TNS1062" s="308"/>
      <c r="TNT1062" s="308"/>
      <c r="TNU1062" s="308"/>
      <c r="TNV1062" s="308"/>
      <c r="TNW1062" s="308"/>
      <c r="TNX1062" s="308"/>
      <c r="TNY1062" s="308"/>
      <c r="TNZ1062" s="308"/>
      <c r="TOA1062" s="308"/>
      <c r="TOB1062" s="308"/>
      <c r="TOC1062" s="308"/>
      <c r="TOD1062" s="308"/>
      <c r="TOE1062" s="308"/>
      <c r="TOF1062" s="308"/>
      <c r="TOG1062" s="308"/>
      <c r="TOH1062" s="308"/>
      <c r="TOI1062" s="308"/>
      <c r="TOJ1062" s="308"/>
      <c r="TOK1062" s="308"/>
      <c r="TOL1062" s="308"/>
      <c r="TOM1062" s="308"/>
      <c r="TON1062" s="308"/>
      <c r="TOO1062" s="308"/>
      <c r="TOP1062" s="308"/>
      <c r="TOQ1062" s="308"/>
      <c r="TOR1062" s="308"/>
      <c r="TOS1062" s="308"/>
      <c r="TOT1062" s="308"/>
      <c r="TOU1062" s="308"/>
      <c r="TOV1062" s="308"/>
      <c r="TOW1062" s="308"/>
      <c r="TOX1062" s="308"/>
      <c r="TOY1062" s="308"/>
      <c r="TOZ1062" s="308"/>
      <c r="TPA1062" s="308"/>
      <c r="TPB1062" s="308"/>
      <c r="TPC1062" s="308"/>
      <c r="TPD1062" s="308"/>
      <c r="TPE1062" s="308"/>
      <c r="TPF1062" s="308"/>
      <c r="TPG1062" s="308"/>
      <c r="TPH1062" s="308"/>
      <c r="TPI1062" s="308"/>
      <c r="TPJ1062" s="308"/>
      <c r="TPK1062" s="308"/>
      <c r="TPL1062" s="308"/>
      <c r="TPM1062" s="308"/>
      <c r="TPN1062" s="308"/>
      <c r="TPO1062" s="308"/>
      <c r="TPP1062" s="308"/>
      <c r="TPQ1062" s="308"/>
      <c r="TPR1062" s="308"/>
      <c r="TPS1062" s="308"/>
      <c r="TPT1062" s="308"/>
      <c r="TPU1062" s="308"/>
      <c r="TPV1062" s="308"/>
      <c r="TPW1062" s="308"/>
      <c r="TPX1062" s="308"/>
      <c r="TPY1062" s="308"/>
      <c r="TPZ1062" s="308"/>
      <c r="TQA1062" s="308"/>
      <c r="TQB1062" s="308"/>
      <c r="TQC1062" s="308"/>
      <c r="TQD1062" s="308"/>
      <c r="TQE1062" s="308"/>
      <c r="TQF1062" s="308"/>
      <c r="TQG1062" s="308"/>
      <c r="TQH1062" s="308"/>
      <c r="TQI1062" s="308"/>
      <c r="TQJ1062" s="308"/>
      <c r="TQK1062" s="308"/>
      <c r="TQL1062" s="308"/>
      <c r="TQM1062" s="308"/>
      <c r="TQN1062" s="308"/>
      <c r="TQO1062" s="308"/>
      <c r="TQP1062" s="308"/>
      <c r="TQQ1062" s="308"/>
      <c r="TQR1062" s="308"/>
      <c r="TQS1062" s="308"/>
      <c r="TQT1062" s="308"/>
      <c r="TQU1062" s="308"/>
      <c r="TQV1062" s="308"/>
      <c r="TQW1062" s="308"/>
      <c r="TQX1062" s="308"/>
      <c r="TQY1062" s="308"/>
      <c r="TQZ1062" s="308"/>
      <c r="TRA1062" s="308"/>
      <c r="TRB1062" s="308"/>
      <c r="TRC1062" s="308"/>
      <c r="TRD1062" s="308"/>
      <c r="TRE1062" s="308"/>
      <c r="TRF1062" s="308"/>
      <c r="TRG1062" s="308"/>
      <c r="TRH1062" s="308"/>
      <c r="TRI1062" s="308"/>
      <c r="TRJ1062" s="308"/>
      <c r="TRK1062" s="308"/>
      <c r="TRL1062" s="308"/>
      <c r="TRM1062" s="308"/>
      <c r="TRN1062" s="308"/>
      <c r="TRO1062" s="308"/>
      <c r="TRP1062" s="308"/>
      <c r="TRQ1062" s="308"/>
      <c r="TRR1062" s="308"/>
      <c r="TRS1062" s="308"/>
      <c r="TRT1062" s="308"/>
      <c r="TRU1062" s="308"/>
      <c r="TRV1062" s="308"/>
      <c r="TRW1062" s="308"/>
      <c r="TRX1062" s="308"/>
      <c r="TRY1062" s="308"/>
      <c r="TRZ1062" s="308"/>
      <c r="TSA1062" s="308"/>
      <c r="TSB1062" s="308"/>
      <c r="TSC1062" s="308"/>
      <c r="TSD1062" s="308"/>
      <c r="TSE1062" s="308"/>
      <c r="TSF1062" s="308"/>
      <c r="TSG1062" s="308"/>
      <c r="TSH1062" s="308"/>
      <c r="TSI1062" s="308"/>
      <c r="TSJ1062" s="308"/>
      <c r="TSK1062" s="308"/>
      <c r="TSL1062" s="308"/>
      <c r="TSM1062" s="308"/>
      <c r="TSN1062" s="308"/>
      <c r="TSO1062" s="308"/>
      <c r="TSP1062" s="308"/>
      <c r="TSQ1062" s="308"/>
      <c r="TSR1062" s="308"/>
      <c r="TSS1062" s="308"/>
      <c r="TST1062" s="308"/>
      <c r="TSU1062" s="308"/>
      <c r="TSV1062" s="308"/>
      <c r="TSW1062" s="308"/>
      <c r="TSX1062" s="308"/>
      <c r="TSY1062" s="308"/>
      <c r="TSZ1062" s="308"/>
      <c r="TTA1062" s="308"/>
      <c r="TTB1062" s="308"/>
      <c r="TTC1062" s="308"/>
      <c r="TTD1062" s="308"/>
      <c r="TTE1062" s="308"/>
      <c r="TTF1062" s="308"/>
      <c r="TTG1062" s="308"/>
      <c r="TTH1062" s="308"/>
      <c r="TTI1062" s="308"/>
      <c r="TTJ1062" s="308"/>
      <c r="TTK1062" s="308"/>
      <c r="TTL1062" s="308"/>
      <c r="TTM1062" s="308"/>
      <c r="TTN1062" s="308"/>
      <c r="TTO1062" s="308"/>
      <c r="TTP1062" s="308"/>
      <c r="TTQ1062" s="308"/>
      <c r="TTR1062" s="308"/>
      <c r="TTS1062" s="308"/>
      <c r="TTT1062" s="308"/>
      <c r="TTU1062" s="308"/>
      <c r="TTV1062" s="308"/>
      <c r="TTW1062" s="308"/>
      <c r="TTX1062" s="308"/>
      <c r="TTY1062" s="308"/>
      <c r="TTZ1062" s="308"/>
      <c r="TUA1062" s="308"/>
      <c r="TUB1062" s="308"/>
      <c r="TUC1062" s="308"/>
      <c r="TUD1062" s="308"/>
      <c r="TUE1062" s="308"/>
      <c r="TUF1062" s="308"/>
      <c r="TUG1062" s="308"/>
      <c r="TUH1062" s="308"/>
      <c r="TUI1062" s="308"/>
      <c r="TUJ1062" s="308"/>
      <c r="TUK1062" s="308"/>
      <c r="TUL1062" s="308"/>
      <c r="TUM1062" s="308"/>
      <c r="TUN1062" s="308"/>
      <c r="TUO1062" s="308"/>
      <c r="TUP1062" s="308"/>
      <c r="TUQ1062" s="308"/>
      <c r="TUR1062" s="308"/>
      <c r="TUS1062" s="308"/>
      <c r="TUT1062" s="308"/>
      <c r="TUU1062" s="308"/>
      <c r="TUV1062" s="308"/>
      <c r="TUW1062" s="308"/>
      <c r="TUX1062" s="308"/>
      <c r="TUY1062" s="308"/>
      <c r="TUZ1062" s="308"/>
      <c r="TVA1062" s="308"/>
      <c r="TVB1062" s="308"/>
      <c r="TVC1062" s="308"/>
      <c r="TVD1062" s="308"/>
      <c r="TVE1062" s="308"/>
      <c r="TVF1062" s="308"/>
      <c r="TVG1062" s="308"/>
      <c r="TVH1062" s="308"/>
      <c r="TVI1062" s="308"/>
      <c r="TVJ1062" s="308"/>
      <c r="TVK1062" s="308"/>
      <c r="TVL1062" s="308"/>
      <c r="TVM1062" s="308"/>
      <c r="TVN1062" s="308"/>
      <c r="TVO1062" s="308"/>
      <c r="TVP1062" s="308"/>
      <c r="TVQ1062" s="308"/>
      <c r="TVR1062" s="308"/>
      <c r="TVS1062" s="308"/>
      <c r="TVT1062" s="308"/>
      <c r="TVU1062" s="308"/>
      <c r="TVV1062" s="308"/>
      <c r="TVW1062" s="308"/>
      <c r="TVX1062" s="308"/>
      <c r="TVY1062" s="308"/>
      <c r="TVZ1062" s="308"/>
      <c r="TWA1062" s="308"/>
      <c r="TWB1062" s="308"/>
      <c r="TWC1062" s="308"/>
      <c r="TWD1062" s="308"/>
      <c r="TWE1062" s="308"/>
      <c r="TWF1062" s="308"/>
      <c r="TWG1062" s="308"/>
      <c r="TWH1062" s="308"/>
      <c r="TWI1062" s="308"/>
      <c r="TWJ1062" s="308"/>
      <c r="TWK1062" s="308"/>
      <c r="TWL1062" s="308"/>
      <c r="TWM1062" s="308"/>
      <c r="TWN1062" s="308"/>
      <c r="TWO1062" s="308"/>
      <c r="TWP1062" s="308"/>
      <c r="TWQ1062" s="308"/>
      <c r="TWR1062" s="308"/>
      <c r="TWS1062" s="308"/>
      <c r="TWT1062" s="308"/>
      <c r="TWU1062" s="308"/>
      <c r="TWV1062" s="308"/>
      <c r="TWW1062" s="308"/>
      <c r="TWX1062" s="308"/>
      <c r="TWY1062" s="308"/>
      <c r="TWZ1062" s="308"/>
      <c r="TXA1062" s="308"/>
      <c r="TXB1062" s="308"/>
      <c r="TXC1062" s="308"/>
      <c r="TXD1062" s="308"/>
      <c r="TXE1062" s="308"/>
      <c r="TXF1062" s="308"/>
      <c r="TXG1062" s="308"/>
      <c r="TXH1062" s="308"/>
      <c r="TXI1062" s="308"/>
      <c r="TXJ1062" s="308"/>
      <c r="TXK1062" s="308"/>
      <c r="TXL1062" s="308"/>
      <c r="TXM1062" s="308"/>
      <c r="TXN1062" s="308"/>
      <c r="TXO1062" s="308"/>
      <c r="TXP1062" s="308"/>
      <c r="TXQ1062" s="308"/>
      <c r="TXR1062" s="308"/>
      <c r="TXS1062" s="308"/>
      <c r="TXT1062" s="308"/>
      <c r="TXU1062" s="308"/>
      <c r="TXV1062" s="308"/>
      <c r="TXW1062" s="308"/>
      <c r="TXX1062" s="308"/>
      <c r="TXY1062" s="308"/>
      <c r="TXZ1062" s="308"/>
      <c r="TYA1062" s="308"/>
      <c r="TYB1062" s="308"/>
      <c r="TYC1062" s="308"/>
      <c r="TYD1062" s="308"/>
      <c r="TYE1062" s="308"/>
      <c r="TYF1062" s="308"/>
      <c r="TYG1062" s="308"/>
      <c r="TYH1062" s="308"/>
      <c r="TYI1062" s="308"/>
      <c r="TYJ1062" s="308"/>
      <c r="TYK1062" s="308"/>
      <c r="TYL1062" s="308"/>
      <c r="TYM1062" s="308"/>
      <c r="TYN1062" s="308"/>
      <c r="TYO1062" s="308"/>
      <c r="TYP1062" s="308"/>
      <c r="TYQ1062" s="308"/>
      <c r="TYR1062" s="308"/>
      <c r="TYS1062" s="308"/>
      <c r="TYT1062" s="308"/>
      <c r="TYU1062" s="308"/>
      <c r="TYV1062" s="308"/>
      <c r="TYW1062" s="308"/>
      <c r="TYX1062" s="308"/>
      <c r="TYY1062" s="308"/>
      <c r="TYZ1062" s="308"/>
      <c r="TZA1062" s="308"/>
      <c r="TZB1062" s="308"/>
      <c r="TZC1062" s="308"/>
      <c r="TZD1062" s="308"/>
      <c r="TZE1062" s="308"/>
      <c r="TZF1062" s="308"/>
      <c r="TZG1062" s="308"/>
      <c r="TZH1062" s="308"/>
      <c r="TZI1062" s="308"/>
      <c r="TZJ1062" s="308"/>
      <c r="TZK1062" s="308"/>
      <c r="TZL1062" s="308"/>
      <c r="TZM1062" s="308"/>
      <c r="TZN1062" s="308"/>
      <c r="TZO1062" s="308"/>
      <c r="TZP1062" s="308"/>
      <c r="TZQ1062" s="308"/>
      <c r="TZR1062" s="308"/>
      <c r="TZS1062" s="308"/>
      <c r="TZT1062" s="308"/>
      <c r="TZU1062" s="308"/>
      <c r="TZV1062" s="308"/>
      <c r="TZW1062" s="308"/>
      <c r="TZX1062" s="308"/>
      <c r="TZY1062" s="308"/>
      <c r="TZZ1062" s="308"/>
      <c r="UAA1062" s="308"/>
      <c r="UAB1062" s="308"/>
      <c r="UAC1062" s="308"/>
      <c r="UAD1062" s="308"/>
      <c r="UAE1062" s="308"/>
      <c r="UAF1062" s="308"/>
      <c r="UAG1062" s="308"/>
      <c r="UAH1062" s="308"/>
      <c r="UAI1062" s="308"/>
      <c r="UAJ1062" s="308"/>
      <c r="UAK1062" s="308"/>
      <c r="UAL1062" s="308"/>
      <c r="UAM1062" s="308"/>
      <c r="UAN1062" s="308"/>
      <c r="UAO1062" s="308"/>
      <c r="UAP1062" s="308"/>
      <c r="UAQ1062" s="308"/>
      <c r="UAR1062" s="308"/>
      <c r="UAS1062" s="308"/>
      <c r="UAT1062" s="308"/>
      <c r="UAU1062" s="308"/>
      <c r="UAV1062" s="308"/>
      <c r="UAW1062" s="308"/>
      <c r="UAX1062" s="308"/>
      <c r="UAY1062" s="308"/>
      <c r="UAZ1062" s="308"/>
      <c r="UBA1062" s="308"/>
      <c r="UBB1062" s="308"/>
      <c r="UBC1062" s="308"/>
      <c r="UBD1062" s="308"/>
      <c r="UBE1062" s="308"/>
      <c r="UBF1062" s="308"/>
      <c r="UBG1062" s="308"/>
      <c r="UBH1062" s="308"/>
      <c r="UBI1062" s="308"/>
      <c r="UBJ1062" s="308"/>
      <c r="UBK1062" s="308"/>
      <c r="UBL1062" s="308"/>
      <c r="UBM1062" s="308"/>
      <c r="UBN1062" s="308"/>
      <c r="UBO1062" s="308"/>
      <c r="UBP1062" s="308"/>
      <c r="UBQ1062" s="308"/>
      <c r="UBR1062" s="308"/>
      <c r="UBS1062" s="308"/>
      <c r="UBT1062" s="308"/>
      <c r="UBU1062" s="308"/>
      <c r="UBV1062" s="308"/>
      <c r="UBW1062" s="308"/>
      <c r="UBX1062" s="308"/>
      <c r="UBY1062" s="308"/>
      <c r="UBZ1062" s="308"/>
      <c r="UCA1062" s="308"/>
      <c r="UCB1062" s="308"/>
      <c r="UCC1062" s="308"/>
      <c r="UCD1062" s="308"/>
      <c r="UCE1062" s="308"/>
      <c r="UCF1062" s="308"/>
      <c r="UCG1062" s="308"/>
      <c r="UCH1062" s="308"/>
      <c r="UCI1062" s="308"/>
      <c r="UCJ1062" s="308"/>
      <c r="UCK1062" s="308"/>
      <c r="UCL1062" s="308"/>
      <c r="UCM1062" s="308"/>
      <c r="UCN1062" s="308"/>
      <c r="UCO1062" s="308"/>
      <c r="UCP1062" s="308"/>
      <c r="UCQ1062" s="308"/>
      <c r="UCR1062" s="308"/>
      <c r="UCS1062" s="308"/>
      <c r="UCT1062" s="308"/>
      <c r="UCU1062" s="308"/>
      <c r="UCV1062" s="308"/>
      <c r="UCW1062" s="308"/>
      <c r="UCX1062" s="308"/>
      <c r="UCY1062" s="308"/>
      <c r="UCZ1062" s="308"/>
      <c r="UDA1062" s="308"/>
      <c r="UDB1062" s="308"/>
      <c r="UDC1062" s="308"/>
      <c r="UDD1062" s="308"/>
      <c r="UDE1062" s="308"/>
      <c r="UDF1062" s="308"/>
      <c r="UDG1062" s="308"/>
      <c r="UDH1062" s="308"/>
      <c r="UDI1062" s="308"/>
      <c r="UDJ1062" s="308"/>
      <c r="UDK1062" s="308"/>
      <c r="UDL1062" s="308"/>
      <c r="UDM1062" s="308"/>
      <c r="UDN1062" s="308"/>
      <c r="UDO1062" s="308"/>
      <c r="UDP1062" s="308"/>
      <c r="UDQ1062" s="308"/>
      <c r="UDR1062" s="308"/>
      <c r="UDS1062" s="308"/>
      <c r="UDT1062" s="308"/>
      <c r="UDU1062" s="308"/>
      <c r="UDV1062" s="308"/>
      <c r="UDW1062" s="308"/>
      <c r="UDX1062" s="308"/>
      <c r="UDY1062" s="308"/>
      <c r="UDZ1062" s="308"/>
      <c r="UEA1062" s="308"/>
      <c r="UEB1062" s="308"/>
      <c r="UEC1062" s="308"/>
      <c r="UED1062" s="308"/>
      <c r="UEE1062" s="308"/>
      <c r="UEF1062" s="308"/>
      <c r="UEG1062" s="308"/>
      <c r="UEH1062" s="308"/>
      <c r="UEI1062" s="308"/>
      <c r="UEJ1062" s="308"/>
      <c r="UEK1062" s="308"/>
      <c r="UEL1062" s="308"/>
      <c r="UEM1062" s="308"/>
      <c r="UEN1062" s="308"/>
      <c r="UEO1062" s="308"/>
      <c r="UEP1062" s="308"/>
      <c r="UEQ1062" s="308"/>
      <c r="UER1062" s="308"/>
      <c r="UES1062" s="308"/>
      <c r="UET1062" s="308"/>
      <c r="UEU1062" s="308"/>
      <c r="UEV1062" s="308"/>
      <c r="UEW1062" s="308"/>
      <c r="UEX1062" s="308"/>
      <c r="UEY1062" s="308"/>
      <c r="UEZ1062" s="308"/>
      <c r="UFA1062" s="308"/>
      <c r="UFB1062" s="308"/>
      <c r="UFC1062" s="308"/>
      <c r="UFD1062" s="308"/>
      <c r="UFE1062" s="308"/>
      <c r="UFF1062" s="308"/>
      <c r="UFG1062" s="308"/>
      <c r="UFH1062" s="308"/>
      <c r="UFI1062" s="308"/>
      <c r="UFJ1062" s="308"/>
      <c r="UFK1062" s="308"/>
      <c r="UFL1062" s="308"/>
      <c r="UFM1062" s="308"/>
      <c r="UFN1062" s="308"/>
      <c r="UFO1062" s="308"/>
      <c r="UFP1062" s="308"/>
      <c r="UFQ1062" s="308"/>
      <c r="UFR1062" s="308"/>
      <c r="UFS1062" s="308"/>
      <c r="UFT1062" s="308"/>
      <c r="UFU1062" s="308"/>
      <c r="UFV1062" s="308"/>
      <c r="UFW1062" s="308"/>
      <c r="UFX1062" s="308"/>
      <c r="UFY1062" s="308"/>
      <c r="UFZ1062" s="308"/>
      <c r="UGA1062" s="308"/>
      <c r="UGB1062" s="308"/>
      <c r="UGC1062" s="308"/>
      <c r="UGD1062" s="308"/>
      <c r="UGE1062" s="308"/>
      <c r="UGF1062" s="308"/>
      <c r="UGG1062" s="308"/>
      <c r="UGH1062" s="308"/>
      <c r="UGI1062" s="308"/>
      <c r="UGJ1062" s="308"/>
      <c r="UGK1062" s="308"/>
      <c r="UGL1062" s="308"/>
      <c r="UGM1062" s="308"/>
      <c r="UGN1062" s="308"/>
      <c r="UGO1062" s="308"/>
      <c r="UGP1062" s="308"/>
      <c r="UGQ1062" s="308"/>
      <c r="UGR1062" s="308"/>
      <c r="UGS1062" s="308"/>
      <c r="UGT1062" s="308"/>
      <c r="UGU1062" s="308"/>
      <c r="UGV1062" s="308"/>
      <c r="UGW1062" s="308"/>
      <c r="UGX1062" s="308"/>
      <c r="UGY1062" s="308"/>
      <c r="UGZ1062" s="308"/>
      <c r="UHA1062" s="308"/>
      <c r="UHB1062" s="308"/>
      <c r="UHC1062" s="308"/>
      <c r="UHD1062" s="308"/>
      <c r="UHE1062" s="308"/>
      <c r="UHF1062" s="308"/>
      <c r="UHG1062" s="308"/>
      <c r="UHH1062" s="308"/>
      <c r="UHI1062" s="308"/>
      <c r="UHJ1062" s="308"/>
      <c r="UHK1062" s="308"/>
      <c r="UHL1062" s="308"/>
      <c r="UHM1062" s="308"/>
      <c r="UHN1062" s="308"/>
      <c r="UHO1062" s="308"/>
      <c r="UHP1062" s="308"/>
      <c r="UHQ1062" s="308"/>
      <c r="UHR1062" s="308"/>
      <c r="UHS1062" s="308"/>
      <c r="UHT1062" s="308"/>
      <c r="UHU1062" s="308"/>
      <c r="UHV1062" s="308"/>
      <c r="UHW1062" s="308"/>
      <c r="UHX1062" s="308"/>
      <c r="UHY1062" s="308"/>
      <c r="UHZ1062" s="308"/>
      <c r="UIA1062" s="308"/>
      <c r="UIB1062" s="308"/>
      <c r="UIC1062" s="308"/>
      <c r="UID1062" s="308"/>
      <c r="UIE1062" s="308"/>
      <c r="UIF1062" s="308"/>
      <c r="UIG1062" s="308"/>
      <c r="UIH1062" s="308"/>
      <c r="UII1062" s="308"/>
      <c r="UIJ1062" s="308"/>
      <c r="UIK1062" s="308"/>
      <c r="UIL1062" s="308"/>
      <c r="UIM1062" s="308"/>
      <c r="UIN1062" s="308"/>
      <c r="UIO1062" s="308"/>
      <c r="UIP1062" s="308"/>
      <c r="UIQ1062" s="308"/>
      <c r="UIR1062" s="308"/>
      <c r="UIS1062" s="308"/>
      <c r="UIT1062" s="308"/>
      <c r="UIU1062" s="308"/>
      <c r="UIV1062" s="308"/>
      <c r="UIW1062" s="308"/>
      <c r="UIX1062" s="308"/>
      <c r="UIY1062" s="308"/>
      <c r="UIZ1062" s="308"/>
      <c r="UJA1062" s="308"/>
      <c r="UJB1062" s="308"/>
      <c r="UJC1062" s="308"/>
      <c r="UJD1062" s="308"/>
      <c r="UJE1062" s="308"/>
      <c r="UJF1062" s="308"/>
      <c r="UJG1062" s="308"/>
      <c r="UJH1062" s="308"/>
      <c r="UJI1062" s="308"/>
      <c r="UJJ1062" s="308"/>
      <c r="UJK1062" s="308"/>
      <c r="UJL1062" s="308"/>
      <c r="UJM1062" s="308"/>
      <c r="UJN1062" s="308"/>
      <c r="UJO1062" s="308"/>
      <c r="UJP1062" s="308"/>
      <c r="UJQ1062" s="308"/>
      <c r="UJR1062" s="308"/>
      <c r="UJS1062" s="308"/>
      <c r="UJT1062" s="308"/>
      <c r="UJU1062" s="308"/>
      <c r="UJV1062" s="308"/>
      <c r="UJW1062" s="308"/>
      <c r="UJX1062" s="308"/>
      <c r="UJY1062" s="308"/>
      <c r="UJZ1062" s="308"/>
      <c r="UKA1062" s="308"/>
      <c r="UKB1062" s="308"/>
      <c r="UKC1062" s="308"/>
      <c r="UKD1062" s="308"/>
      <c r="UKE1062" s="308"/>
      <c r="UKF1062" s="308"/>
      <c r="UKG1062" s="308"/>
      <c r="UKH1062" s="308"/>
      <c r="UKI1062" s="308"/>
      <c r="UKJ1062" s="308"/>
      <c r="UKK1062" s="308"/>
      <c r="UKL1062" s="308"/>
      <c r="UKM1062" s="308"/>
      <c r="UKN1062" s="308"/>
      <c r="UKO1062" s="308"/>
      <c r="UKP1062" s="308"/>
      <c r="UKQ1062" s="308"/>
      <c r="UKR1062" s="308"/>
      <c r="UKS1062" s="308"/>
      <c r="UKT1062" s="308"/>
      <c r="UKU1062" s="308"/>
      <c r="UKV1062" s="308"/>
      <c r="UKW1062" s="308"/>
      <c r="UKX1062" s="308"/>
      <c r="UKY1062" s="308"/>
      <c r="UKZ1062" s="308"/>
      <c r="ULA1062" s="308"/>
      <c r="ULB1062" s="308"/>
      <c r="ULC1062" s="308"/>
      <c r="ULD1062" s="308"/>
      <c r="ULE1062" s="308"/>
      <c r="ULF1062" s="308"/>
      <c r="ULG1062" s="308"/>
      <c r="ULH1062" s="308"/>
      <c r="ULI1062" s="308"/>
      <c r="ULJ1062" s="308"/>
      <c r="ULK1062" s="308"/>
      <c r="ULL1062" s="308"/>
      <c r="ULM1062" s="308"/>
      <c r="ULN1062" s="308"/>
      <c r="ULO1062" s="308"/>
      <c r="ULP1062" s="308"/>
      <c r="ULQ1062" s="308"/>
      <c r="ULR1062" s="308"/>
      <c r="ULS1062" s="308"/>
      <c r="ULT1062" s="308"/>
      <c r="ULU1062" s="308"/>
      <c r="ULV1062" s="308"/>
      <c r="ULW1062" s="308"/>
      <c r="ULX1062" s="308"/>
      <c r="ULY1062" s="308"/>
      <c r="ULZ1062" s="308"/>
      <c r="UMA1062" s="308"/>
      <c r="UMB1062" s="308"/>
      <c r="UMC1062" s="308"/>
      <c r="UMD1062" s="308"/>
      <c r="UME1062" s="308"/>
      <c r="UMF1062" s="308"/>
      <c r="UMG1062" s="308"/>
      <c r="UMH1062" s="308"/>
      <c r="UMI1062" s="308"/>
      <c r="UMJ1062" s="308"/>
      <c r="UMK1062" s="308"/>
      <c r="UML1062" s="308"/>
      <c r="UMM1062" s="308"/>
      <c r="UMN1062" s="308"/>
      <c r="UMO1062" s="308"/>
      <c r="UMP1062" s="308"/>
      <c r="UMQ1062" s="308"/>
      <c r="UMR1062" s="308"/>
      <c r="UMS1062" s="308"/>
      <c r="UMT1062" s="308"/>
      <c r="UMU1062" s="308"/>
      <c r="UMV1062" s="308"/>
      <c r="UMW1062" s="308"/>
      <c r="UMX1062" s="308"/>
      <c r="UMY1062" s="308"/>
      <c r="UMZ1062" s="308"/>
      <c r="UNA1062" s="308"/>
      <c r="UNB1062" s="308"/>
      <c r="UNC1062" s="308"/>
      <c r="UND1062" s="308"/>
      <c r="UNE1062" s="308"/>
      <c r="UNF1062" s="308"/>
      <c r="UNG1062" s="308"/>
      <c r="UNH1062" s="308"/>
      <c r="UNI1062" s="308"/>
      <c r="UNJ1062" s="308"/>
      <c r="UNK1062" s="308"/>
      <c r="UNL1062" s="308"/>
      <c r="UNM1062" s="308"/>
      <c r="UNN1062" s="308"/>
      <c r="UNO1062" s="308"/>
      <c r="UNP1062" s="308"/>
      <c r="UNQ1062" s="308"/>
      <c r="UNR1062" s="308"/>
      <c r="UNS1062" s="308"/>
      <c r="UNT1062" s="308"/>
      <c r="UNU1062" s="308"/>
      <c r="UNV1062" s="308"/>
      <c r="UNW1062" s="308"/>
      <c r="UNX1062" s="308"/>
      <c r="UNY1062" s="308"/>
      <c r="UNZ1062" s="308"/>
      <c r="UOA1062" s="308"/>
      <c r="UOB1062" s="308"/>
      <c r="UOC1062" s="308"/>
      <c r="UOD1062" s="308"/>
      <c r="UOE1062" s="308"/>
      <c r="UOF1062" s="308"/>
      <c r="UOG1062" s="308"/>
      <c r="UOH1062" s="308"/>
      <c r="UOI1062" s="308"/>
      <c r="UOJ1062" s="308"/>
      <c r="UOK1062" s="308"/>
      <c r="UOL1062" s="308"/>
      <c r="UOM1062" s="308"/>
      <c r="UON1062" s="308"/>
      <c r="UOO1062" s="308"/>
      <c r="UOP1062" s="308"/>
      <c r="UOQ1062" s="308"/>
      <c r="UOR1062" s="308"/>
      <c r="UOS1062" s="308"/>
      <c r="UOT1062" s="308"/>
      <c r="UOU1062" s="308"/>
      <c r="UOV1062" s="308"/>
      <c r="UOW1062" s="308"/>
      <c r="UOX1062" s="308"/>
      <c r="UOY1062" s="308"/>
      <c r="UOZ1062" s="308"/>
      <c r="UPA1062" s="308"/>
      <c r="UPB1062" s="308"/>
      <c r="UPC1062" s="308"/>
      <c r="UPD1062" s="308"/>
      <c r="UPE1062" s="308"/>
      <c r="UPF1062" s="308"/>
      <c r="UPG1062" s="308"/>
      <c r="UPH1062" s="308"/>
      <c r="UPI1062" s="308"/>
      <c r="UPJ1062" s="308"/>
      <c r="UPK1062" s="308"/>
      <c r="UPL1062" s="308"/>
      <c r="UPM1062" s="308"/>
      <c r="UPN1062" s="308"/>
      <c r="UPO1062" s="308"/>
      <c r="UPP1062" s="308"/>
      <c r="UPQ1062" s="308"/>
      <c r="UPR1062" s="308"/>
      <c r="UPS1062" s="308"/>
      <c r="UPT1062" s="308"/>
      <c r="UPU1062" s="308"/>
      <c r="UPV1062" s="308"/>
      <c r="UPW1062" s="308"/>
      <c r="UPX1062" s="308"/>
      <c r="UPY1062" s="308"/>
      <c r="UPZ1062" s="308"/>
      <c r="UQA1062" s="308"/>
      <c r="UQB1062" s="308"/>
      <c r="UQC1062" s="308"/>
      <c r="UQD1062" s="308"/>
      <c r="UQE1062" s="308"/>
      <c r="UQF1062" s="308"/>
      <c r="UQG1062" s="308"/>
      <c r="UQH1062" s="308"/>
      <c r="UQI1062" s="308"/>
      <c r="UQJ1062" s="308"/>
      <c r="UQK1062" s="308"/>
      <c r="UQL1062" s="308"/>
      <c r="UQM1062" s="308"/>
      <c r="UQN1062" s="308"/>
      <c r="UQO1062" s="308"/>
      <c r="UQP1062" s="308"/>
      <c r="UQQ1062" s="308"/>
      <c r="UQR1062" s="308"/>
      <c r="UQS1062" s="308"/>
      <c r="UQT1062" s="308"/>
      <c r="UQU1062" s="308"/>
      <c r="UQV1062" s="308"/>
      <c r="UQW1062" s="308"/>
      <c r="UQX1062" s="308"/>
      <c r="UQY1062" s="308"/>
      <c r="UQZ1062" s="308"/>
      <c r="URA1062" s="308"/>
      <c r="URB1062" s="308"/>
      <c r="URC1062" s="308"/>
      <c r="URD1062" s="308"/>
      <c r="URE1062" s="308"/>
      <c r="URF1062" s="308"/>
      <c r="URG1062" s="308"/>
      <c r="URH1062" s="308"/>
      <c r="URI1062" s="308"/>
      <c r="URJ1062" s="308"/>
      <c r="URK1062" s="308"/>
      <c r="URL1062" s="308"/>
      <c r="URM1062" s="308"/>
      <c r="URN1062" s="308"/>
      <c r="URO1062" s="308"/>
      <c r="URP1062" s="308"/>
      <c r="URQ1062" s="308"/>
      <c r="URR1062" s="308"/>
      <c r="URS1062" s="308"/>
      <c r="URT1062" s="308"/>
      <c r="URU1062" s="308"/>
      <c r="URV1062" s="308"/>
      <c r="URW1062" s="308"/>
      <c r="URX1062" s="308"/>
      <c r="URY1062" s="308"/>
      <c r="URZ1062" s="308"/>
      <c r="USA1062" s="308"/>
      <c r="USB1062" s="308"/>
      <c r="USC1062" s="308"/>
      <c r="USD1062" s="308"/>
      <c r="USE1062" s="308"/>
      <c r="USF1062" s="308"/>
      <c r="USG1062" s="308"/>
      <c r="USH1062" s="308"/>
      <c r="USI1062" s="308"/>
      <c r="USJ1062" s="308"/>
      <c r="USK1062" s="308"/>
      <c r="USL1062" s="308"/>
      <c r="USM1062" s="308"/>
      <c r="USN1062" s="308"/>
      <c r="USO1062" s="308"/>
      <c r="USP1062" s="308"/>
      <c r="USQ1062" s="308"/>
      <c r="USR1062" s="308"/>
      <c r="USS1062" s="308"/>
      <c r="UST1062" s="308"/>
      <c r="USU1062" s="308"/>
      <c r="USV1062" s="308"/>
      <c r="USW1062" s="308"/>
      <c r="USX1062" s="308"/>
      <c r="USY1062" s="308"/>
      <c r="USZ1062" s="308"/>
      <c r="UTA1062" s="308"/>
      <c r="UTB1062" s="308"/>
      <c r="UTC1062" s="308"/>
      <c r="UTD1062" s="308"/>
      <c r="UTE1062" s="308"/>
      <c r="UTF1062" s="308"/>
      <c r="UTG1062" s="308"/>
      <c r="UTH1062" s="308"/>
      <c r="UTI1062" s="308"/>
      <c r="UTJ1062" s="308"/>
      <c r="UTK1062" s="308"/>
      <c r="UTL1062" s="308"/>
      <c r="UTM1062" s="308"/>
      <c r="UTN1062" s="308"/>
      <c r="UTO1062" s="308"/>
      <c r="UTP1062" s="308"/>
      <c r="UTQ1062" s="308"/>
      <c r="UTR1062" s="308"/>
      <c r="UTS1062" s="308"/>
      <c r="UTT1062" s="308"/>
      <c r="UTU1062" s="308"/>
      <c r="UTV1062" s="308"/>
      <c r="UTW1062" s="308"/>
      <c r="UTX1062" s="308"/>
      <c r="UTY1062" s="308"/>
      <c r="UTZ1062" s="308"/>
      <c r="UUA1062" s="308"/>
      <c r="UUB1062" s="308"/>
      <c r="UUC1062" s="308"/>
      <c r="UUD1062" s="308"/>
      <c r="UUE1062" s="308"/>
      <c r="UUF1062" s="308"/>
      <c r="UUG1062" s="308"/>
      <c r="UUH1062" s="308"/>
      <c r="UUI1062" s="308"/>
      <c r="UUJ1062" s="308"/>
      <c r="UUK1062" s="308"/>
      <c r="UUL1062" s="308"/>
      <c r="UUM1062" s="308"/>
      <c r="UUN1062" s="308"/>
      <c r="UUO1062" s="308"/>
      <c r="UUP1062" s="308"/>
      <c r="UUQ1062" s="308"/>
      <c r="UUR1062" s="308"/>
      <c r="UUS1062" s="308"/>
      <c r="UUT1062" s="308"/>
      <c r="UUU1062" s="308"/>
      <c r="UUV1062" s="308"/>
      <c r="UUW1062" s="308"/>
      <c r="UUX1062" s="308"/>
      <c r="UUY1062" s="308"/>
      <c r="UUZ1062" s="308"/>
      <c r="UVA1062" s="308"/>
      <c r="UVB1062" s="308"/>
      <c r="UVC1062" s="308"/>
      <c r="UVD1062" s="308"/>
      <c r="UVE1062" s="308"/>
      <c r="UVF1062" s="308"/>
      <c r="UVG1062" s="308"/>
      <c r="UVH1062" s="308"/>
      <c r="UVI1062" s="308"/>
      <c r="UVJ1062" s="308"/>
      <c r="UVK1062" s="308"/>
      <c r="UVL1062" s="308"/>
      <c r="UVM1062" s="308"/>
      <c r="UVN1062" s="308"/>
      <c r="UVO1062" s="308"/>
      <c r="UVP1062" s="308"/>
      <c r="UVQ1062" s="308"/>
      <c r="UVR1062" s="308"/>
      <c r="UVS1062" s="308"/>
      <c r="UVT1062" s="308"/>
      <c r="UVU1062" s="308"/>
      <c r="UVV1062" s="308"/>
      <c r="UVW1062" s="308"/>
      <c r="UVX1062" s="308"/>
      <c r="UVY1062" s="308"/>
      <c r="UVZ1062" s="308"/>
      <c r="UWA1062" s="308"/>
      <c r="UWB1062" s="308"/>
      <c r="UWC1062" s="308"/>
      <c r="UWD1062" s="308"/>
      <c r="UWE1062" s="308"/>
      <c r="UWF1062" s="308"/>
      <c r="UWG1062" s="308"/>
      <c r="UWH1062" s="308"/>
      <c r="UWI1062" s="308"/>
      <c r="UWJ1062" s="308"/>
      <c r="UWK1062" s="308"/>
      <c r="UWL1062" s="308"/>
      <c r="UWM1062" s="308"/>
      <c r="UWN1062" s="308"/>
      <c r="UWO1062" s="308"/>
      <c r="UWP1062" s="308"/>
      <c r="UWQ1062" s="308"/>
      <c r="UWR1062" s="308"/>
      <c r="UWS1062" s="308"/>
      <c r="UWT1062" s="308"/>
      <c r="UWU1062" s="308"/>
      <c r="UWV1062" s="308"/>
      <c r="UWW1062" s="308"/>
      <c r="UWX1062" s="308"/>
      <c r="UWY1062" s="308"/>
      <c r="UWZ1062" s="308"/>
      <c r="UXA1062" s="308"/>
      <c r="UXB1062" s="308"/>
      <c r="UXC1062" s="308"/>
      <c r="UXD1062" s="308"/>
      <c r="UXE1062" s="308"/>
      <c r="UXF1062" s="308"/>
      <c r="UXG1062" s="308"/>
      <c r="UXH1062" s="308"/>
      <c r="UXI1062" s="308"/>
      <c r="UXJ1062" s="308"/>
      <c r="UXK1062" s="308"/>
      <c r="UXL1062" s="308"/>
      <c r="UXM1062" s="308"/>
      <c r="UXN1062" s="308"/>
      <c r="UXO1062" s="308"/>
      <c r="UXP1062" s="308"/>
      <c r="UXQ1062" s="308"/>
      <c r="UXR1062" s="308"/>
      <c r="UXS1062" s="308"/>
      <c r="UXT1062" s="308"/>
      <c r="UXU1062" s="308"/>
      <c r="UXV1062" s="308"/>
      <c r="UXW1062" s="308"/>
      <c r="UXX1062" s="308"/>
      <c r="UXY1062" s="308"/>
      <c r="UXZ1062" s="308"/>
      <c r="UYA1062" s="308"/>
      <c r="UYB1062" s="308"/>
      <c r="UYC1062" s="308"/>
      <c r="UYD1062" s="308"/>
      <c r="UYE1062" s="308"/>
      <c r="UYF1062" s="308"/>
      <c r="UYG1062" s="308"/>
      <c r="UYH1062" s="308"/>
      <c r="UYI1062" s="308"/>
      <c r="UYJ1062" s="308"/>
      <c r="UYK1062" s="308"/>
      <c r="UYL1062" s="308"/>
      <c r="UYM1062" s="308"/>
      <c r="UYN1062" s="308"/>
      <c r="UYO1062" s="308"/>
      <c r="UYP1062" s="308"/>
      <c r="UYQ1062" s="308"/>
      <c r="UYR1062" s="308"/>
      <c r="UYS1062" s="308"/>
      <c r="UYT1062" s="308"/>
      <c r="UYU1062" s="308"/>
      <c r="UYV1062" s="308"/>
      <c r="UYW1062" s="308"/>
      <c r="UYX1062" s="308"/>
      <c r="UYY1062" s="308"/>
      <c r="UYZ1062" s="308"/>
      <c r="UZA1062" s="308"/>
      <c r="UZB1062" s="308"/>
      <c r="UZC1062" s="308"/>
      <c r="UZD1062" s="308"/>
      <c r="UZE1062" s="308"/>
      <c r="UZF1062" s="308"/>
      <c r="UZG1062" s="308"/>
      <c r="UZH1062" s="308"/>
      <c r="UZI1062" s="308"/>
      <c r="UZJ1062" s="308"/>
      <c r="UZK1062" s="308"/>
      <c r="UZL1062" s="308"/>
      <c r="UZM1062" s="308"/>
      <c r="UZN1062" s="308"/>
      <c r="UZO1062" s="308"/>
      <c r="UZP1062" s="308"/>
      <c r="UZQ1062" s="308"/>
      <c r="UZR1062" s="308"/>
      <c r="UZS1062" s="308"/>
      <c r="UZT1062" s="308"/>
      <c r="UZU1062" s="308"/>
      <c r="UZV1062" s="308"/>
      <c r="UZW1062" s="308"/>
      <c r="UZX1062" s="308"/>
      <c r="UZY1062" s="308"/>
      <c r="UZZ1062" s="308"/>
      <c r="VAA1062" s="308"/>
      <c r="VAB1062" s="308"/>
      <c r="VAC1062" s="308"/>
      <c r="VAD1062" s="308"/>
      <c r="VAE1062" s="308"/>
      <c r="VAF1062" s="308"/>
      <c r="VAG1062" s="308"/>
      <c r="VAH1062" s="308"/>
      <c r="VAI1062" s="308"/>
      <c r="VAJ1062" s="308"/>
      <c r="VAK1062" s="308"/>
      <c r="VAL1062" s="308"/>
      <c r="VAM1062" s="308"/>
      <c r="VAN1062" s="308"/>
      <c r="VAO1062" s="308"/>
      <c r="VAP1062" s="308"/>
      <c r="VAQ1062" s="308"/>
      <c r="VAR1062" s="308"/>
      <c r="VAS1062" s="308"/>
      <c r="VAT1062" s="308"/>
      <c r="VAU1062" s="308"/>
      <c r="VAV1062" s="308"/>
      <c r="VAW1062" s="308"/>
      <c r="VAX1062" s="308"/>
      <c r="VAY1062" s="308"/>
      <c r="VAZ1062" s="308"/>
      <c r="VBA1062" s="308"/>
      <c r="VBB1062" s="308"/>
      <c r="VBC1062" s="308"/>
      <c r="VBD1062" s="308"/>
      <c r="VBE1062" s="308"/>
      <c r="VBF1062" s="308"/>
      <c r="VBG1062" s="308"/>
      <c r="VBH1062" s="308"/>
      <c r="VBI1062" s="308"/>
      <c r="VBJ1062" s="308"/>
      <c r="VBK1062" s="308"/>
      <c r="VBL1062" s="308"/>
      <c r="VBM1062" s="308"/>
      <c r="VBN1062" s="308"/>
      <c r="VBO1062" s="308"/>
      <c r="VBP1062" s="308"/>
      <c r="VBQ1062" s="308"/>
      <c r="VBR1062" s="308"/>
      <c r="VBS1062" s="308"/>
      <c r="VBT1062" s="308"/>
      <c r="VBU1062" s="308"/>
      <c r="VBV1062" s="308"/>
      <c r="VBW1062" s="308"/>
      <c r="VBX1062" s="308"/>
      <c r="VBY1062" s="308"/>
      <c r="VBZ1062" s="308"/>
      <c r="VCA1062" s="308"/>
      <c r="VCB1062" s="308"/>
      <c r="VCC1062" s="308"/>
      <c r="VCD1062" s="308"/>
      <c r="VCE1062" s="308"/>
      <c r="VCF1062" s="308"/>
      <c r="VCG1062" s="308"/>
      <c r="VCH1062" s="308"/>
      <c r="VCI1062" s="308"/>
      <c r="VCJ1062" s="308"/>
      <c r="VCK1062" s="308"/>
      <c r="VCL1062" s="308"/>
      <c r="VCM1062" s="308"/>
      <c r="VCN1062" s="308"/>
      <c r="VCO1062" s="308"/>
      <c r="VCP1062" s="308"/>
      <c r="VCQ1062" s="308"/>
      <c r="VCR1062" s="308"/>
      <c r="VCS1062" s="308"/>
      <c r="VCT1062" s="308"/>
      <c r="VCU1062" s="308"/>
      <c r="VCV1062" s="308"/>
      <c r="VCW1062" s="308"/>
      <c r="VCX1062" s="308"/>
      <c r="VCY1062" s="308"/>
      <c r="VCZ1062" s="308"/>
      <c r="VDA1062" s="308"/>
      <c r="VDB1062" s="308"/>
      <c r="VDC1062" s="308"/>
      <c r="VDD1062" s="308"/>
      <c r="VDE1062" s="308"/>
      <c r="VDF1062" s="308"/>
      <c r="VDG1062" s="308"/>
      <c r="VDH1062" s="308"/>
      <c r="VDI1062" s="308"/>
      <c r="VDJ1062" s="308"/>
      <c r="VDK1062" s="308"/>
      <c r="VDL1062" s="308"/>
      <c r="VDM1062" s="308"/>
      <c r="VDN1062" s="308"/>
      <c r="VDO1062" s="308"/>
      <c r="VDP1062" s="308"/>
      <c r="VDQ1062" s="308"/>
      <c r="VDR1062" s="308"/>
      <c r="VDS1062" s="308"/>
      <c r="VDT1062" s="308"/>
      <c r="VDU1062" s="308"/>
      <c r="VDV1062" s="308"/>
      <c r="VDW1062" s="308"/>
      <c r="VDX1062" s="308"/>
      <c r="VDY1062" s="308"/>
      <c r="VDZ1062" s="308"/>
      <c r="VEA1062" s="308"/>
      <c r="VEB1062" s="308"/>
      <c r="VEC1062" s="308"/>
      <c r="VED1062" s="308"/>
      <c r="VEE1062" s="308"/>
      <c r="VEF1062" s="308"/>
      <c r="VEG1062" s="308"/>
      <c r="VEH1062" s="308"/>
      <c r="VEI1062" s="308"/>
      <c r="VEJ1062" s="308"/>
      <c r="VEK1062" s="308"/>
      <c r="VEL1062" s="308"/>
      <c r="VEM1062" s="308"/>
      <c r="VEN1062" s="308"/>
      <c r="VEO1062" s="308"/>
      <c r="VEP1062" s="308"/>
      <c r="VEQ1062" s="308"/>
      <c r="VER1062" s="308"/>
      <c r="VES1062" s="308"/>
      <c r="VET1062" s="308"/>
      <c r="VEU1062" s="308"/>
      <c r="VEV1062" s="308"/>
      <c r="VEW1062" s="308"/>
      <c r="VEX1062" s="308"/>
      <c r="VEY1062" s="308"/>
      <c r="VEZ1062" s="308"/>
      <c r="VFA1062" s="308"/>
      <c r="VFB1062" s="308"/>
      <c r="VFC1062" s="308"/>
      <c r="VFD1062" s="308"/>
      <c r="VFE1062" s="308"/>
      <c r="VFF1062" s="308"/>
      <c r="VFG1062" s="308"/>
      <c r="VFH1062" s="308"/>
      <c r="VFI1062" s="308"/>
      <c r="VFJ1062" s="308"/>
      <c r="VFK1062" s="308"/>
      <c r="VFL1062" s="308"/>
      <c r="VFM1062" s="308"/>
      <c r="VFN1062" s="308"/>
      <c r="VFO1062" s="308"/>
      <c r="VFP1062" s="308"/>
      <c r="VFQ1062" s="308"/>
      <c r="VFR1062" s="308"/>
      <c r="VFS1062" s="308"/>
      <c r="VFT1062" s="308"/>
      <c r="VFU1062" s="308"/>
      <c r="VFV1062" s="308"/>
      <c r="VFW1062" s="308"/>
      <c r="VFX1062" s="308"/>
      <c r="VFY1062" s="308"/>
      <c r="VFZ1062" s="308"/>
      <c r="VGA1062" s="308"/>
      <c r="VGB1062" s="308"/>
      <c r="VGC1062" s="308"/>
      <c r="VGD1062" s="308"/>
      <c r="VGE1062" s="308"/>
      <c r="VGF1062" s="308"/>
      <c r="VGG1062" s="308"/>
      <c r="VGH1062" s="308"/>
      <c r="VGI1062" s="308"/>
      <c r="VGJ1062" s="308"/>
      <c r="VGK1062" s="308"/>
      <c r="VGL1062" s="308"/>
      <c r="VGM1062" s="308"/>
      <c r="VGN1062" s="308"/>
      <c r="VGO1062" s="308"/>
      <c r="VGP1062" s="308"/>
      <c r="VGQ1062" s="308"/>
      <c r="VGR1062" s="308"/>
      <c r="VGS1062" s="308"/>
      <c r="VGT1062" s="308"/>
      <c r="VGU1062" s="308"/>
      <c r="VGV1062" s="308"/>
      <c r="VGW1062" s="308"/>
      <c r="VGX1062" s="308"/>
      <c r="VGY1062" s="308"/>
      <c r="VGZ1062" s="308"/>
      <c r="VHA1062" s="308"/>
      <c r="VHB1062" s="308"/>
      <c r="VHC1062" s="308"/>
      <c r="VHD1062" s="308"/>
      <c r="VHE1062" s="308"/>
      <c r="VHF1062" s="308"/>
      <c r="VHG1062" s="308"/>
      <c r="VHH1062" s="308"/>
      <c r="VHI1062" s="308"/>
      <c r="VHJ1062" s="308"/>
      <c r="VHK1062" s="308"/>
      <c r="VHL1062" s="308"/>
      <c r="VHM1062" s="308"/>
      <c r="VHN1062" s="308"/>
      <c r="VHO1062" s="308"/>
      <c r="VHP1062" s="308"/>
      <c r="VHQ1062" s="308"/>
      <c r="VHR1062" s="308"/>
      <c r="VHS1062" s="308"/>
      <c r="VHT1062" s="308"/>
      <c r="VHU1062" s="308"/>
      <c r="VHV1062" s="308"/>
      <c r="VHW1062" s="308"/>
      <c r="VHX1062" s="308"/>
      <c r="VHY1062" s="308"/>
      <c r="VHZ1062" s="308"/>
      <c r="VIA1062" s="308"/>
      <c r="VIB1062" s="308"/>
      <c r="VIC1062" s="308"/>
      <c r="VID1062" s="308"/>
      <c r="VIE1062" s="308"/>
      <c r="VIF1062" s="308"/>
      <c r="VIG1062" s="308"/>
      <c r="VIH1062" s="308"/>
      <c r="VII1062" s="308"/>
      <c r="VIJ1062" s="308"/>
      <c r="VIK1062" s="308"/>
      <c r="VIL1062" s="308"/>
      <c r="VIM1062" s="308"/>
      <c r="VIN1062" s="308"/>
      <c r="VIO1062" s="308"/>
      <c r="VIP1062" s="308"/>
      <c r="VIQ1062" s="308"/>
      <c r="VIR1062" s="308"/>
      <c r="VIS1062" s="308"/>
      <c r="VIT1062" s="308"/>
      <c r="VIU1062" s="308"/>
      <c r="VIV1062" s="308"/>
      <c r="VIW1062" s="308"/>
      <c r="VIX1062" s="308"/>
      <c r="VIY1062" s="308"/>
      <c r="VIZ1062" s="308"/>
      <c r="VJA1062" s="308"/>
      <c r="VJB1062" s="308"/>
      <c r="VJC1062" s="308"/>
      <c r="VJD1062" s="308"/>
      <c r="VJE1062" s="308"/>
      <c r="VJF1062" s="308"/>
      <c r="VJG1062" s="308"/>
      <c r="VJH1062" s="308"/>
      <c r="VJI1062" s="308"/>
      <c r="VJJ1062" s="308"/>
      <c r="VJK1062" s="308"/>
      <c r="VJL1062" s="308"/>
      <c r="VJM1062" s="308"/>
      <c r="VJN1062" s="308"/>
      <c r="VJO1062" s="308"/>
      <c r="VJP1062" s="308"/>
      <c r="VJQ1062" s="308"/>
      <c r="VJR1062" s="308"/>
      <c r="VJS1062" s="308"/>
      <c r="VJT1062" s="308"/>
      <c r="VJU1062" s="308"/>
      <c r="VJV1062" s="308"/>
      <c r="VJW1062" s="308"/>
      <c r="VJX1062" s="308"/>
      <c r="VJY1062" s="308"/>
      <c r="VJZ1062" s="308"/>
      <c r="VKA1062" s="308"/>
      <c r="VKB1062" s="308"/>
      <c r="VKC1062" s="308"/>
      <c r="VKD1062" s="308"/>
      <c r="VKE1062" s="308"/>
      <c r="VKF1062" s="308"/>
      <c r="VKG1062" s="308"/>
      <c r="VKH1062" s="308"/>
      <c r="VKI1062" s="308"/>
      <c r="VKJ1062" s="308"/>
      <c r="VKK1062" s="308"/>
      <c r="VKL1062" s="308"/>
      <c r="VKM1062" s="308"/>
      <c r="VKN1062" s="308"/>
      <c r="VKO1062" s="308"/>
      <c r="VKP1062" s="308"/>
      <c r="VKQ1062" s="308"/>
      <c r="VKR1062" s="308"/>
      <c r="VKS1062" s="308"/>
      <c r="VKT1062" s="308"/>
      <c r="VKU1062" s="308"/>
      <c r="VKV1062" s="308"/>
      <c r="VKW1062" s="308"/>
      <c r="VKX1062" s="308"/>
      <c r="VKY1062" s="308"/>
      <c r="VKZ1062" s="308"/>
      <c r="VLA1062" s="308"/>
      <c r="VLB1062" s="308"/>
      <c r="VLC1062" s="308"/>
      <c r="VLD1062" s="308"/>
      <c r="VLE1062" s="308"/>
      <c r="VLF1062" s="308"/>
      <c r="VLG1062" s="308"/>
      <c r="VLH1062" s="308"/>
      <c r="VLI1062" s="308"/>
      <c r="VLJ1062" s="308"/>
      <c r="VLK1062" s="308"/>
      <c r="VLL1062" s="308"/>
      <c r="VLM1062" s="308"/>
      <c r="VLN1062" s="308"/>
      <c r="VLO1062" s="308"/>
      <c r="VLP1062" s="308"/>
      <c r="VLQ1062" s="308"/>
      <c r="VLR1062" s="308"/>
      <c r="VLS1062" s="308"/>
      <c r="VLT1062" s="308"/>
      <c r="VLU1062" s="308"/>
      <c r="VLV1062" s="308"/>
      <c r="VLW1062" s="308"/>
      <c r="VLX1062" s="308"/>
      <c r="VLY1062" s="308"/>
      <c r="VLZ1062" s="308"/>
      <c r="VMA1062" s="308"/>
      <c r="VMB1062" s="308"/>
      <c r="VMC1062" s="308"/>
      <c r="VMD1062" s="308"/>
      <c r="VME1062" s="308"/>
      <c r="VMF1062" s="308"/>
      <c r="VMG1062" s="308"/>
      <c r="VMH1062" s="308"/>
      <c r="VMI1062" s="308"/>
      <c r="VMJ1062" s="308"/>
      <c r="VMK1062" s="308"/>
      <c r="VML1062" s="308"/>
      <c r="VMM1062" s="308"/>
      <c r="VMN1062" s="308"/>
      <c r="VMO1062" s="308"/>
      <c r="VMP1062" s="308"/>
      <c r="VMQ1062" s="308"/>
      <c r="VMR1062" s="308"/>
      <c r="VMS1062" s="308"/>
      <c r="VMT1062" s="308"/>
      <c r="VMU1062" s="308"/>
      <c r="VMV1062" s="308"/>
      <c r="VMW1062" s="308"/>
      <c r="VMX1062" s="308"/>
      <c r="VMY1062" s="308"/>
      <c r="VMZ1062" s="308"/>
      <c r="VNA1062" s="308"/>
      <c r="VNB1062" s="308"/>
      <c r="VNC1062" s="308"/>
      <c r="VND1062" s="308"/>
      <c r="VNE1062" s="308"/>
      <c r="VNF1062" s="308"/>
      <c r="VNG1062" s="308"/>
      <c r="VNH1062" s="308"/>
      <c r="VNI1062" s="308"/>
      <c r="VNJ1062" s="308"/>
      <c r="VNK1062" s="308"/>
      <c r="VNL1062" s="308"/>
      <c r="VNM1062" s="308"/>
      <c r="VNN1062" s="308"/>
      <c r="VNO1062" s="308"/>
      <c r="VNP1062" s="308"/>
      <c r="VNQ1062" s="308"/>
      <c r="VNR1062" s="308"/>
      <c r="VNS1062" s="308"/>
      <c r="VNT1062" s="308"/>
      <c r="VNU1062" s="308"/>
      <c r="VNV1062" s="308"/>
      <c r="VNW1062" s="308"/>
      <c r="VNX1062" s="308"/>
      <c r="VNY1062" s="308"/>
      <c r="VNZ1062" s="308"/>
      <c r="VOA1062" s="308"/>
      <c r="VOB1062" s="308"/>
      <c r="VOC1062" s="308"/>
      <c r="VOD1062" s="308"/>
      <c r="VOE1062" s="308"/>
      <c r="VOF1062" s="308"/>
      <c r="VOG1062" s="308"/>
      <c r="VOH1062" s="308"/>
      <c r="VOI1062" s="308"/>
      <c r="VOJ1062" s="308"/>
      <c r="VOK1062" s="308"/>
      <c r="VOL1062" s="308"/>
      <c r="VOM1062" s="308"/>
      <c r="VON1062" s="308"/>
      <c r="VOO1062" s="308"/>
      <c r="VOP1062" s="308"/>
      <c r="VOQ1062" s="308"/>
      <c r="VOR1062" s="308"/>
      <c r="VOS1062" s="308"/>
      <c r="VOT1062" s="308"/>
      <c r="VOU1062" s="308"/>
      <c r="VOV1062" s="308"/>
      <c r="VOW1062" s="308"/>
      <c r="VOX1062" s="308"/>
      <c r="VOY1062" s="308"/>
      <c r="VOZ1062" s="308"/>
      <c r="VPA1062" s="308"/>
      <c r="VPB1062" s="308"/>
      <c r="VPC1062" s="308"/>
      <c r="VPD1062" s="308"/>
      <c r="VPE1062" s="308"/>
      <c r="VPF1062" s="308"/>
      <c r="VPG1062" s="308"/>
      <c r="VPH1062" s="308"/>
      <c r="VPI1062" s="308"/>
      <c r="VPJ1062" s="308"/>
      <c r="VPK1062" s="308"/>
      <c r="VPL1062" s="308"/>
      <c r="VPM1062" s="308"/>
      <c r="VPN1062" s="308"/>
      <c r="VPO1062" s="308"/>
      <c r="VPP1062" s="308"/>
      <c r="VPQ1062" s="308"/>
      <c r="VPR1062" s="308"/>
      <c r="VPS1062" s="308"/>
      <c r="VPT1062" s="308"/>
      <c r="VPU1062" s="308"/>
      <c r="VPV1062" s="308"/>
      <c r="VPW1062" s="308"/>
      <c r="VPX1062" s="308"/>
      <c r="VPY1062" s="308"/>
      <c r="VPZ1062" s="308"/>
      <c r="VQA1062" s="308"/>
      <c r="VQB1062" s="308"/>
      <c r="VQC1062" s="308"/>
      <c r="VQD1062" s="308"/>
      <c r="VQE1062" s="308"/>
      <c r="VQF1062" s="308"/>
      <c r="VQG1062" s="308"/>
      <c r="VQH1062" s="308"/>
      <c r="VQI1062" s="308"/>
      <c r="VQJ1062" s="308"/>
      <c r="VQK1062" s="308"/>
      <c r="VQL1062" s="308"/>
      <c r="VQM1062" s="308"/>
      <c r="VQN1062" s="308"/>
      <c r="VQO1062" s="308"/>
      <c r="VQP1062" s="308"/>
      <c r="VQQ1062" s="308"/>
      <c r="VQR1062" s="308"/>
      <c r="VQS1062" s="308"/>
      <c r="VQT1062" s="308"/>
      <c r="VQU1062" s="308"/>
      <c r="VQV1062" s="308"/>
      <c r="VQW1062" s="308"/>
      <c r="VQX1062" s="308"/>
      <c r="VQY1062" s="308"/>
      <c r="VQZ1062" s="308"/>
      <c r="VRA1062" s="308"/>
      <c r="VRB1062" s="308"/>
      <c r="VRC1062" s="308"/>
      <c r="VRD1062" s="308"/>
      <c r="VRE1062" s="308"/>
      <c r="VRF1062" s="308"/>
      <c r="VRG1062" s="308"/>
      <c r="VRH1062" s="308"/>
      <c r="VRI1062" s="308"/>
      <c r="VRJ1062" s="308"/>
      <c r="VRK1062" s="308"/>
      <c r="VRL1062" s="308"/>
      <c r="VRM1062" s="308"/>
      <c r="VRN1062" s="308"/>
      <c r="VRO1062" s="308"/>
      <c r="VRP1062" s="308"/>
      <c r="VRQ1062" s="308"/>
      <c r="VRR1062" s="308"/>
      <c r="VRS1062" s="308"/>
      <c r="VRT1062" s="308"/>
      <c r="VRU1062" s="308"/>
      <c r="VRV1062" s="308"/>
      <c r="VRW1062" s="308"/>
      <c r="VRX1062" s="308"/>
      <c r="VRY1062" s="308"/>
      <c r="VRZ1062" s="308"/>
      <c r="VSA1062" s="308"/>
      <c r="VSB1062" s="308"/>
      <c r="VSC1062" s="308"/>
      <c r="VSD1062" s="308"/>
      <c r="VSE1062" s="308"/>
      <c r="VSF1062" s="308"/>
      <c r="VSG1062" s="308"/>
      <c r="VSH1062" s="308"/>
      <c r="VSI1062" s="308"/>
      <c r="VSJ1062" s="308"/>
      <c r="VSK1062" s="308"/>
      <c r="VSL1062" s="308"/>
      <c r="VSM1062" s="308"/>
      <c r="VSN1062" s="308"/>
      <c r="VSO1062" s="308"/>
      <c r="VSP1062" s="308"/>
      <c r="VSQ1062" s="308"/>
      <c r="VSR1062" s="308"/>
      <c r="VSS1062" s="308"/>
      <c r="VST1062" s="308"/>
      <c r="VSU1062" s="308"/>
      <c r="VSV1062" s="308"/>
      <c r="VSW1062" s="308"/>
      <c r="VSX1062" s="308"/>
      <c r="VSY1062" s="308"/>
      <c r="VSZ1062" s="308"/>
      <c r="VTA1062" s="308"/>
      <c r="VTB1062" s="308"/>
      <c r="VTC1062" s="308"/>
      <c r="VTD1062" s="308"/>
      <c r="VTE1062" s="308"/>
      <c r="VTF1062" s="308"/>
      <c r="VTG1062" s="308"/>
      <c r="VTH1062" s="308"/>
      <c r="VTI1062" s="308"/>
      <c r="VTJ1062" s="308"/>
      <c r="VTK1062" s="308"/>
      <c r="VTL1062" s="308"/>
      <c r="VTM1062" s="308"/>
      <c r="VTN1062" s="308"/>
      <c r="VTO1062" s="308"/>
      <c r="VTP1062" s="308"/>
      <c r="VTQ1062" s="308"/>
      <c r="VTR1062" s="308"/>
      <c r="VTS1062" s="308"/>
      <c r="VTT1062" s="308"/>
      <c r="VTU1062" s="308"/>
      <c r="VTV1062" s="308"/>
      <c r="VTW1062" s="308"/>
      <c r="VTX1062" s="308"/>
      <c r="VTY1062" s="308"/>
      <c r="VTZ1062" s="308"/>
      <c r="VUA1062" s="308"/>
      <c r="VUB1062" s="308"/>
      <c r="VUC1062" s="308"/>
      <c r="VUD1062" s="308"/>
      <c r="VUE1062" s="308"/>
      <c r="VUF1062" s="308"/>
      <c r="VUG1062" s="308"/>
      <c r="VUH1062" s="308"/>
      <c r="VUI1062" s="308"/>
      <c r="VUJ1062" s="308"/>
      <c r="VUK1062" s="308"/>
      <c r="VUL1062" s="308"/>
      <c r="VUM1062" s="308"/>
      <c r="VUN1062" s="308"/>
      <c r="VUO1062" s="308"/>
      <c r="VUP1062" s="308"/>
      <c r="VUQ1062" s="308"/>
      <c r="VUR1062" s="308"/>
      <c r="VUS1062" s="308"/>
      <c r="VUT1062" s="308"/>
      <c r="VUU1062" s="308"/>
      <c r="VUV1062" s="308"/>
      <c r="VUW1062" s="308"/>
      <c r="VUX1062" s="308"/>
      <c r="VUY1062" s="308"/>
      <c r="VUZ1062" s="308"/>
      <c r="VVA1062" s="308"/>
      <c r="VVB1062" s="308"/>
      <c r="VVC1062" s="308"/>
      <c r="VVD1062" s="308"/>
      <c r="VVE1062" s="308"/>
      <c r="VVF1062" s="308"/>
      <c r="VVG1062" s="308"/>
      <c r="VVH1062" s="308"/>
      <c r="VVI1062" s="308"/>
      <c r="VVJ1062" s="308"/>
      <c r="VVK1062" s="308"/>
      <c r="VVL1062" s="308"/>
      <c r="VVM1062" s="308"/>
      <c r="VVN1062" s="308"/>
      <c r="VVO1062" s="308"/>
      <c r="VVP1062" s="308"/>
      <c r="VVQ1062" s="308"/>
      <c r="VVR1062" s="308"/>
      <c r="VVS1062" s="308"/>
      <c r="VVT1062" s="308"/>
      <c r="VVU1062" s="308"/>
      <c r="VVV1062" s="308"/>
      <c r="VVW1062" s="308"/>
      <c r="VVX1062" s="308"/>
      <c r="VVY1062" s="308"/>
      <c r="VVZ1062" s="308"/>
      <c r="VWA1062" s="308"/>
      <c r="VWB1062" s="308"/>
      <c r="VWC1062" s="308"/>
      <c r="VWD1062" s="308"/>
      <c r="VWE1062" s="308"/>
      <c r="VWF1062" s="308"/>
      <c r="VWG1062" s="308"/>
      <c r="VWH1062" s="308"/>
      <c r="VWI1062" s="308"/>
      <c r="VWJ1062" s="308"/>
      <c r="VWK1062" s="308"/>
      <c r="VWL1062" s="308"/>
      <c r="VWM1062" s="308"/>
      <c r="VWN1062" s="308"/>
      <c r="VWO1062" s="308"/>
      <c r="VWP1062" s="308"/>
      <c r="VWQ1062" s="308"/>
      <c r="VWR1062" s="308"/>
      <c r="VWS1062" s="308"/>
      <c r="VWT1062" s="308"/>
      <c r="VWU1062" s="308"/>
      <c r="VWV1062" s="308"/>
      <c r="VWW1062" s="308"/>
      <c r="VWX1062" s="308"/>
      <c r="VWY1062" s="308"/>
      <c r="VWZ1062" s="308"/>
      <c r="VXA1062" s="308"/>
      <c r="VXB1062" s="308"/>
      <c r="VXC1062" s="308"/>
      <c r="VXD1062" s="308"/>
      <c r="VXE1062" s="308"/>
      <c r="VXF1062" s="308"/>
      <c r="VXG1062" s="308"/>
      <c r="VXH1062" s="308"/>
      <c r="VXI1062" s="308"/>
      <c r="VXJ1062" s="308"/>
      <c r="VXK1062" s="308"/>
      <c r="VXL1062" s="308"/>
      <c r="VXM1062" s="308"/>
      <c r="VXN1062" s="308"/>
      <c r="VXO1062" s="308"/>
      <c r="VXP1062" s="308"/>
      <c r="VXQ1062" s="308"/>
      <c r="VXR1062" s="308"/>
      <c r="VXS1062" s="308"/>
      <c r="VXT1062" s="308"/>
      <c r="VXU1062" s="308"/>
      <c r="VXV1062" s="308"/>
      <c r="VXW1062" s="308"/>
      <c r="VXX1062" s="308"/>
      <c r="VXY1062" s="308"/>
      <c r="VXZ1062" s="308"/>
      <c r="VYA1062" s="308"/>
      <c r="VYB1062" s="308"/>
      <c r="VYC1062" s="308"/>
      <c r="VYD1062" s="308"/>
      <c r="VYE1062" s="308"/>
      <c r="VYF1062" s="308"/>
      <c r="VYG1062" s="308"/>
      <c r="VYH1062" s="308"/>
      <c r="VYI1062" s="308"/>
      <c r="VYJ1062" s="308"/>
      <c r="VYK1062" s="308"/>
      <c r="VYL1062" s="308"/>
      <c r="VYM1062" s="308"/>
      <c r="VYN1062" s="308"/>
      <c r="VYO1062" s="308"/>
      <c r="VYP1062" s="308"/>
      <c r="VYQ1062" s="308"/>
      <c r="VYR1062" s="308"/>
      <c r="VYS1062" s="308"/>
      <c r="VYT1062" s="308"/>
      <c r="VYU1062" s="308"/>
      <c r="VYV1062" s="308"/>
      <c r="VYW1062" s="308"/>
      <c r="VYX1062" s="308"/>
      <c r="VYY1062" s="308"/>
      <c r="VYZ1062" s="308"/>
      <c r="VZA1062" s="308"/>
      <c r="VZB1062" s="308"/>
      <c r="VZC1062" s="308"/>
      <c r="VZD1062" s="308"/>
      <c r="VZE1062" s="308"/>
      <c r="VZF1062" s="308"/>
      <c r="VZG1062" s="308"/>
      <c r="VZH1062" s="308"/>
      <c r="VZI1062" s="308"/>
      <c r="VZJ1062" s="308"/>
      <c r="VZK1062" s="308"/>
      <c r="VZL1062" s="308"/>
      <c r="VZM1062" s="308"/>
      <c r="VZN1062" s="308"/>
      <c r="VZO1062" s="308"/>
      <c r="VZP1062" s="308"/>
      <c r="VZQ1062" s="308"/>
      <c r="VZR1062" s="308"/>
      <c r="VZS1062" s="308"/>
      <c r="VZT1062" s="308"/>
      <c r="VZU1062" s="308"/>
      <c r="VZV1062" s="308"/>
      <c r="VZW1062" s="308"/>
      <c r="VZX1062" s="308"/>
      <c r="VZY1062" s="308"/>
      <c r="VZZ1062" s="308"/>
      <c r="WAA1062" s="308"/>
      <c r="WAB1062" s="308"/>
      <c r="WAC1062" s="308"/>
      <c r="WAD1062" s="308"/>
      <c r="WAE1062" s="308"/>
      <c r="WAF1062" s="308"/>
      <c r="WAG1062" s="308"/>
      <c r="WAH1062" s="308"/>
      <c r="WAI1062" s="308"/>
      <c r="WAJ1062" s="308"/>
      <c r="WAK1062" s="308"/>
      <c r="WAL1062" s="308"/>
      <c r="WAM1062" s="308"/>
      <c r="WAN1062" s="308"/>
      <c r="WAO1062" s="308"/>
      <c r="WAP1062" s="308"/>
      <c r="WAQ1062" s="308"/>
      <c r="WAR1062" s="308"/>
      <c r="WAS1062" s="308"/>
      <c r="WAT1062" s="308"/>
      <c r="WAU1062" s="308"/>
      <c r="WAV1062" s="308"/>
      <c r="WAW1062" s="308"/>
      <c r="WAX1062" s="308"/>
      <c r="WAY1062" s="308"/>
      <c r="WAZ1062" s="308"/>
      <c r="WBA1062" s="308"/>
      <c r="WBB1062" s="308"/>
      <c r="WBC1062" s="308"/>
      <c r="WBD1062" s="308"/>
      <c r="WBE1062" s="308"/>
      <c r="WBF1062" s="308"/>
      <c r="WBG1062" s="308"/>
      <c r="WBH1062" s="308"/>
      <c r="WBI1062" s="308"/>
      <c r="WBJ1062" s="308"/>
      <c r="WBK1062" s="308"/>
      <c r="WBL1062" s="308"/>
      <c r="WBM1062" s="308"/>
      <c r="WBN1062" s="308"/>
      <c r="WBO1062" s="308"/>
      <c r="WBP1062" s="308"/>
      <c r="WBQ1062" s="308"/>
      <c r="WBR1062" s="308"/>
      <c r="WBS1062" s="308"/>
      <c r="WBT1062" s="308"/>
      <c r="WBU1062" s="308"/>
      <c r="WBV1062" s="308"/>
      <c r="WBW1062" s="308"/>
      <c r="WBX1062" s="308"/>
      <c r="WBY1062" s="308"/>
      <c r="WBZ1062" s="308"/>
      <c r="WCA1062" s="308"/>
      <c r="WCB1062" s="308"/>
      <c r="WCC1062" s="308"/>
      <c r="WCD1062" s="308"/>
      <c r="WCE1062" s="308"/>
      <c r="WCF1062" s="308"/>
      <c r="WCG1062" s="308"/>
      <c r="WCH1062" s="308"/>
      <c r="WCI1062" s="308"/>
      <c r="WCJ1062" s="308"/>
      <c r="WCK1062" s="308"/>
      <c r="WCL1062" s="308"/>
      <c r="WCM1062" s="308"/>
      <c r="WCN1062" s="308"/>
      <c r="WCO1062" s="308"/>
      <c r="WCP1062" s="308"/>
      <c r="WCQ1062" s="308"/>
      <c r="WCR1062" s="308"/>
      <c r="WCS1062" s="308"/>
      <c r="WCT1062" s="308"/>
      <c r="WCU1062" s="308"/>
      <c r="WCV1062" s="308"/>
      <c r="WCW1062" s="308"/>
      <c r="WCX1062" s="308"/>
      <c r="WCY1062" s="308"/>
      <c r="WCZ1062" s="308"/>
      <c r="WDA1062" s="308"/>
      <c r="WDB1062" s="308"/>
      <c r="WDC1062" s="308"/>
      <c r="WDD1062" s="308"/>
      <c r="WDE1062" s="308"/>
      <c r="WDF1062" s="308"/>
      <c r="WDG1062" s="308"/>
      <c r="WDH1062" s="308"/>
      <c r="WDI1062" s="308"/>
      <c r="WDJ1062" s="308"/>
      <c r="WDK1062" s="308"/>
      <c r="WDL1062" s="308"/>
      <c r="WDM1062" s="308"/>
      <c r="WDN1062" s="308"/>
      <c r="WDO1062" s="308"/>
      <c r="WDP1062" s="308"/>
      <c r="WDQ1062" s="308"/>
      <c r="WDR1062" s="308"/>
      <c r="WDS1062" s="308"/>
      <c r="WDT1062" s="308"/>
      <c r="WDU1062" s="308"/>
      <c r="WDV1062" s="308"/>
      <c r="WDW1062" s="308"/>
      <c r="WDX1062" s="308"/>
      <c r="WDY1062" s="308"/>
      <c r="WDZ1062" s="308"/>
      <c r="WEA1062" s="308"/>
      <c r="WEB1062" s="308"/>
      <c r="WEC1062" s="308"/>
      <c r="WED1062" s="308"/>
      <c r="WEE1062" s="308"/>
      <c r="WEF1062" s="308"/>
      <c r="WEG1062" s="308"/>
      <c r="WEH1062" s="308"/>
      <c r="WEI1062" s="308"/>
      <c r="WEJ1062" s="308"/>
      <c r="WEK1062" s="308"/>
      <c r="WEL1062" s="308"/>
      <c r="WEM1062" s="308"/>
      <c r="WEN1062" s="308"/>
      <c r="WEO1062" s="308"/>
      <c r="WEP1062" s="308"/>
      <c r="WEQ1062" s="308"/>
      <c r="WER1062" s="308"/>
      <c r="WES1062" s="308"/>
      <c r="WET1062" s="308"/>
      <c r="WEU1062" s="308"/>
      <c r="WEV1062" s="308"/>
      <c r="WEW1062" s="308"/>
      <c r="WEX1062" s="308"/>
      <c r="WEY1062" s="308"/>
      <c r="WEZ1062" s="308"/>
      <c r="WFA1062" s="308"/>
      <c r="WFB1062" s="308"/>
      <c r="WFC1062" s="308"/>
      <c r="WFD1062" s="308"/>
      <c r="WFE1062" s="308"/>
      <c r="WFF1062" s="308"/>
      <c r="WFG1062" s="308"/>
      <c r="WFH1062" s="308"/>
      <c r="WFI1062" s="308"/>
      <c r="WFJ1062" s="308"/>
      <c r="WFK1062" s="308"/>
      <c r="WFL1062" s="308"/>
      <c r="WFM1062" s="308"/>
      <c r="WFN1062" s="308"/>
      <c r="WFO1062" s="308"/>
      <c r="WFP1062" s="308"/>
      <c r="WFQ1062" s="308"/>
      <c r="WFR1062" s="308"/>
      <c r="WFS1062" s="308"/>
      <c r="WFT1062" s="308"/>
      <c r="WFU1062" s="308"/>
      <c r="WFV1062" s="308"/>
      <c r="WFW1062" s="308"/>
      <c r="WFX1062" s="308"/>
      <c r="WFY1062" s="308"/>
      <c r="WFZ1062" s="308"/>
      <c r="WGA1062" s="308"/>
      <c r="WGB1062" s="308"/>
      <c r="WGC1062" s="308"/>
      <c r="WGD1062" s="308"/>
      <c r="WGE1062" s="308"/>
      <c r="WGF1062" s="308"/>
      <c r="WGG1062" s="308"/>
      <c r="WGH1062" s="308"/>
      <c r="WGI1062" s="308"/>
      <c r="WGJ1062" s="308"/>
      <c r="WGK1062" s="308"/>
      <c r="WGL1062" s="308"/>
      <c r="WGM1062" s="308"/>
      <c r="WGN1062" s="308"/>
      <c r="WGO1062" s="308"/>
      <c r="WGP1062" s="308"/>
      <c r="WGQ1062" s="308"/>
      <c r="WGR1062" s="308"/>
      <c r="WGS1062" s="308"/>
      <c r="WGT1062" s="308"/>
      <c r="WGU1062" s="308"/>
      <c r="WGV1062" s="308"/>
      <c r="WGW1062" s="308"/>
      <c r="WGX1062" s="308"/>
      <c r="WGY1062" s="308"/>
      <c r="WGZ1062" s="308"/>
      <c r="WHA1062" s="308"/>
      <c r="WHB1062" s="308"/>
      <c r="WHC1062" s="308"/>
      <c r="WHD1062" s="308"/>
      <c r="WHE1062" s="308"/>
      <c r="WHF1062" s="308"/>
      <c r="WHG1062" s="308"/>
      <c r="WHH1062" s="308"/>
      <c r="WHI1062" s="308"/>
      <c r="WHJ1062" s="308"/>
      <c r="WHK1062" s="308"/>
      <c r="WHL1062" s="308"/>
      <c r="WHM1062" s="308"/>
      <c r="WHN1062" s="308"/>
      <c r="WHO1062" s="308"/>
      <c r="WHP1062" s="308"/>
      <c r="WHQ1062" s="308"/>
      <c r="WHR1062" s="308"/>
      <c r="WHS1062" s="308"/>
      <c r="WHT1062" s="308"/>
      <c r="WHU1062" s="308"/>
      <c r="WHV1062" s="308"/>
      <c r="WHW1062" s="308"/>
      <c r="WHX1062" s="308"/>
      <c r="WHY1062" s="308"/>
      <c r="WHZ1062" s="308"/>
      <c r="WIA1062" s="308"/>
      <c r="WIB1062" s="308"/>
      <c r="WIC1062" s="308"/>
      <c r="WID1062" s="308"/>
      <c r="WIE1062" s="308"/>
      <c r="WIF1062" s="308"/>
      <c r="WIG1062" s="308"/>
      <c r="WIH1062" s="308"/>
      <c r="WII1062" s="308"/>
      <c r="WIJ1062" s="308"/>
      <c r="WIK1062" s="308"/>
      <c r="WIL1062" s="308"/>
      <c r="WIM1062" s="308"/>
      <c r="WIN1062" s="308"/>
      <c r="WIO1062" s="308"/>
      <c r="WIP1062" s="308"/>
      <c r="WIQ1062" s="308"/>
      <c r="WIR1062" s="308"/>
      <c r="WIS1062" s="308"/>
      <c r="WIT1062" s="308"/>
      <c r="WIU1062" s="308"/>
      <c r="WIV1062" s="308"/>
      <c r="WIW1062" s="308"/>
      <c r="WIX1062" s="308"/>
      <c r="WIY1062" s="308"/>
      <c r="WIZ1062" s="308"/>
      <c r="WJA1062" s="308"/>
      <c r="WJB1062" s="308"/>
      <c r="WJC1062" s="308"/>
      <c r="WJD1062" s="308"/>
      <c r="WJE1062" s="308"/>
      <c r="WJF1062" s="308"/>
      <c r="WJG1062" s="308"/>
      <c r="WJH1062" s="308"/>
      <c r="WJI1062" s="308"/>
      <c r="WJJ1062" s="308"/>
      <c r="WJK1062" s="308"/>
      <c r="WJL1062" s="308"/>
      <c r="WJM1062" s="308"/>
      <c r="WJN1062" s="308"/>
      <c r="WJO1062" s="308"/>
      <c r="WJP1062" s="308"/>
      <c r="WJQ1062" s="308"/>
      <c r="WJR1062" s="308"/>
      <c r="WJS1062" s="308"/>
      <c r="WJT1062" s="308"/>
      <c r="WJU1062" s="308"/>
      <c r="WJV1062" s="308"/>
      <c r="WJW1062" s="308"/>
      <c r="WJX1062" s="308"/>
      <c r="WJY1062" s="308"/>
      <c r="WJZ1062" s="308"/>
      <c r="WKA1062" s="308"/>
      <c r="WKB1062" s="308"/>
      <c r="WKC1062" s="308"/>
      <c r="WKD1062" s="308"/>
      <c r="WKE1062" s="308"/>
      <c r="WKF1062" s="308"/>
      <c r="WKG1062" s="308"/>
      <c r="WKH1062" s="308"/>
      <c r="WKI1062" s="308"/>
      <c r="WKJ1062" s="308"/>
      <c r="WKK1062" s="308"/>
      <c r="WKL1062" s="308"/>
      <c r="WKM1062" s="308"/>
      <c r="WKN1062" s="308"/>
      <c r="WKO1062" s="308"/>
      <c r="WKP1062" s="308"/>
      <c r="WKQ1062" s="308"/>
      <c r="WKR1062" s="308"/>
      <c r="WKS1062" s="308"/>
      <c r="WKT1062" s="308"/>
      <c r="WKU1062" s="308"/>
      <c r="WKV1062" s="308"/>
      <c r="WKW1062" s="308"/>
      <c r="WKX1062" s="308"/>
      <c r="WKY1062" s="308"/>
      <c r="WKZ1062" s="308"/>
      <c r="WLA1062" s="308"/>
      <c r="WLB1062" s="308"/>
      <c r="WLC1062" s="308"/>
      <c r="WLD1062" s="308"/>
      <c r="WLE1062" s="308"/>
      <c r="WLF1062" s="308"/>
      <c r="WLG1062" s="308"/>
      <c r="WLH1062" s="308"/>
      <c r="WLI1062" s="308"/>
      <c r="WLJ1062" s="308"/>
      <c r="WLK1062" s="308"/>
      <c r="WLL1062" s="308"/>
      <c r="WLM1062" s="308"/>
      <c r="WLN1062" s="308"/>
      <c r="WLO1062" s="308"/>
      <c r="WLP1062" s="308"/>
      <c r="WLQ1062" s="308"/>
      <c r="WLR1062" s="308"/>
      <c r="WLS1062" s="308"/>
      <c r="WLT1062" s="308"/>
      <c r="WLU1062" s="308"/>
      <c r="WLV1062" s="308"/>
      <c r="WLW1062" s="308"/>
      <c r="WLX1062" s="308"/>
      <c r="WLY1062" s="308"/>
      <c r="WLZ1062" s="308"/>
      <c r="WMA1062" s="308"/>
      <c r="WMB1062" s="308"/>
      <c r="WMC1062" s="308"/>
      <c r="WMD1062" s="308"/>
      <c r="WME1062" s="308"/>
      <c r="WMF1062" s="308"/>
      <c r="WMG1062" s="308"/>
      <c r="WMH1062" s="308"/>
      <c r="WMI1062" s="308"/>
      <c r="WMJ1062" s="308"/>
      <c r="WMK1062" s="308"/>
      <c r="WML1062" s="308"/>
      <c r="WMM1062" s="308"/>
      <c r="WMN1062" s="308"/>
      <c r="WMO1062" s="308"/>
      <c r="WMP1062" s="308"/>
      <c r="WMQ1062" s="308"/>
      <c r="WMR1062" s="308"/>
      <c r="WMS1062" s="308"/>
      <c r="WMT1062" s="308"/>
      <c r="WMU1062" s="308"/>
      <c r="WMV1062" s="308"/>
      <c r="WMW1062" s="308"/>
      <c r="WMX1062" s="308"/>
      <c r="WMY1062" s="308"/>
      <c r="WMZ1062" s="308"/>
      <c r="WNA1062" s="308"/>
      <c r="WNB1062" s="308"/>
      <c r="WNC1062" s="308"/>
      <c r="WND1062" s="308"/>
      <c r="WNE1062" s="308"/>
      <c r="WNF1062" s="308"/>
      <c r="WNG1062" s="308"/>
      <c r="WNH1062" s="308"/>
      <c r="WNI1062" s="308"/>
      <c r="WNJ1062" s="308"/>
      <c r="WNK1062" s="308"/>
      <c r="WNL1062" s="308"/>
      <c r="WNM1062" s="308"/>
      <c r="WNN1062" s="308"/>
      <c r="WNO1062" s="308"/>
      <c r="WNP1062" s="308"/>
      <c r="WNQ1062" s="308"/>
      <c r="WNR1062" s="308"/>
      <c r="WNS1062" s="308"/>
      <c r="WNT1062" s="308"/>
      <c r="WNU1062" s="308"/>
      <c r="WNV1062" s="308"/>
      <c r="WNW1062" s="308"/>
      <c r="WNX1062" s="308"/>
      <c r="WNY1062" s="308"/>
      <c r="WNZ1062" s="308"/>
      <c r="WOA1062" s="308"/>
      <c r="WOB1062" s="308"/>
      <c r="WOC1062" s="308"/>
      <c r="WOD1062" s="308"/>
      <c r="WOE1062" s="308"/>
      <c r="WOF1062" s="308"/>
      <c r="WOG1062" s="308"/>
      <c r="WOH1062" s="308"/>
      <c r="WOI1062" s="308"/>
      <c r="WOJ1062" s="308"/>
      <c r="WOK1062" s="308"/>
      <c r="WOL1062" s="308"/>
      <c r="WOM1062" s="308"/>
      <c r="WON1062" s="308"/>
      <c r="WOO1062" s="308"/>
      <c r="WOP1062" s="308"/>
      <c r="WOQ1062" s="308"/>
      <c r="WOR1062" s="308"/>
      <c r="WOS1062" s="308"/>
      <c r="WOT1062" s="308"/>
      <c r="WOU1062" s="308"/>
      <c r="WOV1062" s="308"/>
      <c r="WOW1062" s="308"/>
      <c r="WOX1062" s="308"/>
      <c r="WOY1062" s="308"/>
      <c r="WOZ1062" s="308"/>
      <c r="WPA1062" s="308"/>
      <c r="WPB1062" s="308"/>
      <c r="WPC1062" s="308"/>
      <c r="WPD1062" s="308"/>
      <c r="WPE1062" s="308"/>
      <c r="WPF1062" s="308"/>
      <c r="WPG1062" s="308"/>
      <c r="WPH1062" s="308"/>
      <c r="WPI1062" s="308"/>
      <c r="WPJ1062" s="308"/>
      <c r="WPK1062" s="308"/>
      <c r="WPL1062" s="308"/>
      <c r="WPM1062" s="308"/>
      <c r="WPN1062" s="308"/>
      <c r="WPO1062" s="308"/>
      <c r="WPP1062" s="308"/>
      <c r="WPQ1062" s="308"/>
      <c r="WPR1062" s="308"/>
      <c r="WPS1062" s="308"/>
      <c r="WPT1062" s="308"/>
      <c r="WPU1062" s="308"/>
      <c r="WPV1062" s="308"/>
      <c r="WPW1062" s="308"/>
      <c r="WPX1062" s="308"/>
      <c r="WPY1062" s="308"/>
      <c r="WPZ1062" s="308"/>
      <c r="WQA1062" s="308"/>
      <c r="WQB1062" s="308"/>
      <c r="WQC1062" s="308"/>
      <c r="WQD1062" s="308"/>
      <c r="WQE1062" s="308"/>
      <c r="WQF1062" s="308"/>
      <c r="WQG1062" s="308"/>
      <c r="WQH1062" s="308"/>
      <c r="WQI1062" s="308"/>
      <c r="WQJ1062" s="308"/>
      <c r="WQK1062" s="308"/>
      <c r="WQL1062" s="308"/>
      <c r="WQM1062" s="308"/>
      <c r="WQN1062" s="308"/>
      <c r="WQO1062" s="308"/>
      <c r="WQP1062" s="308"/>
      <c r="WQQ1062" s="308"/>
      <c r="WQR1062" s="308"/>
      <c r="WQS1062" s="308"/>
      <c r="WQT1062" s="308"/>
      <c r="WQU1062" s="308"/>
      <c r="WQV1062" s="308"/>
      <c r="WQW1062" s="308"/>
      <c r="WQX1062" s="308"/>
      <c r="WQY1062" s="308"/>
      <c r="WQZ1062" s="308"/>
      <c r="WRA1062" s="308"/>
      <c r="WRB1062" s="308"/>
      <c r="WRC1062" s="308"/>
      <c r="WRD1062" s="308"/>
      <c r="WRE1062" s="308"/>
      <c r="WRF1062" s="308"/>
      <c r="WRG1062" s="308"/>
      <c r="WRH1062" s="308"/>
      <c r="WRI1062" s="308"/>
      <c r="WRJ1062" s="308"/>
      <c r="WRK1062" s="308"/>
      <c r="WRL1062" s="308"/>
      <c r="WRM1062" s="308"/>
      <c r="WRN1062" s="308"/>
      <c r="WRO1062" s="308"/>
      <c r="WRP1062" s="308"/>
      <c r="WRQ1062" s="308"/>
      <c r="WRR1062" s="308"/>
      <c r="WRS1062" s="308"/>
      <c r="WRT1062" s="308"/>
      <c r="WRU1062" s="308"/>
      <c r="WRV1062" s="308"/>
      <c r="WRW1062" s="308"/>
      <c r="WRX1062" s="308"/>
      <c r="WRY1062" s="308"/>
      <c r="WRZ1062" s="308"/>
      <c r="WSA1062" s="308"/>
      <c r="WSB1062" s="308"/>
      <c r="WSC1062" s="308"/>
      <c r="WSD1062" s="308"/>
      <c r="WSE1062" s="308"/>
      <c r="WSF1062" s="308"/>
      <c r="WSG1062" s="308"/>
      <c r="WSH1062" s="308"/>
      <c r="WSI1062" s="308"/>
      <c r="WSJ1062" s="308"/>
      <c r="WSK1062" s="308"/>
      <c r="WSL1062" s="308"/>
      <c r="WSM1062" s="308"/>
      <c r="WSN1062" s="308"/>
      <c r="WSO1062" s="308"/>
      <c r="WSP1062" s="308"/>
      <c r="WSQ1062" s="308"/>
      <c r="WSR1062" s="308"/>
      <c r="WSS1062" s="308"/>
      <c r="WST1062" s="308"/>
      <c r="WSU1062" s="308"/>
      <c r="WSV1062" s="308"/>
      <c r="WSW1062" s="308"/>
      <c r="WSX1062" s="308"/>
      <c r="WSY1062" s="308"/>
      <c r="WSZ1062" s="308"/>
      <c r="WTA1062" s="308"/>
      <c r="WTB1062" s="308"/>
      <c r="WTC1062" s="308"/>
      <c r="WTD1062" s="308"/>
      <c r="WTE1062" s="308"/>
      <c r="WTF1062" s="308"/>
      <c r="WTG1062" s="308"/>
      <c r="WTH1062" s="308"/>
      <c r="WTI1062" s="308"/>
      <c r="WTJ1062" s="308"/>
      <c r="WTK1062" s="308"/>
      <c r="WTL1062" s="308"/>
      <c r="WTM1062" s="308"/>
      <c r="WTN1062" s="308"/>
      <c r="WTO1062" s="308"/>
      <c r="WTP1062" s="308"/>
      <c r="WTQ1062" s="308"/>
      <c r="WTR1062" s="308"/>
      <c r="WTS1062" s="308"/>
      <c r="WTT1062" s="308"/>
      <c r="WTU1062" s="308"/>
      <c r="WTV1062" s="308"/>
      <c r="WTW1062" s="308"/>
      <c r="WTX1062" s="308"/>
      <c r="WTY1062" s="308"/>
      <c r="WTZ1062" s="308"/>
      <c r="WUA1062" s="308"/>
      <c r="WUB1062" s="308"/>
      <c r="WUC1062" s="308"/>
      <c r="WUD1062" s="308"/>
      <c r="WUE1062" s="308"/>
      <c r="WUF1062" s="308"/>
      <c r="WUG1062" s="308"/>
      <c r="WUH1062" s="308"/>
      <c r="WUI1062" s="308"/>
      <c r="WUJ1062" s="308"/>
      <c r="WUK1062" s="308"/>
      <c r="WUL1062" s="308"/>
      <c r="WUM1062" s="308"/>
      <c r="WUN1062" s="308"/>
      <c r="WUO1062" s="308"/>
      <c r="WUP1062" s="308"/>
      <c r="WUQ1062" s="308"/>
      <c r="WUR1062" s="308"/>
      <c r="WUS1062" s="308"/>
      <c r="WUT1062" s="308"/>
      <c r="WUU1062" s="308"/>
      <c r="WUV1062" s="308"/>
      <c r="WUW1062" s="308"/>
      <c r="WUX1062" s="308"/>
      <c r="WUY1062" s="308"/>
      <c r="WUZ1062" s="308"/>
      <c r="WVA1062" s="308"/>
      <c r="WVB1062" s="308"/>
      <c r="WVC1062" s="308"/>
      <c r="WVD1062" s="308"/>
      <c r="WVE1062" s="305" t="s">
        <v>957</v>
      </c>
      <c r="WVF1062" s="298" t="s">
        <v>957</v>
      </c>
      <c r="WVG1062" s="298" t="s">
        <v>957</v>
      </c>
      <c r="WVH1062" s="298" t="s">
        <v>957</v>
      </c>
      <c r="WVI1062" s="298" t="s">
        <v>957</v>
      </c>
      <c r="WVJ1062" s="298" t="s">
        <v>957</v>
      </c>
      <c r="WVK1062" s="298" t="s">
        <v>957</v>
      </c>
      <c r="WVL1062" s="298" t="s">
        <v>957</v>
      </c>
      <c r="WVM1062" s="298" t="s">
        <v>957</v>
      </c>
      <c r="WVN1062" s="298" t="s">
        <v>957</v>
      </c>
      <c r="WVO1062" s="298" t="s">
        <v>957</v>
      </c>
      <c r="WVP1062" s="298" t="s">
        <v>957</v>
      </c>
      <c r="WVQ1062" s="298" t="s">
        <v>957</v>
      </c>
      <c r="WVR1062" s="298" t="s">
        <v>957</v>
      </c>
      <c r="WVS1062" s="298" t="s">
        <v>957</v>
      </c>
      <c r="WVT1062" s="298" t="s">
        <v>957</v>
      </c>
      <c r="WVU1062" s="298" t="s">
        <v>957</v>
      </c>
      <c r="WVV1062" s="298" t="s">
        <v>957</v>
      </c>
      <c r="WVW1062" s="298" t="s">
        <v>957</v>
      </c>
      <c r="WVX1062" s="298" t="s">
        <v>957</v>
      </c>
      <c r="WVY1062" s="298" t="s">
        <v>957</v>
      </c>
      <c r="WVZ1062" s="298" t="s">
        <v>957</v>
      </c>
      <c r="WWA1062" s="298" t="s">
        <v>957</v>
      </c>
      <c r="WWB1062" s="298" t="s">
        <v>957</v>
      </c>
      <c r="WWC1062" s="298" t="s">
        <v>957</v>
      </c>
      <c r="WWD1062" s="298" t="s">
        <v>957</v>
      </c>
      <c r="WWE1062" s="298" t="s">
        <v>957</v>
      </c>
      <c r="WWF1062" s="298" t="s">
        <v>957</v>
      </c>
      <c r="WWG1062" s="298" t="s">
        <v>957</v>
      </c>
      <c r="WWH1062" s="298" t="s">
        <v>957</v>
      </c>
      <c r="WWI1062" s="298" t="s">
        <v>957</v>
      </c>
      <c r="WWJ1062" s="298" t="s">
        <v>957</v>
      </c>
      <c r="WWK1062" s="298" t="s">
        <v>957</v>
      </c>
      <c r="WWL1062" s="298" t="s">
        <v>957</v>
      </c>
      <c r="WWM1062" s="298" t="s">
        <v>957</v>
      </c>
      <c r="WWN1062" s="298" t="s">
        <v>957</v>
      </c>
      <c r="WWO1062" s="298" t="s">
        <v>957</v>
      </c>
      <c r="WWP1062" s="298" t="s">
        <v>957</v>
      </c>
      <c r="WWQ1062" s="298" t="s">
        <v>957</v>
      </c>
      <c r="WWR1062" s="298" t="s">
        <v>957</v>
      </c>
      <c r="WWS1062" s="298" t="s">
        <v>957</v>
      </c>
      <c r="WWT1062" s="298" t="s">
        <v>957</v>
      </c>
      <c r="WWU1062" s="298" t="s">
        <v>957</v>
      </c>
      <c r="WWV1062" s="298" t="s">
        <v>957</v>
      </c>
      <c r="WWW1062" s="298" t="s">
        <v>957</v>
      </c>
      <c r="WWX1062" s="298" t="s">
        <v>957</v>
      </c>
      <c r="WWY1062" s="298" t="s">
        <v>957</v>
      </c>
      <c r="WWZ1062" s="298" t="s">
        <v>957</v>
      </c>
      <c r="WXA1062" s="298" t="s">
        <v>957</v>
      </c>
      <c r="WXB1062" s="298" t="s">
        <v>957</v>
      </c>
      <c r="WXC1062" s="298" t="s">
        <v>957</v>
      </c>
      <c r="WXD1062" s="298" t="s">
        <v>957</v>
      </c>
      <c r="WXE1062" s="298" t="s">
        <v>957</v>
      </c>
      <c r="WXF1062" s="298" t="s">
        <v>957</v>
      </c>
      <c r="WXG1062" s="298" t="s">
        <v>957</v>
      </c>
      <c r="WXH1062" s="298" t="s">
        <v>957</v>
      </c>
      <c r="WXI1062" s="298" t="s">
        <v>957</v>
      </c>
      <c r="WXJ1062" s="298" t="s">
        <v>957</v>
      </c>
      <c r="WXK1062" s="298" t="s">
        <v>957</v>
      </c>
      <c r="WXL1062" s="298" t="s">
        <v>957</v>
      </c>
      <c r="WXM1062" s="298" t="s">
        <v>957</v>
      </c>
      <c r="WXN1062" s="298" t="s">
        <v>957</v>
      </c>
      <c r="WXO1062" s="298" t="s">
        <v>957</v>
      </c>
      <c r="WXP1062" s="298" t="s">
        <v>957</v>
      </c>
      <c r="WXQ1062" s="298" t="s">
        <v>957</v>
      </c>
      <c r="WXR1062" s="298" t="s">
        <v>957</v>
      </c>
      <c r="WXS1062" s="298" t="s">
        <v>957</v>
      </c>
      <c r="WXT1062" s="298" t="s">
        <v>957</v>
      </c>
      <c r="WXU1062" s="298" t="s">
        <v>957</v>
      </c>
      <c r="WXV1062" s="298" t="s">
        <v>957</v>
      </c>
      <c r="WXW1062" s="298" t="s">
        <v>957</v>
      </c>
      <c r="WXX1062" s="298" t="s">
        <v>957</v>
      </c>
      <c r="WXY1062" s="298" t="s">
        <v>957</v>
      </c>
      <c r="WXZ1062" s="298" t="s">
        <v>957</v>
      </c>
      <c r="WYA1062" s="298" t="s">
        <v>957</v>
      </c>
      <c r="WYB1062" s="298" t="s">
        <v>957</v>
      </c>
      <c r="WYC1062" s="298" t="s">
        <v>957</v>
      </c>
      <c r="WYD1062" s="298" t="s">
        <v>957</v>
      </c>
      <c r="WYE1062" s="298" t="s">
        <v>957</v>
      </c>
      <c r="WYF1062" s="298" t="s">
        <v>957</v>
      </c>
      <c r="WYG1062" s="298" t="s">
        <v>957</v>
      </c>
      <c r="WYH1062" s="298" t="s">
        <v>957</v>
      </c>
      <c r="WYI1062" s="298" t="s">
        <v>957</v>
      </c>
      <c r="WYJ1062" s="298" t="s">
        <v>957</v>
      </c>
      <c r="WYK1062" s="298" t="s">
        <v>957</v>
      </c>
      <c r="WYL1062" s="298" t="s">
        <v>957</v>
      </c>
      <c r="WYM1062" s="298" t="s">
        <v>957</v>
      </c>
      <c r="WYN1062" s="298" t="s">
        <v>957</v>
      </c>
      <c r="WYO1062" s="298" t="s">
        <v>957</v>
      </c>
      <c r="WYP1062" s="298" t="s">
        <v>957</v>
      </c>
      <c r="WYQ1062" s="298" t="s">
        <v>957</v>
      </c>
      <c r="WYR1062" s="302" t="s">
        <v>957</v>
      </c>
      <c r="WYS1062" s="308"/>
      <c r="WYT1062" s="308"/>
      <c r="WYU1062" s="308"/>
      <c r="WYV1062" s="308"/>
      <c r="WYW1062" s="308"/>
      <c r="WYX1062" s="308"/>
      <c r="WYY1062" s="308"/>
      <c r="WYZ1062" s="308"/>
      <c r="WZA1062" s="308"/>
      <c r="WZB1062" s="308"/>
      <c r="WZC1062" s="308"/>
      <c r="WZD1062" s="308"/>
      <c r="WZE1062" s="308"/>
      <c r="WZF1062" s="308"/>
      <c r="WZG1062" s="308"/>
      <c r="WZH1062" s="308"/>
      <c r="WZI1062" s="308"/>
      <c r="WZJ1062" s="308"/>
      <c r="WZK1062" s="308"/>
      <c r="WZL1062" s="308"/>
      <c r="WZM1062" s="308"/>
      <c r="WZN1062" s="308"/>
      <c r="WZO1062" s="308"/>
      <c r="WZP1062" s="308"/>
      <c r="WZQ1062" s="308"/>
      <c r="WZR1062" s="308"/>
      <c r="WZS1062" s="308"/>
      <c r="WZT1062" s="308"/>
      <c r="WZU1062" s="308"/>
      <c r="WZV1062" s="308"/>
      <c r="WZW1062" s="308"/>
      <c r="WZX1062" s="308"/>
      <c r="WZY1062" s="308"/>
      <c r="WZZ1062" s="308"/>
      <c r="XAA1062" s="308"/>
      <c r="XAB1062" s="308"/>
      <c r="XAC1062" s="308"/>
      <c r="XAD1062" s="308"/>
      <c r="XAE1062" s="308"/>
      <c r="XAF1062" s="308"/>
      <c r="XAG1062" s="308"/>
      <c r="XAH1062" s="308"/>
      <c r="XAI1062" s="308"/>
      <c r="XAJ1062" s="308"/>
      <c r="XAK1062" s="308"/>
      <c r="XAL1062" s="308"/>
      <c r="XAM1062" s="308"/>
      <c r="XAN1062" s="308"/>
      <c r="XAO1062" s="308"/>
      <c r="XAP1062" s="308"/>
      <c r="XAQ1062" s="308"/>
      <c r="XAR1062" s="308"/>
      <c r="XAS1062" s="308"/>
      <c r="XAT1062" s="308"/>
      <c r="XAU1062" s="308"/>
      <c r="XAV1062" s="308"/>
      <c r="XAW1062" s="308"/>
      <c r="XAX1062" s="308"/>
      <c r="XAY1062" s="308"/>
      <c r="XAZ1062" s="308"/>
      <c r="XBA1062" s="308"/>
      <c r="XBB1062" s="308"/>
      <c r="XBC1062" s="308"/>
      <c r="XBD1062" s="308"/>
      <c r="XBE1062" s="308"/>
      <c r="XBF1062" s="308"/>
      <c r="XBG1062" s="308"/>
      <c r="XBH1062" s="308"/>
      <c r="XBI1062" s="308"/>
      <c r="XBJ1062" s="308"/>
      <c r="XBK1062" s="308"/>
      <c r="XBL1062" s="308"/>
      <c r="XBM1062" s="308"/>
      <c r="XBN1062" s="308"/>
      <c r="XBO1062" s="308"/>
      <c r="XBP1062" s="308"/>
      <c r="XBQ1062" s="308"/>
      <c r="XBR1062" s="308"/>
      <c r="XBS1062" s="308"/>
      <c r="XBT1062" s="308"/>
      <c r="XBU1062" s="308"/>
      <c r="XBV1062" s="308"/>
      <c r="XBW1062" s="308"/>
      <c r="XBX1062" s="308"/>
      <c r="XBY1062" s="308"/>
      <c r="XBZ1062" s="308"/>
      <c r="XCA1062" s="308"/>
      <c r="XCB1062" s="308"/>
      <c r="XCC1062" s="308"/>
      <c r="XCD1062" s="308"/>
      <c r="XCE1062" s="308"/>
      <c r="XCF1062" s="308"/>
      <c r="XCG1062" s="308"/>
      <c r="XCH1062" s="308"/>
      <c r="XCI1062" s="308"/>
      <c r="XCJ1062" s="308"/>
      <c r="XCK1062" s="308"/>
      <c r="XCL1062" s="308"/>
      <c r="XCM1062" s="308"/>
      <c r="XCN1062" s="308"/>
      <c r="XCO1062" s="308"/>
      <c r="XCP1062" s="308"/>
      <c r="XCQ1062" s="308"/>
      <c r="XCR1062" s="308"/>
      <c r="XCS1062" s="308"/>
      <c r="XCT1062" s="308"/>
      <c r="XCU1062" s="308"/>
      <c r="XCV1062" s="308"/>
      <c r="XCW1062" s="308"/>
      <c r="XCX1062" s="308"/>
      <c r="XCY1062" s="308"/>
      <c r="XCZ1062" s="308"/>
      <c r="XDA1062" s="308"/>
      <c r="XDB1062" s="308"/>
      <c r="XDC1062" s="308"/>
      <c r="XDD1062" s="308"/>
      <c r="XDE1062" s="308"/>
      <c r="XDF1062" s="308"/>
      <c r="XDG1062" s="308"/>
      <c r="XDH1062" s="308"/>
      <c r="XDI1062" s="308"/>
      <c r="XDJ1062" s="308"/>
      <c r="XDK1062" s="308"/>
      <c r="XDL1062" s="308"/>
      <c r="XDM1062" s="308"/>
      <c r="XDN1062" s="308"/>
      <c r="XDO1062" s="308"/>
      <c r="XDP1062" s="308"/>
      <c r="XDQ1062" s="308"/>
      <c r="XDR1062" s="308"/>
      <c r="XDS1062" s="308"/>
      <c r="XDT1062" s="308"/>
      <c r="XDU1062" s="308"/>
      <c r="XDV1062" s="308"/>
      <c r="XDW1062" s="308"/>
      <c r="XDX1062" s="308"/>
      <c r="XDY1062" s="308"/>
      <c r="XDZ1062" s="308"/>
      <c r="XEA1062" s="308"/>
      <c r="XEB1062" s="308"/>
      <c r="XEC1062" s="308"/>
      <c r="XED1062" s="308"/>
      <c r="XEE1062" s="308"/>
      <c r="XEF1062" s="308"/>
      <c r="XEG1062" s="308"/>
      <c r="XEH1062" s="308"/>
      <c r="XEI1062" s="308"/>
      <c r="XEJ1062" s="308"/>
      <c r="XEK1062" s="308"/>
      <c r="XEL1062" s="308"/>
      <c r="XEM1062" s="308"/>
      <c r="XEN1062" s="308"/>
      <c r="XEO1062" s="308"/>
      <c r="XEP1062" s="308"/>
      <c r="XEQ1062" s="308"/>
      <c r="XER1062" s="308"/>
      <c r="XES1062" s="308"/>
      <c r="XET1062" s="308"/>
      <c r="XEU1062" s="308"/>
      <c r="XEV1062" s="308"/>
      <c r="XEW1062" s="308"/>
      <c r="XEX1062" s="308"/>
      <c r="XEY1062" s="308"/>
      <c r="XEZ1062" s="308"/>
      <c r="XFA1062" s="308"/>
      <c r="XFB1062" s="308"/>
      <c r="XFC1062" s="308"/>
      <c r="XFD1062" s="308"/>
    </row>
    <row r="1063" spans="1:16384" ht="36.75" customHeight="1" x14ac:dyDescent="0.25">
      <c r="A1063" s="298"/>
      <c r="B1063" s="13" t="s">
        <v>625</v>
      </c>
      <c r="C1063" s="10" t="s">
        <v>589</v>
      </c>
      <c r="D1063" s="23" t="s">
        <v>609</v>
      </c>
      <c r="E1063" s="10" t="s">
        <v>19</v>
      </c>
      <c r="F1063" s="10"/>
      <c r="G1063" s="22"/>
      <c r="H1063" s="309" t="s">
        <v>1119</v>
      </c>
      <c r="I1063" s="9">
        <v>550230</v>
      </c>
      <c r="J1063" s="300">
        <v>485751</v>
      </c>
      <c r="K1063" s="178" t="s">
        <v>1051</v>
      </c>
      <c r="L1063" s="308"/>
      <c r="M1063" s="308"/>
      <c r="N1063" s="308"/>
      <c r="O1063" s="308"/>
      <c r="P1063" s="308"/>
      <c r="Q1063" s="308"/>
      <c r="R1063" s="308"/>
      <c r="S1063" s="308"/>
      <c r="T1063" s="308"/>
      <c r="U1063" s="308"/>
      <c r="V1063" s="308"/>
      <c r="W1063" s="308"/>
      <c r="X1063" s="308"/>
      <c r="Y1063" s="308"/>
      <c r="Z1063" s="308"/>
      <c r="AA1063" s="308"/>
      <c r="AB1063" s="308"/>
      <c r="AC1063" s="308"/>
      <c r="AD1063" s="308"/>
      <c r="AE1063" s="308"/>
      <c r="AF1063" s="308"/>
      <c r="AG1063" s="308"/>
      <c r="AH1063" s="308"/>
      <c r="AI1063" s="308"/>
      <c r="AJ1063" s="308"/>
      <c r="AK1063" s="308"/>
      <c r="AL1063" s="308"/>
      <c r="AM1063" s="308"/>
      <c r="AN1063" s="308"/>
      <c r="AO1063" s="308"/>
      <c r="AP1063" s="308"/>
      <c r="AQ1063" s="308"/>
      <c r="AR1063" s="308"/>
      <c r="AS1063" s="308"/>
      <c r="AT1063" s="308"/>
      <c r="AU1063" s="308"/>
      <c r="AV1063" s="308"/>
      <c r="AW1063" s="308"/>
      <c r="AX1063" s="308"/>
      <c r="AY1063" s="314"/>
      <c r="AZ1063" s="314"/>
      <c r="BA1063" s="314"/>
      <c r="BB1063" s="314"/>
      <c r="BC1063" s="314"/>
      <c r="BD1063" s="314"/>
      <c r="BE1063" s="314"/>
      <c r="BF1063" s="314"/>
      <c r="BG1063" s="314"/>
      <c r="BH1063" s="314"/>
      <c r="BI1063" s="314"/>
      <c r="BJ1063" s="314"/>
      <c r="BK1063" s="314"/>
      <c r="BL1063" s="314"/>
      <c r="BM1063" s="314"/>
      <c r="BN1063" s="314"/>
      <c r="BO1063" s="314"/>
      <c r="BP1063" s="314"/>
      <c r="BQ1063" s="314"/>
      <c r="BR1063" s="314"/>
      <c r="BS1063" s="314"/>
      <c r="BT1063" s="314"/>
      <c r="BU1063" s="314"/>
      <c r="BV1063" s="314"/>
      <c r="BW1063" s="314"/>
      <c r="BX1063" s="314"/>
      <c r="BY1063" s="308"/>
      <c r="BZ1063" s="308"/>
      <c r="CA1063" s="308"/>
      <c r="CB1063" s="308"/>
      <c r="CC1063" s="308"/>
      <c r="CD1063" s="308"/>
      <c r="CE1063" s="308"/>
      <c r="CF1063" s="308"/>
      <c r="CG1063" s="308"/>
      <c r="CH1063" s="308"/>
      <c r="CI1063" s="308"/>
      <c r="CJ1063" s="308"/>
      <c r="CK1063" s="308"/>
      <c r="CL1063" s="308"/>
      <c r="CM1063" s="308"/>
      <c r="CN1063" s="308"/>
      <c r="CO1063" s="308"/>
      <c r="CP1063" s="308"/>
      <c r="CQ1063" s="308"/>
      <c r="CR1063" s="308"/>
      <c r="CS1063" s="308"/>
      <c r="CT1063" s="308"/>
      <c r="CU1063" s="308"/>
      <c r="CV1063" s="308"/>
      <c r="CW1063" s="308"/>
      <c r="CX1063" s="308"/>
      <c r="CY1063" s="308"/>
      <c r="CZ1063" s="308"/>
      <c r="DA1063" s="308"/>
      <c r="DB1063" s="308"/>
      <c r="DC1063" s="308"/>
      <c r="DD1063" s="308"/>
      <c r="DE1063" s="308"/>
      <c r="DF1063" s="308"/>
      <c r="DG1063" s="308"/>
      <c r="DH1063" s="308"/>
      <c r="DI1063" s="308"/>
      <c r="DJ1063" s="308"/>
      <c r="DK1063" s="308"/>
      <c r="DL1063" s="308"/>
      <c r="DM1063" s="308"/>
      <c r="DN1063" s="308"/>
      <c r="DO1063" s="308"/>
      <c r="DP1063" s="308"/>
      <c r="DQ1063" s="308"/>
      <c r="DR1063" s="308"/>
      <c r="DS1063" s="308"/>
      <c r="DT1063" s="308"/>
      <c r="DU1063" s="308"/>
      <c r="DV1063" s="308"/>
      <c r="DW1063" s="308"/>
      <c r="DX1063" s="308"/>
      <c r="DY1063" s="308"/>
      <c r="DZ1063" s="308"/>
      <c r="EA1063" s="308"/>
      <c r="EB1063" s="308"/>
      <c r="EC1063" s="308"/>
      <c r="ED1063" s="308"/>
      <c r="EE1063" s="308"/>
      <c r="EF1063" s="308"/>
      <c r="EG1063" s="308"/>
      <c r="EH1063" s="308"/>
      <c r="EI1063" s="308"/>
      <c r="EJ1063" s="308"/>
      <c r="EK1063" s="308"/>
      <c r="EL1063" s="308"/>
      <c r="EM1063" s="308"/>
      <c r="EN1063" s="308"/>
      <c r="EO1063" s="308"/>
      <c r="EP1063" s="308"/>
      <c r="EQ1063" s="308"/>
      <c r="ER1063" s="308"/>
      <c r="ES1063" s="308"/>
      <c r="ET1063" s="308"/>
      <c r="EU1063" s="308"/>
      <c r="EV1063" s="308"/>
      <c r="EW1063" s="308"/>
      <c r="EX1063" s="308"/>
      <c r="EY1063" s="308"/>
      <c r="EZ1063" s="308"/>
      <c r="FA1063" s="308"/>
      <c r="FB1063" s="308"/>
      <c r="FC1063" s="308"/>
      <c r="FD1063" s="308"/>
      <c r="FE1063" s="308"/>
      <c r="FF1063" s="308"/>
      <c r="FG1063" s="308"/>
      <c r="FH1063" s="308"/>
      <c r="FI1063" s="308"/>
      <c r="FJ1063" s="308"/>
      <c r="FK1063" s="308"/>
      <c r="FL1063" s="308"/>
      <c r="FM1063" s="308"/>
      <c r="FN1063" s="308"/>
      <c r="FO1063" s="308"/>
      <c r="FP1063" s="308"/>
      <c r="FQ1063" s="308"/>
      <c r="FR1063" s="308"/>
      <c r="FS1063" s="308"/>
      <c r="FT1063" s="308"/>
      <c r="FU1063" s="308"/>
      <c r="FV1063" s="308"/>
      <c r="FW1063" s="308"/>
      <c r="FX1063" s="308"/>
      <c r="FY1063" s="308"/>
      <c r="FZ1063" s="308"/>
      <c r="GA1063" s="308"/>
      <c r="GB1063" s="308"/>
      <c r="GC1063" s="308"/>
      <c r="GD1063" s="308"/>
      <c r="GE1063" s="308"/>
      <c r="GF1063" s="308"/>
      <c r="GG1063" s="308"/>
      <c r="GH1063" s="308"/>
      <c r="GI1063" s="308"/>
      <c r="GJ1063" s="308"/>
      <c r="GK1063" s="308"/>
      <c r="GL1063" s="308"/>
      <c r="GM1063" s="308"/>
      <c r="GN1063" s="308"/>
      <c r="GO1063" s="308"/>
      <c r="GP1063" s="308"/>
      <c r="GQ1063" s="308"/>
      <c r="GR1063" s="308"/>
      <c r="GS1063" s="308"/>
      <c r="GT1063" s="308"/>
      <c r="GU1063" s="308"/>
      <c r="GV1063" s="308"/>
      <c r="GW1063" s="308"/>
      <c r="GX1063" s="308"/>
      <c r="GY1063" s="308"/>
      <c r="GZ1063" s="308"/>
      <c r="HA1063" s="308"/>
      <c r="HB1063" s="308"/>
      <c r="HC1063" s="308"/>
      <c r="HD1063" s="308"/>
      <c r="HE1063" s="308"/>
      <c r="HF1063" s="308"/>
      <c r="HG1063" s="308"/>
      <c r="HH1063" s="308"/>
      <c r="HI1063" s="308"/>
      <c r="HJ1063" s="308"/>
      <c r="HK1063" s="308"/>
      <c r="HL1063" s="308"/>
      <c r="HM1063" s="308"/>
      <c r="HN1063" s="308"/>
      <c r="HO1063" s="308"/>
      <c r="HP1063" s="308"/>
      <c r="HQ1063" s="308"/>
      <c r="HR1063" s="308"/>
      <c r="HS1063" s="308"/>
      <c r="HT1063" s="308"/>
      <c r="HU1063" s="308"/>
      <c r="HV1063" s="308"/>
      <c r="HW1063" s="308"/>
      <c r="HX1063" s="308"/>
      <c r="HY1063" s="308"/>
      <c r="HZ1063" s="308"/>
      <c r="IA1063" s="308"/>
      <c r="IB1063" s="308"/>
      <c r="IC1063" s="308"/>
      <c r="ID1063" s="308"/>
      <c r="IE1063" s="308"/>
      <c r="IF1063" s="308"/>
      <c r="IG1063" s="308"/>
      <c r="IH1063" s="308"/>
      <c r="II1063" s="308"/>
      <c r="IJ1063" s="308"/>
      <c r="IK1063" s="308"/>
      <c r="IL1063" s="308"/>
      <c r="IM1063" s="308"/>
      <c r="IN1063" s="308"/>
      <c r="IO1063" s="308"/>
      <c r="IP1063" s="308"/>
      <c r="IQ1063" s="308"/>
      <c r="IR1063" s="308"/>
      <c r="IS1063" s="308"/>
      <c r="IT1063" s="308"/>
      <c r="IU1063" s="308"/>
      <c r="IV1063" s="308"/>
      <c r="IW1063" s="308"/>
      <c r="IX1063" s="308"/>
      <c r="IY1063" s="308"/>
      <c r="IZ1063" s="308"/>
      <c r="JA1063" s="308"/>
      <c r="JB1063" s="308"/>
      <c r="JC1063" s="308"/>
      <c r="JD1063" s="308"/>
      <c r="JE1063" s="308"/>
      <c r="JF1063" s="308"/>
      <c r="JG1063" s="308"/>
      <c r="JH1063" s="308"/>
      <c r="JI1063" s="308"/>
      <c r="JJ1063" s="308"/>
      <c r="JK1063" s="308"/>
      <c r="JL1063" s="308"/>
      <c r="JM1063" s="308"/>
      <c r="JN1063" s="308"/>
      <c r="JO1063" s="308"/>
      <c r="JP1063" s="308"/>
      <c r="JQ1063" s="308"/>
      <c r="JR1063" s="308"/>
      <c r="JS1063" s="308"/>
      <c r="JT1063" s="308"/>
      <c r="JU1063" s="308"/>
      <c r="JV1063" s="308"/>
      <c r="JW1063" s="308"/>
      <c r="JX1063" s="308"/>
      <c r="JY1063" s="308"/>
      <c r="JZ1063" s="308"/>
      <c r="KA1063" s="308"/>
      <c r="KB1063" s="308"/>
      <c r="KC1063" s="308"/>
      <c r="KD1063" s="308"/>
      <c r="KE1063" s="308"/>
      <c r="KF1063" s="308"/>
      <c r="KG1063" s="308"/>
      <c r="KH1063" s="308"/>
      <c r="KI1063" s="308"/>
      <c r="KJ1063" s="308"/>
      <c r="KK1063" s="308"/>
      <c r="KL1063" s="308"/>
      <c r="KM1063" s="308"/>
      <c r="KN1063" s="308"/>
      <c r="KO1063" s="308"/>
      <c r="KP1063" s="308"/>
      <c r="KQ1063" s="308"/>
      <c r="KR1063" s="308"/>
      <c r="KS1063" s="308"/>
      <c r="KT1063" s="308"/>
      <c r="KU1063" s="308"/>
      <c r="KV1063" s="308"/>
      <c r="KW1063" s="308"/>
      <c r="KX1063" s="308"/>
      <c r="KY1063" s="308"/>
      <c r="KZ1063" s="308"/>
      <c r="LA1063" s="308"/>
      <c r="LB1063" s="308"/>
      <c r="LC1063" s="308"/>
      <c r="LD1063" s="308"/>
      <c r="LE1063" s="308"/>
      <c r="LF1063" s="308"/>
      <c r="LG1063" s="308"/>
      <c r="LH1063" s="308"/>
      <c r="LI1063" s="308"/>
      <c r="LJ1063" s="308"/>
      <c r="LK1063" s="308"/>
      <c r="LL1063" s="308"/>
      <c r="LM1063" s="308"/>
      <c r="LN1063" s="308"/>
      <c r="LO1063" s="308"/>
      <c r="LP1063" s="308"/>
      <c r="LQ1063" s="308"/>
      <c r="LR1063" s="308"/>
      <c r="LS1063" s="308"/>
      <c r="LT1063" s="308"/>
      <c r="LU1063" s="308"/>
      <c r="LV1063" s="308"/>
      <c r="LW1063" s="308"/>
      <c r="LX1063" s="308"/>
      <c r="LY1063" s="308"/>
      <c r="LZ1063" s="308"/>
      <c r="MA1063" s="308"/>
      <c r="MB1063" s="308"/>
      <c r="MC1063" s="308"/>
      <c r="MD1063" s="308"/>
      <c r="ME1063" s="308"/>
      <c r="MF1063" s="308"/>
      <c r="MG1063" s="308"/>
      <c r="MH1063" s="308"/>
      <c r="MI1063" s="308"/>
      <c r="MJ1063" s="308"/>
      <c r="MK1063" s="308"/>
      <c r="ML1063" s="308"/>
      <c r="MM1063" s="308"/>
      <c r="MN1063" s="308"/>
      <c r="MO1063" s="308"/>
      <c r="MP1063" s="308"/>
      <c r="MQ1063" s="308"/>
      <c r="MR1063" s="308"/>
      <c r="MS1063" s="308"/>
      <c r="MT1063" s="308"/>
      <c r="MU1063" s="308"/>
      <c r="MV1063" s="308"/>
      <c r="MW1063" s="308"/>
      <c r="MX1063" s="308"/>
      <c r="MY1063" s="308"/>
      <c r="MZ1063" s="308"/>
      <c r="NA1063" s="308"/>
      <c r="NB1063" s="308"/>
      <c r="NC1063" s="308"/>
      <c r="ND1063" s="308"/>
      <c r="NE1063" s="308"/>
      <c r="NF1063" s="308"/>
      <c r="NG1063" s="308"/>
      <c r="NH1063" s="308"/>
      <c r="NI1063" s="308"/>
      <c r="NJ1063" s="308"/>
      <c r="NK1063" s="308"/>
      <c r="NL1063" s="308"/>
      <c r="NM1063" s="308"/>
      <c r="NN1063" s="308"/>
      <c r="NO1063" s="308"/>
      <c r="NP1063" s="308"/>
      <c r="NQ1063" s="308"/>
      <c r="NR1063" s="308"/>
      <c r="NS1063" s="308"/>
      <c r="NT1063" s="308"/>
      <c r="NU1063" s="308"/>
      <c r="NV1063" s="308"/>
      <c r="NW1063" s="308"/>
      <c r="NX1063" s="308"/>
      <c r="NY1063" s="308"/>
      <c r="NZ1063" s="308"/>
      <c r="OA1063" s="308"/>
      <c r="OB1063" s="308"/>
      <c r="OC1063" s="308"/>
      <c r="OD1063" s="308"/>
      <c r="OE1063" s="308"/>
      <c r="OF1063" s="308"/>
      <c r="OG1063" s="308"/>
      <c r="OH1063" s="308"/>
      <c r="OI1063" s="308"/>
      <c r="OJ1063" s="308"/>
      <c r="OK1063" s="308"/>
      <c r="OL1063" s="308"/>
      <c r="OM1063" s="308"/>
      <c r="ON1063" s="308"/>
      <c r="OO1063" s="308"/>
      <c r="OP1063" s="308"/>
      <c r="OQ1063" s="308"/>
      <c r="OR1063" s="308"/>
      <c r="OS1063" s="308"/>
      <c r="OT1063" s="308"/>
      <c r="OU1063" s="308"/>
      <c r="OV1063" s="308"/>
      <c r="OW1063" s="308"/>
      <c r="OX1063" s="308"/>
      <c r="OY1063" s="308"/>
      <c r="OZ1063" s="308"/>
      <c r="PA1063" s="308"/>
      <c r="PB1063" s="308"/>
      <c r="PC1063" s="308"/>
      <c r="PD1063" s="308"/>
      <c r="PE1063" s="308"/>
      <c r="PF1063" s="308"/>
      <c r="PG1063" s="308"/>
      <c r="PH1063" s="308"/>
      <c r="PI1063" s="308"/>
      <c r="PJ1063" s="308"/>
      <c r="PK1063" s="308"/>
      <c r="PL1063" s="308"/>
      <c r="PM1063" s="308"/>
      <c r="PN1063" s="308"/>
      <c r="PO1063" s="308"/>
      <c r="PP1063" s="308"/>
      <c r="PQ1063" s="308"/>
      <c r="PR1063" s="308"/>
      <c r="PS1063" s="308"/>
      <c r="PT1063" s="308"/>
      <c r="PU1063" s="308"/>
      <c r="PV1063" s="308"/>
      <c r="PW1063" s="308"/>
      <c r="PX1063" s="308"/>
      <c r="PY1063" s="308"/>
      <c r="PZ1063" s="308"/>
      <c r="QA1063" s="308"/>
      <c r="QB1063" s="308"/>
      <c r="QC1063" s="308"/>
      <c r="QD1063" s="308"/>
      <c r="QE1063" s="308"/>
      <c r="QF1063" s="308"/>
      <c r="QG1063" s="308"/>
      <c r="QH1063" s="308"/>
      <c r="QI1063" s="308"/>
      <c r="QJ1063" s="308"/>
      <c r="QK1063" s="308"/>
      <c r="QL1063" s="308"/>
      <c r="QM1063" s="308"/>
      <c r="QN1063" s="308"/>
      <c r="QO1063" s="308"/>
      <c r="QP1063" s="308"/>
      <c r="QQ1063" s="308"/>
      <c r="QR1063" s="308"/>
      <c r="QS1063" s="308"/>
      <c r="QT1063" s="308"/>
      <c r="QU1063" s="308"/>
      <c r="QV1063" s="308"/>
      <c r="QW1063" s="308"/>
      <c r="QX1063" s="308"/>
      <c r="QY1063" s="308"/>
      <c r="QZ1063" s="308"/>
      <c r="RA1063" s="308"/>
      <c r="RB1063" s="308"/>
      <c r="RC1063" s="308"/>
      <c r="RD1063" s="308"/>
      <c r="RE1063" s="308"/>
      <c r="RF1063" s="308"/>
      <c r="RG1063" s="308"/>
      <c r="RH1063" s="308"/>
      <c r="RI1063" s="308"/>
      <c r="RJ1063" s="308"/>
      <c r="RK1063" s="308"/>
      <c r="RL1063" s="308"/>
      <c r="RM1063" s="308"/>
      <c r="RN1063" s="308"/>
      <c r="RO1063" s="308"/>
      <c r="RP1063" s="308"/>
      <c r="RQ1063" s="308"/>
      <c r="RR1063" s="308"/>
      <c r="RS1063" s="308"/>
      <c r="RT1063" s="308"/>
      <c r="RU1063" s="308"/>
      <c r="RV1063" s="308"/>
      <c r="RW1063" s="308"/>
      <c r="RX1063" s="308"/>
      <c r="RY1063" s="308"/>
      <c r="RZ1063" s="308"/>
      <c r="SA1063" s="308"/>
      <c r="SB1063" s="308"/>
      <c r="SC1063" s="308"/>
      <c r="SD1063" s="308"/>
      <c r="SE1063" s="308"/>
      <c r="SF1063" s="308"/>
      <c r="SG1063" s="308"/>
      <c r="SH1063" s="308"/>
      <c r="SI1063" s="308"/>
      <c r="SJ1063" s="308"/>
      <c r="SK1063" s="308"/>
      <c r="SL1063" s="308"/>
      <c r="SM1063" s="308"/>
      <c r="SN1063" s="308"/>
      <c r="SO1063" s="308"/>
      <c r="SP1063" s="308"/>
      <c r="SQ1063" s="308"/>
      <c r="SR1063" s="308"/>
      <c r="SS1063" s="308"/>
      <c r="ST1063" s="308"/>
      <c r="SU1063" s="308"/>
      <c r="SV1063" s="308"/>
      <c r="SW1063" s="308"/>
      <c r="SX1063" s="308"/>
      <c r="SY1063" s="308"/>
      <c r="SZ1063" s="308"/>
      <c r="TA1063" s="308"/>
      <c r="TB1063" s="308"/>
      <c r="TC1063" s="308"/>
      <c r="TD1063" s="308"/>
      <c r="TE1063" s="308"/>
      <c r="TF1063" s="308"/>
      <c r="TG1063" s="308"/>
      <c r="TH1063" s="308"/>
      <c r="TI1063" s="308"/>
      <c r="TJ1063" s="308"/>
      <c r="TK1063" s="308"/>
      <c r="TL1063" s="308"/>
      <c r="TM1063" s="308"/>
      <c r="TN1063" s="308"/>
      <c r="TO1063" s="308"/>
      <c r="TP1063" s="308"/>
      <c r="TQ1063" s="308"/>
      <c r="TR1063" s="308"/>
      <c r="TS1063" s="308"/>
      <c r="TT1063" s="308"/>
      <c r="TU1063" s="308"/>
      <c r="TV1063" s="308"/>
      <c r="TW1063" s="308"/>
      <c r="TX1063" s="308"/>
      <c r="TY1063" s="308"/>
      <c r="TZ1063" s="308"/>
      <c r="UA1063" s="308"/>
      <c r="UB1063" s="308"/>
      <c r="UC1063" s="308"/>
      <c r="UD1063" s="308"/>
      <c r="UE1063" s="308"/>
      <c r="UF1063" s="308"/>
      <c r="UG1063" s="308"/>
      <c r="UH1063" s="308"/>
      <c r="UI1063" s="308"/>
      <c r="UJ1063" s="308"/>
      <c r="UK1063" s="308"/>
      <c r="UL1063" s="308"/>
      <c r="UM1063" s="308"/>
      <c r="UN1063" s="308"/>
      <c r="UO1063" s="308"/>
      <c r="UP1063" s="308"/>
      <c r="UQ1063" s="308"/>
      <c r="UR1063" s="308"/>
      <c r="US1063" s="308"/>
      <c r="UT1063" s="308"/>
      <c r="UU1063" s="308"/>
      <c r="UV1063" s="308"/>
      <c r="UW1063" s="308"/>
      <c r="UX1063" s="308"/>
      <c r="UY1063" s="308"/>
      <c r="UZ1063" s="308"/>
      <c r="VA1063" s="308"/>
      <c r="VB1063" s="308"/>
      <c r="VC1063" s="308"/>
      <c r="VD1063" s="308"/>
      <c r="VE1063" s="308"/>
      <c r="VF1063" s="308"/>
      <c r="VG1063" s="308"/>
      <c r="VH1063" s="308"/>
      <c r="VI1063" s="308"/>
      <c r="VJ1063" s="308"/>
      <c r="VK1063" s="308"/>
      <c r="VL1063" s="308"/>
      <c r="VM1063" s="308"/>
      <c r="VN1063" s="308"/>
      <c r="VO1063" s="308"/>
      <c r="VP1063" s="308"/>
      <c r="VQ1063" s="308"/>
      <c r="VR1063" s="308"/>
      <c r="VS1063" s="308"/>
      <c r="VT1063" s="308"/>
      <c r="VU1063" s="308"/>
      <c r="VV1063" s="308"/>
      <c r="VW1063" s="308"/>
      <c r="VX1063" s="308"/>
      <c r="VY1063" s="308"/>
      <c r="VZ1063" s="308"/>
      <c r="WA1063" s="308"/>
      <c r="WB1063" s="308"/>
      <c r="WC1063" s="308"/>
      <c r="WD1063" s="308"/>
      <c r="WE1063" s="308"/>
      <c r="WF1063" s="308"/>
      <c r="WG1063" s="308"/>
      <c r="WH1063" s="308"/>
      <c r="WI1063" s="308"/>
      <c r="WJ1063" s="308"/>
      <c r="WK1063" s="308"/>
      <c r="WL1063" s="308"/>
      <c r="WM1063" s="308"/>
      <c r="WN1063" s="308"/>
      <c r="WO1063" s="308"/>
      <c r="WP1063" s="308"/>
      <c r="WQ1063" s="308"/>
      <c r="WR1063" s="308"/>
      <c r="WS1063" s="308"/>
      <c r="WT1063" s="308"/>
      <c r="WU1063" s="308"/>
      <c r="WV1063" s="308"/>
      <c r="WW1063" s="308"/>
      <c r="WX1063" s="308"/>
      <c r="WY1063" s="308"/>
      <c r="WZ1063" s="308"/>
      <c r="XA1063" s="308"/>
      <c r="XB1063" s="308"/>
      <c r="XC1063" s="308"/>
      <c r="XD1063" s="308"/>
      <c r="XE1063" s="308"/>
      <c r="XF1063" s="308"/>
      <c r="XG1063" s="308"/>
      <c r="XH1063" s="308"/>
      <c r="XI1063" s="308"/>
      <c r="XJ1063" s="308"/>
      <c r="XK1063" s="308"/>
      <c r="XL1063" s="308"/>
      <c r="XM1063" s="308"/>
      <c r="XN1063" s="308"/>
      <c r="XO1063" s="308"/>
      <c r="XP1063" s="308"/>
      <c r="XQ1063" s="308"/>
      <c r="XR1063" s="308"/>
      <c r="XS1063" s="308"/>
      <c r="XT1063" s="308"/>
      <c r="XU1063" s="308"/>
      <c r="XV1063" s="308"/>
      <c r="XW1063" s="308"/>
      <c r="XX1063" s="308"/>
      <c r="XY1063" s="308"/>
      <c r="XZ1063" s="308"/>
      <c r="YA1063" s="308"/>
      <c r="YB1063" s="308"/>
      <c r="YC1063" s="308"/>
      <c r="YD1063" s="308"/>
      <c r="YE1063" s="308"/>
      <c r="YF1063" s="308"/>
      <c r="YG1063" s="308"/>
      <c r="YH1063" s="308"/>
      <c r="YI1063" s="308"/>
      <c r="YJ1063" s="308"/>
      <c r="YK1063" s="308"/>
      <c r="YL1063" s="308"/>
      <c r="YM1063" s="308"/>
      <c r="YN1063" s="308"/>
      <c r="YO1063" s="308"/>
      <c r="YP1063" s="308"/>
      <c r="YQ1063" s="308"/>
      <c r="YR1063" s="308"/>
      <c r="YS1063" s="308"/>
      <c r="YT1063" s="308"/>
      <c r="YU1063" s="308"/>
      <c r="YV1063" s="308"/>
      <c r="YW1063" s="308"/>
      <c r="YX1063" s="308"/>
      <c r="YY1063" s="308"/>
      <c r="YZ1063" s="308"/>
      <c r="ZA1063" s="308"/>
      <c r="ZB1063" s="308"/>
      <c r="ZC1063" s="308"/>
      <c r="ZD1063" s="308"/>
      <c r="ZE1063" s="308"/>
      <c r="ZF1063" s="308"/>
      <c r="ZG1063" s="308"/>
      <c r="ZH1063" s="308"/>
      <c r="ZI1063" s="308"/>
      <c r="ZJ1063" s="308"/>
      <c r="ZK1063" s="308"/>
      <c r="ZL1063" s="308"/>
      <c r="ZM1063" s="308"/>
      <c r="ZN1063" s="308"/>
      <c r="ZO1063" s="308"/>
      <c r="ZP1063" s="308"/>
      <c r="ZQ1063" s="308"/>
      <c r="ZR1063" s="308"/>
      <c r="ZS1063" s="308"/>
      <c r="ZT1063" s="308"/>
      <c r="ZU1063" s="308"/>
      <c r="ZV1063" s="308"/>
      <c r="ZW1063" s="308"/>
      <c r="ZX1063" s="308"/>
      <c r="ZY1063" s="308"/>
      <c r="ZZ1063" s="308"/>
      <c r="AAA1063" s="308"/>
      <c r="AAB1063" s="308"/>
      <c r="AAC1063" s="308"/>
      <c r="AAD1063" s="308"/>
      <c r="AAE1063" s="308"/>
      <c r="AAF1063" s="308"/>
      <c r="AAG1063" s="308"/>
      <c r="AAH1063" s="308"/>
      <c r="AAI1063" s="308"/>
      <c r="AAJ1063" s="308"/>
      <c r="AAK1063" s="308"/>
      <c r="AAL1063" s="308"/>
      <c r="AAM1063" s="308"/>
      <c r="AAN1063" s="308"/>
      <c r="AAO1063" s="308"/>
      <c r="AAP1063" s="308"/>
      <c r="AAQ1063" s="308"/>
      <c r="AAR1063" s="308"/>
      <c r="AAS1063" s="308"/>
      <c r="AAT1063" s="308"/>
      <c r="AAU1063" s="308"/>
      <c r="AAV1063" s="308"/>
      <c r="AAW1063" s="308"/>
      <c r="AAX1063" s="308"/>
      <c r="AAY1063" s="308"/>
      <c r="AAZ1063" s="308"/>
      <c r="ABA1063" s="308"/>
      <c r="ABB1063" s="308"/>
      <c r="ABC1063" s="308"/>
      <c r="ABD1063" s="308"/>
      <c r="ABE1063" s="308"/>
      <c r="ABF1063" s="308"/>
      <c r="ABG1063" s="308"/>
      <c r="ABH1063" s="308"/>
      <c r="ABI1063" s="308"/>
      <c r="ABJ1063" s="308"/>
      <c r="ABK1063" s="308"/>
      <c r="ABL1063" s="308"/>
      <c r="ABM1063" s="308"/>
      <c r="ABN1063" s="308"/>
      <c r="ABO1063" s="308"/>
      <c r="ABP1063" s="308"/>
      <c r="ABQ1063" s="308"/>
      <c r="ABR1063" s="308"/>
      <c r="ABS1063" s="308"/>
      <c r="ABT1063" s="308"/>
      <c r="ABU1063" s="308"/>
      <c r="ABV1063" s="308"/>
      <c r="ABW1063" s="308"/>
      <c r="ABX1063" s="308"/>
      <c r="ABY1063" s="308"/>
      <c r="ABZ1063" s="308"/>
      <c r="ACA1063" s="308"/>
      <c r="ACB1063" s="308"/>
      <c r="ACC1063" s="308"/>
      <c r="ACD1063" s="308"/>
      <c r="ACE1063" s="308"/>
      <c r="ACF1063" s="308"/>
      <c r="ACG1063" s="308"/>
      <c r="ACH1063" s="308"/>
      <c r="ACI1063" s="308"/>
      <c r="ACJ1063" s="308"/>
      <c r="ACK1063" s="308"/>
      <c r="ACL1063" s="308"/>
      <c r="ACM1063" s="308"/>
      <c r="ACN1063" s="308"/>
      <c r="ACO1063" s="308"/>
      <c r="ACP1063" s="308"/>
      <c r="ACQ1063" s="308"/>
      <c r="ACR1063" s="308"/>
      <c r="ACS1063" s="308"/>
      <c r="ACT1063" s="308"/>
      <c r="ACU1063" s="308"/>
      <c r="ACV1063" s="308"/>
      <c r="ACW1063" s="308"/>
      <c r="ACX1063" s="308"/>
      <c r="ACY1063" s="308"/>
      <c r="ACZ1063" s="308"/>
      <c r="ADA1063" s="308"/>
      <c r="ADB1063" s="308"/>
      <c r="ADC1063" s="308"/>
      <c r="ADD1063" s="308"/>
      <c r="ADE1063" s="308"/>
      <c r="ADF1063" s="308"/>
      <c r="ADG1063" s="308"/>
      <c r="ADH1063" s="308"/>
      <c r="ADI1063" s="308"/>
      <c r="ADJ1063" s="308"/>
      <c r="ADK1063" s="308"/>
      <c r="ADL1063" s="308"/>
      <c r="ADM1063" s="308"/>
      <c r="ADN1063" s="308"/>
      <c r="ADO1063" s="308"/>
      <c r="ADP1063" s="308"/>
      <c r="ADQ1063" s="308"/>
      <c r="ADR1063" s="308"/>
      <c r="ADS1063" s="308"/>
      <c r="ADT1063" s="308"/>
      <c r="ADU1063" s="308"/>
      <c r="ADV1063" s="308"/>
      <c r="ADW1063" s="308"/>
      <c r="ADX1063" s="308"/>
      <c r="ADY1063" s="308"/>
      <c r="ADZ1063" s="308"/>
      <c r="AEA1063" s="308"/>
      <c r="AEB1063" s="308"/>
      <c r="AEC1063" s="308"/>
      <c r="AED1063" s="308"/>
      <c r="AEE1063" s="308"/>
      <c r="AEF1063" s="308"/>
      <c r="AEG1063" s="308"/>
      <c r="AEH1063" s="308"/>
      <c r="AEI1063" s="308"/>
      <c r="AEJ1063" s="308"/>
      <c r="AEK1063" s="308"/>
      <c r="AEL1063" s="308"/>
      <c r="AEM1063" s="308"/>
      <c r="AEN1063" s="308"/>
      <c r="AEO1063" s="308"/>
      <c r="AEP1063" s="308"/>
      <c r="AEQ1063" s="308"/>
      <c r="AER1063" s="308"/>
      <c r="AES1063" s="308"/>
      <c r="AET1063" s="308"/>
      <c r="AEU1063" s="308"/>
      <c r="AEV1063" s="308"/>
      <c r="AEW1063" s="308"/>
      <c r="AEX1063" s="308"/>
      <c r="AEY1063" s="308"/>
      <c r="AEZ1063" s="308"/>
      <c r="AFA1063" s="308"/>
      <c r="AFB1063" s="308"/>
      <c r="AFC1063" s="308"/>
      <c r="AFD1063" s="308"/>
      <c r="AFE1063" s="308"/>
      <c r="AFF1063" s="308"/>
      <c r="AFG1063" s="308"/>
      <c r="AFH1063" s="308"/>
      <c r="AFI1063" s="308"/>
      <c r="AFJ1063" s="308"/>
      <c r="AFK1063" s="308"/>
      <c r="AFL1063" s="308"/>
      <c r="AFM1063" s="308"/>
      <c r="AFN1063" s="308"/>
      <c r="AFO1063" s="308"/>
      <c r="AFP1063" s="308"/>
      <c r="AFQ1063" s="308"/>
      <c r="AFR1063" s="308"/>
      <c r="AFS1063" s="308"/>
      <c r="AFT1063" s="308"/>
      <c r="AFU1063" s="308"/>
      <c r="AFV1063" s="308"/>
      <c r="AFW1063" s="308"/>
      <c r="AFX1063" s="308"/>
      <c r="AFY1063" s="308"/>
      <c r="AFZ1063" s="308"/>
      <c r="AGA1063" s="308"/>
      <c r="AGB1063" s="308"/>
      <c r="AGC1063" s="308"/>
      <c r="AGD1063" s="308"/>
      <c r="AGE1063" s="308"/>
      <c r="AGF1063" s="308"/>
      <c r="AGG1063" s="308"/>
      <c r="AGH1063" s="308"/>
      <c r="AGI1063" s="308"/>
      <c r="AGJ1063" s="308"/>
      <c r="AGK1063" s="308"/>
      <c r="AGL1063" s="308"/>
      <c r="AGM1063" s="308"/>
      <c r="AGN1063" s="308"/>
      <c r="AGO1063" s="308"/>
      <c r="AGP1063" s="308"/>
      <c r="AGQ1063" s="308"/>
      <c r="AGR1063" s="308"/>
      <c r="AGS1063" s="308"/>
      <c r="AGT1063" s="308"/>
      <c r="AGU1063" s="308"/>
      <c r="AGV1063" s="308"/>
      <c r="AGW1063" s="308"/>
      <c r="AGX1063" s="308"/>
      <c r="AGY1063" s="308"/>
      <c r="AGZ1063" s="308"/>
      <c r="AHA1063" s="308"/>
      <c r="AHB1063" s="308"/>
      <c r="AHC1063" s="308"/>
      <c r="AHD1063" s="308"/>
      <c r="AHE1063" s="308"/>
      <c r="AHF1063" s="308"/>
      <c r="AHG1063" s="308"/>
      <c r="AHH1063" s="308"/>
      <c r="AHI1063" s="308"/>
      <c r="AHJ1063" s="308"/>
      <c r="AHK1063" s="308"/>
      <c r="AHL1063" s="308"/>
      <c r="AHM1063" s="308"/>
      <c r="AHN1063" s="308"/>
      <c r="AHO1063" s="308"/>
      <c r="AHP1063" s="308"/>
      <c r="AHQ1063" s="308"/>
      <c r="AHR1063" s="308"/>
      <c r="AHS1063" s="308"/>
      <c r="AHT1063" s="308"/>
      <c r="AHU1063" s="308"/>
      <c r="AHV1063" s="308"/>
      <c r="AHW1063" s="308"/>
      <c r="AHX1063" s="308"/>
      <c r="AHY1063" s="308"/>
      <c r="AHZ1063" s="308"/>
      <c r="AIA1063" s="308"/>
      <c r="AIB1063" s="308"/>
      <c r="AIC1063" s="308"/>
      <c r="AID1063" s="308"/>
      <c r="AIE1063" s="308"/>
      <c r="AIF1063" s="308"/>
      <c r="AIG1063" s="308"/>
      <c r="AIH1063" s="308"/>
      <c r="AII1063" s="308"/>
      <c r="AIJ1063" s="308"/>
      <c r="AIK1063" s="308"/>
      <c r="AIL1063" s="308"/>
      <c r="AIM1063" s="308"/>
      <c r="AIN1063" s="308"/>
      <c r="AIO1063" s="308"/>
      <c r="AIP1063" s="308"/>
      <c r="AIQ1063" s="308"/>
      <c r="AIR1063" s="308"/>
      <c r="AIS1063" s="308"/>
      <c r="AIT1063" s="308"/>
      <c r="AIU1063" s="308"/>
      <c r="AIV1063" s="308"/>
      <c r="AIW1063" s="308"/>
      <c r="AIX1063" s="308"/>
      <c r="AIY1063" s="308"/>
      <c r="AIZ1063" s="308"/>
      <c r="AJA1063" s="308"/>
      <c r="AJB1063" s="308"/>
      <c r="AJC1063" s="308"/>
      <c r="AJD1063" s="308"/>
      <c r="AJE1063" s="308"/>
      <c r="AJF1063" s="308"/>
      <c r="AJG1063" s="308"/>
      <c r="AJH1063" s="308"/>
      <c r="AJI1063" s="308"/>
      <c r="AJJ1063" s="308"/>
      <c r="AJK1063" s="308"/>
      <c r="AJL1063" s="308"/>
      <c r="AJM1063" s="308"/>
      <c r="AJN1063" s="308"/>
      <c r="AJO1063" s="308"/>
      <c r="AJP1063" s="308"/>
      <c r="AJQ1063" s="308"/>
      <c r="AJR1063" s="308"/>
      <c r="AJS1063" s="308"/>
      <c r="AJT1063" s="308"/>
      <c r="AJU1063" s="308"/>
      <c r="AJV1063" s="308"/>
      <c r="AJW1063" s="308"/>
      <c r="AJX1063" s="308"/>
      <c r="AJY1063" s="308"/>
      <c r="AJZ1063" s="308"/>
      <c r="AKA1063" s="308"/>
      <c r="AKB1063" s="308"/>
      <c r="AKC1063" s="308"/>
      <c r="AKD1063" s="308"/>
      <c r="AKE1063" s="308"/>
      <c r="AKF1063" s="308"/>
      <c r="AKG1063" s="308"/>
      <c r="AKH1063" s="308"/>
      <c r="AKI1063" s="308"/>
      <c r="AKJ1063" s="308"/>
      <c r="AKK1063" s="308"/>
      <c r="AKL1063" s="308"/>
      <c r="AKM1063" s="308"/>
      <c r="AKN1063" s="308"/>
      <c r="AKO1063" s="308"/>
      <c r="AKP1063" s="308"/>
      <c r="AKQ1063" s="308"/>
      <c r="AKR1063" s="308"/>
      <c r="AKS1063" s="308"/>
      <c r="AKT1063" s="308"/>
      <c r="AKU1063" s="308"/>
      <c r="AKV1063" s="308"/>
      <c r="AKW1063" s="308"/>
      <c r="AKX1063" s="308"/>
      <c r="AKY1063" s="308"/>
      <c r="AKZ1063" s="308"/>
      <c r="ALA1063" s="308"/>
      <c r="ALB1063" s="308"/>
      <c r="ALC1063" s="308"/>
      <c r="ALD1063" s="308"/>
      <c r="ALE1063" s="308"/>
      <c r="ALF1063" s="308"/>
      <c r="ALG1063" s="308"/>
      <c r="ALH1063" s="308"/>
      <c r="ALI1063" s="308"/>
      <c r="ALJ1063" s="308"/>
      <c r="ALK1063" s="308"/>
      <c r="ALL1063" s="308"/>
      <c r="ALM1063" s="308"/>
      <c r="ALN1063" s="308"/>
      <c r="ALO1063" s="308"/>
      <c r="ALP1063" s="308"/>
      <c r="ALQ1063" s="308"/>
      <c r="ALR1063" s="308"/>
      <c r="ALS1063" s="308"/>
      <c r="ALT1063" s="308"/>
      <c r="ALU1063" s="308"/>
      <c r="ALV1063" s="308"/>
      <c r="ALW1063" s="308"/>
      <c r="ALX1063" s="308"/>
      <c r="ALY1063" s="308"/>
      <c r="ALZ1063" s="308"/>
      <c r="AMA1063" s="308"/>
      <c r="AMB1063" s="308"/>
      <c r="AMC1063" s="308"/>
      <c r="AMD1063" s="308"/>
      <c r="AME1063" s="308"/>
      <c r="AMF1063" s="308"/>
      <c r="AMG1063" s="308"/>
      <c r="AMH1063" s="308"/>
      <c r="AMI1063" s="308"/>
      <c r="AMJ1063" s="308"/>
      <c r="AMK1063" s="308"/>
      <c r="AML1063" s="308"/>
      <c r="AMM1063" s="308"/>
      <c r="AMN1063" s="308"/>
      <c r="AMO1063" s="308"/>
      <c r="AMP1063" s="308"/>
      <c r="AMQ1063" s="308"/>
      <c r="AMR1063" s="308"/>
      <c r="AMS1063" s="308"/>
      <c r="AMT1063" s="308"/>
      <c r="AMU1063" s="308"/>
      <c r="AMV1063" s="308"/>
      <c r="AMW1063" s="308"/>
      <c r="AMX1063" s="308"/>
      <c r="AMY1063" s="308"/>
      <c r="AMZ1063" s="308"/>
      <c r="ANA1063" s="308"/>
      <c r="ANB1063" s="308"/>
      <c r="ANC1063" s="308"/>
      <c r="AND1063" s="308"/>
      <c r="ANE1063" s="308"/>
      <c r="ANF1063" s="308"/>
      <c r="ANG1063" s="308"/>
      <c r="ANH1063" s="308"/>
      <c r="ANI1063" s="308"/>
      <c r="ANJ1063" s="308"/>
      <c r="ANK1063" s="308"/>
      <c r="ANL1063" s="308"/>
      <c r="ANM1063" s="308"/>
      <c r="ANN1063" s="308"/>
      <c r="ANO1063" s="308"/>
      <c r="ANP1063" s="308"/>
      <c r="ANQ1063" s="308"/>
      <c r="ANR1063" s="308"/>
      <c r="ANS1063" s="308"/>
      <c r="ANT1063" s="308"/>
      <c r="ANU1063" s="308"/>
      <c r="ANV1063" s="308"/>
      <c r="ANW1063" s="308"/>
      <c r="ANX1063" s="308"/>
      <c r="ANY1063" s="308"/>
      <c r="ANZ1063" s="308"/>
      <c r="AOA1063" s="308"/>
      <c r="AOB1063" s="308"/>
      <c r="AOC1063" s="308"/>
      <c r="AOD1063" s="308"/>
      <c r="AOE1063" s="308"/>
      <c r="AOF1063" s="308"/>
      <c r="AOG1063" s="308"/>
      <c r="AOH1063" s="308"/>
      <c r="AOI1063" s="308"/>
      <c r="AOJ1063" s="308"/>
      <c r="AOK1063" s="308"/>
      <c r="AOL1063" s="308"/>
      <c r="AOM1063" s="308"/>
      <c r="AON1063" s="308"/>
      <c r="AOO1063" s="308"/>
      <c r="AOP1063" s="308"/>
      <c r="AOQ1063" s="308"/>
      <c r="AOR1063" s="308"/>
      <c r="AOS1063" s="308"/>
      <c r="AOT1063" s="308"/>
      <c r="AOU1063" s="308"/>
      <c r="AOV1063" s="308"/>
      <c r="AOW1063" s="308"/>
      <c r="AOX1063" s="308"/>
      <c r="AOY1063" s="308"/>
      <c r="AOZ1063" s="308"/>
      <c r="APA1063" s="308"/>
      <c r="APB1063" s="308"/>
      <c r="APC1063" s="308"/>
      <c r="APD1063" s="308"/>
      <c r="APE1063" s="308"/>
      <c r="APF1063" s="308"/>
      <c r="APG1063" s="308"/>
      <c r="APH1063" s="308"/>
      <c r="API1063" s="308"/>
      <c r="APJ1063" s="308"/>
      <c r="APK1063" s="308"/>
      <c r="APL1063" s="308"/>
      <c r="APM1063" s="308"/>
      <c r="APN1063" s="308"/>
      <c r="APO1063" s="308"/>
      <c r="APP1063" s="308"/>
      <c r="APQ1063" s="308"/>
      <c r="APR1063" s="308"/>
      <c r="APS1063" s="308"/>
      <c r="APT1063" s="308"/>
      <c r="APU1063" s="308"/>
      <c r="APV1063" s="308"/>
      <c r="APW1063" s="308"/>
      <c r="APX1063" s="308"/>
      <c r="APY1063" s="308"/>
      <c r="APZ1063" s="308"/>
      <c r="AQA1063" s="308"/>
      <c r="AQB1063" s="308"/>
      <c r="AQC1063" s="308"/>
      <c r="AQD1063" s="308"/>
      <c r="AQE1063" s="308"/>
      <c r="AQF1063" s="308"/>
      <c r="AQG1063" s="308"/>
      <c r="AQH1063" s="308"/>
      <c r="AQI1063" s="308"/>
      <c r="AQJ1063" s="308"/>
      <c r="AQK1063" s="308"/>
      <c r="AQL1063" s="308"/>
      <c r="AQM1063" s="308"/>
      <c r="AQN1063" s="308"/>
      <c r="AQO1063" s="308"/>
      <c r="AQP1063" s="308"/>
      <c r="AQQ1063" s="308"/>
      <c r="AQR1063" s="308"/>
      <c r="AQS1063" s="308"/>
      <c r="AQT1063" s="308"/>
      <c r="AQU1063" s="308"/>
      <c r="AQV1063" s="308"/>
      <c r="AQW1063" s="308"/>
      <c r="AQX1063" s="308"/>
      <c r="AQY1063" s="308"/>
      <c r="AQZ1063" s="308"/>
      <c r="ARA1063" s="308"/>
      <c r="ARB1063" s="308"/>
      <c r="ARC1063" s="308"/>
      <c r="ARD1063" s="308"/>
      <c r="ARE1063" s="308"/>
      <c r="ARF1063" s="308"/>
      <c r="ARG1063" s="308"/>
      <c r="ARH1063" s="308"/>
      <c r="ARI1063" s="308"/>
      <c r="ARJ1063" s="308"/>
      <c r="ARK1063" s="308"/>
      <c r="ARL1063" s="308"/>
      <c r="ARM1063" s="308"/>
      <c r="ARN1063" s="308"/>
      <c r="ARO1063" s="308"/>
      <c r="ARP1063" s="308"/>
      <c r="ARQ1063" s="308"/>
      <c r="ARR1063" s="308"/>
      <c r="ARS1063" s="308"/>
      <c r="ART1063" s="308"/>
      <c r="ARU1063" s="308"/>
      <c r="ARV1063" s="308"/>
      <c r="ARW1063" s="308"/>
      <c r="ARX1063" s="308"/>
      <c r="ARY1063" s="308"/>
      <c r="ARZ1063" s="308"/>
      <c r="ASA1063" s="308"/>
      <c r="ASB1063" s="308"/>
      <c r="ASC1063" s="308"/>
      <c r="ASD1063" s="308"/>
      <c r="ASE1063" s="308"/>
      <c r="ASF1063" s="308"/>
      <c r="ASG1063" s="308"/>
      <c r="ASH1063" s="308"/>
      <c r="ASI1063" s="308"/>
      <c r="ASJ1063" s="308"/>
      <c r="ASK1063" s="308"/>
      <c r="ASL1063" s="308"/>
      <c r="ASM1063" s="308"/>
      <c r="ASN1063" s="308"/>
      <c r="ASO1063" s="308"/>
      <c r="ASP1063" s="308"/>
      <c r="ASQ1063" s="308"/>
      <c r="ASR1063" s="308"/>
      <c r="ASS1063" s="308"/>
      <c r="AST1063" s="308"/>
      <c r="ASU1063" s="308"/>
      <c r="ASV1063" s="308"/>
      <c r="ASW1063" s="308"/>
      <c r="ASX1063" s="308"/>
      <c r="ASY1063" s="308"/>
      <c r="ASZ1063" s="308"/>
      <c r="ATA1063" s="308"/>
      <c r="ATB1063" s="308"/>
      <c r="ATC1063" s="308"/>
      <c r="ATD1063" s="308"/>
      <c r="ATE1063" s="308"/>
      <c r="ATF1063" s="308"/>
      <c r="ATG1063" s="308"/>
      <c r="ATH1063" s="308"/>
      <c r="ATI1063" s="308"/>
      <c r="ATJ1063" s="308"/>
      <c r="ATK1063" s="308"/>
      <c r="ATL1063" s="308"/>
      <c r="ATM1063" s="308"/>
      <c r="ATN1063" s="308"/>
      <c r="ATO1063" s="308"/>
      <c r="ATP1063" s="308"/>
      <c r="ATQ1063" s="308"/>
      <c r="ATR1063" s="308"/>
      <c r="ATS1063" s="308"/>
      <c r="ATT1063" s="308"/>
      <c r="ATU1063" s="308"/>
      <c r="ATV1063" s="308"/>
      <c r="ATW1063" s="308"/>
      <c r="ATX1063" s="308"/>
      <c r="ATY1063" s="308"/>
      <c r="ATZ1063" s="308"/>
      <c r="AUA1063" s="308"/>
      <c r="AUB1063" s="308"/>
      <c r="AUC1063" s="308"/>
      <c r="AUD1063" s="308"/>
      <c r="AUE1063" s="308"/>
      <c r="AUF1063" s="308"/>
      <c r="AUG1063" s="308"/>
      <c r="AUH1063" s="308"/>
      <c r="AUI1063" s="308"/>
      <c r="AUJ1063" s="308"/>
      <c r="AUK1063" s="308"/>
      <c r="AUL1063" s="308"/>
      <c r="AUM1063" s="308"/>
      <c r="AUN1063" s="308"/>
      <c r="AUO1063" s="308"/>
      <c r="AUP1063" s="308"/>
      <c r="AUQ1063" s="308"/>
      <c r="AUR1063" s="308"/>
      <c r="AUS1063" s="308"/>
      <c r="AUT1063" s="308"/>
      <c r="AUU1063" s="308"/>
      <c r="AUV1063" s="308"/>
      <c r="AUW1063" s="308"/>
      <c r="AUX1063" s="308"/>
      <c r="AUY1063" s="308"/>
      <c r="AUZ1063" s="308"/>
      <c r="AVA1063" s="308"/>
      <c r="AVB1063" s="308"/>
      <c r="AVC1063" s="308"/>
      <c r="AVD1063" s="308"/>
      <c r="AVE1063" s="308"/>
      <c r="AVF1063" s="308"/>
      <c r="AVG1063" s="308"/>
      <c r="AVH1063" s="308"/>
      <c r="AVI1063" s="308"/>
      <c r="AVJ1063" s="308"/>
      <c r="AVK1063" s="308"/>
      <c r="AVL1063" s="308"/>
      <c r="AVM1063" s="308"/>
      <c r="AVN1063" s="308"/>
      <c r="AVO1063" s="308"/>
      <c r="AVP1063" s="308"/>
      <c r="AVQ1063" s="308"/>
      <c r="AVR1063" s="308"/>
      <c r="AVS1063" s="308"/>
      <c r="AVT1063" s="308"/>
      <c r="AVU1063" s="308"/>
      <c r="AVV1063" s="308"/>
      <c r="AVW1063" s="308"/>
      <c r="AVX1063" s="308"/>
      <c r="AVY1063" s="308"/>
      <c r="AVZ1063" s="308"/>
      <c r="AWA1063" s="308"/>
      <c r="AWB1063" s="308"/>
      <c r="AWC1063" s="308"/>
      <c r="AWD1063" s="308"/>
      <c r="AWE1063" s="308"/>
      <c r="AWF1063" s="308"/>
      <c r="AWG1063" s="308"/>
      <c r="AWH1063" s="308"/>
      <c r="AWI1063" s="308"/>
      <c r="AWJ1063" s="308"/>
      <c r="AWK1063" s="308"/>
      <c r="AWL1063" s="308"/>
      <c r="AWM1063" s="308"/>
      <c r="AWN1063" s="308"/>
      <c r="AWO1063" s="308"/>
      <c r="AWP1063" s="308"/>
      <c r="AWQ1063" s="308"/>
      <c r="AWR1063" s="308"/>
      <c r="AWS1063" s="308"/>
      <c r="AWT1063" s="308"/>
      <c r="AWU1063" s="308"/>
      <c r="AWV1063" s="308"/>
      <c r="AWW1063" s="308"/>
      <c r="AWX1063" s="308"/>
      <c r="AWY1063" s="308"/>
      <c r="AWZ1063" s="308"/>
      <c r="AXA1063" s="308"/>
      <c r="AXB1063" s="308"/>
      <c r="AXC1063" s="308"/>
      <c r="AXD1063" s="308"/>
      <c r="AXE1063" s="308"/>
      <c r="AXF1063" s="308"/>
      <c r="AXG1063" s="308"/>
      <c r="AXH1063" s="308"/>
      <c r="AXI1063" s="308"/>
      <c r="AXJ1063" s="308"/>
      <c r="AXK1063" s="308"/>
      <c r="AXL1063" s="308"/>
      <c r="AXM1063" s="308"/>
      <c r="AXN1063" s="308"/>
      <c r="AXO1063" s="308"/>
      <c r="AXP1063" s="308"/>
      <c r="AXQ1063" s="308"/>
      <c r="AXR1063" s="308"/>
      <c r="AXS1063" s="308"/>
      <c r="AXT1063" s="308"/>
      <c r="AXU1063" s="308"/>
      <c r="AXV1063" s="308"/>
      <c r="AXW1063" s="308"/>
      <c r="AXX1063" s="308"/>
      <c r="AXY1063" s="308"/>
      <c r="AXZ1063" s="308"/>
      <c r="AYA1063" s="308"/>
      <c r="AYB1063" s="308"/>
      <c r="AYC1063" s="308"/>
      <c r="AYD1063" s="308"/>
      <c r="AYE1063" s="308"/>
      <c r="AYF1063" s="308"/>
      <c r="AYG1063" s="308"/>
      <c r="AYH1063" s="308"/>
      <c r="AYI1063" s="308"/>
      <c r="AYJ1063" s="308"/>
      <c r="AYK1063" s="308"/>
      <c r="AYL1063" s="308"/>
      <c r="AYM1063" s="308"/>
      <c r="AYN1063" s="308"/>
      <c r="AYO1063" s="308"/>
      <c r="AYP1063" s="308"/>
      <c r="AYQ1063" s="308"/>
      <c r="AYR1063" s="308"/>
      <c r="AYS1063" s="308"/>
      <c r="AYT1063" s="308"/>
      <c r="AYU1063" s="308"/>
      <c r="AYV1063" s="308"/>
      <c r="AYW1063" s="308"/>
      <c r="AYX1063" s="308"/>
      <c r="AYY1063" s="308"/>
      <c r="AYZ1063" s="308"/>
      <c r="AZA1063" s="308"/>
      <c r="AZB1063" s="308"/>
      <c r="AZC1063" s="308"/>
      <c r="AZD1063" s="308"/>
      <c r="AZE1063" s="308"/>
      <c r="AZF1063" s="308"/>
      <c r="AZG1063" s="308"/>
      <c r="AZH1063" s="308"/>
      <c r="AZI1063" s="308"/>
      <c r="AZJ1063" s="308"/>
      <c r="AZK1063" s="308"/>
      <c r="AZL1063" s="308"/>
      <c r="AZM1063" s="308"/>
      <c r="AZN1063" s="308"/>
      <c r="AZO1063" s="308"/>
      <c r="AZP1063" s="308"/>
      <c r="AZQ1063" s="308"/>
      <c r="AZR1063" s="308"/>
      <c r="AZS1063" s="308"/>
      <c r="AZT1063" s="308"/>
      <c r="AZU1063" s="308"/>
      <c r="AZV1063" s="308"/>
      <c r="AZW1063" s="308"/>
      <c r="AZX1063" s="308"/>
      <c r="AZY1063" s="308"/>
      <c r="AZZ1063" s="308"/>
      <c r="BAA1063" s="308"/>
      <c r="BAB1063" s="308"/>
      <c r="BAC1063" s="308"/>
      <c r="BAD1063" s="308"/>
      <c r="BAE1063" s="308"/>
      <c r="BAF1063" s="308"/>
      <c r="BAG1063" s="308"/>
      <c r="BAH1063" s="308"/>
      <c r="BAI1063" s="308"/>
      <c r="BAJ1063" s="308"/>
      <c r="BAK1063" s="308"/>
      <c r="BAL1063" s="308"/>
      <c r="BAM1063" s="308"/>
      <c r="BAN1063" s="308"/>
      <c r="BAO1063" s="308"/>
      <c r="BAP1063" s="308"/>
      <c r="BAQ1063" s="308"/>
      <c r="BAR1063" s="308"/>
      <c r="BAS1063" s="308"/>
      <c r="BAT1063" s="308"/>
      <c r="BAU1063" s="308"/>
      <c r="BAV1063" s="308"/>
      <c r="BAW1063" s="308"/>
      <c r="BAX1063" s="308"/>
      <c r="BAY1063" s="308"/>
      <c r="BAZ1063" s="308"/>
      <c r="BBA1063" s="308"/>
      <c r="BBB1063" s="308"/>
      <c r="BBC1063" s="308"/>
      <c r="BBD1063" s="308"/>
      <c r="BBE1063" s="308"/>
      <c r="BBF1063" s="308"/>
      <c r="BBG1063" s="308"/>
      <c r="BBH1063" s="308"/>
      <c r="BBI1063" s="308"/>
      <c r="BBJ1063" s="308"/>
      <c r="BBK1063" s="308"/>
      <c r="BBL1063" s="308"/>
      <c r="BBM1063" s="308"/>
      <c r="BBN1063" s="308"/>
      <c r="BBO1063" s="308"/>
      <c r="BBP1063" s="308"/>
      <c r="BBQ1063" s="308"/>
      <c r="BBR1063" s="308"/>
      <c r="BBS1063" s="308"/>
      <c r="BBT1063" s="308"/>
      <c r="BBU1063" s="308"/>
      <c r="BBV1063" s="308"/>
      <c r="BBW1063" s="308"/>
      <c r="BBX1063" s="308"/>
      <c r="BBY1063" s="308"/>
      <c r="BBZ1063" s="308"/>
      <c r="BCA1063" s="308"/>
      <c r="BCB1063" s="308"/>
      <c r="BCC1063" s="308"/>
      <c r="BCD1063" s="308"/>
      <c r="BCE1063" s="308"/>
      <c r="BCF1063" s="308"/>
      <c r="BCG1063" s="308"/>
      <c r="BCH1063" s="308"/>
      <c r="BCI1063" s="308"/>
      <c r="BCJ1063" s="308"/>
      <c r="BCK1063" s="308"/>
      <c r="BCL1063" s="308"/>
      <c r="BCM1063" s="308"/>
      <c r="BCN1063" s="308"/>
      <c r="BCO1063" s="308"/>
      <c r="BCP1063" s="308"/>
      <c r="BCQ1063" s="308"/>
      <c r="BCR1063" s="308"/>
      <c r="BCS1063" s="308"/>
      <c r="BCT1063" s="308"/>
      <c r="BCU1063" s="308"/>
      <c r="BCV1063" s="308"/>
      <c r="BCW1063" s="308"/>
      <c r="BCX1063" s="308"/>
      <c r="BCY1063" s="308"/>
      <c r="BCZ1063" s="308"/>
      <c r="BDA1063" s="308"/>
      <c r="BDB1063" s="308"/>
      <c r="BDC1063" s="308"/>
      <c r="BDD1063" s="308"/>
      <c r="BDE1063" s="308"/>
      <c r="BDF1063" s="308"/>
      <c r="BDG1063" s="308"/>
      <c r="BDH1063" s="308"/>
      <c r="BDI1063" s="308"/>
      <c r="BDJ1063" s="308"/>
      <c r="BDK1063" s="308"/>
      <c r="BDL1063" s="308"/>
      <c r="BDM1063" s="308"/>
      <c r="BDN1063" s="308"/>
      <c r="BDO1063" s="308"/>
      <c r="BDP1063" s="308"/>
      <c r="BDQ1063" s="308"/>
      <c r="BDR1063" s="308"/>
      <c r="BDS1063" s="308"/>
      <c r="BDT1063" s="308"/>
      <c r="BDU1063" s="308"/>
      <c r="BDV1063" s="308"/>
      <c r="BDW1063" s="308"/>
      <c r="BDX1063" s="308"/>
      <c r="BDY1063" s="308"/>
      <c r="BDZ1063" s="308"/>
      <c r="BEA1063" s="308"/>
      <c r="BEB1063" s="308"/>
      <c r="BEC1063" s="308"/>
      <c r="BED1063" s="308"/>
      <c r="BEE1063" s="308"/>
      <c r="BEF1063" s="308"/>
      <c r="BEG1063" s="308"/>
      <c r="BEH1063" s="308"/>
      <c r="BEI1063" s="308"/>
      <c r="BEJ1063" s="308"/>
      <c r="BEK1063" s="308"/>
      <c r="BEL1063" s="308"/>
      <c r="BEM1063" s="308"/>
      <c r="BEN1063" s="308"/>
      <c r="BEO1063" s="308"/>
      <c r="BEP1063" s="308"/>
      <c r="BEQ1063" s="308"/>
      <c r="BER1063" s="308"/>
      <c r="BES1063" s="308"/>
      <c r="BET1063" s="308"/>
      <c r="BEU1063" s="308"/>
      <c r="BEV1063" s="308"/>
      <c r="BEW1063" s="308"/>
      <c r="BEX1063" s="308"/>
      <c r="BEY1063" s="308"/>
      <c r="BEZ1063" s="308"/>
      <c r="BFA1063" s="308"/>
      <c r="BFB1063" s="308"/>
      <c r="BFC1063" s="308"/>
      <c r="BFD1063" s="308"/>
      <c r="BFE1063" s="308"/>
      <c r="BFF1063" s="308"/>
      <c r="BFG1063" s="308"/>
      <c r="BFH1063" s="308"/>
      <c r="BFI1063" s="308"/>
      <c r="BFJ1063" s="308"/>
      <c r="BFK1063" s="308"/>
      <c r="BFL1063" s="308"/>
      <c r="BFM1063" s="308"/>
      <c r="BFN1063" s="308"/>
      <c r="BFO1063" s="308"/>
      <c r="BFP1063" s="308"/>
      <c r="BFQ1063" s="308"/>
      <c r="BFR1063" s="308"/>
      <c r="BFS1063" s="308"/>
      <c r="BFT1063" s="308"/>
      <c r="BFU1063" s="308"/>
      <c r="BFV1063" s="308"/>
      <c r="BFW1063" s="308"/>
      <c r="BFX1063" s="308"/>
      <c r="BFY1063" s="308"/>
      <c r="BFZ1063" s="308"/>
      <c r="BGA1063" s="308"/>
      <c r="BGB1063" s="308"/>
      <c r="BGC1063" s="308"/>
      <c r="BGD1063" s="308"/>
      <c r="BGE1063" s="308"/>
      <c r="BGF1063" s="308"/>
      <c r="BGG1063" s="308"/>
      <c r="BGH1063" s="308"/>
      <c r="BGI1063" s="308"/>
      <c r="BGJ1063" s="308"/>
      <c r="BGK1063" s="308"/>
      <c r="BGL1063" s="308"/>
      <c r="BGM1063" s="308"/>
      <c r="BGN1063" s="308"/>
      <c r="BGO1063" s="308"/>
      <c r="BGP1063" s="308"/>
      <c r="BGQ1063" s="308"/>
      <c r="BGR1063" s="308"/>
      <c r="BGS1063" s="308"/>
      <c r="BGT1063" s="308"/>
      <c r="BGU1063" s="308"/>
      <c r="BGV1063" s="308"/>
      <c r="BGW1063" s="308"/>
      <c r="BGX1063" s="308"/>
      <c r="BGY1063" s="308"/>
      <c r="BGZ1063" s="308"/>
      <c r="BHA1063" s="308"/>
      <c r="BHB1063" s="308"/>
      <c r="BHC1063" s="308"/>
      <c r="BHD1063" s="308"/>
      <c r="BHE1063" s="308"/>
      <c r="BHF1063" s="308"/>
      <c r="BHG1063" s="308"/>
      <c r="BHH1063" s="308"/>
      <c r="BHI1063" s="308"/>
      <c r="BHJ1063" s="308"/>
      <c r="BHK1063" s="308"/>
      <c r="BHL1063" s="308"/>
      <c r="BHM1063" s="308"/>
      <c r="BHN1063" s="308"/>
      <c r="BHO1063" s="308"/>
      <c r="BHP1063" s="308"/>
      <c r="BHQ1063" s="308"/>
      <c r="BHR1063" s="308"/>
      <c r="BHS1063" s="308"/>
      <c r="BHT1063" s="308"/>
      <c r="BHU1063" s="308"/>
      <c r="BHV1063" s="308"/>
      <c r="BHW1063" s="308"/>
      <c r="BHX1063" s="308"/>
      <c r="BHY1063" s="308"/>
      <c r="BHZ1063" s="308"/>
      <c r="BIA1063" s="308"/>
      <c r="BIB1063" s="308"/>
      <c r="BIC1063" s="308"/>
      <c r="BID1063" s="308"/>
      <c r="BIE1063" s="308"/>
      <c r="BIF1063" s="308"/>
      <c r="BIG1063" s="308"/>
      <c r="BIH1063" s="308"/>
      <c r="BII1063" s="308"/>
      <c r="BIJ1063" s="308"/>
      <c r="BIK1063" s="308"/>
      <c r="BIL1063" s="308"/>
      <c r="BIM1063" s="308"/>
      <c r="BIN1063" s="308"/>
      <c r="BIO1063" s="308"/>
      <c r="BIP1063" s="308"/>
      <c r="BIQ1063" s="308"/>
      <c r="BIR1063" s="308"/>
      <c r="BIS1063" s="308"/>
      <c r="BIT1063" s="308"/>
      <c r="BIU1063" s="308"/>
      <c r="BIV1063" s="308"/>
      <c r="BIW1063" s="308"/>
      <c r="BIX1063" s="308"/>
      <c r="BIY1063" s="308"/>
      <c r="BIZ1063" s="308"/>
      <c r="BJA1063" s="308"/>
      <c r="BJB1063" s="308"/>
      <c r="BJC1063" s="308"/>
      <c r="BJD1063" s="308"/>
      <c r="BJE1063" s="308"/>
      <c r="BJF1063" s="308"/>
      <c r="BJG1063" s="308"/>
      <c r="BJH1063" s="308"/>
      <c r="BJI1063" s="308"/>
      <c r="BJJ1063" s="308"/>
      <c r="BJK1063" s="308"/>
      <c r="BJL1063" s="308"/>
      <c r="BJM1063" s="308"/>
      <c r="BJN1063" s="308"/>
      <c r="BJO1063" s="308"/>
      <c r="BJP1063" s="308"/>
      <c r="BJQ1063" s="308"/>
      <c r="BJR1063" s="308"/>
      <c r="BJS1063" s="308"/>
      <c r="BJT1063" s="308"/>
      <c r="BJU1063" s="308"/>
      <c r="BJV1063" s="308"/>
      <c r="BJW1063" s="308"/>
      <c r="BJX1063" s="308"/>
      <c r="BJY1063" s="308"/>
      <c r="BJZ1063" s="308"/>
      <c r="BKA1063" s="308"/>
      <c r="BKB1063" s="308"/>
      <c r="BKC1063" s="308"/>
      <c r="BKD1063" s="308"/>
      <c r="BKE1063" s="308"/>
      <c r="BKF1063" s="308"/>
      <c r="BKG1063" s="308"/>
      <c r="BKH1063" s="308"/>
      <c r="BKI1063" s="308"/>
      <c r="BKJ1063" s="308"/>
      <c r="BKK1063" s="308"/>
      <c r="BKL1063" s="308"/>
      <c r="BKM1063" s="308"/>
      <c r="BKN1063" s="308"/>
      <c r="BKO1063" s="308"/>
      <c r="BKP1063" s="308"/>
      <c r="BKQ1063" s="308"/>
      <c r="BKR1063" s="308"/>
      <c r="BKS1063" s="308"/>
      <c r="BKT1063" s="308"/>
      <c r="BKU1063" s="308"/>
      <c r="BKV1063" s="308"/>
      <c r="BKW1063" s="308"/>
      <c r="BKX1063" s="308"/>
      <c r="BKY1063" s="308"/>
      <c r="BKZ1063" s="308"/>
      <c r="BLA1063" s="308"/>
      <c r="BLB1063" s="308"/>
      <c r="BLC1063" s="308"/>
      <c r="BLD1063" s="308"/>
      <c r="BLE1063" s="308"/>
      <c r="BLF1063" s="308"/>
      <c r="BLG1063" s="308"/>
      <c r="BLH1063" s="308"/>
      <c r="BLI1063" s="308"/>
      <c r="BLJ1063" s="308"/>
      <c r="BLK1063" s="308"/>
      <c r="BLL1063" s="308"/>
      <c r="BLM1063" s="308"/>
      <c r="BLN1063" s="308"/>
      <c r="BLO1063" s="308"/>
      <c r="BLP1063" s="308"/>
      <c r="BLQ1063" s="308"/>
      <c r="BLR1063" s="308"/>
      <c r="BLS1063" s="308"/>
      <c r="BLT1063" s="308"/>
      <c r="BLU1063" s="308"/>
      <c r="BLV1063" s="308"/>
      <c r="BLW1063" s="308"/>
      <c r="BLX1063" s="308"/>
      <c r="BLY1063" s="308"/>
      <c r="BLZ1063" s="308"/>
      <c r="BMA1063" s="308"/>
      <c r="BMB1063" s="308"/>
      <c r="BMC1063" s="308"/>
      <c r="BMD1063" s="308"/>
      <c r="BME1063" s="308"/>
      <c r="BMF1063" s="308"/>
      <c r="BMG1063" s="308"/>
      <c r="BMH1063" s="308"/>
      <c r="BMI1063" s="308"/>
      <c r="BMJ1063" s="308"/>
      <c r="BMK1063" s="308"/>
      <c r="BML1063" s="308"/>
      <c r="BMM1063" s="308"/>
      <c r="BMN1063" s="308"/>
      <c r="BMO1063" s="308"/>
      <c r="BMP1063" s="308"/>
      <c r="BMQ1063" s="308"/>
      <c r="BMR1063" s="308"/>
      <c r="BMS1063" s="308"/>
      <c r="BMT1063" s="308"/>
      <c r="BMU1063" s="308"/>
      <c r="BMV1063" s="308"/>
      <c r="BMW1063" s="308"/>
      <c r="BMX1063" s="308"/>
      <c r="BMY1063" s="308"/>
      <c r="BMZ1063" s="308"/>
      <c r="BNA1063" s="308"/>
      <c r="BNB1063" s="308"/>
      <c r="BNC1063" s="308"/>
      <c r="BND1063" s="308"/>
      <c r="BNE1063" s="308"/>
      <c r="BNF1063" s="308"/>
      <c r="BNG1063" s="308"/>
      <c r="BNH1063" s="308"/>
      <c r="BNI1063" s="308"/>
      <c r="BNJ1063" s="308"/>
      <c r="BNK1063" s="308"/>
      <c r="BNL1063" s="308"/>
      <c r="BNM1063" s="308"/>
      <c r="BNN1063" s="308"/>
      <c r="BNO1063" s="308"/>
      <c r="BNP1063" s="308"/>
      <c r="BNQ1063" s="308"/>
      <c r="BNR1063" s="308"/>
      <c r="BNS1063" s="308"/>
      <c r="BNT1063" s="308"/>
      <c r="BNU1063" s="308"/>
      <c r="BNV1063" s="308"/>
      <c r="BNW1063" s="308"/>
      <c r="BNX1063" s="308"/>
      <c r="BNY1063" s="308"/>
      <c r="BNZ1063" s="308"/>
      <c r="BOA1063" s="308"/>
      <c r="BOB1063" s="308"/>
      <c r="BOC1063" s="308"/>
      <c r="BOD1063" s="308"/>
      <c r="BOE1063" s="308"/>
      <c r="BOF1063" s="308"/>
      <c r="BOG1063" s="308"/>
      <c r="BOH1063" s="308"/>
      <c r="BOI1063" s="308"/>
      <c r="BOJ1063" s="308"/>
      <c r="BOK1063" s="308"/>
      <c r="BOL1063" s="308"/>
      <c r="BOM1063" s="308"/>
      <c r="BON1063" s="308"/>
      <c r="BOO1063" s="308"/>
      <c r="BOP1063" s="308"/>
      <c r="BOQ1063" s="308"/>
      <c r="BOR1063" s="308"/>
      <c r="BOS1063" s="308"/>
      <c r="BOT1063" s="308"/>
      <c r="BOU1063" s="308"/>
      <c r="BOV1063" s="308"/>
      <c r="BOW1063" s="308"/>
      <c r="BOX1063" s="308"/>
      <c r="BOY1063" s="308"/>
      <c r="BOZ1063" s="308"/>
      <c r="BPA1063" s="308"/>
      <c r="BPB1063" s="308"/>
      <c r="BPC1063" s="308"/>
      <c r="BPD1063" s="308"/>
      <c r="BPE1063" s="308"/>
      <c r="BPF1063" s="308"/>
      <c r="BPG1063" s="308"/>
      <c r="BPH1063" s="308"/>
      <c r="BPI1063" s="308"/>
      <c r="BPJ1063" s="308"/>
      <c r="BPK1063" s="308"/>
      <c r="BPL1063" s="308"/>
      <c r="BPM1063" s="308"/>
      <c r="BPN1063" s="308"/>
      <c r="BPO1063" s="308"/>
      <c r="BPP1063" s="308"/>
      <c r="BPQ1063" s="308"/>
      <c r="BPR1063" s="308"/>
      <c r="BPS1063" s="308"/>
      <c r="BPT1063" s="308"/>
      <c r="BPU1063" s="308"/>
      <c r="BPV1063" s="308"/>
      <c r="BPW1063" s="308"/>
      <c r="BPX1063" s="308"/>
      <c r="BPY1063" s="308"/>
      <c r="BPZ1063" s="308"/>
      <c r="BQA1063" s="308"/>
      <c r="BQB1063" s="308"/>
      <c r="BQC1063" s="308"/>
      <c r="BQD1063" s="308"/>
      <c r="BQE1063" s="308"/>
      <c r="BQF1063" s="308"/>
      <c r="BQG1063" s="308"/>
      <c r="BQH1063" s="308"/>
      <c r="BQI1063" s="308"/>
      <c r="BQJ1063" s="308"/>
      <c r="BQK1063" s="308"/>
      <c r="BQL1063" s="308"/>
      <c r="BQM1063" s="308"/>
      <c r="BQN1063" s="308"/>
      <c r="BQO1063" s="308"/>
      <c r="BQP1063" s="308"/>
      <c r="BQQ1063" s="308"/>
      <c r="BQR1063" s="308"/>
      <c r="BQS1063" s="308"/>
      <c r="BQT1063" s="308"/>
      <c r="BQU1063" s="308"/>
      <c r="BQV1063" s="308"/>
      <c r="BQW1063" s="308"/>
      <c r="BQX1063" s="308"/>
      <c r="BQY1063" s="308"/>
      <c r="BQZ1063" s="308"/>
      <c r="BRA1063" s="308"/>
      <c r="BRB1063" s="308"/>
      <c r="BRC1063" s="308"/>
      <c r="BRD1063" s="308"/>
      <c r="BRE1063" s="308"/>
      <c r="BRF1063" s="308"/>
      <c r="BRG1063" s="308"/>
      <c r="BRH1063" s="308"/>
      <c r="BRI1063" s="308"/>
      <c r="BRJ1063" s="308"/>
      <c r="BRK1063" s="308"/>
      <c r="BRL1063" s="308"/>
      <c r="BRM1063" s="308"/>
      <c r="BRN1063" s="308"/>
      <c r="BRO1063" s="308"/>
      <c r="BRP1063" s="308"/>
      <c r="BRQ1063" s="308"/>
      <c r="BRR1063" s="308"/>
      <c r="BRS1063" s="308"/>
      <c r="BRT1063" s="308"/>
      <c r="BRU1063" s="308"/>
      <c r="BRV1063" s="308"/>
      <c r="BRW1063" s="308"/>
      <c r="BRX1063" s="308"/>
      <c r="BRY1063" s="308"/>
      <c r="BRZ1063" s="308"/>
      <c r="BSA1063" s="308"/>
      <c r="BSB1063" s="308"/>
      <c r="BSC1063" s="308"/>
      <c r="BSD1063" s="308"/>
      <c r="BSE1063" s="308"/>
      <c r="BSF1063" s="308"/>
      <c r="BSG1063" s="308"/>
      <c r="BSH1063" s="308"/>
      <c r="BSI1063" s="308"/>
      <c r="BSJ1063" s="308"/>
      <c r="BSK1063" s="308"/>
      <c r="BSL1063" s="308"/>
      <c r="BSM1063" s="308"/>
      <c r="BSN1063" s="308"/>
      <c r="BSO1063" s="308"/>
      <c r="BSP1063" s="308"/>
      <c r="BSQ1063" s="308"/>
      <c r="BSR1063" s="308"/>
      <c r="BSS1063" s="308"/>
      <c r="BST1063" s="308"/>
      <c r="BSU1063" s="308"/>
      <c r="BSV1063" s="308"/>
      <c r="BSW1063" s="308"/>
      <c r="BSX1063" s="308"/>
      <c r="BSY1063" s="308"/>
      <c r="BSZ1063" s="308"/>
      <c r="BTA1063" s="308"/>
      <c r="BTB1063" s="308"/>
      <c r="BTC1063" s="308"/>
      <c r="BTD1063" s="308"/>
      <c r="BTE1063" s="308"/>
      <c r="BTF1063" s="308"/>
      <c r="BTG1063" s="308"/>
      <c r="BTH1063" s="308"/>
      <c r="BTI1063" s="308"/>
      <c r="BTJ1063" s="308"/>
      <c r="BTK1063" s="308"/>
      <c r="BTL1063" s="308"/>
      <c r="BTM1063" s="308"/>
      <c r="BTN1063" s="308"/>
      <c r="BTO1063" s="308"/>
      <c r="BTP1063" s="308"/>
      <c r="BTQ1063" s="308"/>
      <c r="BTR1063" s="308"/>
      <c r="BTS1063" s="308"/>
      <c r="BTT1063" s="308"/>
      <c r="BTU1063" s="308"/>
      <c r="BTV1063" s="308"/>
      <c r="BTW1063" s="308"/>
      <c r="BTX1063" s="308"/>
      <c r="BTY1063" s="308"/>
      <c r="BTZ1063" s="308"/>
      <c r="BUA1063" s="308"/>
      <c r="BUB1063" s="308"/>
      <c r="BUC1063" s="308"/>
      <c r="BUD1063" s="308"/>
      <c r="BUE1063" s="308"/>
      <c r="BUF1063" s="308"/>
      <c r="BUG1063" s="308"/>
      <c r="BUH1063" s="308"/>
      <c r="BUI1063" s="308"/>
      <c r="BUJ1063" s="308"/>
      <c r="BUK1063" s="308"/>
      <c r="BUL1063" s="308"/>
      <c r="BUM1063" s="308"/>
      <c r="BUN1063" s="308"/>
      <c r="BUO1063" s="308"/>
      <c r="BUP1063" s="308"/>
      <c r="BUQ1063" s="308"/>
      <c r="BUR1063" s="308"/>
      <c r="BUS1063" s="308"/>
      <c r="BUT1063" s="308"/>
      <c r="BUU1063" s="308"/>
      <c r="BUV1063" s="308"/>
      <c r="BUW1063" s="308"/>
      <c r="BUX1063" s="308"/>
      <c r="BUY1063" s="308"/>
      <c r="BUZ1063" s="308"/>
      <c r="BVA1063" s="308"/>
      <c r="BVB1063" s="308"/>
      <c r="BVC1063" s="308"/>
      <c r="BVD1063" s="308"/>
      <c r="BVE1063" s="308"/>
      <c r="BVF1063" s="308"/>
      <c r="BVG1063" s="308"/>
      <c r="BVH1063" s="308"/>
      <c r="BVI1063" s="308"/>
      <c r="BVJ1063" s="308"/>
      <c r="BVK1063" s="308"/>
      <c r="BVL1063" s="308"/>
      <c r="BVM1063" s="308"/>
      <c r="BVN1063" s="308"/>
      <c r="BVO1063" s="308"/>
      <c r="BVP1063" s="308"/>
      <c r="BVQ1063" s="308"/>
      <c r="BVR1063" s="308"/>
      <c r="BVS1063" s="308"/>
      <c r="BVT1063" s="308"/>
      <c r="BVU1063" s="308"/>
      <c r="BVV1063" s="308"/>
      <c r="BVW1063" s="308"/>
      <c r="BVX1063" s="308"/>
      <c r="BVY1063" s="308"/>
      <c r="BVZ1063" s="308"/>
      <c r="BWA1063" s="308"/>
      <c r="BWB1063" s="308"/>
      <c r="BWC1063" s="308"/>
      <c r="BWD1063" s="308"/>
      <c r="BWE1063" s="308"/>
      <c r="BWF1063" s="308"/>
      <c r="BWG1063" s="308"/>
      <c r="BWH1063" s="308"/>
      <c r="BWI1063" s="308"/>
      <c r="BWJ1063" s="308"/>
      <c r="BWK1063" s="308"/>
      <c r="BWL1063" s="308"/>
      <c r="BWM1063" s="308"/>
      <c r="BWN1063" s="308"/>
      <c r="BWO1063" s="308"/>
      <c r="BWP1063" s="308"/>
      <c r="BWQ1063" s="308"/>
      <c r="BWR1063" s="308"/>
      <c r="BWS1063" s="308"/>
      <c r="BWT1063" s="308"/>
      <c r="BWU1063" s="308"/>
      <c r="BWV1063" s="308"/>
      <c r="BWW1063" s="308"/>
      <c r="BWX1063" s="308"/>
      <c r="BWY1063" s="308"/>
      <c r="BWZ1063" s="308"/>
      <c r="BXA1063" s="308"/>
      <c r="BXB1063" s="308"/>
      <c r="BXC1063" s="308"/>
      <c r="BXD1063" s="308"/>
      <c r="BXE1063" s="308"/>
      <c r="BXF1063" s="308"/>
      <c r="BXG1063" s="308"/>
      <c r="BXH1063" s="308"/>
      <c r="BXI1063" s="308"/>
      <c r="BXJ1063" s="308"/>
      <c r="BXK1063" s="308"/>
      <c r="BXL1063" s="308"/>
      <c r="BXM1063" s="308"/>
      <c r="BXN1063" s="308"/>
      <c r="BXO1063" s="308"/>
      <c r="BXP1063" s="308"/>
      <c r="BXQ1063" s="308"/>
      <c r="BXR1063" s="308"/>
      <c r="BXS1063" s="308"/>
      <c r="BXT1063" s="308"/>
      <c r="BXU1063" s="308"/>
      <c r="BXV1063" s="308"/>
      <c r="BXW1063" s="308"/>
      <c r="BXX1063" s="308"/>
      <c r="BXY1063" s="308"/>
      <c r="BXZ1063" s="308"/>
      <c r="BYA1063" s="308"/>
      <c r="BYB1063" s="308"/>
      <c r="BYC1063" s="308"/>
      <c r="BYD1063" s="308"/>
      <c r="BYE1063" s="308"/>
      <c r="BYF1063" s="308"/>
      <c r="BYG1063" s="308"/>
      <c r="BYH1063" s="308"/>
      <c r="BYI1063" s="308"/>
      <c r="BYJ1063" s="308"/>
      <c r="BYK1063" s="308"/>
      <c r="BYL1063" s="308"/>
      <c r="BYM1063" s="308"/>
      <c r="BYN1063" s="308"/>
      <c r="BYO1063" s="308"/>
      <c r="BYP1063" s="308"/>
      <c r="BYQ1063" s="308"/>
      <c r="BYR1063" s="308"/>
      <c r="BYS1063" s="308"/>
      <c r="BYT1063" s="308"/>
      <c r="BYU1063" s="308"/>
      <c r="BYV1063" s="308"/>
      <c r="BYW1063" s="308"/>
      <c r="BYX1063" s="308"/>
      <c r="BYY1063" s="308"/>
      <c r="BYZ1063" s="308"/>
      <c r="BZA1063" s="308"/>
      <c r="BZB1063" s="308"/>
      <c r="BZC1063" s="308"/>
      <c r="BZD1063" s="308"/>
      <c r="BZE1063" s="308"/>
      <c r="BZF1063" s="308"/>
      <c r="BZG1063" s="308"/>
      <c r="BZH1063" s="308"/>
      <c r="BZI1063" s="308"/>
      <c r="BZJ1063" s="308"/>
      <c r="BZK1063" s="308"/>
      <c r="BZL1063" s="308"/>
      <c r="BZM1063" s="308"/>
      <c r="BZN1063" s="308"/>
      <c r="BZO1063" s="308"/>
      <c r="BZP1063" s="308"/>
      <c r="BZQ1063" s="308"/>
      <c r="BZR1063" s="308"/>
      <c r="BZS1063" s="308"/>
      <c r="BZT1063" s="308"/>
      <c r="BZU1063" s="308"/>
      <c r="BZV1063" s="308"/>
      <c r="BZW1063" s="308"/>
      <c r="BZX1063" s="308"/>
      <c r="BZY1063" s="308"/>
      <c r="BZZ1063" s="308"/>
      <c r="CAA1063" s="308"/>
      <c r="CAB1063" s="308"/>
      <c r="CAC1063" s="308"/>
      <c r="CAD1063" s="308"/>
      <c r="CAE1063" s="308"/>
      <c r="CAF1063" s="308"/>
      <c r="CAG1063" s="308"/>
      <c r="CAH1063" s="308"/>
      <c r="CAI1063" s="308"/>
      <c r="CAJ1063" s="308"/>
      <c r="CAK1063" s="308"/>
      <c r="CAL1063" s="308"/>
      <c r="CAM1063" s="308"/>
      <c r="CAN1063" s="308"/>
      <c r="CAO1063" s="308"/>
      <c r="CAP1063" s="308"/>
      <c r="CAQ1063" s="308"/>
      <c r="CAR1063" s="308"/>
      <c r="CAS1063" s="308"/>
      <c r="CAT1063" s="308"/>
      <c r="CAU1063" s="308"/>
      <c r="CAV1063" s="308"/>
      <c r="CAW1063" s="308"/>
      <c r="CAX1063" s="308"/>
      <c r="CAY1063" s="308"/>
      <c r="CAZ1063" s="308"/>
      <c r="CBA1063" s="308"/>
      <c r="CBB1063" s="308"/>
      <c r="CBC1063" s="308"/>
      <c r="CBD1063" s="308"/>
      <c r="CBE1063" s="308"/>
      <c r="CBF1063" s="308"/>
      <c r="CBG1063" s="308"/>
      <c r="CBH1063" s="308"/>
      <c r="CBI1063" s="308"/>
      <c r="CBJ1063" s="308"/>
      <c r="CBK1063" s="308"/>
      <c r="CBL1063" s="308"/>
      <c r="CBM1063" s="308"/>
      <c r="CBN1063" s="308"/>
      <c r="CBO1063" s="308"/>
      <c r="CBP1063" s="308"/>
      <c r="CBQ1063" s="308"/>
      <c r="CBR1063" s="308"/>
      <c r="CBS1063" s="308"/>
      <c r="CBT1063" s="308"/>
      <c r="CBU1063" s="308"/>
      <c r="CBV1063" s="308"/>
      <c r="CBW1063" s="308"/>
      <c r="CBX1063" s="308"/>
      <c r="CBY1063" s="308"/>
      <c r="CBZ1063" s="308"/>
      <c r="CCA1063" s="308"/>
      <c r="CCB1063" s="308"/>
      <c r="CCC1063" s="308"/>
      <c r="CCD1063" s="308"/>
      <c r="CCE1063" s="308"/>
      <c r="CCF1063" s="308"/>
      <c r="CCG1063" s="308"/>
      <c r="CCH1063" s="308"/>
      <c r="CCI1063" s="308"/>
      <c r="CCJ1063" s="308"/>
      <c r="CCK1063" s="308"/>
      <c r="CCL1063" s="308"/>
      <c r="CCM1063" s="308"/>
      <c r="CCN1063" s="308"/>
      <c r="CCO1063" s="308"/>
      <c r="CCP1063" s="308"/>
      <c r="CCQ1063" s="308"/>
      <c r="CCR1063" s="308"/>
      <c r="CCS1063" s="308"/>
      <c r="CCT1063" s="308"/>
      <c r="CCU1063" s="308"/>
      <c r="CCV1063" s="308"/>
      <c r="CCW1063" s="308"/>
      <c r="CCX1063" s="308"/>
      <c r="CCY1063" s="308"/>
      <c r="CCZ1063" s="308"/>
      <c r="CDA1063" s="308"/>
      <c r="CDB1063" s="308"/>
      <c r="CDC1063" s="308"/>
      <c r="CDD1063" s="308"/>
      <c r="CDE1063" s="308"/>
      <c r="CDF1063" s="308"/>
      <c r="CDG1063" s="308"/>
      <c r="CDH1063" s="308"/>
      <c r="CDI1063" s="308"/>
      <c r="CDJ1063" s="308"/>
      <c r="CDK1063" s="308"/>
      <c r="CDL1063" s="308"/>
      <c r="CDM1063" s="308"/>
      <c r="CDN1063" s="308"/>
      <c r="CDO1063" s="308"/>
      <c r="CDP1063" s="308"/>
      <c r="CDQ1063" s="308"/>
      <c r="CDR1063" s="308"/>
      <c r="CDS1063" s="308"/>
      <c r="CDT1063" s="308"/>
      <c r="CDU1063" s="308"/>
      <c r="CDV1063" s="308"/>
      <c r="CDW1063" s="308"/>
      <c r="CDX1063" s="308"/>
      <c r="CDY1063" s="308"/>
      <c r="CDZ1063" s="308"/>
      <c r="CEA1063" s="308"/>
      <c r="CEB1063" s="308"/>
      <c r="CEC1063" s="308"/>
      <c r="CED1063" s="308"/>
      <c r="CEE1063" s="308"/>
      <c r="CEF1063" s="308"/>
      <c r="CEG1063" s="308"/>
      <c r="CEH1063" s="308"/>
      <c r="CEI1063" s="308"/>
      <c r="CEJ1063" s="308"/>
      <c r="CEK1063" s="308"/>
      <c r="CEL1063" s="308"/>
      <c r="CEM1063" s="308"/>
      <c r="CEN1063" s="308"/>
      <c r="CEO1063" s="308"/>
      <c r="CEP1063" s="308"/>
      <c r="CEQ1063" s="308"/>
      <c r="CER1063" s="308"/>
      <c r="CES1063" s="308"/>
      <c r="CET1063" s="308"/>
      <c r="CEU1063" s="308"/>
      <c r="CEV1063" s="308"/>
      <c r="CEW1063" s="308"/>
      <c r="CEX1063" s="308"/>
      <c r="CEY1063" s="308"/>
      <c r="CEZ1063" s="308"/>
      <c r="CFA1063" s="308"/>
      <c r="CFB1063" s="308"/>
      <c r="CFC1063" s="308"/>
      <c r="CFD1063" s="308"/>
      <c r="CFE1063" s="308"/>
      <c r="CFF1063" s="308"/>
      <c r="CFG1063" s="308"/>
      <c r="CFH1063" s="308"/>
      <c r="CFI1063" s="308"/>
      <c r="CFJ1063" s="308"/>
      <c r="CFK1063" s="308"/>
      <c r="CFL1063" s="308"/>
      <c r="CFM1063" s="308"/>
      <c r="CFN1063" s="308"/>
      <c r="CFO1063" s="308"/>
      <c r="CFP1063" s="308"/>
      <c r="CFQ1063" s="308"/>
      <c r="CFR1063" s="308"/>
      <c r="CFS1063" s="308"/>
      <c r="CFT1063" s="308"/>
      <c r="CFU1063" s="308"/>
      <c r="CFV1063" s="308"/>
      <c r="CFW1063" s="308"/>
      <c r="CFX1063" s="308"/>
      <c r="CFY1063" s="308"/>
      <c r="CFZ1063" s="308"/>
      <c r="CGA1063" s="308"/>
      <c r="CGB1063" s="308"/>
      <c r="CGC1063" s="308"/>
      <c r="CGD1063" s="308"/>
      <c r="CGE1063" s="308"/>
      <c r="CGF1063" s="308"/>
      <c r="CGG1063" s="308"/>
      <c r="CGH1063" s="308"/>
      <c r="CGI1063" s="308"/>
      <c r="CGJ1063" s="308"/>
      <c r="CGK1063" s="308"/>
      <c r="CGL1063" s="308"/>
      <c r="CGM1063" s="308"/>
      <c r="CGN1063" s="308"/>
      <c r="CGO1063" s="308"/>
      <c r="CGP1063" s="308"/>
      <c r="CGQ1063" s="308"/>
      <c r="CGR1063" s="308"/>
      <c r="CGS1063" s="308"/>
      <c r="CGT1063" s="308"/>
      <c r="CGU1063" s="308"/>
      <c r="CGV1063" s="308"/>
      <c r="CGW1063" s="308"/>
      <c r="CGX1063" s="308"/>
      <c r="CGY1063" s="308"/>
      <c r="CGZ1063" s="308"/>
      <c r="CHA1063" s="308"/>
      <c r="CHB1063" s="308"/>
      <c r="CHC1063" s="308"/>
      <c r="CHD1063" s="308"/>
      <c r="CHE1063" s="308"/>
      <c r="CHF1063" s="308"/>
      <c r="CHG1063" s="308"/>
      <c r="CHH1063" s="308"/>
      <c r="CHI1063" s="308"/>
      <c r="CHJ1063" s="308"/>
      <c r="CHK1063" s="308"/>
      <c r="CHL1063" s="308"/>
      <c r="CHM1063" s="308"/>
      <c r="CHN1063" s="308"/>
      <c r="CHO1063" s="308"/>
      <c r="CHP1063" s="308"/>
      <c r="CHQ1063" s="308"/>
      <c r="CHR1063" s="308"/>
      <c r="CHS1063" s="308"/>
      <c r="CHT1063" s="308"/>
      <c r="CHU1063" s="308"/>
      <c r="CHV1063" s="308"/>
      <c r="CHW1063" s="308"/>
      <c r="CHX1063" s="308"/>
      <c r="CHY1063" s="308"/>
      <c r="CHZ1063" s="308"/>
      <c r="CIA1063" s="308"/>
      <c r="CIB1063" s="308"/>
      <c r="CIC1063" s="308"/>
      <c r="CID1063" s="308"/>
      <c r="CIE1063" s="308"/>
      <c r="CIF1063" s="308"/>
      <c r="CIG1063" s="308"/>
      <c r="CIH1063" s="308"/>
      <c r="CII1063" s="308"/>
      <c r="CIJ1063" s="308"/>
      <c r="CIK1063" s="308"/>
      <c r="CIL1063" s="308"/>
      <c r="CIM1063" s="308"/>
      <c r="CIN1063" s="308"/>
      <c r="CIO1063" s="308"/>
      <c r="CIP1063" s="308"/>
      <c r="CIQ1063" s="308"/>
      <c r="CIR1063" s="308"/>
      <c r="CIS1063" s="308"/>
      <c r="CIT1063" s="308"/>
      <c r="CIU1063" s="308"/>
      <c r="CIV1063" s="308"/>
      <c r="CIW1063" s="308"/>
      <c r="CIX1063" s="308"/>
      <c r="CIY1063" s="308"/>
      <c r="CIZ1063" s="308"/>
      <c r="CJA1063" s="308"/>
      <c r="CJB1063" s="308"/>
      <c r="CJC1063" s="308"/>
      <c r="CJD1063" s="308"/>
      <c r="CJE1063" s="308"/>
      <c r="CJF1063" s="308"/>
      <c r="CJG1063" s="308"/>
      <c r="CJH1063" s="308"/>
      <c r="CJI1063" s="308"/>
      <c r="CJJ1063" s="308"/>
      <c r="CJK1063" s="308"/>
      <c r="CJL1063" s="308"/>
      <c r="CJM1063" s="308"/>
      <c r="CJN1063" s="308"/>
      <c r="CJO1063" s="308"/>
      <c r="CJP1063" s="308"/>
      <c r="CJQ1063" s="308"/>
      <c r="CJR1063" s="308"/>
      <c r="CJS1063" s="308"/>
      <c r="CJT1063" s="308"/>
      <c r="CJU1063" s="308"/>
      <c r="CJV1063" s="308"/>
      <c r="CJW1063" s="308"/>
      <c r="CJX1063" s="308"/>
      <c r="CJY1063" s="308"/>
      <c r="CJZ1063" s="308"/>
      <c r="CKA1063" s="308"/>
      <c r="CKB1063" s="308"/>
      <c r="CKC1063" s="308"/>
      <c r="CKD1063" s="308"/>
      <c r="CKE1063" s="308"/>
      <c r="CKF1063" s="308"/>
      <c r="CKG1063" s="308"/>
      <c r="CKH1063" s="308"/>
      <c r="CKI1063" s="308"/>
      <c r="CKJ1063" s="308"/>
      <c r="CKK1063" s="308"/>
      <c r="CKL1063" s="308"/>
      <c r="CKM1063" s="308"/>
      <c r="CKN1063" s="308"/>
      <c r="CKO1063" s="308"/>
      <c r="CKP1063" s="308"/>
      <c r="CKQ1063" s="308"/>
      <c r="CKR1063" s="308"/>
      <c r="CKS1063" s="308"/>
      <c r="CKT1063" s="308"/>
      <c r="CKU1063" s="308"/>
      <c r="CKV1063" s="308"/>
      <c r="CKW1063" s="308"/>
      <c r="CKX1063" s="308"/>
      <c r="CKY1063" s="308"/>
      <c r="CKZ1063" s="308"/>
      <c r="CLA1063" s="308"/>
      <c r="CLB1063" s="308"/>
      <c r="CLC1063" s="308"/>
      <c r="CLD1063" s="308"/>
      <c r="CLE1063" s="308"/>
      <c r="CLF1063" s="308"/>
      <c r="CLG1063" s="308"/>
      <c r="CLH1063" s="308"/>
      <c r="CLI1063" s="308"/>
      <c r="CLJ1063" s="308"/>
      <c r="CLK1063" s="308"/>
      <c r="CLL1063" s="308"/>
      <c r="CLM1063" s="308"/>
      <c r="CLN1063" s="308"/>
      <c r="CLO1063" s="308"/>
      <c r="CLP1063" s="308"/>
      <c r="CLQ1063" s="308"/>
      <c r="CLR1063" s="308"/>
      <c r="CLS1063" s="308"/>
      <c r="CLT1063" s="308"/>
      <c r="CLU1063" s="308"/>
      <c r="CLV1063" s="308"/>
      <c r="CLW1063" s="308"/>
      <c r="CLX1063" s="308"/>
      <c r="CLY1063" s="308"/>
      <c r="CLZ1063" s="308"/>
      <c r="CMA1063" s="308"/>
      <c r="CMB1063" s="308"/>
      <c r="CMC1063" s="308"/>
      <c r="CMD1063" s="308"/>
      <c r="CME1063" s="308"/>
      <c r="CMF1063" s="308"/>
      <c r="CMG1063" s="308"/>
      <c r="CMH1063" s="308"/>
      <c r="CMI1063" s="308"/>
      <c r="CMJ1063" s="308"/>
      <c r="CMK1063" s="308"/>
      <c r="CML1063" s="308"/>
      <c r="CMM1063" s="308"/>
      <c r="CMN1063" s="308"/>
      <c r="CMO1063" s="308"/>
      <c r="CMP1063" s="308"/>
      <c r="CMQ1063" s="308"/>
      <c r="CMR1063" s="308"/>
      <c r="CMS1063" s="308"/>
      <c r="CMT1063" s="308"/>
      <c r="CMU1063" s="308"/>
      <c r="CMV1063" s="308"/>
      <c r="CMW1063" s="308"/>
      <c r="CMX1063" s="308"/>
      <c r="CMY1063" s="308"/>
      <c r="CMZ1063" s="308"/>
      <c r="CNA1063" s="308"/>
      <c r="CNB1063" s="308"/>
      <c r="CNC1063" s="308"/>
      <c r="CND1063" s="308"/>
      <c r="CNE1063" s="308"/>
      <c r="CNF1063" s="308"/>
      <c r="CNG1063" s="308"/>
      <c r="CNH1063" s="308"/>
      <c r="CNI1063" s="308"/>
      <c r="CNJ1063" s="308"/>
      <c r="CNK1063" s="308"/>
      <c r="CNL1063" s="308"/>
      <c r="CNM1063" s="308"/>
      <c r="CNN1063" s="308"/>
      <c r="CNO1063" s="308"/>
      <c r="CNP1063" s="308"/>
      <c r="CNQ1063" s="308"/>
      <c r="CNR1063" s="308"/>
      <c r="CNS1063" s="308"/>
      <c r="CNT1063" s="308"/>
      <c r="CNU1063" s="308"/>
      <c r="CNV1063" s="308"/>
      <c r="CNW1063" s="308"/>
      <c r="CNX1063" s="308"/>
      <c r="CNY1063" s="308"/>
      <c r="CNZ1063" s="308"/>
      <c r="COA1063" s="308"/>
      <c r="COB1063" s="308"/>
      <c r="COC1063" s="308"/>
      <c r="COD1063" s="308"/>
      <c r="COE1063" s="308"/>
      <c r="COF1063" s="308"/>
      <c r="COG1063" s="308"/>
      <c r="COH1063" s="308"/>
      <c r="COI1063" s="308"/>
      <c r="COJ1063" s="308"/>
      <c r="COK1063" s="308"/>
      <c r="COL1063" s="308"/>
      <c r="COM1063" s="308"/>
      <c r="CON1063" s="308"/>
      <c r="COO1063" s="308"/>
      <c r="COP1063" s="308"/>
      <c r="COQ1063" s="308"/>
      <c r="COR1063" s="308"/>
      <c r="COS1063" s="308"/>
      <c r="COT1063" s="308"/>
      <c r="COU1063" s="308"/>
      <c r="COV1063" s="308"/>
      <c r="COW1063" s="308"/>
      <c r="COX1063" s="308"/>
      <c r="COY1063" s="308"/>
      <c r="COZ1063" s="308"/>
      <c r="CPA1063" s="308"/>
      <c r="CPB1063" s="308"/>
      <c r="CPC1063" s="308"/>
      <c r="CPD1063" s="308"/>
      <c r="CPE1063" s="308"/>
      <c r="CPF1063" s="308"/>
      <c r="CPG1063" s="308"/>
      <c r="CPH1063" s="308"/>
      <c r="CPI1063" s="308"/>
      <c r="CPJ1063" s="308"/>
      <c r="CPK1063" s="308"/>
      <c r="CPL1063" s="308"/>
      <c r="CPM1063" s="308"/>
      <c r="CPN1063" s="308"/>
      <c r="CPO1063" s="308"/>
      <c r="CPP1063" s="308"/>
      <c r="CPQ1063" s="308"/>
      <c r="CPR1063" s="308"/>
      <c r="CPS1063" s="308"/>
      <c r="CPT1063" s="308"/>
      <c r="CPU1063" s="308"/>
      <c r="CPV1063" s="308"/>
      <c r="CPW1063" s="308"/>
      <c r="CPX1063" s="308"/>
      <c r="CPY1063" s="308"/>
      <c r="CPZ1063" s="308"/>
      <c r="CQA1063" s="308"/>
      <c r="CQB1063" s="308"/>
      <c r="CQC1063" s="308"/>
      <c r="CQD1063" s="308"/>
      <c r="CQE1063" s="308"/>
      <c r="CQF1063" s="308"/>
      <c r="CQG1063" s="308"/>
      <c r="CQH1063" s="308"/>
      <c r="CQI1063" s="308"/>
      <c r="CQJ1063" s="308"/>
      <c r="CQK1063" s="308"/>
      <c r="CQL1063" s="308"/>
      <c r="CQM1063" s="308"/>
      <c r="CQN1063" s="308"/>
      <c r="CQO1063" s="308"/>
      <c r="CQP1063" s="308"/>
      <c r="CQQ1063" s="308"/>
      <c r="CQR1063" s="308"/>
      <c r="CQS1063" s="308"/>
      <c r="CQT1063" s="308"/>
      <c r="CQU1063" s="308"/>
      <c r="CQV1063" s="308"/>
      <c r="CQW1063" s="308"/>
      <c r="CQX1063" s="308"/>
      <c r="CQY1063" s="308"/>
      <c r="CQZ1063" s="308"/>
      <c r="CRA1063" s="308"/>
      <c r="CRB1063" s="308"/>
      <c r="CRC1063" s="308"/>
      <c r="CRD1063" s="308"/>
      <c r="CRE1063" s="308"/>
      <c r="CRF1063" s="308"/>
      <c r="CRG1063" s="308"/>
      <c r="CRH1063" s="308"/>
      <c r="CRI1063" s="308"/>
      <c r="CRJ1063" s="308"/>
      <c r="CRK1063" s="308"/>
      <c r="CRL1063" s="308"/>
      <c r="CRM1063" s="308"/>
      <c r="CRN1063" s="308"/>
      <c r="CRO1063" s="308"/>
      <c r="CRP1063" s="308"/>
      <c r="CRQ1063" s="308"/>
      <c r="CRR1063" s="308"/>
      <c r="CRS1063" s="308"/>
      <c r="CRT1063" s="308"/>
      <c r="CRU1063" s="308"/>
      <c r="CRV1063" s="308"/>
      <c r="CRW1063" s="308"/>
      <c r="CRX1063" s="308"/>
      <c r="CRY1063" s="308"/>
      <c r="CRZ1063" s="308"/>
      <c r="CSA1063" s="308"/>
      <c r="CSB1063" s="308"/>
      <c r="CSC1063" s="308"/>
      <c r="CSD1063" s="308"/>
      <c r="CSE1063" s="308"/>
      <c r="CSF1063" s="308"/>
      <c r="CSG1063" s="308"/>
      <c r="CSH1063" s="308"/>
      <c r="CSI1063" s="308"/>
      <c r="CSJ1063" s="308"/>
      <c r="CSK1063" s="308"/>
      <c r="CSL1063" s="308"/>
      <c r="CSM1063" s="308"/>
      <c r="CSN1063" s="308"/>
      <c r="CSO1063" s="308"/>
      <c r="CSP1063" s="308"/>
      <c r="CSQ1063" s="308"/>
      <c r="CSR1063" s="308"/>
      <c r="CSS1063" s="308"/>
      <c r="CST1063" s="308"/>
      <c r="CSU1063" s="308"/>
      <c r="CSV1063" s="308"/>
      <c r="CSW1063" s="308"/>
      <c r="CSX1063" s="308"/>
      <c r="CSY1063" s="308"/>
      <c r="CSZ1063" s="308"/>
      <c r="CTA1063" s="308"/>
      <c r="CTB1063" s="308"/>
      <c r="CTC1063" s="308"/>
      <c r="CTD1063" s="308"/>
      <c r="CTE1063" s="308"/>
      <c r="CTF1063" s="308"/>
      <c r="CTG1063" s="308"/>
      <c r="CTH1063" s="308"/>
      <c r="CTI1063" s="308"/>
      <c r="CTJ1063" s="308"/>
      <c r="CTK1063" s="308"/>
      <c r="CTL1063" s="308"/>
      <c r="CTM1063" s="308"/>
      <c r="CTN1063" s="308"/>
      <c r="CTO1063" s="308"/>
      <c r="CTP1063" s="308"/>
      <c r="CTQ1063" s="308"/>
      <c r="CTR1063" s="308"/>
      <c r="CTS1063" s="308"/>
      <c r="CTT1063" s="308"/>
      <c r="CTU1063" s="308"/>
      <c r="CTV1063" s="308"/>
      <c r="CTW1063" s="308"/>
      <c r="CTX1063" s="308"/>
      <c r="CTY1063" s="308"/>
      <c r="CTZ1063" s="308"/>
      <c r="CUA1063" s="308"/>
      <c r="CUB1063" s="308"/>
      <c r="CUC1063" s="308"/>
      <c r="CUD1063" s="308"/>
      <c r="CUE1063" s="308"/>
      <c r="CUF1063" s="308"/>
      <c r="CUG1063" s="308"/>
      <c r="CUH1063" s="308"/>
      <c r="CUI1063" s="308"/>
      <c r="CUJ1063" s="308"/>
      <c r="CUK1063" s="308"/>
      <c r="CUL1063" s="308"/>
      <c r="CUM1063" s="308"/>
      <c r="CUN1063" s="308"/>
      <c r="CUO1063" s="308"/>
      <c r="CUP1063" s="308"/>
      <c r="CUQ1063" s="308"/>
      <c r="CUR1063" s="308"/>
      <c r="CUS1063" s="308"/>
      <c r="CUT1063" s="308"/>
      <c r="CUU1063" s="308"/>
      <c r="CUV1063" s="308"/>
      <c r="CUW1063" s="308"/>
      <c r="CUX1063" s="308"/>
      <c r="CUY1063" s="308"/>
      <c r="CUZ1063" s="308"/>
      <c r="CVA1063" s="308"/>
      <c r="CVB1063" s="308"/>
      <c r="CVC1063" s="308"/>
      <c r="CVD1063" s="308"/>
      <c r="CVE1063" s="308"/>
      <c r="CVF1063" s="308"/>
      <c r="CVG1063" s="308"/>
      <c r="CVH1063" s="308"/>
      <c r="CVI1063" s="308"/>
      <c r="CVJ1063" s="308"/>
      <c r="CVK1063" s="308"/>
      <c r="CVL1063" s="308"/>
      <c r="CVM1063" s="308"/>
      <c r="CVN1063" s="308"/>
      <c r="CVO1063" s="308"/>
      <c r="CVP1063" s="308"/>
      <c r="CVQ1063" s="308"/>
      <c r="CVR1063" s="308"/>
      <c r="CVS1063" s="308"/>
      <c r="CVT1063" s="308"/>
      <c r="CVU1063" s="308"/>
      <c r="CVV1063" s="308"/>
      <c r="CVW1063" s="308"/>
      <c r="CVX1063" s="308"/>
      <c r="CVY1063" s="308"/>
      <c r="CVZ1063" s="308"/>
      <c r="CWA1063" s="308"/>
      <c r="CWB1063" s="308"/>
      <c r="CWC1063" s="308"/>
      <c r="CWD1063" s="308"/>
      <c r="CWE1063" s="308"/>
      <c r="CWF1063" s="308"/>
      <c r="CWG1063" s="308"/>
      <c r="CWH1063" s="308"/>
      <c r="CWI1063" s="308"/>
      <c r="CWJ1063" s="308"/>
      <c r="CWK1063" s="308"/>
      <c r="CWL1063" s="308"/>
      <c r="CWM1063" s="308"/>
      <c r="CWN1063" s="308"/>
      <c r="CWO1063" s="308"/>
      <c r="CWP1063" s="308"/>
      <c r="CWQ1063" s="308"/>
      <c r="CWR1063" s="308"/>
      <c r="CWS1063" s="308"/>
      <c r="CWT1063" s="308"/>
      <c r="CWU1063" s="308"/>
      <c r="CWV1063" s="308"/>
      <c r="CWW1063" s="308"/>
      <c r="CWX1063" s="308"/>
      <c r="CWY1063" s="308"/>
      <c r="CWZ1063" s="308"/>
      <c r="CXA1063" s="308"/>
      <c r="CXB1063" s="308"/>
      <c r="CXC1063" s="308"/>
      <c r="CXD1063" s="308"/>
      <c r="CXE1063" s="308"/>
      <c r="CXF1063" s="308"/>
      <c r="CXG1063" s="308"/>
      <c r="CXH1063" s="308"/>
      <c r="CXI1063" s="308"/>
      <c r="CXJ1063" s="308"/>
      <c r="CXK1063" s="308"/>
      <c r="CXL1063" s="308"/>
      <c r="CXM1063" s="308"/>
      <c r="CXN1063" s="308"/>
      <c r="CXO1063" s="308"/>
      <c r="CXP1063" s="308"/>
      <c r="CXQ1063" s="308"/>
      <c r="CXR1063" s="308"/>
      <c r="CXS1063" s="308"/>
      <c r="CXT1063" s="308"/>
      <c r="CXU1063" s="308"/>
      <c r="CXV1063" s="308"/>
      <c r="CXW1063" s="308"/>
      <c r="CXX1063" s="308"/>
      <c r="CXY1063" s="308"/>
      <c r="CXZ1063" s="308"/>
      <c r="CYA1063" s="308"/>
      <c r="CYB1063" s="308"/>
      <c r="CYC1063" s="308"/>
      <c r="CYD1063" s="308"/>
      <c r="CYE1063" s="308"/>
      <c r="CYF1063" s="308"/>
      <c r="CYG1063" s="308"/>
      <c r="CYH1063" s="308"/>
      <c r="CYI1063" s="308"/>
      <c r="CYJ1063" s="308"/>
      <c r="CYK1063" s="308"/>
      <c r="CYL1063" s="308"/>
      <c r="CYM1063" s="308"/>
      <c r="CYN1063" s="308"/>
      <c r="CYO1063" s="308"/>
      <c r="CYP1063" s="308"/>
      <c r="CYQ1063" s="308"/>
      <c r="CYR1063" s="308"/>
      <c r="CYS1063" s="308"/>
      <c r="CYT1063" s="308"/>
      <c r="CYU1063" s="308"/>
      <c r="CYV1063" s="308"/>
      <c r="CYW1063" s="308"/>
      <c r="CYX1063" s="308"/>
      <c r="CYY1063" s="308"/>
      <c r="CYZ1063" s="308"/>
      <c r="CZA1063" s="308"/>
      <c r="CZB1063" s="308"/>
      <c r="CZC1063" s="308"/>
      <c r="CZD1063" s="308"/>
      <c r="CZE1063" s="308"/>
      <c r="CZF1063" s="308"/>
      <c r="CZG1063" s="308"/>
      <c r="CZH1063" s="308"/>
      <c r="CZI1063" s="308"/>
      <c r="CZJ1063" s="308"/>
      <c r="CZK1063" s="308"/>
      <c r="CZL1063" s="308"/>
      <c r="CZM1063" s="308"/>
      <c r="CZN1063" s="308"/>
      <c r="CZO1063" s="308"/>
      <c r="CZP1063" s="308"/>
      <c r="CZQ1063" s="308"/>
      <c r="CZR1063" s="308"/>
      <c r="CZS1063" s="308"/>
      <c r="CZT1063" s="308"/>
      <c r="CZU1063" s="308"/>
      <c r="CZV1063" s="308"/>
      <c r="CZW1063" s="308"/>
      <c r="CZX1063" s="308"/>
      <c r="CZY1063" s="308"/>
      <c r="CZZ1063" s="308"/>
      <c r="DAA1063" s="308"/>
      <c r="DAB1063" s="308"/>
      <c r="DAC1063" s="308"/>
      <c r="DAD1063" s="308"/>
      <c r="DAE1063" s="308"/>
      <c r="DAF1063" s="308"/>
      <c r="DAG1063" s="308"/>
      <c r="DAH1063" s="308"/>
      <c r="DAI1063" s="308"/>
      <c r="DAJ1063" s="308"/>
      <c r="DAK1063" s="308"/>
      <c r="DAL1063" s="308"/>
      <c r="DAM1063" s="308"/>
      <c r="DAN1063" s="308"/>
      <c r="DAO1063" s="308"/>
      <c r="DAP1063" s="308"/>
      <c r="DAQ1063" s="308"/>
      <c r="DAR1063" s="308"/>
      <c r="DAS1063" s="308"/>
      <c r="DAT1063" s="308"/>
      <c r="DAU1063" s="308"/>
      <c r="DAV1063" s="308"/>
      <c r="DAW1063" s="308"/>
      <c r="DAX1063" s="308"/>
      <c r="DAY1063" s="308"/>
      <c r="DAZ1063" s="308"/>
      <c r="DBA1063" s="308"/>
      <c r="DBB1063" s="308"/>
      <c r="DBC1063" s="308"/>
      <c r="DBD1063" s="308"/>
      <c r="DBE1063" s="308"/>
      <c r="DBF1063" s="308"/>
      <c r="DBG1063" s="308"/>
      <c r="DBH1063" s="308"/>
      <c r="DBI1063" s="308"/>
      <c r="DBJ1063" s="308"/>
      <c r="DBK1063" s="308"/>
      <c r="DBL1063" s="308"/>
      <c r="DBM1063" s="308"/>
      <c r="DBN1063" s="308"/>
      <c r="DBO1063" s="308"/>
      <c r="DBP1063" s="308"/>
      <c r="DBQ1063" s="308"/>
      <c r="DBR1063" s="308"/>
      <c r="DBS1063" s="308"/>
      <c r="DBT1063" s="308"/>
      <c r="DBU1063" s="308"/>
      <c r="DBV1063" s="308"/>
      <c r="DBW1063" s="308"/>
      <c r="DBX1063" s="308"/>
      <c r="DBY1063" s="308"/>
      <c r="DBZ1063" s="308"/>
      <c r="DCA1063" s="308"/>
      <c r="DCB1063" s="308"/>
      <c r="DCC1063" s="308"/>
      <c r="DCD1063" s="308"/>
      <c r="DCE1063" s="308"/>
      <c r="DCF1063" s="308"/>
      <c r="DCG1063" s="308"/>
      <c r="DCH1063" s="308"/>
      <c r="DCI1063" s="308"/>
      <c r="DCJ1063" s="308"/>
      <c r="DCK1063" s="308"/>
      <c r="DCL1063" s="308"/>
      <c r="DCM1063" s="308"/>
      <c r="DCN1063" s="308"/>
      <c r="DCO1063" s="308"/>
      <c r="DCP1063" s="308"/>
      <c r="DCQ1063" s="308"/>
      <c r="DCR1063" s="308"/>
      <c r="DCS1063" s="308"/>
      <c r="DCT1063" s="308"/>
      <c r="DCU1063" s="308"/>
      <c r="DCV1063" s="308"/>
      <c r="DCW1063" s="308"/>
      <c r="DCX1063" s="308"/>
      <c r="DCY1063" s="308"/>
      <c r="DCZ1063" s="308"/>
      <c r="DDA1063" s="308"/>
      <c r="DDB1063" s="308"/>
      <c r="DDC1063" s="308"/>
      <c r="DDD1063" s="308"/>
      <c r="DDE1063" s="308"/>
      <c r="DDF1063" s="308"/>
      <c r="DDG1063" s="308"/>
      <c r="DDH1063" s="308"/>
      <c r="DDI1063" s="308"/>
      <c r="DDJ1063" s="308"/>
      <c r="DDK1063" s="308"/>
      <c r="DDL1063" s="308"/>
      <c r="DDM1063" s="308"/>
      <c r="DDN1063" s="308"/>
      <c r="DDO1063" s="308"/>
      <c r="DDP1063" s="308"/>
      <c r="DDQ1063" s="308"/>
      <c r="DDR1063" s="308"/>
      <c r="DDS1063" s="308"/>
      <c r="DDT1063" s="308"/>
      <c r="DDU1063" s="308"/>
      <c r="DDV1063" s="308"/>
      <c r="DDW1063" s="308"/>
      <c r="DDX1063" s="308"/>
      <c r="DDY1063" s="308"/>
      <c r="DDZ1063" s="308"/>
      <c r="DEA1063" s="308"/>
      <c r="DEB1063" s="308"/>
      <c r="DEC1063" s="308"/>
      <c r="DED1063" s="308"/>
      <c r="DEE1063" s="308"/>
      <c r="DEF1063" s="308"/>
      <c r="DEG1063" s="308"/>
      <c r="DEH1063" s="308"/>
      <c r="DEI1063" s="308"/>
      <c r="DEJ1063" s="308"/>
      <c r="DEK1063" s="308"/>
      <c r="DEL1063" s="308"/>
      <c r="DEM1063" s="308"/>
      <c r="DEN1063" s="308"/>
      <c r="DEO1063" s="308"/>
      <c r="DEP1063" s="308"/>
      <c r="DEQ1063" s="308"/>
      <c r="DER1063" s="308"/>
      <c r="DES1063" s="308"/>
      <c r="DET1063" s="308"/>
      <c r="DEU1063" s="308"/>
      <c r="DEV1063" s="308"/>
      <c r="DEW1063" s="308"/>
      <c r="DEX1063" s="308"/>
      <c r="DEY1063" s="308"/>
      <c r="DEZ1063" s="308"/>
      <c r="DFA1063" s="308"/>
      <c r="DFB1063" s="308"/>
      <c r="DFC1063" s="308"/>
      <c r="DFD1063" s="308"/>
      <c r="DFE1063" s="308"/>
      <c r="DFF1063" s="308"/>
      <c r="DFG1063" s="308"/>
      <c r="DFH1063" s="308"/>
      <c r="DFI1063" s="308"/>
      <c r="DFJ1063" s="308"/>
      <c r="DFK1063" s="308"/>
      <c r="DFL1063" s="308"/>
      <c r="DFM1063" s="308"/>
      <c r="DFN1063" s="308"/>
      <c r="DFO1063" s="308"/>
      <c r="DFP1063" s="308"/>
      <c r="DFQ1063" s="308"/>
      <c r="DFR1063" s="308"/>
      <c r="DFS1063" s="308"/>
      <c r="DFT1063" s="308"/>
      <c r="DFU1063" s="308"/>
      <c r="DFV1063" s="308"/>
      <c r="DFW1063" s="308"/>
      <c r="DFX1063" s="308"/>
      <c r="DFY1063" s="308"/>
      <c r="DFZ1063" s="308"/>
      <c r="DGA1063" s="308"/>
      <c r="DGB1063" s="308"/>
      <c r="DGC1063" s="308"/>
      <c r="DGD1063" s="308"/>
      <c r="DGE1063" s="308"/>
      <c r="DGF1063" s="308"/>
      <c r="DGG1063" s="308"/>
      <c r="DGH1063" s="308"/>
      <c r="DGI1063" s="308"/>
      <c r="DGJ1063" s="308"/>
      <c r="DGK1063" s="308"/>
      <c r="DGL1063" s="308"/>
      <c r="DGM1063" s="308"/>
      <c r="DGN1063" s="308"/>
      <c r="DGO1063" s="308"/>
      <c r="DGP1063" s="308"/>
      <c r="DGQ1063" s="308"/>
      <c r="DGR1063" s="308"/>
      <c r="DGS1063" s="308"/>
      <c r="DGT1063" s="308"/>
      <c r="DGU1063" s="308"/>
      <c r="DGV1063" s="308"/>
      <c r="DGW1063" s="308"/>
      <c r="DGX1063" s="308"/>
      <c r="DGY1063" s="308"/>
      <c r="DGZ1063" s="308"/>
      <c r="DHA1063" s="308"/>
      <c r="DHB1063" s="308"/>
      <c r="DHC1063" s="308"/>
      <c r="DHD1063" s="308"/>
      <c r="DHE1063" s="308"/>
      <c r="DHF1063" s="308"/>
      <c r="DHG1063" s="308"/>
      <c r="DHH1063" s="308"/>
      <c r="DHI1063" s="308"/>
      <c r="DHJ1063" s="308"/>
      <c r="DHK1063" s="308"/>
      <c r="DHL1063" s="308"/>
      <c r="DHM1063" s="308"/>
      <c r="DHN1063" s="308"/>
      <c r="DHO1063" s="308"/>
      <c r="DHP1063" s="308"/>
      <c r="DHQ1063" s="308"/>
      <c r="DHR1063" s="308"/>
      <c r="DHS1063" s="308"/>
      <c r="DHT1063" s="308"/>
      <c r="DHU1063" s="308"/>
      <c r="DHV1063" s="308"/>
      <c r="DHW1063" s="308"/>
      <c r="DHX1063" s="308"/>
      <c r="DHY1063" s="308"/>
      <c r="DHZ1063" s="308"/>
      <c r="DIA1063" s="308"/>
      <c r="DIB1063" s="308"/>
      <c r="DIC1063" s="308"/>
      <c r="DID1063" s="308"/>
      <c r="DIE1063" s="308"/>
      <c r="DIF1063" s="308"/>
      <c r="DIG1063" s="308"/>
      <c r="DIH1063" s="308"/>
      <c r="DII1063" s="308"/>
      <c r="DIJ1063" s="308"/>
      <c r="DIK1063" s="308"/>
      <c r="DIL1063" s="308"/>
      <c r="DIM1063" s="308"/>
      <c r="DIN1063" s="308"/>
      <c r="DIO1063" s="308"/>
      <c r="DIP1063" s="308"/>
      <c r="DIQ1063" s="308"/>
      <c r="DIR1063" s="308"/>
      <c r="DIS1063" s="308"/>
      <c r="DIT1063" s="308"/>
      <c r="DIU1063" s="308"/>
      <c r="DIV1063" s="308"/>
      <c r="DIW1063" s="308"/>
      <c r="DIX1063" s="308"/>
      <c r="DIY1063" s="308"/>
      <c r="DIZ1063" s="308"/>
      <c r="DJA1063" s="308"/>
      <c r="DJB1063" s="308"/>
      <c r="DJC1063" s="308"/>
      <c r="DJD1063" s="308"/>
      <c r="DJE1063" s="308"/>
      <c r="DJF1063" s="308"/>
      <c r="DJG1063" s="308"/>
      <c r="DJH1063" s="308"/>
      <c r="DJI1063" s="308"/>
      <c r="DJJ1063" s="308"/>
      <c r="DJK1063" s="308"/>
      <c r="DJL1063" s="308"/>
      <c r="DJM1063" s="308"/>
      <c r="DJN1063" s="308"/>
      <c r="DJO1063" s="308"/>
      <c r="DJP1063" s="308"/>
      <c r="DJQ1063" s="308"/>
      <c r="DJR1063" s="308"/>
      <c r="DJS1063" s="308"/>
      <c r="DJT1063" s="308"/>
      <c r="DJU1063" s="308"/>
      <c r="DJV1063" s="308"/>
      <c r="DJW1063" s="308"/>
      <c r="DJX1063" s="308"/>
      <c r="DJY1063" s="308"/>
      <c r="DJZ1063" s="308"/>
      <c r="DKA1063" s="308"/>
      <c r="DKB1063" s="308"/>
      <c r="DKC1063" s="308"/>
      <c r="DKD1063" s="308"/>
      <c r="DKE1063" s="308"/>
      <c r="DKF1063" s="308"/>
      <c r="DKG1063" s="308"/>
      <c r="DKH1063" s="308"/>
      <c r="DKI1063" s="308"/>
      <c r="DKJ1063" s="308"/>
      <c r="DKK1063" s="308"/>
      <c r="DKL1063" s="308"/>
      <c r="DKM1063" s="308"/>
      <c r="DKN1063" s="308"/>
      <c r="DKO1063" s="308"/>
      <c r="DKP1063" s="308"/>
      <c r="DKQ1063" s="308"/>
      <c r="DKR1063" s="308"/>
      <c r="DKS1063" s="308"/>
      <c r="DKT1063" s="308"/>
      <c r="DKU1063" s="308"/>
      <c r="DKV1063" s="308"/>
      <c r="DKW1063" s="308"/>
      <c r="DKX1063" s="308"/>
      <c r="DKY1063" s="308"/>
      <c r="DKZ1063" s="308"/>
      <c r="DLA1063" s="308"/>
      <c r="DLB1063" s="308"/>
      <c r="DLC1063" s="308"/>
      <c r="DLD1063" s="308"/>
      <c r="DLE1063" s="308"/>
      <c r="DLF1063" s="308"/>
      <c r="DLG1063" s="308"/>
      <c r="DLH1063" s="308"/>
      <c r="DLI1063" s="308"/>
      <c r="DLJ1063" s="308"/>
      <c r="DLK1063" s="308"/>
      <c r="DLL1063" s="308"/>
      <c r="DLM1063" s="308"/>
      <c r="DLN1063" s="308"/>
      <c r="DLO1063" s="308"/>
      <c r="DLP1063" s="308"/>
      <c r="DLQ1063" s="308"/>
      <c r="DLR1063" s="308"/>
      <c r="DLS1063" s="308"/>
      <c r="DLT1063" s="308"/>
      <c r="DLU1063" s="308"/>
      <c r="DLV1063" s="308"/>
      <c r="DLW1063" s="308"/>
      <c r="DLX1063" s="308"/>
      <c r="DLY1063" s="308"/>
      <c r="DLZ1063" s="308"/>
      <c r="DMA1063" s="308"/>
      <c r="DMB1063" s="308"/>
      <c r="DMC1063" s="308"/>
      <c r="DMD1063" s="308"/>
      <c r="DME1063" s="308"/>
      <c r="DMF1063" s="308"/>
      <c r="DMG1063" s="308"/>
      <c r="DMH1063" s="308"/>
      <c r="DMI1063" s="308"/>
      <c r="DMJ1063" s="308"/>
      <c r="DMK1063" s="308"/>
      <c r="DML1063" s="308"/>
      <c r="DMM1063" s="308"/>
      <c r="DMN1063" s="308"/>
      <c r="DMO1063" s="308"/>
      <c r="DMP1063" s="308"/>
      <c r="DMQ1063" s="308"/>
      <c r="DMR1063" s="308"/>
      <c r="DMS1063" s="308"/>
      <c r="DMT1063" s="308"/>
      <c r="DMU1063" s="308"/>
      <c r="DMV1063" s="308"/>
      <c r="DMW1063" s="308"/>
      <c r="DMX1063" s="308"/>
      <c r="DMY1063" s="308"/>
      <c r="DMZ1063" s="308"/>
      <c r="DNA1063" s="308"/>
      <c r="DNB1063" s="308"/>
      <c r="DNC1063" s="308"/>
      <c r="DND1063" s="308"/>
      <c r="DNE1063" s="308"/>
      <c r="DNF1063" s="308"/>
      <c r="DNG1063" s="308"/>
      <c r="DNH1063" s="308"/>
      <c r="DNI1063" s="308"/>
      <c r="DNJ1063" s="308"/>
      <c r="DNK1063" s="308"/>
      <c r="DNL1063" s="308"/>
      <c r="DNM1063" s="308"/>
      <c r="DNN1063" s="308"/>
      <c r="DNO1063" s="308"/>
      <c r="DNP1063" s="308"/>
      <c r="DNQ1063" s="308"/>
      <c r="DNR1063" s="308"/>
      <c r="DNS1063" s="308"/>
      <c r="DNT1063" s="308"/>
      <c r="DNU1063" s="308"/>
      <c r="DNV1063" s="308"/>
      <c r="DNW1063" s="308"/>
      <c r="DNX1063" s="308"/>
      <c r="DNY1063" s="308"/>
      <c r="DNZ1063" s="308"/>
      <c r="DOA1063" s="308"/>
      <c r="DOB1063" s="308"/>
      <c r="DOC1063" s="308"/>
      <c r="DOD1063" s="308"/>
      <c r="DOE1063" s="308"/>
      <c r="DOF1063" s="308"/>
      <c r="DOG1063" s="308"/>
      <c r="DOH1063" s="308"/>
      <c r="DOI1063" s="308"/>
      <c r="DOJ1063" s="308"/>
      <c r="DOK1063" s="308"/>
      <c r="DOL1063" s="308"/>
      <c r="DOM1063" s="308"/>
      <c r="DON1063" s="308"/>
      <c r="DOO1063" s="308"/>
      <c r="DOP1063" s="308"/>
      <c r="DOQ1063" s="308"/>
      <c r="DOR1063" s="308"/>
      <c r="DOS1063" s="308"/>
      <c r="DOT1063" s="308"/>
      <c r="DOU1063" s="308"/>
      <c r="DOV1063" s="308"/>
      <c r="DOW1063" s="308"/>
      <c r="DOX1063" s="308"/>
      <c r="DOY1063" s="308"/>
      <c r="DOZ1063" s="308"/>
      <c r="DPA1063" s="308"/>
      <c r="DPB1063" s="308"/>
      <c r="DPC1063" s="308"/>
      <c r="DPD1063" s="308"/>
      <c r="DPE1063" s="308"/>
      <c r="DPF1063" s="308"/>
      <c r="DPG1063" s="308"/>
      <c r="DPH1063" s="308"/>
      <c r="DPI1063" s="308"/>
      <c r="DPJ1063" s="308"/>
      <c r="DPK1063" s="308"/>
      <c r="DPL1063" s="308"/>
      <c r="DPM1063" s="308"/>
      <c r="DPN1063" s="308"/>
      <c r="DPO1063" s="308"/>
      <c r="DPP1063" s="308"/>
      <c r="DPQ1063" s="308"/>
      <c r="DPR1063" s="308"/>
      <c r="DPS1063" s="308"/>
      <c r="DPT1063" s="308"/>
      <c r="DPU1063" s="308"/>
      <c r="DPV1063" s="308"/>
      <c r="DPW1063" s="308"/>
      <c r="DPX1063" s="308"/>
      <c r="DPY1063" s="308"/>
      <c r="DPZ1063" s="308"/>
      <c r="DQA1063" s="308"/>
      <c r="DQB1063" s="308"/>
      <c r="DQC1063" s="308"/>
      <c r="DQD1063" s="308"/>
      <c r="DQE1063" s="308"/>
      <c r="DQF1063" s="308"/>
      <c r="DQG1063" s="308"/>
      <c r="DQH1063" s="308"/>
      <c r="DQI1063" s="308"/>
      <c r="DQJ1063" s="308"/>
      <c r="DQK1063" s="308"/>
      <c r="DQL1063" s="308"/>
      <c r="DQM1063" s="308"/>
      <c r="DQN1063" s="308"/>
      <c r="DQO1063" s="308"/>
      <c r="DQP1063" s="308"/>
      <c r="DQQ1063" s="308"/>
      <c r="DQR1063" s="308"/>
      <c r="DQS1063" s="308"/>
      <c r="DQT1063" s="308"/>
      <c r="DQU1063" s="308"/>
      <c r="DQV1063" s="308"/>
      <c r="DQW1063" s="308"/>
      <c r="DQX1063" s="308"/>
      <c r="DQY1063" s="308"/>
      <c r="DQZ1063" s="308"/>
      <c r="DRA1063" s="308"/>
      <c r="DRB1063" s="308"/>
      <c r="DRC1063" s="308"/>
      <c r="DRD1063" s="308"/>
      <c r="DRE1063" s="308"/>
      <c r="DRF1063" s="308"/>
      <c r="DRG1063" s="308"/>
      <c r="DRH1063" s="308"/>
      <c r="DRI1063" s="308"/>
      <c r="DRJ1063" s="308"/>
      <c r="DRK1063" s="308"/>
      <c r="DRL1063" s="308"/>
      <c r="DRM1063" s="308"/>
      <c r="DRN1063" s="308"/>
      <c r="DRO1063" s="308"/>
      <c r="DRP1063" s="308"/>
      <c r="DRQ1063" s="308"/>
      <c r="DRR1063" s="308"/>
      <c r="DRS1063" s="308"/>
      <c r="DRT1063" s="308"/>
      <c r="DRU1063" s="308"/>
      <c r="DRV1063" s="308"/>
      <c r="DRW1063" s="308"/>
      <c r="DRX1063" s="308"/>
      <c r="DRY1063" s="308"/>
      <c r="DRZ1063" s="308"/>
      <c r="DSA1063" s="308"/>
      <c r="DSB1063" s="308"/>
      <c r="DSC1063" s="308"/>
      <c r="DSD1063" s="308"/>
      <c r="DSE1063" s="308"/>
      <c r="DSF1063" s="308"/>
      <c r="DSG1063" s="308"/>
      <c r="DSH1063" s="308"/>
      <c r="DSI1063" s="308"/>
      <c r="DSJ1063" s="308"/>
      <c r="DSK1063" s="308"/>
      <c r="DSL1063" s="308"/>
      <c r="DSM1063" s="308"/>
      <c r="DSN1063" s="308"/>
      <c r="DSO1063" s="308"/>
      <c r="DSP1063" s="308"/>
      <c r="DSQ1063" s="308"/>
      <c r="DSR1063" s="308"/>
      <c r="DSS1063" s="308"/>
      <c r="DST1063" s="308"/>
      <c r="DSU1063" s="308"/>
      <c r="DSV1063" s="308"/>
      <c r="DSW1063" s="308"/>
      <c r="DSX1063" s="308"/>
      <c r="DSY1063" s="308"/>
      <c r="DSZ1063" s="308"/>
      <c r="DTA1063" s="308"/>
      <c r="DTB1063" s="308"/>
      <c r="DTC1063" s="308"/>
      <c r="DTD1063" s="308"/>
      <c r="DTE1063" s="308"/>
      <c r="DTF1063" s="308"/>
      <c r="DTG1063" s="308"/>
      <c r="DTH1063" s="308"/>
      <c r="DTI1063" s="308"/>
      <c r="DTJ1063" s="308"/>
      <c r="DTK1063" s="308"/>
      <c r="DTL1063" s="308"/>
      <c r="DTM1063" s="308"/>
      <c r="DTN1063" s="308"/>
      <c r="DTO1063" s="308"/>
      <c r="DTP1063" s="308"/>
      <c r="DTQ1063" s="308"/>
      <c r="DTR1063" s="308"/>
      <c r="DTS1063" s="308"/>
      <c r="DTT1063" s="308"/>
      <c r="DTU1063" s="308"/>
      <c r="DTV1063" s="308"/>
      <c r="DTW1063" s="308"/>
      <c r="DTX1063" s="308"/>
      <c r="DTY1063" s="308"/>
      <c r="DTZ1063" s="308"/>
      <c r="DUA1063" s="308"/>
      <c r="DUB1063" s="308"/>
      <c r="DUC1063" s="308"/>
      <c r="DUD1063" s="308"/>
      <c r="DUE1063" s="308"/>
      <c r="DUF1063" s="308"/>
      <c r="DUG1063" s="308"/>
      <c r="DUH1063" s="308"/>
      <c r="DUI1063" s="308"/>
      <c r="DUJ1063" s="308"/>
      <c r="DUK1063" s="308"/>
      <c r="DUL1063" s="308"/>
      <c r="DUM1063" s="308"/>
      <c r="DUN1063" s="308"/>
      <c r="DUO1063" s="308"/>
      <c r="DUP1063" s="308"/>
      <c r="DUQ1063" s="308"/>
      <c r="DUR1063" s="308"/>
      <c r="DUS1063" s="308"/>
      <c r="DUT1063" s="308"/>
      <c r="DUU1063" s="308"/>
      <c r="DUV1063" s="308"/>
      <c r="DUW1063" s="308"/>
      <c r="DUX1063" s="308"/>
      <c r="DUY1063" s="308"/>
      <c r="DUZ1063" s="308"/>
      <c r="DVA1063" s="308"/>
      <c r="DVB1063" s="308"/>
      <c r="DVC1063" s="308"/>
      <c r="DVD1063" s="308"/>
      <c r="DVE1063" s="308"/>
      <c r="DVF1063" s="308"/>
      <c r="DVG1063" s="308"/>
      <c r="DVH1063" s="308"/>
      <c r="DVI1063" s="308"/>
      <c r="DVJ1063" s="308"/>
      <c r="DVK1063" s="308"/>
      <c r="DVL1063" s="308"/>
      <c r="DVM1063" s="308"/>
      <c r="DVN1063" s="308"/>
      <c r="DVO1063" s="308"/>
      <c r="DVP1063" s="308"/>
      <c r="DVQ1063" s="308"/>
      <c r="DVR1063" s="308"/>
      <c r="DVS1063" s="308"/>
      <c r="DVT1063" s="308"/>
      <c r="DVU1063" s="308"/>
      <c r="DVV1063" s="308"/>
      <c r="DVW1063" s="308"/>
      <c r="DVX1063" s="308"/>
      <c r="DVY1063" s="308"/>
      <c r="DVZ1063" s="308"/>
      <c r="DWA1063" s="308"/>
      <c r="DWB1063" s="308"/>
      <c r="DWC1063" s="308"/>
      <c r="DWD1063" s="308"/>
      <c r="DWE1063" s="308"/>
      <c r="DWF1063" s="308"/>
      <c r="DWG1063" s="308"/>
      <c r="DWH1063" s="308"/>
      <c r="DWI1063" s="308"/>
      <c r="DWJ1063" s="308"/>
      <c r="DWK1063" s="308"/>
      <c r="DWL1063" s="308"/>
      <c r="DWM1063" s="308"/>
      <c r="DWN1063" s="308"/>
      <c r="DWO1063" s="308"/>
      <c r="DWP1063" s="308"/>
      <c r="DWQ1063" s="308"/>
      <c r="DWR1063" s="308"/>
      <c r="DWS1063" s="308"/>
      <c r="DWT1063" s="308"/>
      <c r="DWU1063" s="308"/>
      <c r="DWV1063" s="308"/>
      <c r="DWW1063" s="308"/>
      <c r="DWX1063" s="308"/>
      <c r="DWY1063" s="308"/>
      <c r="DWZ1063" s="308"/>
      <c r="DXA1063" s="308"/>
      <c r="DXB1063" s="308"/>
      <c r="DXC1063" s="308"/>
      <c r="DXD1063" s="308"/>
      <c r="DXE1063" s="308"/>
      <c r="DXF1063" s="308"/>
      <c r="DXG1063" s="308"/>
      <c r="DXH1063" s="308"/>
      <c r="DXI1063" s="308"/>
      <c r="DXJ1063" s="308"/>
      <c r="DXK1063" s="308"/>
      <c r="DXL1063" s="308"/>
      <c r="DXM1063" s="308"/>
      <c r="DXN1063" s="308"/>
      <c r="DXO1063" s="308"/>
      <c r="DXP1063" s="308"/>
      <c r="DXQ1063" s="308"/>
      <c r="DXR1063" s="308"/>
      <c r="DXS1063" s="308"/>
      <c r="DXT1063" s="308"/>
      <c r="DXU1063" s="308"/>
      <c r="DXV1063" s="308"/>
      <c r="DXW1063" s="308"/>
      <c r="DXX1063" s="308"/>
      <c r="DXY1063" s="308"/>
      <c r="DXZ1063" s="308"/>
      <c r="DYA1063" s="308"/>
      <c r="DYB1063" s="308"/>
      <c r="DYC1063" s="308"/>
      <c r="DYD1063" s="308"/>
      <c r="DYE1063" s="308"/>
      <c r="DYF1063" s="308"/>
      <c r="DYG1063" s="308"/>
      <c r="DYH1063" s="308"/>
      <c r="DYI1063" s="308"/>
      <c r="DYJ1063" s="308"/>
      <c r="DYK1063" s="308"/>
      <c r="DYL1063" s="308"/>
      <c r="DYM1063" s="308"/>
      <c r="DYN1063" s="308"/>
      <c r="DYO1063" s="308"/>
      <c r="DYP1063" s="308"/>
      <c r="DYQ1063" s="308"/>
      <c r="DYR1063" s="308"/>
      <c r="DYS1063" s="308"/>
      <c r="DYT1063" s="308"/>
      <c r="DYU1063" s="308"/>
      <c r="DYV1063" s="308"/>
      <c r="DYW1063" s="308"/>
      <c r="DYX1063" s="308"/>
      <c r="DYY1063" s="308"/>
      <c r="DYZ1063" s="308"/>
      <c r="DZA1063" s="308"/>
      <c r="DZB1063" s="308"/>
      <c r="DZC1063" s="308"/>
      <c r="DZD1063" s="308"/>
      <c r="DZE1063" s="308"/>
      <c r="DZF1063" s="308"/>
      <c r="DZG1063" s="308"/>
      <c r="DZH1063" s="308"/>
      <c r="DZI1063" s="308"/>
      <c r="DZJ1063" s="308"/>
      <c r="DZK1063" s="308"/>
      <c r="DZL1063" s="308"/>
      <c r="DZM1063" s="308"/>
      <c r="DZN1063" s="308"/>
      <c r="DZO1063" s="308"/>
      <c r="DZP1063" s="308"/>
      <c r="DZQ1063" s="308"/>
      <c r="DZR1063" s="308"/>
      <c r="DZS1063" s="308"/>
      <c r="DZT1063" s="308"/>
      <c r="DZU1063" s="308"/>
      <c r="DZV1063" s="308"/>
      <c r="DZW1063" s="308"/>
      <c r="DZX1063" s="308"/>
      <c r="DZY1063" s="308"/>
      <c r="DZZ1063" s="308"/>
      <c r="EAA1063" s="308"/>
      <c r="EAB1063" s="308"/>
      <c r="EAC1063" s="308"/>
      <c r="EAD1063" s="308"/>
      <c r="EAE1063" s="308"/>
      <c r="EAF1063" s="308"/>
      <c r="EAG1063" s="308"/>
      <c r="EAH1063" s="308"/>
      <c r="EAI1063" s="308"/>
      <c r="EAJ1063" s="308"/>
      <c r="EAK1063" s="308"/>
      <c r="EAL1063" s="308"/>
      <c r="EAM1063" s="308"/>
      <c r="EAN1063" s="308"/>
      <c r="EAO1063" s="308"/>
      <c r="EAP1063" s="308"/>
      <c r="EAQ1063" s="308"/>
      <c r="EAR1063" s="308"/>
      <c r="EAS1063" s="308"/>
      <c r="EAT1063" s="308"/>
      <c r="EAU1063" s="308"/>
      <c r="EAV1063" s="308"/>
      <c r="EAW1063" s="308"/>
      <c r="EAX1063" s="308"/>
      <c r="EAY1063" s="308"/>
      <c r="EAZ1063" s="308"/>
      <c r="EBA1063" s="308"/>
      <c r="EBB1063" s="308"/>
      <c r="EBC1063" s="308"/>
      <c r="EBD1063" s="308"/>
      <c r="EBE1063" s="308"/>
      <c r="EBF1063" s="308"/>
      <c r="EBG1063" s="308"/>
      <c r="EBH1063" s="308"/>
      <c r="EBI1063" s="308"/>
      <c r="EBJ1063" s="308"/>
      <c r="EBK1063" s="308"/>
      <c r="EBL1063" s="308"/>
      <c r="EBM1063" s="308"/>
      <c r="EBN1063" s="308"/>
      <c r="EBO1063" s="308"/>
      <c r="EBP1063" s="308"/>
      <c r="EBQ1063" s="308"/>
      <c r="EBR1063" s="308"/>
      <c r="EBS1063" s="308"/>
      <c r="EBT1063" s="308"/>
      <c r="EBU1063" s="308"/>
      <c r="EBV1063" s="308"/>
      <c r="EBW1063" s="308"/>
      <c r="EBX1063" s="308"/>
      <c r="EBY1063" s="308"/>
      <c r="EBZ1063" s="308"/>
      <c r="ECA1063" s="308"/>
      <c r="ECB1063" s="308"/>
      <c r="ECC1063" s="308"/>
      <c r="ECD1063" s="308"/>
      <c r="ECE1063" s="308"/>
      <c r="ECF1063" s="308"/>
      <c r="ECG1063" s="308"/>
      <c r="ECH1063" s="308"/>
      <c r="ECI1063" s="308"/>
      <c r="ECJ1063" s="308"/>
      <c r="ECK1063" s="308"/>
      <c r="ECL1063" s="308"/>
      <c r="ECM1063" s="308"/>
      <c r="ECN1063" s="308"/>
      <c r="ECO1063" s="308"/>
      <c r="ECP1063" s="308"/>
      <c r="ECQ1063" s="308"/>
      <c r="ECR1063" s="308"/>
      <c r="ECS1063" s="308"/>
      <c r="ECT1063" s="308"/>
      <c r="ECU1063" s="308"/>
      <c r="ECV1063" s="308"/>
      <c r="ECW1063" s="308"/>
      <c r="ECX1063" s="308"/>
      <c r="ECY1063" s="308"/>
      <c r="ECZ1063" s="308"/>
      <c r="EDA1063" s="308"/>
      <c r="EDB1063" s="308"/>
      <c r="EDC1063" s="308"/>
      <c r="EDD1063" s="308"/>
      <c r="EDE1063" s="308"/>
      <c r="EDF1063" s="308"/>
      <c r="EDG1063" s="308"/>
      <c r="EDH1063" s="308"/>
      <c r="EDI1063" s="308"/>
      <c r="EDJ1063" s="308"/>
      <c r="EDK1063" s="308"/>
      <c r="EDL1063" s="308"/>
      <c r="EDM1063" s="308"/>
      <c r="EDN1063" s="308"/>
      <c r="EDO1063" s="308"/>
      <c r="EDP1063" s="308"/>
      <c r="EDQ1063" s="308"/>
      <c r="EDR1063" s="308"/>
      <c r="EDS1063" s="308"/>
      <c r="EDT1063" s="308"/>
      <c r="EDU1063" s="308"/>
      <c r="EDV1063" s="308"/>
      <c r="EDW1063" s="308"/>
      <c r="EDX1063" s="308"/>
      <c r="EDY1063" s="308"/>
      <c r="EDZ1063" s="308"/>
      <c r="EEA1063" s="308"/>
      <c r="EEB1063" s="308"/>
      <c r="EEC1063" s="308"/>
      <c r="EED1063" s="308"/>
      <c r="EEE1063" s="308"/>
      <c r="EEF1063" s="308"/>
      <c r="EEG1063" s="308"/>
      <c r="EEH1063" s="308"/>
      <c r="EEI1063" s="308"/>
      <c r="EEJ1063" s="308"/>
      <c r="EEK1063" s="308"/>
      <c r="EEL1063" s="308"/>
      <c r="EEM1063" s="308"/>
      <c r="EEN1063" s="308"/>
      <c r="EEO1063" s="308"/>
      <c r="EEP1063" s="308"/>
      <c r="EEQ1063" s="308"/>
      <c r="EER1063" s="308"/>
      <c r="EES1063" s="308"/>
      <c r="EET1063" s="308"/>
      <c r="EEU1063" s="308"/>
      <c r="EEV1063" s="308"/>
      <c r="EEW1063" s="308"/>
      <c r="EEX1063" s="308"/>
      <c r="EEY1063" s="308"/>
      <c r="EEZ1063" s="308"/>
      <c r="EFA1063" s="308"/>
      <c r="EFB1063" s="308"/>
      <c r="EFC1063" s="308"/>
      <c r="EFD1063" s="308"/>
      <c r="EFE1063" s="308"/>
      <c r="EFF1063" s="308"/>
      <c r="EFG1063" s="308"/>
      <c r="EFH1063" s="308"/>
      <c r="EFI1063" s="308"/>
      <c r="EFJ1063" s="308"/>
      <c r="EFK1063" s="308"/>
      <c r="EFL1063" s="308"/>
      <c r="EFM1063" s="308"/>
      <c r="EFN1063" s="308"/>
      <c r="EFO1063" s="308"/>
      <c r="EFP1063" s="308"/>
      <c r="EFQ1063" s="308"/>
      <c r="EFR1063" s="308"/>
      <c r="EFS1063" s="308"/>
      <c r="EFT1063" s="308"/>
      <c r="EFU1063" s="308"/>
      <c r="EFV1063" s="308"/>
      <c r="EFW1063" s="308"/>
      <c r="EFX1063" s="308"/>
      <c r="EFY1063" s="308"/>
      <c r="EFZ1063" s="308"/>
      <c r="EGA1063" s="308"/>
      <c r="EGB1063" s="308"/>
      <c r="EGC1063" s="308"/>
      <c r="EGD1063" s="308"/>
      <c r="EGE1063" s="308"/>
      <c r="EGF1063" s="308"/>
      <c r="EGG1063" s="308"/>
      <c r="EGH1063" s="308"/>
      <c r="EGI1063" s="308"/>
      <c r="EGJ1063" s="308"/>
      <c r="EGK1063" s="308"/>
      <c r="EGL1063" s="308"/>
      <c r="EGM1063" s="308"/>
      <c r="EGN1063" s="308"/>
      <c r="EGO1063" s="308"/>
      <c r="EGP1063" s="308"/>
      <c r="EGQ1063" s="308"/>
      <c r="EGR1063" s="308"/>
      <c r="EGS1063" s="308"/>
      <c r="EGT1063" s="308"/>
      <c r="EGU1063" s="308"/>
      <c r="EGV1063" s="308"/>
      <c r="EGW1063" s="308"/>
      <c r="EGX1063" s="308"/>
      <c r="EGY1063" s="308"/>
      <c r="EGZ1063" s="308"/>
      <c r="EHA1063" s="308"/>
      <c r="EHB1063" s="308"/>
      <c r="EHC1063" s="308"/>
      <c r="EHD1063" s="308"/>
      <c r="EHE1063" s="308"/>
      <c r="EHF1063" s="308"/>
      <c r="EHG1063" s="308"/>
      <c r="EHH1063" s="308"/>
      <c r="EHI1063" s="308"/>
      <c r="EHJ1063" s="308"/>
      <c r="EHK1063" s="308"/>
      <c r="EHL1063" s="308"/>
      <c r="EHM1063" s="308"/>
      <c r="EHN1063" s="308"/>
      <c r="EHO1063" s="308"/>
      <c r="EHP1063" s="308"/>
      <c r="EHQ1063" s="308"/>
      <c r="EHR1063" s="308"/>
      <c r="EHS1063" s="308"/>
      <c r="EHT1063" s="308"/>
      <c r="EHU1063" s="308"/>
      <c r="EHV1063" s="308"/>
      <c r="EHW1063" s="308"/>
      <c r="EHX1063" s="308"/>
      <c r="EHY1063" s="308"/>
      <c r="EHZ1063" s="308"/>
      <c r="EIA1063" s="308"/>
      <c r="EIB1063" s="308"/>
      <c r="EIC1063" s="308"/>
      <c r="EID1063" s="308"/>
      <c r="EIE1063" s="308"/>
      <c r="EIF1063" s="308"/>
      <c r="EIG1063" s="308"/>
      <c r="EIH1063" s="308"/>
      <c r="EII1063" s="308"/>
      <c r="EIJ1063" s="308"/>
      <c r="EIK1063" s="308"/>
      <c r="EIL1063" s="308"/>
      <c r="EIM1063" s="308"/>
      <c r="EIN1063" s="308"/>
      <c r="EIO1063" s="308"/>
      <c r="EIP1063" s="308"/>
      <c r="EIQ1063" s="308"/>
      <c r="EIR1063" s="308"/>
      <c r="EIS1063" s="308"/>
      <c r="EIT1063" s="308"/>
      <c r="EIU1063" s="308"/>
      <c r="EIV1063" s="308"/>
      <c r="EIW1063" s="308"/>
      <c r="EIX1063" s="308"/>
      <c r="EIY1063" s="308"/>
      <c r="EIZ1063" s="308"/>
      <c r="EJA1063" s="308"/>
      <c r="EJB1063" s="308"/>
      <c r="EJC1063" s="308"/>
      <c r="EJD1063" s="308"/>
      <c r="EJE1063" s="308"/>
      <c r="EJF1063" s="308"/>
      <c r="EJG1063" s="308"/>
      <c r="EJH1063" s="308"/>
      <c r="EJI1063" s="308"/>
      <c r="EJJ1063" s="308"/>
      <c r="EJK1063" s="308"/>
      <c r="EJL1063" s="308"/>
      <c r="EJM1063" s="308"/>
      <c r="EJN1063" s="308"/>
      <c r="EJO1063" s="308"/>
      <c r="EJP1063" s="308"/>
      <c r="EJQ1063" s="308"/>
      <c r="EJR1063" s="308"/>
      <c r="EJS1063" s="308"/>
      <c r="EJT1063" s="308"/>
      <c r="EJU1063" s="308"/>
      <c r="EJV1063" s="308"/>
      <c r="EJW1063" s="308"/>
      <c r="EJX1063" s="308"/>
      <c r="EJY1063" s="308"/>
      <c r="EJZ1063" s="308"/>
      <c r="EKA1063" s="308"/>
      <c r="EKB1063" s="308"/>
      <c r="EKC1063" s="308"/>
      <c r="EKD1063" s="308"/>
      <c r="EKE1063" s="308"/>
      <c r="EKF1063" s="308"/>
      <c r="EKG1063" s="308"/>
      <c r="EKH1063" s="308"/>
      <c r="EKI1063" s="308"/>
      <c r="EKJ1063" s="308"/>
      <c r="EKK1063" s="308"/>
      <c r="EKL1063" s="308"/>
      <c r="EKM1063" s="308"/>
      <c r="EKN1063" s="308"/>
      <c r="EKO1063" s="308"/>
      <c r="EKP1063" s="308"/>
      <c r="EKQ1063" s="308"/>
      <c r="EKR1063" s="308"/>
      <c r="EKS1063" s="308"/>
      <c r="EKT1063" s="308"/>
      <c r="EKU1063" s="308"/>
      <c r="EKV1063" s="308"/>
      <c r="EKW1063" s="308"/>
      <c r="EKX1063" s="308"/>
      <c r="EKY1063" s="308"/>
      <c r="EKZ1063" s="308"/>
      <c r="ELA1063" s="308"/>
      <c r="ELB1063" s="308"/>
      <c r="ELC1063" s="308"/>
      <c r="ELD1063" s="308"/>
      <c r="ELE1063" s="308"/>
      <c r="ELF1063" s="308"/>
      <c r="ELG1063" s="308"/>
      <c r="ELH1063" s="308"/>
      <c r="ELI1063" s="308"/>
      <c r="ELJ1063" s="308"/>
      <c r="ELK1063" s="308"/>
      <c r="ELL1063" s="308"/>
      <c r="ELM1063" s="308"/>
      <c r="ELN1063" s="308"/>
      <c r="ELO1063" s="308"/>
      <c r="ELP1063" s="308"/>
      <c r="ELQ1063" s="308"/>
      <c r="ELR1063" s="308"/>
      <c r="ELS1063" s="308"/>
      <c r="ELT1063" s="308"/>
      <c r="ELU1063" s="308"/>
      <c r="ELV1063" s="308"/>
      <c r="ELW1063" s="308"/>
      <c r="ELX1063" s="308"/>
      <c r="ELY1063" s="308"/>
      <c r="ELZ1063" s="308"/>
      <c r="EMA1063" s="308"/>
      <c r="EMB1063" s="308"/>
      <c r="EMC1063" s="308"/>
      <c r="EMD1063" s="308"/>
      <c r="EME1063" s="308"/>
      <c r="EMF1063" s="308"/>
      <c r="EMG1063" s="308"/>
      <c r="EMH1063" s="308"/>
      <c r="EMI1063" s="308"/>
      <c r="EMJ1063" s="308"/>
      <c r="EMK1063" s="308"/>
      <c r="EML1063" s="308"/>
      <c r="EMM1063" s="308"/>
      <c r="EMN1063" s="308"/>
      <c r="EMO1063" s="308"/>
      <c r="EMP1063" s="308"/>
      <c r="EMQ1063" s="308"/>
      <c r="EMR1063" s="308"/>
      <c r="EMS1063" s="308"/>
      <c r="EMT1063" s="308"/>
      <c r="EMU1063" s="308"/>
      <c r="EMV1063" s="308"/>
      <c r="EMW1063" s="308"/>
      <c r="EMX1063" s="308"/>
      <c r="EMY1063" s="308"/>
      <c r="EMZ1063" s="308"/>
      <c r="ENA1063" s="308"/>
      <c r="ENB1063" s="308"/>
      <c r="ENC1063" s="308"/>
      <c r="END1063" s="308"/>
      <c r="ENE1063" s="308"/>
      <c r="ENF1063" s="308"/>
      <c r="ENG1063" s="308"/>
      <c r="ENH1063" s="308"/>
      <c r="ENI1063" s="308"/>
      <c r="ENJ1063" s="308"/>
      <c r="ENK1063" s="308"/>
      <c r="ENL1063" s="308"/>
      <c r="ENM1063" s="308"/>
      <c r="ENN1063" s="308"/>
      <c r="ENO1063" s="308"/>
      <c r="ENP1063" s="308"/>
      <c r="ENQ1063" s="308"/>
      <c r="ENR1063" s="308"/>
      <c r="ENS1063" s="308"/>
      <c r="ENT1063" s="308"/>
      <c r="ENU1063" s="308"/>
      <c r="ENV1063" s="308"/>
      <c r="ENW1063" s="308"/>
      <c r="ENX1063" s="308"/>
      <c r="ENY1063" s="308"/>
      <c r="ENZ1063" s="308"/>
      <c r="EOA1063" s="308"/>
      <c r="EOB1063" s="308"/>
      <c r="EOC1063" s="308"/>
      <c r="EOD1063" s="308"/>
      <c r="EOE1063" s="308"/>
      <c r="EOF1063" s="308"/>
      <c r="EOG1063" s="308"/>
      <c r="EOH1063" s="308"/>
      <c r="EOI1063" s="308"/>
      <c r="EOJ1063" s="308"/>
      <c r="EOK1063" s="308"/>
      <c r="EOL1063" s="308"/>
      <c r="EOM1063" s="308"/>
      <c r="EON1063" s="308"/>
      <c r="EOO1063" s="308"/>
      <c r="EOP1063" s="308"/>
      <c r="EOQ1063" s="308"/>
      <c r="EOR1063" s="308"/>
      <c r="EOS1063" s="308"/>
      <c r="EOT1063" s="308"/>
      <c r="EOU1063" s="308"/>
      <c r="EOV1063" s="308"/>
      <c r="EOW1063" s="308"/>
      <c r="EOX1063" s="308"/>
      <c r="EOY1063" s="308"/>
      <c r="EOZ1063" s="308"/>
      <c r="EPA1063" s="308"/>
      <c r="EPB1063" s="308"/>
      <c r="EPC1063" s="308"/>
      <c r="EPD1063" s="308"/>
      <c r="EPE1063" s="308"/>
      <c r="EPF1063" s="308"/>
      <c r="EPG1063" s="308"/>
      <c r="EPH1063" s="308"/>
      <c r="EPI1063" s="308"/>
      <c r="EPJ1063" s="308"/>
      <c r="EPK1063" s="308"/>
      <c r="EPL1063" s="308"/>
      <c r="EPM1063" s="308"/>
      <c r="EPN1063" s="308"/>
      <c r="EPO1063" s="308"/>
      <c r="EPP1063" s="308"/>
      <c r="EPQ1063" s="308"/>
      <c r="EPR1063" s="308"/>
      <c r="EPS1063" s="308"/>
      <c r="EPT1063" s="308"/>
      <c r="EPU1063" s="308"/>
      <c r="EPV1063" s="308"/>
      <c r="EPW1063" s="308"/>
      <c r="EPX1063" s="308"/>
      <c r="EPY1063" s="308"/>
      <c r="EPZ1063" s="308"/>
      <c r="EQA1063" s="308"/>
      <c r="EQB1063" s="308"/>
      <c r="EQC1063" s="308"/>
      <c r="EQD1063" s="308"/>
      <c r="EQE1063" s="308"/>
      <c r="EQF1063" s="308"/>
      <c r="EQG1063" s="308"/>
      <c r="EQH1063" s="308"/>
      <c r="EQI1063" s="308"/>
      <c r="EQJ1063" s="308"/>
      <c r="EQK1063" s="308"/>
      <c r="EQL1063" s="308"/>
      <c r="EQM1063" s="308"/>
      <c r="EQN1063" s="308"/>
      <c r="EQO1063" s="308"/>
      <c r="EQP1063" s="308"/>
      <c r="EQQ1063" s="308"/>
      <c r="EQR1063" s="308"/>
      <c r="EQS1063" s="308"/>
      <c r="EQT1063" s="308"/>
      <c r="EQU1063" s="308"/>
      <c r="EQV1063" s="308"/>
      <c r="EQW1063" s="308"/>
      <c r="EQX1063" s="308"/>
      <c r="EQY1063" s="308"/>
      <c r="EQZ1063" s="308"/>
      <c r="ERA1063" s="308"/>
      <c r="ERB1063" s="308"/>
      <c r="ERC1063" s="308"/>
      <c r="ERD1063" s="308"/>
      <c r="ERE1063" s="308"/>
      <c r="ERF1063" s="308"/>
      <c r="ERG1063" s="308"/>
      <c r="ERH1063" s="308"/>
      <c r="ERI1063" s="308"/>
      <c r="ERJ1063" s="308"/>
      <c r="ERK1063" s="308"/>
      <c r="ERL1063" s="308"/>
      <c r="ERM1063" s="308"/>
      <c r="ERN1063" s="308"/>
      <c r="ERO1063" s="308"/>
      <c r="ERP1063" s="308"/>
      <c r="ERQ1063" s="308"/>
      <c r="ERR1063" s="308"/>
      <c r="ERS1063" s="308"/>
      <c r="ERT1063" s="308"/>
      <c r="ERU1063" s="308"/>
      <c r="ERV1063" s="308"/>
      <c r="ERW1063" s="308"/>
      <c r="ERX1063" s="308"/>
      <c r="ERY1063" s="308"/>
      <c r="ERZ1063" s="308"/>
      <c r="ESA1063" s="308"/>
      <c r="ESB1063" s="308"/>
      <c r="ESC1063" s="308"/>
      <c r="ESD1063" s="308"/>
      <c r="ESE1063" s="308"/>
      <c r="ESF1063" s="308"/>
      <c r="ESG1063" s="308"/>
      <c r="ESH1063" s="308"/>
      <c r="ESI1063" s="308"/>
      <c r="ESJ1063" s="308"/>
      <c r="ESK1063" s="308"/>
      <c r="ESL1063" s="308"/>
      <c r="ESM1063" s="308"/>
      <c r="ESN1063" s="308"/>
      <c r="ESO1063" s="308"/>
      <c r="ESP1063" s="308"/>
      <c r="ESQ1063" s="308"/>
      <c r="ESR1063" s="308"/>
      <c r="ESS1063" s="308"/>
      <c r="EST1063" s="308"/>
      <c r="ESU1063" s="308"/>
      <c r="ESV1063" s="308"/>
      <c r="ESW1063" s="308"/>
      <c r="ESX1063" s="308"/>
      <c r="ESY1063" s="308"/>
      <c r="ESZ1063" s="308"/>
      <c r="ETA1063" s="308"/>
      <c r="ETB1063" s="308"/>
      <c r="ETC1063" s="308"/>
      <c r="ETD1063" s="308"/>
      <c r="ETE1063" s="308"/>
      <c r="ETF1063" s="308"/>
      <c r="ETG1063" s="308"/>
      <c r="ETH1063" s="308"/>
      <c r="ETI1063" s="308"/>
      <c r="ETJ1063" s="308"/>
      <c r="ETK1063" s="308"/>
      <c r="ETL1063" s="308"/>
      <c r="ETM1063" s="308"/>
      <c r="ETN1063" s="308"/>
      <c r="ETO1063" s="308"/>
      <c r="ETP1063" s="308"/>
      <c r="ETQ1063" s="308"/>
      <c r="ETR1063" s="308"/>
      <c r="ETS1063" s="308"/>
      <c r="ETT1063" s="308"/>
      <c r="ETU1063" s="308"/>
      <c r="ETV1063" s="308"/>
      <c r="ETW1063" s="308"/>
      <c r="ETX1063" s="308"/>
      <c r="ETY1063" s="308"/>
      <c r="ETZ1063" s="308"/>
      <c r="EUA1063" s="308"/>
      <c r="EUB1063" s="308"/>
      <c r="EUC1063" s="308"/>
      <c r="EUD1063" s="308"/>
      <c r="EUE1063" s="308"/>
      <c r="EUF1063" s="308"/>
      <c r="EUG1063" s="308"/>
      <c r="EUH1063" s="308"/>
      <c r="EUI1063" s="308"/>
      <c r="EUJ1063" s="308"/>
      <c r="EUK1063" s="308"/>
      <c r="EUL1063" s="308"/>
      <c r="EUM1063" s="308"/>
      <c r="EUN1063" s="308"/>
      <c r="EUO1063" s="308"/>
      <c r="EUP1063" s="308"/>
      <c r="EUQ1063" s="308"/>
      <c r="EUR1063" s="308"/>
      <c r="EUS1063" s="308"/>
      <c r="EUT1063" s="308"/>
      <c r="EUU1063" s="308"/>
      <c r="EUV1063" s="308"/>
      <c r="EUW1063" s="308"/>
      <c r="EUX1063" s="308"/>
      <c r="EUY1063" s="308"/>
      <c r="EUZ1063" s="308"/>
      <c r="EVA1063" s="308"/>
      <c r="EVB1063" s="308"/>
      <c r="EVC1063" s="308"/>
      <c r="EVD1063" s="308"/>
      <c r="EVE1063" s="308"/>
      <c r="EVF1063" s="308"/>
      <c r="EVG1063" s="308"/>
      <c r="EVH1063" s="308"/>
      <c r="EVI1063" s="308"/>
      <c r="EVJ1063" s="308"/>
      <c r="EVK1063" s="308"/>
      <c r="EVL1063" s="308"/>
      <c r="EVM1063" s="308"/>
      <c r="EVN1063" s="308"/>
      <c r="EVO1063" s="308"/>
      <c r="EVP1063" s="308"/>
      <c r="EVQ1063" s="308"/>
      <c r="EVR1063" s="308"/>
      <c r="EVS1063" s="308"/>
      <c r="EVT1063" s="308"/>
      <c r="EVU1063" s="308"/>
      <c r="EVV1063" s="308"/>
      <c r="EVW1063" s="308"/>
      <c r="EVX1063" s="308"/>
      <c r="EVY1063" s="308"/>
      <c r="EVZ1063" s="308"/>
      <c r="EWA1063" s="308"/>
      <c r="EWB1063" s="308"/>
      <c r="EWC1063" s="308"/>
      <c r="EWD1063" s="308"/>
      <c r="EWE1063" s="308"/>
      <c r="EWF1063" s="308"/>
      <c r="EWG1063" s="308"/>
      <c r="EWH1063" s="308"/>
      <c r="EWI1063" s="308"/>
      <c r="EWJ1063" s="308"/>
      <c r="EWK1063" s="308"/>
      <c r="EWL1063" s="308"/>
      <c r="EWM1063" s="308"/>
      <c r="EWN1063" s="308"/>
      <c r="EWO1063" s="308"/>
      <c r="EWP1063" s="308"/>
      <c r="EWQ1063" s="308"/>
      <c r="EWR1063" s="308"/>
      <c r="EWS1063" s="308"/>
      <c r="EWT1063" s="308"/>
      <c r="EWU1063" s="308"/>
      <c r="EWV1063" s="308"/>
      <c r="EWW1063" s="308"/>
      <c r="EWX1063" s="308"/>
      <c r="EWY1063" s="308"/>
      <c r="EWZ1063" s="308"/>
      <c r="EXA1063" s="308"/>
      <c r="EXB1063" s="308"/>
      <c r="EXC1063" s="308"/>
      <c r="EXD1063" s="308"/>
      <c r="EXE1063" s="308"/>
      <c r="EXF1063" s="308"/>
      <c r="EXG1063" s="308"/>
      <c r="EXH1063" s="308"/>
      <c r="EXI1063" s="308"/>
      <c r="EXJ1063" s="308"/>
      <c r="EXK1063" s="308"/>
      <c r="EXL1063" s="308"/>
      <c r="EXM1063" s="308"/>
      <c r="EXN1063" s="308"/>
      <c r="EXO1063" s="308"/>
      <c r="EXP1063" s="308"/>
      <c r="EXQ1063" s="308"/>
      <c r="EXR1063" s="308"/>
      <c r="EXS1063" s="308"/>
      <c r="EXT1063" s="308"/>
      <c r="EXU1063" s="308"/>
      <c r="EXV1063" s="308"/>
      <c r="EXW1063" s="308"/>
      <c r="EXX1063" s="308"/>
      <c r="EXY1063" s="308"/>
      <c r="EXZ1063" s="308"/>
      <c r="EYA1063" s="308"/>
      <c r="EYB1063" s="308"/>
      <c r="EYC1063" s="308"/>
      <c r="EYD1063" s="308"/>
      <c r="EYE1063" s="308"/>
      <c r="EYF1063" s="308"/>
      <c r="EYG1063" s="308"/>
      <c r="EYH1063" s="308"/>
      <c r="EYI1063" s="308"/>
      <c r="EYJ1063" s="308"/>
      <c r="EYK1063" s="308"/>
      <c r="EYL1063" s="308"/>
      <c r="EYM1063" s="308"/>
      <c r="EYN1063" s="308"/>
      <c r="EYO1063" s="308"/>
      <c r="EYP1063" s="308"/>
      <c r="EYQ1063" s="308"/>
      <c r="EYR1063" s="308"/>
      <c r="EYS1063" s="308"/>
      <c r="EYT1063" s="308"/>
      <c r="EYU1063" s="308"/>
      <c r="EYV1063" s="308"/>
      <c r="EYW1063" s="308"/>
      <c r="EYX1063" s="308"/>
      <c r="EYY1063" s="308"/>
      <c r="EYZ1063" s="308"/>
      <c r="EZA1063" s="308"/>
      <c r="EZB1063" s="308"/>
      <c r="EZC1063" s="308"/>
      <c r="EZD1063" s="308"/>
      <c r="EZE1063" s="308"/>
      <c r="EZF1063" s="308"/>
      <c r="EZG1063" s="308"/>
      <c r="EZH1063" s="308"/>
      <c r="EZI1063" s="308"/>
      <c r="EZJ1063" s="308"/>
      <c r="EZK1063" s="308"/>
      <c r="EZL1063" s="308"/>
      <c r="EZM1063" s="308"/>
      <c r="EZN1063" s="308"/>
      <c r="EZO1063" s="308"/>
      <c r="EZP1063" s="308"/>
      <c r="EZQ1063" s="308"/>
      <c r="EZR1063" s="308"/>
      <c r="EZS1063" s="308"/>
      <c r="EZT1063" s="308"/>
      <c r="EZU1063" s="308"/>
      <c r="EZV1063" s="308"/>
      <c r="EZW1063" s="308"/>
      <c r="EZX1063" s="308"/>
      <c r="EZY1063" s="308"/>
      <c r="EZZ1063" s="308"/>
      <c r="FAA1063" s="308"/>
      <c r="FAB1063" s="308"/>
      <c r="FAC1063" s="308"/>
      <c r="FAD1063" s="308"/>
      <c r="FAE1063" s="308"/>
      <c r="FAF1063" s="308"/>
      <c r="FAG1063" s="308"/>
      <c r="FAH1063" s="308"/>
      <c r="FAI1063" s="308"/>
      <c r="FAJ1063" s="308"/>
      <c r="FAK1063" s="308"/>
      <c r="FAL1063" s="308"/>
      <c r="FAM1063" s="308"/>
      <c r="FAN1063" s="308"/>
      <c r="FAO1063" s="308"/>
      <c r="FAP1063" s="308"/>
      <c r="FAQ1063" s="308"/>
      <c r="FAR1063" s="308"/>
      <c r="FAS1063" s="308"/>
      <c r="FAT1063" s="308"/>
      <c r="FAU1063" s="308"/>
      <c r="FAV1063" s="308"/>
      <c r="FAW1063" s="308"/>
      <c r="FAX1063" s="308"/>
      <c r="FAY1063" s="308"/>
      <c r="FAZ1063" s="308"/>
      <c r="FBA1063" s="308"/>
      <c r="FBB1063" s="308"/>
      <c r="FBC1063" s="308"/>
      <c r="FBD1063" s="308"/>
      <c r="FBE1063" s="308"/>
      <c r="FBF1063" s="308"/>
      <c r="FBG1063" s="308"/>
      <c r="FBH1063" s="308"/>
      <c r="FBI1063" s="308"/>
      <c r="FBJ1063" s="308"/>
      <c r="FBK1063" s="308"/>
      <c r="FBL1063" s="308"/>
      <c r="FBM1063" s="308"/>
      <c r="FBN1063" s="308"/>
      <c r="FBO1063" s="308"/>
      <c r="FBP1063" s="308"/>
      <c r="FBQ1063" s="308"/>
      <c r="FBR1063" s="308"/>
      <c r="FBS1063" s="308"/>
      <c r="FBT1063" s="308"/>
      <c r="FBU1063" s="308"/>
      <c r="FBV1063" s="308"/>
      <c r="FBW1063" s="308"/>
      <c r="FBX1063" s="308"/>
      <c r="FBY1063" s="308"/>
      <c r="FBZ1063" s="308"/>
      <c r="FCA1063" s="308"/>
      <c r="FCB1063" s="308"/>
      <c r="FCC1063" s="308"/>
      <c r="FCD1063" s="308"/>
      <c r="FCE1063" s="308"/>
      <c r="FCF1063" s="308"/>
      <c r="FCG1063" s="308"/>
      <c r="FCH1063" s="308"/>
      <c r="FCI1063" s="308"/>
      <c r="FCJ1063" s="308"/>
      <c r="FCK1063" s="308"/>
      <c r="FCL1063" s="308"/>
      <c r="FCM1063" s="308"/>
      <c r="FCN1063" s="308"/>
      <c r="FCO1063" s="308"/>
      <c r="FCP1063" s="308"/>
      <c r="FCQ1063" s="308"/>
      <c r="FCR1063" s="308"/>
      <c r="FCS1063" s="308"/>
      <c r="FCT1063" s="308"/>
      <c r="FCU1063" s="308"/>
      <c r="FCV1063" s="308"/>
      <c r="FCW1063" s="308"/>
      <c r="FCX1063" s="308"/>
      <c r="FCY1063" s="308"/>
      <c r="FCZ1063" s="308"/>
      <c r="FDA1063" s="308"/>
      <c r="FDB1063" s="308"/>
      <c r="FDC1063" s="308"/>
      <c r="FDD1063" s="308"/>
      <c r="FDE1063" s="308"/>
      <c r="FDF1063" s="308"/>
      <c r="FDG1063" s="308"/>
      <c r="FDH1063" s="308"/>
      <c r="FDI1063" s="308"/>
      <c r="FDJ1063" s="308"/>
      <c r="FDK1063" s="308"/>
      <c r="FDL1063" s="308"/>
      <c r="FDM1063" s="308"/>
      <c r="FDN1063" s="308"/>
      <c r="FDO1063" s="308"/>
      <c r="FDP1063" s="308"/>
      <c r="FDQ1063" s="308"/>
      <c r="FDR1063" s="308"/>
      <c r="FDS1063" s="308"/>
      <c r="FDT1063" s="308"/>
      <c r="FDU1063" s="308"/>
      <c r="FDV1063" s="308"/>
      <c r="FDW1063" s="308"/>
      <c r="FDX1063" s="308"/>
      <c r="FDY1063" s="308"/>
      <c r="FDZ1063" s="308"/>
      <c r="FEA1063" s="308"/>
      <c r="FEB1063" s="308"/>
      <c r="FEC1063" s="308"/>
      <c r="FED1063" s="308"/>
      <c r="FEE1063" s="308"/>
      <c r="FEF1063" s="308"/>
      <c r="FEG1063" s="308"/>
      <c r="FEH1063" s="308"/>
      <c r="FEI1063" s="308"/>
      <c r="FEJ1063" s="308"/>
      <c r="FEK1063" s="308"/>
      <c r="FEL1063" s="308"/>
      <c r="FEM1063" s="308"/>
      <c r="FEN1063" s="308"/>
      <c r="FEO1063" s="308"/>
      <c r="FEP1063" s="308"/>
      <c r="FEQ1063" s="308"/>
      <c r="FER1063" s="308"/>
      <c r="FES1063" s="308"/>
      <c r="FET1063" s="308"/>
      <c r="FEU1063" s="308"/>
      <c r="FEV1063" s="308"/>
      <c r="FEW1063" s="308"/>
      <c r="FEX1063" s="308"/>
      <c r="FEY1063" s="308"/>
      <c r="FEZ1063" s="308"/>
      <c r="FFA1063" s="308"/>
      <c r="FFB1063" s="308"/>
      <c r="FFC1063" s="308"/>
      <c r="FFD1063" s="308"/>
      <c r="FFE1063" s="308"/>
      <c r="FFF1063" s="308"/>
      <c r="FFG1063" s="308"/>
      <c r="FFH1063" s="308"/>
      <c r="FFI1063" s="308"/>
      <c r="FFJ1063" s="308"/>
      <c r="FFK1063" s="308"/>
      <c r="FFL1063" s="308"/>
      <c r="FFM1063" s="308"/>
      <c r="FFN1063" s="308"/>
      <c r="FFO1063" s="308"/>
      <c r="FFP1063" s="308"/>
      <c r="FFQ1063" s="308"/>
      <c r="FFR1063" s="308"/>
      <c r="FFS1063" s="308"/>
      <c r="FFT1063" s="308"/>
      <c r="FFU1063" s="308"/>
      <c r="FFV1063" s="308"/>
      <c r="FFW1063" s="308"/>
      <c r="FFX1063" s="308"/>
      <c r="FFY1063" s="308"/>
      <c r="FFZ1063" s="308"/>
      <c r="FGA1063" s="308"/>
      <c r="FGB1063" s="308"/>
      <c r="FGC1063" s="308"/>
      <c r="FGD1063" s="308"/>
      <c r="FGE1063" s="308"/>
      <c r="FGF1063" s="308"/>
      <c r="FGG1063" s="308"/>
      <c r="FGH1063" s="308"/>
      <c r="FGI1063" s="308"/>
      <c r="FGJ1063" s="308"/>
      <c r="FGK1063" s="308"/>
      <c r="FGL1063" s="308"/>
      <c r="FGM1063" s="308"/>
      <c r="FGN1063" s="308"/>
      <c r="FGO1063" s="308"/>
      <c r="FGP1063" s="308"/>
      <c r="FGQ1063" s="308"/>
      <c r="FGR1063" s="308"/>
      <c r="FGS1063" s="308"/>
      <c r="FGT1063" s="308"/>
      <c r="FGU1063" s="308"/>
      <c r="FGV1063" s="308"/>
      <c r="FGW1063" s="308"/>
      <c r="FGX1063" s="308"/>
      <c r="FGY1063" s="308"/>
      <c r="FGZ1063" s="308"/>
      <c r="FHA1063" s="308"/>
      <c r="FHB1063" s="308"/>
      <c r="FHC1063" s="308"/>
      <c r="FHD1063" s="308"/>
      <c r="FHE1063" s="308"/>
      <c r="FHF1063" s="308"/>
      <c r="FHG1063" s="308"/>
      <c r="FHH1063" s="308"/>
      <c r="FHI1063" s="308"/>
      <c r="FHJ1063" s="308"/>
      <c r="FHK1063" s="308"/>
      <c r="FHL1063" s="308"/>
      <c r="FHM1063" s="308"/>
      <c r="FHN1063" s="308"/>
      <c r="FHO1063" s="308"/>
      <c r="FHP1063" s="308"/>
      <c r="FHQ1063" s="308"/>
      <c r="FHR1063" s="308"/>
      <c r="FHS1063" s="308"/>
      <c r="FHT1063" s="308"/>
      <c r="FHU1063" s="308"/>
      <c r="FHV1063" s="308"/>
      <c r="FHW1063" s="308"/>
      <c r="FHX1063" s="308"/>
      <c r="FHY1063" s="308"/>
      <c r="FHZ1063" s="308"/>
      <c r="FIA1063" s="308"/>
      <c r="FIB1063" s="308"/>
      <c r="FIC1063" s="308"/>
      <c r="FID1063" s="308"/>
      <c r="FIE1063" s="308"/>
      <c r="FIF1063" s="308"/>
      <c r="FIG1063" s="308"/>
      <c r="FIH1063" s="308"/>
      <c r="FII1063" s="308"/>
      <c r="FIJ1063" s="308"/>
      <c r="FIK1063" s="308"/>
      <c r="FIL1063" s="308"/>
      <c r="FIM1063" s="308"/>
      <c r="FIN1063" s="308"/>
      <c r="FIO1063" s="308"/>
      <c r="FIP1063" s="308"/>
      <c r="FIQ1063" s="308"/>
      <c r="FIR1063" s="308"/>
      <c r="FIS1063" s="308"/>
      <c r="FIT1063" s="308"/>
      <c r="FIU1063" s="308"/>
      <c r="FIV1063" s="308"/>
      <c r="FIW1063" s="308"/>
      <c r="FIX1063" s="308"/>
      <c r="FIY1063" s="308"/>
      <c r="FIZ1063" s="308"/>
      <c r="FJA1063" s="308"/>
      <c r="FJB1063" s="308"/>
      <c r="FJC1063" s="308"/>
      <c r="FJD1063" s="308"/>
      <c r="FJE1063" s="308"/>
      <c r="FJF1063" s="308"/>
      <c r="FJG1063" s="308"/>
      <c r="FJH1063" s="308"/>
      <c r="FJI1063" s="308"/>
      <c r="FJJ1063" s="308"/>
      <c r="FJK1063" s="308"/>
      <c r="FJL1063" s="308"/>
      <c r="FJM1063" s="308"/>
      <c r="FJN1063" s="308"/>
      <c r="FJO1063" s="308"/>
      <c r="FJP1063" s="308"/>
      <c r="FJQ1063" s="308"/>
      <c r="FJR1063" s="308"/>
      <c r="FJS1063" s="308"/>
      <c r="FJT1063" s="308"/>
      <c r="FJU1063" s="308"/>
      <c r="FJV1063" s="308"/>
      <c r="FJW1063" s="308"/>
      <c r="FJX1063" s="308"/>
      <c r="FJY1063" s="308"/>
      <c r="FJZ1063" s="308"/>
      <c r="FKA1063" s="308"/>
      <c r="FKB1063" s="308"/>
      <c r="FKC1063" s="308"/>
      <c r="FKD1063" s="308"/>
      <c r="FKE1063" s="308"/>
      <c r="FKF1063" s="308"/>
      <c r="FKG1063" s="308"/>
      <c r="FKH1063" s="308"/>
      <c r="FKI1063" s="308"/>
      <c r="FKJ1063" s="308"/>
      <c r="FKK1063" s="308"/>
      <c r="FKL1063" s="308"/>
      <c r="FKM1063" s="308"/>
      <c r="FKN1063" s="308"/>
      <c r="FKO1063" s="308"/>
      <c r="FKP1063" s="308"/>
      <c r="FKQ1063" s="308"/>
      <c r="FKR1063" s="308"/>
      <c r="FKS1063" s="308"/>
      <c r="FKT1063" s="308"/>
      <c r="FKU1063" s="308"/>
      <c r="FKV1063" s="308"/>
      <c r="FKW1063" s="308"/>
      <c r="FKX1063" s="308"/>
      <c r="FKY1063" s="308"/>
      <c r="FKZ1063" s="308"/>
      <c r="FLA1063" s="308"/>
      <c r="FLB1063" s="308"/>
      <c r="FLC1063" s="308"/>
      <c r="FLD1063" s="308"/>
      <c r="FLE1063" s="308"/>
      <c r="FLF1063" s="308"/>
      <c r="FLG1063" s="308"/>
      <c r="FLH1063" s="308"/>
      <c r="FLI1063" s="308"/>
      <c r="FLJ1063" s="308"/>
      <c r="FLK1063" s="308"/>
      <c r="FLL1063" s="308"/>
      <c r="FLM1063" s="308"/>
      <c r="FLN1063" s="308"/>
      <c r="FLO1063" s="308"/>
      <c r="FLP1063" s="308"/>
      <c r="FLQ1063" s="308"/>
      <c r="FLR1063" s="308"/>
      <c r="FLS1063" s="308"/>
      <c r="FLT1063" s="308"/>
      <c r="FLU1063" s="308"/>
      <c r="FLV1063" s="308"/>
      <c r="FLW1063" s="308"/>
      <c r="FLX1063" s="308"/>
      <c r="FLY1063" s="308"/>
      <c r="FLZ1063" s="308"/>
      <c r="FMA1063" s="308"/>
      <c r="FMB1063" s="308"/>
      <c r="FMC1063" s="308"/>
      <c r="FMD1063" s="308"/>
      <c r="FME1063" s="308"/>
      <c r="FMF1063" s="308"/>
      <c r="FMG1063" s="308"/>
      <c r="FMH1063" s="308"/>
      <c r="FMI1063" s="308"/>
      <c r="FMJ1063" s="308"/>
      <c r="FMK1063" s="308"/>
      <c r="FML1063" s="308"/>
      <c r="FMM1063" s="308"/>
      <c r="FMN1063" s="308"/>
      <c r="FMO1063" s="308"/>
      <c r="FMP1063" s="308"/>
      <c r="FMQ1063" s="308"/>
      <c r="FMR1063" s="308"/>
      <c r="FMS1063" s="308"/>
      <c r="FMT1063" s="308"/>
      <c r="FMU1063" s="308"/>
      <c r="FMV1063" s="308"/>
      <c r="FMW1063" s="308"/>
      <c r="FMX1063" s="308"/>
      <c r="FMY1063" s="308"/>
      <c r="FMZ1063" s="308"/>
      <c r="FNA1063" s="308"/>
      <c r="FNB1063" s="308"/>
      <c r="FNC1063" s="308"/>
      <c r="FND1063" s="308"/>
      <c r="FNE1063" s="308"/>
      <c r="FNF1063" s="308"/>
      <c r="FNG1063" s="308"/>
      <c r="FNH1063" s="308"/>
      <c r="FNI1063" s="308"/>
      <c r="FNJ1063" s="308"/>
      <c r="FNK1063" s="308"/>
      <c r="FNL1063" s="308"/>
      <c r="FNM1063" s="308"/>
      <c r="FNN1063" s="308"/>
      <c r="FNO1063" s="308"/>
      <c r="FNP1063" s="308"/>
      <c r="FNQ1063" s="308"/>
      <c r="FNR1063" s="308"/>
      <c r="FNS1063" s="308"/>
      <c r="FNT1063" s="308"/>
      <c r="FNU1063" s="308"/>
      <c r="FNV1063" s="308"/>
      <c r="FNW1063" s="308"/>
      <c r="FNX1063" s="308"/>
      <c r="FNY1063" s="308"/>
      <c r="FNZ1063" s="308"/>
      <c r="FOA1063" s="308"/>
      <c r="FOB1063" s="308"/>
      <c r="FOC1063" s="308"/>
      <c r="FOD1063" s="308"/>
      <c r="FOE1063" s="308"/>
      <c r="FOF1063" s="308"/>
      <c r="FOG1063" s="308"/>
      <c r="FOH1063" s="308"/>
      <c r="FOI1063" s="308"/>
      <c r="FOJ1063" s="308"/>
      <c r="FOK1063" s="308"/>
      <c r="FOL1063" s="308"/>
      <c r="FOM1063" s="308"/>
      <c r="FON1063" s="308"/>
      <c r="FOO1063" s="308"/>
      <c r="FOP1063" s="308"/>
      <c r="FOQ1063" s="308"/>
      <c r="FOR1063" s="308"/>
      <c r="FOS1063" s="308"/>
      <c r="FOT1063" s="308"/>
      <c r="FOU1063" s="308"/>
      <c r="FOV1063" s="308"/>
      <c r="FOW1063" s="308"/>
      <c r="FOX1063" s="308"/>
      <c r="FOY1063" s="308"/>
      <c r="FOZ1063" s="308"/>
      <c r="FPA1063" s="308"/>
      <c r="FPB1063" s="308"/>
      <c r="FPC1063" s="308"/>
      <c r="FPD1063" s="308"/>
      <c r="FPE1063" s="308"/>
      <c r="FPF1063" s="308"/>
      <c r="FPG1063" s="308"/>
      <c r="FPH1063" s="308"/>
      <c r="FPI1063" s="308"/>
      <c r="FPJ1063" s="308"/>
      <c r="FPK1063" s="308"/>
      <c r="FPL1063" s="308"/>
      <c r="FPM1063" s="308"/>
      <c r="FPN1063" s="308"/>
      <c r="FPO1063" s="308"/>
      <c r="FPP1063" s="308"/>
      <c r="FPQ1063" s="308"/>
      <c r="FPR1063" s="308"/>
      <c r="FPS1063" s="308"/>
      <c r="FPT1063" s="308"/>
      <c r="FPU1063" s="308"/>
      <c r="FPV1063" s="308"/>
      <c r="FPW1063" s="308"/>
      <c r="FPX1063" s="308"/>
      <c r="FPY1063" s="308"/>
      <c r="FPZ1063" s="308"/>
      <c r="FQA1063" s="308"/>
      <c r="FQB1063" s="308"/>
      <c r="FQC1063" s="308"/>
      <c r="FQD1063" s="308"/>
      <c r="FQE1063" s="308"/>
      <c r="FQF1063" s="308"/>
      <c r="FQG1063" s="308"/>
      <c r="FQH1063" s="308"/>
      <c r="FQI1063" s="308"/>
      <c r="FQJ1063" s="308"/>
      <c r="FQK1063" s="308"/>
      <c r="FQL1063" s="308"/>
      <c r="FQM1063" s="308"/>
      <c r="FQN1063" s="308"/>
      <c r="FQO1063" s="308"/>
      <c r="FQP1063" s="308"/>
      <c r="FQQ1063" s="308"/>
      <c r="FQR1063" s="308"/>
      <c r="FQS1063" s="308"/>
      <c r="FQT1063" s="308"/>
      <c r="FQU1063" s="308"/>
      <c r="FQV1063" s="308"/>
      <c r="FQW1063" s="308"/>
      <c r="FQX1063" s="308"/>
      <c r="FQY1063" s="308"/>
      <c r="FQZ1063" s="308"/>
      <c r="FRA1063" s="308"/>
      <c r="FRB1063" s="308"/>
      <c r="FRC1063" s="308"/>
      <c r="FRD1063" s="308"/>
      <c r="FRE1063" s="308"/>
      <c r="FRF1063" s="308"/>
      <c r="FRG1063" s="308"/>
      <c r="FRH1063" s="308"/>
      <c r="FRI1063" s="308"/>
      <c r="FRJ1063" s="308"/>
      <c r="FRK1063" s="308"/>
      <c r="FRL1063" s="308"/>
      <c r="FRM1063" s="308"/>
      <c r="FRN1063" s="308"/>
      <c r="FRO1063" s="308"/>
      <c r="FRP1063" s="308"/>
      <c r="FRQ1063" s="308"/>
      <c r="FRR1063" s="308"/>
      <c r="FRS1063" s="308"/>
      <c r="FRT1063" s="308"/>
      <c r="FRU1063" s="308"/>
      <c r="FRV1063" s="308"/>
      <c r="FRW1063" s="308"/>
      <c r="FRX1063" s="308"/>
      <c r="FRY1063" s="308"/>
      <c r="FRZ1063" s="308"/>
      <c r="FSA1063" s="308"/>
      <c r="FSB1063" s="308"/>
      <c r="FSC1063" s="308"/>
      <c r="FSD1063" s="308"/>
      <c r="FSE1063" s="308"/>
      <c r="FSF1063" s="308"/>
      <c r="FSG1063" s="308"/>
      <c r="FSH1063" s="308"/>
      <c r="FSI1063" s="308"/>
      <c r="FSJ1063" s="308"/>
      <c r="FSK1063" s="308"/>
      <c r="FSL1063" s="308"/>
      <c r="FSM1063" s="308"/>
      <c r="FSN1063" s="308"/>
      <c r="FSO1063" s="308"/>
      <c r="FSP1063" s="308"/>
      <c r="FSQ1063" s="308"/>
      <c r="FSR1063" s="308"/>
      <c r="FSS1063" s="308"/>
      <c r="FST1063" s="308"/>
      <c r="FSU1063" s="308"/>
      <c r="FSV1063" s="308"/>
      <c r="FSW1063" s="308"/>
      <c r="FSX1063" s="308"/>
      <c r="FSY1063" s="308"/>
      <c r="FSZ1063" s="308"/>
      <c r="FTA1063" s="308"/>
      <c r="FTB1063" s="308"/>
      <c r="FTC1063" s="308"/>
      <c r="FTD1063" s="308"/>
      <c r="FTE1063" s="308"/>
      <c r="FTF1063" s="308"/>
      <c r="FTG1063" s="308"/>
      <c r="FTH1063" s="308"/>
      <c r="FTI1063" s="308"/>
      <c r="FTJ1063" s="308"/>
      <c r="FTK1063" s="308"/>
      <c r="FTL1063" s="308"/>
      <c r="FTM1063" s="308"/>
      <c r="FTN1063" s="308"/>
      <c r="FTO1063" s="308"/>
      <c r="FTP1063" s="308"/>
      <c r="FTQ1063" s="308"/>
      <c r="FTR1063" s="308"/>
      <c r="FTS1063" s="308"/>
      <c r="FTT1063" s="308"/>
      <c r="FTU1063" s="308"/>
      <c r="FTV1063" s="308"/>
      <c r="FTW1063" s="308"/>
      <c r="FTX1063" s="308"/>
      <c r="FTY1063" s="308"/>
      <c r="FTZ1063" s="308"/>
      <c r="FUA1063" s="308"/>
      <c r="FUB1063" s="308"/>
      <c r="FUC1063" s="308"/>
      <c r="FUD1063" s="308"/>
      <c r="FUE1063" s="308"/>
      <c r="FUF1063" s="308"/>
      <c r="FUG1063" s="308"/>
      <c r="FUH1063" s="308"/>
      <c r="FUI1063" s="308"/>
      <c r="FUJ1063" s="308"/>
      <c r="FUK1063" s="308"/>
      <c r="FUL1063" s="308"/>
      <c r="FUM1063" s="308"/>
      <c r="FUN1063" s="308"/>
      <c r="FUO1063" s="308"/>
      <c r="FUP1063" s="308"/>
      <c r="FUQ1063" s="308"/>
      <c r="FUR1063" s="308"/>
      <c r="FUS1063" s="308"/>
      <c r="FUT1063" s="308"/>
      <c r="FUU1063" s="308"/>
      <c r="FUV1063" s="308"/>
      <c r="FUW1063" s="308"/>
      <c r="FUX1063" s="308"/>
      <c r="FUY1063" s="308"/>
      <c r="FUZ1063" s="308"/>
      <c r="FVA1063" s="308"/>
      <c r="FVB1063" s="308"/>
      <c r="FVC1063" s="308"/>
      <c r="FVD1063" s="308"/>
      <c r="FVE1063" s="308"/>
      <c r="FVF1063" s="308"/>
      <c r="FVG1063" s="308"/>
      <c r="FVH1063" s="308"/>
      <c r="FVI1063" s="308"/>
      <c r="FVJ1063" s="308"/>
      <c r="FVK1063" s="308"/>
      <c r="FVL1063" s="308"/>
      <c r="FVM1063" s="308"/>
      <c r="FVN1063" s="308"/>
      <c r="FVO1063" s="308"/>
      <c r="FVP1063" s="308"/>
      <c r="FVQ1063" s="308"/>
      <c r="FVR1063" s="308"/>
      <c r="FVS1063" s="308"/>
      <c r="FVT1063" s="308"/>
      <c r="FVU1063" s="308"/>
      <c r="FVV1063" s="308"/>
      <c r="FVW1063" s="308"/>
      <c r="FVX1063" s="308"/>
      <c r="FVY1063" s="308"/>
      <c r="FVZ1063" s="308"/>
      <c r="FWA1063" s="308"/>
      <c r="FWB1063" s="308"/>
      <c r="FWC1063" s="308"/>
      <c r="FWD1063" s="308"/>
      <c r="FWE1063" s="308"/>
      <c r="FWF1063" s="308"/>
      <c r="FWG1063" s="308"/>
      <c r="FWH1063" s="308"/>
      <c r="FWI1063" s="308"/>
      <c r="FWJ1063" s="308"/>
      <c r="FWK1063" s="308"/>
      <c r="FWL1063" s="308"/>
      <c r="FWM1063" s="308"/>
      <c r="FWN1063" s="308"/>
      <c r="FWO1063" s="308"/>
      <c r="FWP1063" s="308"/>
      <c r="FWQ1063" s="308"/>
      <c r="FWR1063" s="308"/>
      <c r="FWS1063" s="308"/>
      <c r="FWT1063" s="308"/>
      <c r="FWU1063" s="308"/>
      <c r="FWV1063" s="308"/>
      <c r="FWW1063" s="308"/>
      <c r="FWX1063" s="308"/>
      <c r="FWY1063" s="308"/>
      <c r="FWZ1063" s="308"/>
      <c r="FXA1063" s="308"/>
      <c r="FXB1063" s="308"/>
      <c r="FXC1063" s="308"/>
      <c r="FXD1063" s="308"/>
      <c r="FXE1063" s="308"/>
      <c r="FXF1063" s="308"/>
      <c r="FXG1063" s="308"/>
      <c r="FXH1063" s="308"/>
      <c r="FXI1063" s="308"/>
      <c r="FXJ1063" s="308"/>
      <c r="FXK1063" s="308"/>
      <c r="FXL1063" s="308"/>
      <c r="FXM1063" s="308"/>
      <c r="FXN1063" s="308"/>
      <c r="FXO1063" s="308"/>
      <c r="FXP1063" s="308"/>
      <c r="FXQ1063" s="308"/>
      <c r="FXR1063" s="308"/>
      <c r="FXS1063" s="308"/>
      <c r="FXT1063" s="308"/>
      <c r="FXU1063" s="308"/>
      <c r="FXV1063" s="308"/>
      <c r="FXW1063" s="308"/>
      <c r="FXX1063" s="308"/>
      <c r="FXY1063" s="308"/>
      <c r="FXZ1063" s="308"/>
      <c r="FYA1063" s="308"/>
      <c r="FYB1063" s="308"/>
      <c r="FYC1063" s="308"/>
      <c r="FYD1063" s="308"/>
      <c r="FYE1063" s="308"/>
      <c r="FYF1063" s="308"/>
      <c r="FYG1063" s="308"/>
      <c r="FYH1063" s="308"/>
      <c r="FYI1063" s="308"/>
      <c r="FYJ1063" s="308"/>
      <c r="FYK1063" s="308"/>
      <c r="FYL1063" s="308"/>
      <c r="FYM1063" s="308"/>
      <c r="FYN1063" s="308"/>
      <c r="FYO1063" s="308"/>
      <c r="FYP1063" s="308"/>
      <c r="FYQ1063" s="308"/>
      <c r="FYR1063" s="308"/>
      <c r="FYS1063" s="308"/>
      <c r="FYT1063" s="308"/>
      <c r="FYU1063" s="308"/>
      <c r="FYV1063" s="308"/>
      <c r="FYW1063" s="308"/>
      <c r="FYX1063" s="308"/>
      <c r="FYY1063" s="308"/>
      <c r="FYZ1063" s="308"/>
      <c r="FZA1063" s="308"/>
      <c r="FZB1063" s="308"/>
      <c r="FZC1063" s="308"/>
      <c r="FZD1063" s="308"/>
      <c r="FZE1063" s="308"/>
      <c r="FZF1063" s="308"/>
      <c r="FZG1063" s="308"/>
      <c r="FZH1063" s="308"/>
      <c r="FZI1063" s="308"/>
      <c r="FZJ1063" s="308"/>
      <c r="FZK1063" s="308"/>
      <c r="FZL1063" s="308"/>
      <c r="FZM1063" s="308"/>
      <c r="FZN1063" s="308"/>
      <c r="FZO1063" s="308"/>
      <c r="FZP1063" s="308"/>
      <c r="FZQ1063" s="308"/>
      <c r="FZR1063" s="308"/>
      <c r="FZS1063" s="308"/>
      <c r="FZT1063" s="308"/>
      <c r="FZU1063" s="308"/>
      <c r="FZV1063" s="308"/>
      <c r="FZW1063" s="308"/>
      <c r="FZX1063" s="308"/>
      <c r="FZY1063" s="308"/>
      <c r="FZZ1063" s="308"/>
      <c r="GAA1063" s="308"/>
      <c r="GAB1063" s="308"/>
      <c r="GAC1063" s="308"/>
      <c r="GAD1063" s="308"/>
      <c r="GAE1063" s="308"/>
      <c r="GAF1063" s="308"/>
      <c r="GAG1063" s="308"/>
      <c r="GAH1063" s="308"/>
      <c r="GAI1063" s="308"/>
      <c r="GAJ1063" s="308"/>
      <c r="GAK1063" s="308"/>
      <c r="GAL1063" s="308"/>
      <c r="GAM1063" s="308"/>
      <c r="GAN1063" s="308"/>
      <c r="GAO1063" s="308"/>
      <c r="GAP1063" s="308"/>
      <c r="GAQ1063" s="308"/>
      <c r="GAR1063" s="308"/>
      <c r="GAS1063" s="308"/>
      <c r="GAT1063" s="308"/>
      <c r="GAU1063" s="308"/>
      <c r="GAV1063" s="308"/>
      <c r="GAW1063" s="308"/>
      <c r="GAX1063" s="308"/>
      <c r="GAY1063" s="308"/>
      <c r="GAZ1063" s="308"/>
      <c r="GBA1063" s="308"/>
      <c r="GBB1063" s="308"/>
      <c r="GBC1063" s="308"/>
      <c r="GBD1063" s="308"/>
      <c r="GBE1063" s="308"/>
      <c r="GBF1063" s="308"/>
      <c r="GBG1063" s="308"/>
      <c r="GBH1063" s="308"/>
      <c r="GBI1063" s="308"/>
      <c r="GBJ1063" s="308"/>
      <c r="GBK1063" s="308"/>
      <c r="GBL1063" s="308"/>
      <c r="GBM1063" s="308"/>
      <c r="GBN1063" s="308"/>
      <c r="GBO1063" s="308"/>
      <c r="GBP1063" s="308"/>
      <c r="GBQ1063" s="308"/>
      <c r="GBR1063" s="308"/>
      <c r="GBS1063" s="308"/>
      <c r="GBT1063" s="308"/>
      <c r="GBU1063" s="308"/>
      <c r="GBV1063" s="308"/>
      <c r="GBW1063" s="308"/>
      <c r="GBX1063" s="308"/>
      <c r="GBY1063" s="308"/>
      <c r="GBZ1063" s="308"/>
      <c r="GCA1063" s="308"/>
      <c r="GCB1063" s="308"/>
      <c r="GCC1063" s="308"/>
      <c r="GCD1063" s="308"/>
      <c r="GCE1063" s="308"/>
      <c r="GCF1063" s="308"/>
      <c r="GCG1063" s="308"/>
      <c r="GCH1063" s="308"/>
      <c r="GCI1063" s="308"/>
      <c r="GCJ1063" s="308"/>
      <c r="GCK1063" s="308"/>
      <c r="GCL1063" s="308"/>
      <c r="GCM1063" s="308"/>
      <c r="GCN1063" s="308"/>
      <c r="GCO1063" s="308"/>
      <c r="GCP1063" s="308"/>
      <c r="GCQ1063" s="308"/>
      <c r="GCR1063" s="308"/>
      <c r="GCS1063" s="308"/>
      <c r="GCT1063" s="308"/>
      <c r="GCU1063" s="308"/>
      <c r="GCV1063" s="308"/>
      <c r="GCW1063" s="308"/>
      <c r="GCX1063" s="308"/>
      <c r="GCY1063" s="308"/>
      <c r="GCZ1063" s="308"/>
      <c r="GDA1063" s="308"/>
      <c r="GDB1063" s="308"/>
      <c r="GDC1063" s="308"/>
      <c r="GDD1063" s="308"/>
      <c r="GDE1063" s="308"/>
      <c r="GDF1063" s="308"/>
      <c r="GDG1063" s="308"/>
      <c r="GDH1063" s="308"/>
      <c r="GDI1063" s="308"/>
      <c r="GDJ1063" s="308"/>
      <c r="GDK1063" s="308"/>
      <c r="GDL1063" s="308"/>
      <c r="GDM1063" s="308"/>
      <c r="GDN1063" s="308"/>
      <c r="GDO1063" s="308"/>
      <c r="GDP1063" s="308"/>
      <c r="GDQ1063" s="308"/>
      <c r="GDR1063" s="308"/>
      <c r="GDS1063" s="308"/>
      <c r="GDT1063" s="308"/>
      <c r="GDU1063" s="308"/>
      <c r="GDV1063" s="308"/>
      <c r="GDW1063" s="308"/>
      <c r="GDX1063" s="308"/>
      <c r="GDY1063" s="308"/>
      <c r="GDZ1063" s="308"/>
      <c r="GEA1063" s="308"/>
      <c r="GEB1063" s="308"/>
      <c r="GEC1063" s="308"/>
      <c r="GED1063" s="308"/>
      <c r="GEE1063" s="308"/>
      <c r="GEF1063" s="308"/>
      <c r="GEG1063" s="308"/>
      <c r="GEH1063" s="308"/>
      <c r="GEI1063" s="308"/>
      <c r="GEJ1063" s="308"/>
      <c r="GEK1063" s="308"/>
      <c r="GEL1063" s="308"/>
      <c r="GEM1063" s="308"/>
      <c r="GEN1063" s="308"/>
      <c r="GEO1063" s="308"/>
      <c r="GEP1063" s="308"/>
      <c r="GEQ1063" s="308"/>
      <c r="GER1063" s="308"/>
      <c r="GES1063" s="308"/>
      <c r="GET1063" s="308"/>
      <c r="GEU1063" s="308"/>
      <c r="GEV1063" s="308"/>
      <c r="GEW1063" s="308"/>
      <c r="GEX1063" s="308"/>
      <c r="GEY1063" s="308"/>
      <c r="GEZ1063" s="308"/>
      <c r="GFA1063" s="308"/>
      <c r="GFB1063" s="308"/>
      <c r="GFC1063" s="308"/>
      <c r="GFD1063" s="308"/>
      <c r="GFE1063" s="308"/>
      <c r="GFF1063" s="308"/>
      <c r="GFG1063" s="308"/>
      <c r="GFH1063" s="308"/>
      <c r="GFI1063" s="308"/>
      <c r="GFJ1063" s="308"/>
      <c r="GFK1063" s="308"/>
      <c r="GFL1063" s="308"/>
      <c r="GFM1063" s="308"/>
      <c r="GFN1063" s="308"/>
      <c r="GFO1063" s="308"/>
      <c r="GFP1063" s="308"/>
      <c r="GFQ1063" s="308"/>
      <c r="GFR1063" s="308"/>
      <c r="GFS1063" s="308"/>
      <c r="GFT1063" s="308"/>
      <c r="GFU1063" s="308"/>
      <c r="GFV1063" s="308"/>
      <c r="GFW1063" s="308"/>
      <c r="GFX1063" s="308"/>
      <c r="GFY1063" s="308"/>
      <c r="GFZ1063" s="308"/>
      <c r="GGA1063" s="308"/>
      <c r="GGB1063" s="308"/>
      <c r="GGC1063" s="308"/>
      <c r="GGD1063" s="308"/>
      <c r="GGE1063" s="308"/>
      <c r="GGF1063" s="308"/>
      <c r="GGG1063" s="308"/>
      <c r="GGH1063" s="308"/>
      <c r="GGI1063" s="308"/>
      <c r="GGJ1063" s="308"/>
      <c r="GGK1063" s="308"/>
      <c r="GGL1063" s="308"/>
      <c r="GGM1063" s="308"/>
      <c r="GGN1063" s="308"/>
      <c r="GGO1063" s="308"/>
      <c r="GGP1063" s="308"/>
      <c r="GGQ1063" s="308"/>
      <c r="GGR1063" s="308"/>
      <c r="GGS1063" s="308"/>
      <c r="GGT1063" s="308"/>
      <c r="GGU1063" s="308"/>
      <c r="GGV1063" s="308"/>
      <c r="GGW1063" s="308"/>
      <c r="GGX1063" s="308"/>
      <c r="GGY1063" s="308"/>
      <c r="GGZ1063" s="308"/>
      <c r="GHA1063" s="308"/>
      <c r="GHB1063" s="308"/>
      <c r="GHC1063" s="308"/>
      <c r="GHD1063" s="308"/>
      <c r="GHE1063" s="308"/>
      <c r="GHF1063" s="308"/>
      <c r="GHG1063" s="308"/>
      <c r="GHH1063" s="308"/>
      <c r="GHI1063" s="308"/>
      <c r="GHJ1063" s="308"/>
      <c r="GHK1063" s="308"/>
      <c r="GHL1063" s="308"/>
      <c r="GHM1063" s="308"/>
      <c r="GHN1063" s="308"/>
      <c r="GHO1063" s="308"/>
      <c r="GHP1063" s="308"/>
      <c r="GHQ1063" s="308"/>
      <c r="GHR1063" s="308"/>
      <c r="GHS1063" s="308"/>
      <c r="GHT1063" s="308"/>
      <c r="GHU1063" s="308"/>
      <c r="GHV1063" s="308"/>
      <c r="GHW1063" s="308"/>
      <c r="GHX1063" s="308"/>
      <c r="GHY1063" s="308"/>
      <c r="GHZ1063" s="308"/>
      <c r="GIA1063" s="308"/>
      <c r="GIB1063" s="308"/>
      <c r="GIC1063" s="308"/>
      <c r="GID1063" s="308"/>
      <c r="GIE1063" s="308"/>
      <c r="GIF1063" s="308"/>
      <c r="GIG1063" s="308"/>
      <c r="GIH1063" s="308"/>
      <c r="GII1063" s="308"/>
      <c r="GIJ1063" s="308"/>
      <c r="GIK1063" s="308"/>
      <c r="GIL1063" s="308"/>
      <c r="GIM1063" s="308"/>
      <c r="GIN1063" s="308"/>
      <c r="GIO1063" s="308"/>
      <c r="GIP1063" s="308"/>
      <c r="GIQ1063" s="308"/>
      <c r="GIR1063" s="308"/>
      <c r="GIS1063" s="308"/>
      <c r="GIT1063" s="308"/>
      <c r="GIU1063" s="308"/>
      <c r="GIV1063" s="308"/>
      <c r="GIW1063" s="308"/>
      <c r="GIX1063" s="308"/>
      <c r="GIY1063" s="308"/>
      <c r="GIZ1063" s="308"/>
      <c r="GJA1063" s="308"/>
      <c r="GJB1063" s="308"/>
      <c r="GJC1063" s="308"/>
      <c r="GJD1063" s="308"/>
      <c r="GJE1063" s="308"/>
      <c r="GJF1063" s="308"/>
      <c r="GJG1063" s="308"/>
      <c r="GJH1063" s="308"/>
      <c r="GJI1063" s="308"/>
      <c r="GJJ1063" s="308"/>
      <c r="GJK1063" s="308"/>
      <c r="GJL1063" s="308"/>
      <c r="GJM1063" s="308"/>
      <c r="GJN1063" s="308"/>
      <c r="GJO1063" s="308"/>
      <c r="GJP1063" s="308"/>
      <c r="GJQ1063" s="308"/>
      <c r="GJR1063" s="308"/>
      <c r="GJS1063" s="308"/>
      <c r="GJT1063" s="308"/>
      <c r="GJU1063" s="308"/>
      <c r="GJV1063" s="308"/>
      <c r="GJW1063" s="308"/>
      <c r="GJX1063" s="308"/>
      <c r="GJY1063" s="308"/>
      <c r="GJZ1063" s="308"/>
      <c r="GKA1063" s="308"/>
      <c r="GKB1063" s="308"/>
      <c r="GKC1063" s="308"/>
      <c r="GKD1063" s="308"/>
      <c r="GKE1063" s="308"/>
      <c r="GKF1063" s="308"/>
      <c r="GKG1063" s="308"/>
      <c r="GKH1063" s="308"/>
      <c r="GKI1063" s="308"/>
      <c r="GKJ1063" s="308"/>
      <c r="GKK1063" s="308"/>
      <c r="GKL1063" s="308"/>
      <c r="GKM1063" s="308"/>
      <c r="GKN1063" s="308"/>
      <c r="GKO1063" s="308"/>
      <c r="GKP1063" s="308"/>
      <c r="GKQ1063" s="308"/>
      <c r="GKR1063" s="308"/>
      <c r="GKS1063" s="308"/>
      <c r="GKT1063" s="308"/>
      <c r="GKU1063" s="308"/>
      <c r="GKV1063" s="308"/>
      <c r="GKW1063" s="308"/>
      <c r="GKX1063" s="308"/>
      <c r="GKY1063" s="308"/>
      <c r="GKZ1063" s="308"/>
      <c r="GLA1063" s="308"/>
      <c r="GLB1063" s="308"/>
      <c r="GLC1063" s="308"/>
      <c r="GLD1063" s="308"/>
      <c r="GLE1063" s="308"/>
      <c r="GLF1063" s="308"/>
      <c r="GLG1063" s="308"/>
      <c r="GLH1063" s="308"/>
      <c r="GLI1063" s="308"/>
      <c r="GLJ1063" s="308"/>
      <c r="GLK1063" s="308"/>
      <c r="GLL1063" s="308"/>
      <c r="GLM1063" s="308"/>
      <c r="GLN1063" s="308"/>
      <c r="GLO1063" s="308"/>
      <c r="GLP1063" s="308"/>
      <c r="GLQ1063" s="308"/>
      <c r="GLR1063" s="308"/>
      <c r="GLS1063" s="308"/>
      <c r="GLT1063" s="308"/>
      <c r="GLU1063" s="308"/>
      <c r="GLV1063" s="308"/>
      <c r="GLW1063" s="308"/>
      <c r="GLX1063" s="308"/>
      <c r="GLY1063" s="308"/>
      <c r="GLZ1063" s="308"/>
      <c r="GMA1063" s="308"/>
      <c r="GMB1063" s="308"/>
      <c r="GMC1063" s="308"/>
      <c r="GMD1063" s="308"/>
      <c r="GME1063" s="308"/>
      <c r="GMF1063" s="308"/>
      <c r="GMG1063" s="308"/>
      <c r="GMH1063" s="308"/>
      <c r="GMI1063" s="308"/>
      <c r="GMJ1063" s="308"/>
      <c r="GMK1063" s="308"/>
      <c r="GML1063" s="308"/>
      <c r="GMM1063" s="308"/>
      <c r="GMN1063" s="308"/>
      <c r="GMO1063" s="308"/>
      <c r="GMP1063" s="308"/>
      <c r="GMQ1063" s="308"/>
      <c r="GMR1063" s="308"/>
      <c r="GMS1063" s="308"/>
      <c r="GMT1063" s="308"/>
      <c r="GMU1063" s="308"/>
      <c r="GMV1063" s="308"/>
      <c r="GMW1063" s="308"/>
      <c r="GMX1063" s="308"/>
      <c r="GMY1063" s="308"/>
      <c r="GMZ1063" s="308"/>
      <c r="GNA1063" s="308"/>
      <c r="GNB1063" s="308"/>
      <c r="GNC1063" s="308"/>
      <c r="GND1063" s="308"/>
      <c r="GNE1063" s="308"/>
      <c r="GNF1063" s="308"/>
      <c r="GNG1063" s="308"/>
      <c r="GNH1063" s="308"/>
      <c r="GNI1063" s="308"/>
      <c r="GNJ1063" s="308"/>
      <c r="GNK1063" s="308"/>
      <c r="GNL1063" s="308"/>
      <c r="GNM1063" s="308"/>
      <c r="GNN1063" s="308"/>
      <c r="GNO1063" s="308"/>
      <c r="GNP1063" s="308"/>
      <c r="GNQ1063" s="308"/>
      <c r="GNR1063" s="308"/>
      <c r="GNS1063" s="308"/>
      <c r="GNT1063" s="308"/>
      <c r="GNU1063" s="308"/>
      <c r="GNV1063" s="308"/>
      <c r="GNW1063" s="308"/>
      <c r="GNX1063" s="308"/>
      <c r="GNY1063" s="308"/>
      <c r="GNZ1063" s="308"/>
      <c r="GOA1063" s="308"/>
      <c r="GOB1063" s="308"/>
      <c r="GOC1063" s="308"/>
      <c r="GOD1063" s="308"/>
      <c r="GOE1063" s="308"/>
      <c r="GOF1063" s="308"/>
      <c r="GOG1063" s="308"/>
      <c r="GOH1063" s="308"/>
      <c r="GOI1063" s="308"/>
      <c r="GOJ1063" s="308"/>
      <c r="GOK1063" s="308"/>
      <c r="GOL1063" s="308"/>
      <c r="GOM1063" s="308"/>
      <c r="GON1063" s="308"/>
      <c r="GOO1063" s="308"/>
      <c r="GOP1063" s="308"/>
      <c r="GOQ1063" s="308"/>
      <c r="GOR1063" s="308"/>
      <c r="GOS1063" s="308"/>
      <c r="GOT1063" s="308"/>
      <c r="GOU1063" s="308"/>
      <c r="GOV1063" s="308"/>
      <c r="GOW1063" s="308"/>
      <c r="GOX1063" s="308"/>
      <c r="GOY1063" s="308"/>
      <c r="GOZ1063" s="308"/>
      <c r="GPA1063" s="308"/>
      <c r="GPB1063" s="308"/>
      <c r="GPC1063" s="308"/>
      <c r="GPD1063" s="308"/>
      <c r="GPE1063" s="308"/>
      <c r="GPF1063" s="308"/>
      <c r="GPG1063" s="308"/>
      <c r="GPH1063" s="308"/>
      <c r="GPI1063" s="308"/>
      <c r="GPJ1063" s="308"/>
      <c r="GPK1063" s="308"/>
      <c r="GPL1063" s="308"/>
      <c r="GPM1063" s="308"/>
      <c r="GPN1063" s="308"/>
      <c r="GPO1063" s="308"/>
      <c r="GPP1063" s="308"/>
      <c r="GPQ1063" s="308"/>
      <c r="GPR1063" s="308"/>
      <c r="GPS1063" s="308"/>
      <c r="GPT1063" s="308"/>
      <c r="GPU1063" s="308"/>
      <c r="GPV1063" s="308"/>
      <c r="GPW1063" s="308"/>
      <c r="GPX1063" s="308"/>
      <c r="GPY1063" s="308"/>
      <c r="GPZ1063" s="308"/>
      <c r="GQA1063" s="308"/>
      <c r="GQB1063" s="308"/>
      <c r="GQC1063" s="308"/>
      <c r="GQD1063" s="308"/>
      <c r="GQE1063" s="308"/>
      <c r="GQF1063" s="308"/>
      <c r="GQG1063" s="308"/>
      <c r="GQH1063" s="308"/>
      <c r="GQI1063" s="308"/>
      <c r="GQJ1063" s="308"/>
      <c r="GQK1063" s="308"/>
      <c r="GQL1063" s="308"/>
      <c r="GQM1063" s="308"/>
      <c r="GQN1063" s="308"/>
      <c r="GQO1063" s="308"/>
      <c r="GQP1063" s="308"/>
      <c r="GQQ1063" s="308"/>
      <c r="GQR1063" s="308"/>
      <c r="GQS1063" s="308"/>
      <c r="GQT1063" s="308"/>
      <c r="GQU1063" s="308"/>
      <c r="GQV1063" s="308"/>
      <c r="GQW1063" s="308"/>
      <c r="GQX1063" s="308"/>
      <c r="GQY1063" s="308"/>
      <c r="GQZ1063" s="308"/>
      <c r="GRA1063" s="308"/>
      <c r="GRB1063" s="308"/>
      <c r="GRC1063" s="308"/>
      <c r="GRD1063" s="308"/>
      <c r="GRE1063" s="308"/>
      <c r="GRF1063" s="308"/>
      <c r="GRG1063" s="308"/>
      <c r="GRH1063" s="308"/>
      <c r="GRI1063" s="308"/>
      <c r="GRJ1063" s="308"/>
      <c r="GRK1063" s="308"/>
      <c r="GRL1063" s="308"/>
      <c r="GRM1063" s="308"/>
      <c r="GRN1063" s="308"/>
      <c r="GRO1063" s="308"/>
      <c r="GRP1063" s="308"/>
      <c r="GRQ1063" s="308"/>
      <c r="GRR1063" s="308"/>
      <c r="GRS1063" s="308"/>
      <c r="GRT1063" s="308"/>
      <c r="GRU1063" s="308"/>
      <c r="GRV1063" s="308"/>
      <c r="GRW1063" s="308"/>
      <c r="GRX1063" s="308"/>
      <c r="GRY1063" s="308"/>
      <c r="GRZ1063" s="308"/>
      <c r="GSA1063" s="308"/>
      <c r="GSB1063" s="308"/>
      <c r="GSC1063" s="308"/>
      <c r="GSD1063" s="308"/>
      <c r="GSE1063" s="308"/>
      <c r="GSF1063" s="308"/>
      <c r="GSG1063" s="308"/>
      <c r="GSH1063" s="308"/>
      <c r="GSI1063" s="308"/>
      <c r="GSJ1063" s="308"/>
      <c r="GSK1063" s="308"/>
      <c r="GSL1063" s="308"/>
      <c r="GSM1063" s="308"/>
      <c r="GSN1063" s="308"/>
      <c r="GSO1063" s="308"/>
      <c r="GSP1063" s="308"/>
      <c r="GSQ1063" s="308"/>
      <c r="GSR1063" s="308"/>
      <c r="GSS1063" s="308"/>
      <c r="GST1063" s="308"/>
      <c r="GSU1063" s="308"/>
      <c r="GSV1063" s="308"/>
      <c r="GSW1063" s="308"/>
      <c r="GSX1063" s="308"/>
      <c r="GSY1063" s="308"/>
      <c r="GSZ1063" s="308"/>
      <c r="GTA1063" s="308"/>
      <c r="GTB1063" s="308"/>
      <c r="GTC1063" s="308"/>
      <c r="GTD1063" s="308"/>
      <c r="GTE1063" s="308"/>
      <c r="GTF1063" s="308"/>
      <c r="GTG1063" s="308"/>
      <c r="GTH1063" s="308"/>
      <c r="GTI1063" s="308"/>
      <c r="GTJ1063" s="308"/>
      <c r="GTK1063" s="308"/>
      <c r="GTL1063" s="308"/>
      <c r="GTM1063" s="308"/>
      <c r="GTN1063" s="308"/>
      <c r="GTO1063" s="308"/>
      <c r="GTP1063" s="308"/>
      <c r="GTQ1063" s="308"/>
      <c r="GTR1063" s="308"/>
      <c r="GTS1063" s="308"/>
      <c r="GTT1063" s="308"/>
      <c r="GTU1063" s="308"/>
      <c r="GTV1063" s="308"/>
      <c r="GTW1063" s="308"/>
      <c r="GTX1063" s="308"/>
      <c r="GTY1063" s="308"/>
      <c r="GTZ1063" s="308"/>
      <c r="GUA1063" s="308"/>
      <c r="GUB1063" s="308"/>
      <c r="GUC1063" s="308"/>
      <c r="GUD1063" s="308"/>
      <c r="GUE1063" s="308"/>
      <c r="GUF1063" s="308"/>
      <c r="GUG1063" s="308"/>
      <c r="GUH1063" s="308"/>
      <c r="GUI1063" s="308"/>
      <c r="GUJ1063" s="308"/>
      <c r="GUK1063" s="308"/>
      <c r="GUL1063" s="308"/>
      <c r="GUM1063" s="308"/>
      <c r="GUN1063" s="308"/>
      <c r="GUO1063" s="308"/>
      <c r="GUP1063" s="308"/>
      <c r="GUQ1063" s="308"/>
      <c r="GUR1063" s="308"/>
      <c r="GUS1063" s="308"/>
      <c r="GUT1063" s="308"/>
      <c r="GUU1063" s="308"/>
      <c r="GUV1063" s="308"/>
      <c r="GUW1063" s="308"/>
      <c r="GUX1063" s="308"/>
      <c r="GUY1063" s="308"/>
      <c r="GUZ1063" s="308"/>
      <c r="GVA1063" s="308"/>
      <c r="GVB1063" s="308"/>
      <c r="GVC1063" s="308"/>
      <c r="GVD1063" s="308"/>
      <c r="GVE1063" s="308"/>
      <c r="GVF1063" s="308"/>
      <c r="GVG1063" s="308"/>
      <c r="GVH1063" s="308"/>
      <c r="GVI1063" s="308"/>
      <c r="GVJ1063" s="308"/>
      <c r="GVK1063" s="308"/>
      <c r="GVL1063" s="308"/>
      <c r="GVM1063" s="308"/>
      <c r="GVN1063" s="308"/>
      <c r="GVO1063" s="308"/>
      <c r="GVP1063" s="308"/>
      <c r="GVQ1063" s="308"/>
      <c r="GVR1063" s="308"/>
      <c r="GVS1063" s="308"/>
      <c r="GVT1063" s="308"/>
      <c r="GVU1063" s="308"/>
      <c r="GVV1063" s="308"/>
      <c r="GVW1063" s="308"/>
      <c r="GVX1063" s="308"/>
      <c r="GVY1063" s="308"/>
      <c r="GVZ1063" s="308"/>
      <c r="GWA1063" s="308"/>
      <c r="GWB1063" s="308"/>
      <c r="GWC1063" s="308"/>
      <c r="GWD1063" s="308"/>
      <c r="GWE1063" s="308"/>
      <c r="GWF1063" s="308"/>
      <c r="GWG1063" s="308"/>
      <c r="GWH1063" s="308"/>
      <c r="GWI1063" s="308"/>
      <c r="GWJ1063" s="308"/>
      <c r="GWK1063" s="308"/>
      <c r="GWL1063" s="308"/>
      <c r="GWM1063" s="308"/>
      <c r="GWN1063" s="308"/>
      <c r="GWO1063" s="308"/>
      <c r="GWP1063" s="308"/>
      <c r="GWQ1063" s="308"/>
      <c r="GWR1063" s="308"/>
      <c r="GWS1063" s="308"/>
      <c r="GWT1063" s="308"/>
      <c r="GWU1063" s="308"/>
      <c r="GWV1063" s="308"/>
      <c r="GWW1063" s="308"/>
      <c r="GWX1063" s="308"/>
      <c r="GWY1063" s="308"/>
      <c r="GWZ1063" s="308"/>
      <c r="GXA1063" s="308"/>
      <c r="GXB1063" s="308"/>
      <c r="GXC1063" s="308"/>
      <c r="GXD1063" s="308"/>
      <c r="GXE1063" s="308"/>
      <c r="GXF1063" s="308"/>
      <c r="GXG1063" s="308"/>
      <c r="GXH1063" s="308"/>
      <c r="GXI1063" s="308"/>
      <c r="GXJ1063" s="308"/>
      <c r="GXK1063" s="308"/>
      <c r="GXL1063" s="308"/>
      <c r="GXM1063" s="308"/>
      <c r="GXN1063" s="308"/>
      <c r="GXO1063" s="308"/>
      <c r="GXP1063" s="308"/>
      <c r="GXQ1063" s="308"/>
      <c r="GXR1063" s="308"/>
      <c r="GXS1063" s="308"/>
      <c r="GXT1063" s="308"/>
      <c r="GXU1063" s="308"/>
      <c r="GXV1063" s="308"/>
      <c r="GXW1063" s="308"/>
      <c r="GXX1063" s="308"/>
      <c r="GXY1063" s="308"/>
      <c r="GXZ1063" s="308"/>
      <c r="GYA1063" s="308"/>
      <c r="GYB1063" s="308"/>
      <c r="GYC1063" s="308"/>
      <c r="GYD1063" s="308"/>
      <c r="GYE1063" s="308"/>
      <c r="GYF1063" s="308"/>
      <c r="GYG1063" s="308"/>
      <c r="GYH1063" s="308"/>
      <c r="GYI1063" s="308"/>
      <c r="GYJ1063" s="308"/>
      <c r="GYK1063" s="308"/>
      <c r="GYL1063" s="308"/>
      <c r="GYM1063" s="308"/>
      <c r="GYN1063" s="308"/>
      <c r="GYO1063" s="308"/>
      <c r="GYP1063" s="308"/>
      <c r="GYQ1063" s="308"/>
      <c r="GYR1063" s="308"/>
      <c r="GYS1063" s="308"/>
      <c r="GYT1063" s="308"/>
      <c r="GYU1063" s="308"/>
      <c r="GYV1063" s="308"/>
      <c r="GYW1063" s="308"/>
      <c r="GYX1063" s="308"/>
      <c r="GYY1063" s="308"/>
      <c r="GYZ1063" s="308"/>
      <c r="GZA1063" s="308"/>
      <c r="GZB1063" s="308"/>
      <c r="GZC1063" s="308"/>
      <c r="GZD1063" s="308"/>
      <c r="GZE1063" s="308"/>
      <c r="GZF1063" s="308"/>
      <c r="GZG1063" s="308"/>
      <c r="GZH1063" s="308"/>
      <c r="GZI1063" s="308"/>
      <c r="GZJ1063" s="308"/>
      <c r="GZK1063" s="308"/>
      <c r="GZL1063" s="308"/>
      <c r="GZM1063" s="308"/>
      <c r="GZN1063" s="308"/>
      <c r="GZO1063" s="308"/>
      <c r="GZP1063" s="308"/>
      <c r="GZQ1063" s="308"/>
      <c r="GZR1063" s="308"/>
      <c r="GZS1063" s="308"/>
      <c r="GZT1063" s="308"/>
      <c r="GZU1063" s="308"/>
      <c r="GZV1063" s="308"/>
      <c r="GZW1063" s="308"/>
      <c r="GZX1063" s="308"/>
      <c r="GZY1063" s="308"/>
      <c r="GZZ1063" s="308"/>
      <c r="HAA1063" s="308"/>
      <c r="HAB1063" s="308"/>
      <c r="HAC1063" s="308"/>
      <c r="HAD1063" s="308"/>
      <c r="HAE1063" s="308"/>
      <c r="HAF1063" s="308"/>
      <c r="HAG1063" s="308"/>
      <c r="HAH1063" s="308"/>
      <c r="HAI1063" s="308"/>
      <c r="HAJ1063" s="308"/>
      <c r="HAK1063" s="308"/>
      <c r="HAL1063" s="308"/>
      <c r="HAM1063" s="308"/>
      <c r="HAN1063" s="308"/>
      <c r="HAO1063" s="308"/>
      <c r="HAP1063" s="308"/>
      <c r="HAQ1063" s="308"/>
      <c r="HAR1063" s="308"/>
      <c r="HAS1063" s="308"/>
      <c r="HAT1063" s="308"/>
      <c r="HAU1063" s="308"/>
      <c r="HAV1063" s="308"/>
      <c r="HAW1063" s="308"/>
      <c r="HAX1063" s="308"/>
      <c r="HAY1063" s="308"/>
      <c r="HAZ1063" s="308"/>
      <c r="HBA1063" s="308"/>
      <c r="HBB1063" s="308"/>
      <c r="HBC1063" s="308"/>
      <c r="HBD1063" s="308"/>
      <c r="HBE1063" s="308"/>
      <c r="HBF1063" s="308"/>
      <c r="HBG1063" s="308"/>
      <c r="HBH1063" s="308"/>
      <c r="HBI1063" s="308"/>
      <c r="HBJ1063" s="308"/>
      <c r="HBK1063" s="308"/>
      <c r="HBL1063" s="308"/>
      <c r="HBM1063" s="308"/>
      <c r="HBN1063" s="308"/>
      <c r="HBO1063" s="308"/>
      <c r="HBP1063" s="308"/>
      <c r="HBQ1063" s="308"/>
      <c r="HBR1063" s="308"/>
      <c r="HBS1063" s="308"/>
      <c r="HBT1063" s="308"/>
      <c r="HBU1063" s="308"/>
      <c r="HBV1063" s="308"/>
      <c r="HBW1063" s="308"/>
      <c r="HBX1063" s="308"/>
      <c r="HBY1063" s="308"/>
      <c r="HBZ1063" s="308"/>
      <c r="HCA1063" s="308"/>
      <c r="HCB1063" s="308"/>
      <c r="HCC1063" s="308"/>
      <c r="HCD1063" s="308"/>
      <c r="HCE1063" s="308"/>
      <c r="HCF1063" s="308"/>
      <c r="HCG1063" s="308"/>
      <c r="HCH1063" s="308"/>
      <c r="HCI1063" s="308"/>
      <c r="HCJ1063" s="308"/>
      <c r="HCK1063" s="308"/>
      <c r="HCL1063" s="308"/>
      <c r="HCM1063" s="308"/>
      <c r="HCN1063" s="308"/>
      <c r="HCO1063" s="308"/>
      <c r="HCP1063" s="308"/>
      <c r="HCQ1063" s="308"/>
      <c r="HCR1063" s="308"/>
      <c r="HCS1063" s="308"/>
      <c r="HCT1063" s="308"/>
      <c r="HCU1063" s="308"/>
      <c r="HCV1063" s="308"/>
      <c r="HCW1063" s="308"/>
      <c r="HCX1063" s="308"/>
      <c r="HCY1063" s="308"/>
      <c r="HCZ1063" s="308"/>
      <c r="HDA1063" s="308"/>
      <c r="HDB1063" s="308"/>
      <c r="HDC1063" s="308"/>
      <c r="HDD1063" s="308"/>
      <c r="HDE1063" s="308"/>
      <c r="HDF1063" s="308"/>
      <c r="HDG1063" s="308"/>
      <c r="HDH1063" s="308"/>
      <c r="HDI1063" s="308"/>
      <c r="HDJ1063" s="308"/>
      <c r="HDK1063" s="308"/>
      <c r="HDL1063" s="308"/>
      <c r="HDM1063" s="308"/>
      <c r="HDN1063" s="308"/>
      <c r="HDO1063" s="308"/>
      <c r="HDP1063" s="308"/>
      <c r="HDQ1063" s="308"/>
      <c r="HDR1063" s="308"/>
      <c r="HDS1063" s="308"/>
      <c r="HDT1063" s="308"/>
      <c r="HDU1063" s="308"/>
      <c r="HDV1063" s="308"/>
      <c r="HDW1063" s="308"/>
      <c r="HDX1063" s="308"/>
      <c r="HDY1063" s="308"/>
      <c r="HDZ1063" s="308"/>
      <c r="HEA1063" s="308"/>
      <c r="HEB1063" s="308"/>
      <c r="HEC1063" s="308"/>
      <c r="HED1063" s="308"/>
      <c r="HEE1063" s="308"/>
      <c r="HEF1063" s="308"/>
      <c r="HEG1063" s="308"/>
      <c r="HEH1063" s="308"/>
      <c r="HEI1063" s="308"/>
      <c r="HEJ1063" s="308"/>
      <c r="HEK1063" s="308"/>
      <c r="HEL1063" s="308"/>
      <c r="HEM1063" s="308"/>
      <c r="HEN1063" s="308"/>
      <c r="HEO1063" s="308"/>
      <c r="HEP1063" s="308"/>
      <c r="HEQ1063" s="308"/>
      <c r="HER1063" s="308"/>
      <c r="HES1063" s="308"/>
      <c r="HET1063" s="308"/>
      <c r="HEU1063" s="308"/>
      <c r="HEV1063" s="308"/>
      <c r="HEW1063" s="308"/>
      <c r="HEX1063" s="308"/>
      <c r="HEY1063" s="308"/>
      <c r="HEZ1063" s="308"/>
      <c r="HFA1063" s="308"/>
      <c r="HFB1063" s="308"/>
      <c r="HFC1063" s="308"/>
      <c r="HFD1063" s="308"/>
      <c r="HFE1063" s="308"/>
      <c r="HFF1063" s="308"/>
      <c r="HFG1063" s="308"/>
      <c r="HFH1063" s="308"/>
      <c r="HFI1063" s="308"/>
      <c r="HFJ1063" s="308"/>
      <c r="HFK1063" s="308"/>
      <c r="HFL1063" s="308"/>
      <c r="HFM1063" s="308"/>
      <c r="HFN1063" s="308"/>
      <c r="HFO1063" s="308"/>
      <c r="HFP1063" s="308"/>
      <c r="HFQ1063" s="308"/>
      <c r="HFR1063" s="308"/>
      <c r="HFS1063" s="308"/>
      <c r="HFT1063" s="308"/>
      <c r="HFU1063" s="308"/>
      <c r="HFV1063" s="308"/>
      <c r="HFW1063" s="308"/>
      <c r="HFX1063" s="308"/>
      <c r="HFY1063" s="308"/>
      <c r="HFZ1063" s="308"/>
      <c r="HGA1063" s="308"/>
      <c r="HGB1063" s="308"/>
      <c r="HGC1063" s="308"/>
      <c r="HGD1063" s="308"/>
      <c r="HGE1063" s="308"/>
      <c r="HGF1063" s="308"/>
      <c r="HGG1063" s="308"/>
      <c r="HGH1063" s="308"/>
      <c r="HGI1063" s="308"/>
      <c r="HGJ1063" s="308"/>
      <c r="HGK1063" s="308"/>
      <c r="HGL1063" s="308"/>
      <c r="HGM1063" s="308"/>
      <c r="HGN1063" s="308"/>
      <c r="HGO1063" s="308"/>
      <c r="HGP1063" s="308"/>
      <c r="HGQ1063" s="308"/>
      <c r="HGR1063" s="308"/>
      <c r="HGS1063" s="308"/>
      <c r="HGT1063" s="308"/>
      <c r="HGU1063" s="308"/>
      <c r="HGV1063" s="308"/>
      <c r="HGW1063" s="308"/>
      <c r="HGX1063" s="308"/>
      <c r="HGY1063" s="308"/>
      <c r="HGZ1063" s="308"/>
      <c r="HHA1063" s="308"/>
      <c r="HHB1063" s="308"/>
      <c r="HHC1063" s="308"/>
      <c r="HHD1063" s="308"/>
      <c r="HHE1063" s="308"/>
      <c r="HHF1063" s="308"/>
      <c r="HHG1063" s="308"/>
      <c r="HHH1063" s="308"/>
      <c r="HHI1063" s="308"/>
      <c r="HHJ1063" s="308"/>
      <c r="HHK1063" s="308"/>
      <c r="HHL1063" s="308"/>
      <c r="HHM1063" s="308"/>
      <c r="HHN1063" s="308"/>
      <c r="HHO1063" s="308"/>
      <c r="HHP1063" s="308"/>
      <c r="HHQ1063" s="308"/>
      <c r="HHR1063" s="308"/>
      <c r="HHS1063" s="308"/>
      <c r="HHT1063" s="308"/>
      <c r="HHU1063" s="308"/>
      <c r="HHV1063" s="308"/>
      <c r="HHW1063" s="308"/>
      <c r="HHX1063" s="308"/>
      <c r="HHY1063" s="308"/>
      <c r="HHZ1063" s="308"/>
      <c r="HIA1063" s="308"/>
      <c r="HIB1063" s="308"/>
      <c r="HIC1063" s="308"/>
      <c r="HID1063" s="308"/>
      <c r="HIE1063" s="308"/>
      <c r="HIF1063" s="308"/>
      <c r="HIG1063" s="308"/>
      <c r="HIH1063" s="308"/>
      <c r="HII1063" s="308"/>
      <c r="HIJ1063" s="308"/>
      <c r="HIK1063" s="308"/>
      <c r="HIL1063" s="308"/>
      <c r="HIM1063" s="308"/>
      <c r="HIN1063" s="308"/>
      <c r="HIO1063" s="308"/>
      <c r="HIP1063" s="308"/>
      <c r="HIQ1063" s="308"/>
      <c r="HIR1063" s="308"/>
      <c r="HIS1063" s="308"/>
      <c r="HIT1063" s="308"/>
      <c r="HIU1063" s="308"/>
      <c r="HIV1063" s="308"/>
      <c r="HIW1063" s="308"/>
      <c r="HIX1063" s="308"/>
      <c r="HIY1063" s="308"/>
      <c r="HIZ1063" s="308"/>
      <c r="HJA1063" s="308"/>
      <c r="HJB1063" s="308"/>
      <c r="HJC1063" s="308"/>
      <c r="HJD1063" s="308"/>
      <c r="HJE1063" s="308"/>
      <c r="HJF1063" s="308"/>
      <c r="HJG1063" s="308"/>
      <c r="HJH1063" s="308"/>
      <c r="HJI1063" s="308"/>
      <c r="HJJ1063" s="308"/>
      <c r="HJK1063" s="308"/>
      <c r="HJL1063" s="308"/>
      <c r="HJM1063" s="308"/>
      <c r="HJN1063" s="308"/>
      <c r="HJO1063" s="308"/>
      <c r="HJP1063" s="308"/>
      <c r="HJQ1063" s="308"/>
      <c r="HJR1063" s="308"/>
      <c r="HJS1063" s="308"/>
      <c r="HJT1063" s="308"/>
      <c r="HJU1063" s="308"/>
      <c r="HJV1063" s="308"/>
      <c r="HJW1063" s="308"/>
      <c r="HJX1063" s="308"/>
      <c r="HJY1063" s="308"/>
      <c r="HJZ1063" s="308"/>
      <c r="HKA1063" s="308"/>
      <c r="HKB1063" s="308"/>
      <c r="HKC1063" s="308"/>
      <c r="HKD1063" s="308"/>
      <c r="HKE1063" s="308"/>
      <c r="HKF1063" s="308"/>
      <c r="HKG1063" s="308"/>
      <c r="HKH1063" s="308"/>
      <c r="HKI1063" s="308"/>
      <c r="HKJ1063" s="308"/>
      <c r="HKK1063" s="308"/>
      <c r="HKL1063" s="308"/>
      <c r="HKM1063" s="308"/>
      <c r="HKN1063" s="308"/>
      <c r="HKO1063" s="308"/>
      <c r="HKP1063" s="308"/>
      <c r="HKQ1063" s="308"/>
      <c r="HKR1063" s="308"/>
      <c r="HKS1063" s="308"/>
      <c r="HKT1063" s="308"/>
      <c r="HKU1063" s="308"/>
      <c r="HKV1063" s="308"/>
      <c r="HKW1063" s="308"/>
      <c r="HKX1063" s="308"/>
      <c r="HKY1063" s="308"/>
      <c r="HKZ1063" s="308"/>
      <c r="HLA1063" s="308"/>
      <c r="HLB1063" s="308"/>
      <c r="HLC1063" s="308"/>
      <c r="HLD1063" s="308"/>
      <c r="HLE1063" s="308"/>
      <c r="HLF1063" s="308"/>
      <c r="HLG1063" s="308"/>
      <c r="HLH1063" s="308"/>
      <c r="HLI1063" s="308"/>
      <c r="HLJ1063" s="308"/>
      <c r="HLK1063" s="308"/>
      <c r="HLL1063" s="308"/>
      <c r="HLM1063" s="308"/>
      <c r="HLN1063" s="308"/>
      <c r="HLO1063" s="308"/>
      <c r="HLP1063" s="308"/>
      <c r="HLQ1063" s="308"/>
      <c r="HLR1063" s="308"/>
      <c r="HLS1063" s="308"/>
      <c r="HLT1063" s="308"/>
      <c r="HLU1063" s="308"/>
      <c r="HLV1063" s="308"/>
      <c r="HLW1063" s="308"/>
      <c r="HLX1063" s="308"/>
      <c r="HLY1063" s="308"/>
      <c r="HLZ1063" s="308"/>
      <c r="HMA1063" s="308"/>
      <c r="HMB1063" s="308"/>
      <c r="HMC1063" s="308"/>
      <c r="HMD1063" s="308"/>
      <c r="HME1063" s="308"/>
      <c r="HMF1063" s="308"/>
      <c r="HMG1063" s="308"/>
      <c r="HMH1063" s="308"/>
      <c r="HMI1063" s="308"/>
      <c r="HMJ1063" s="308"/>
      <c r="HMK1063" s="308"/>
      <c r="HML1063" s="308"/>
      <c r="HMM1063" s="308"/>
      <c r="HMN1063" s="308"/>
      <c r="HMO1063" s="308"/>
      <c r="HMP1063" s="308"/>
      <c r="HMQ1063" s="308"/>
      <c r="HMR1063" s="308"/>
      <c r="HMS1063" s="308"/>
      <c r="HMT1063" s="308"/>
      <c r="HMU1063" s="308"/>
      <c r="HMV1063" s="308"/>
      <c r="HMW1063" s="308"/>
      <c r="HMX1063" s="308"/>
      <c r="HMY1063" s="308"/>
      <c r="HMZ1063" s="308"/>
      <c r="HNA1063" s="308"/>
      <c r="HNB1063" s="308"/>
      <c r="HNC1063" s="308"/>
      <c r="HND1063" s="308"/>
      <c r="HNE1063" s="308"/>
      <c r="HNF1063" s="308"/>
      <c r="HNG1063" s="308"/>
      <c r="HNH1063" s="308"/>
      <c r="HNI1063" s="308"/>
      <c r="HNJ1063" s="308"/>
      <c r="HNK1063" s="308"/>
      <c r="HNL1063" s="308"/>
      <c r="HNM1063" s="308"/>
      <c r="HNN1063" s="308"/>
      <c r="HNO1063" s="308"/>
      <c r="HNP1063" s="308"/>
      <c r="HNQ1063" s="308"/>
      <c r="HNR1063" s="308"/>
      <c r="HNS1063" s="308"/>
      <c r="HNT1063" s="308"/>
      <c r="HNU1063" s="308"/>
      <c r="HNV1063" s="308"/>
      <c r="HNW1063" s="308"/>
      <c r="HNX1063" s="308"/>
      <c r="HNY1063" s="308"/>
      <c r="HNZ1063" s="308"/>
      <c r="HOA1063" s="308"/>
      <c r="HOB1063" s="308"/>
      <c r="HOC1063" s="308"/>
      <c r="HOD1063" s="308"/>
      <c r="HOE1063" s="308"/>
      <c r="HOF1063" s="308"/>
      <c r="HOG1063" s="308"/>
      <c r="HOH1063" s="308"/>
      <c r="HOI1063" s="308"/>
      <c r="HOJ1063" s="308"/>
      <c r="HOK1063" s="308"/>
      <c r="HOL1063" s="308"/>
      <c r="HOM1063" s="308"/>
      <c r="HON1063" s="308"/>
      <c r="HOO1063" s="308"/>
      <c r="HOP1063" s="308"/>
      <c r="HOQ1063" s="308"/>
      <c r="HOR1063" s="308"/>
      <c r="HOS1063" s="308"/>
      <c r="HOT1063" s="308"/>
      <c r="HOU1063" s="308"/>
      <c r="HOV1063" s="308"/>
      <c r="HOW1063" s="308"/>
      <c r="HOX1063" s="308"/>
      <c r="HOY1063" s="308"/>
      <c r="HOZ1063" s="308"/>
      <c r="HPA1063" s="308"/>
      <c r="HPB1063" s="308"/>
      <c r="HPC1063" s="308"/>
      <c r="HPD1063" s="308"/>
      <c r="HPE1063" s="308"/>
      <c r="HPF1063" s="308"/>
      <c r="HPG1063" s="308"/>
      <c r="HPH1063" s="308"/>
      <c r="HPI1063" s="308"/>
      <c r="HPJ1063" s="308"/>
      <c r="HPK1063" s="308"/>
      <c r="HPL1063" s="308"/>
      <c r="HPM1063" s="308"/>
      <c r="HPN1063" s="308"/>
      <c r="HPO1063" s="308"/>
      <c r="HPP1063" s="308"/>
      <c r="HPQ1063" s="308"/>
      <c r="HPR1063" s="308"/>
      <c r="HPS1063" s="308"/>
      <c r="HPT1063" s="308"/>
      <c r="HPU1063" s="308"/>
      <c r="HPV1063" s="308"/>
      <c r="HPW1063" s="308"/>
      <c r="HPX1063" s="308"/>
      <c r="HPY1063" s="308"/>
      <c r="HPZ1063" s="308"/>
      <c r="HQA1063" s="308"/>
      <c r="HQB1063" s="308"/>
      <c r="HQC1063" s="308"/>
      <c r="HQD1063" s="308"/>
      <c r="HQE1063" s="308"/>
      <c r="HQF1063" s="308"/>
      <c r="HQG1063" s="308"/>
      <c r="HQH1063" s="308"/>
      <c r="HQI1063" s="308"/>
      <c r="HQJ1063" s="308"/>
      <c r="HQK1063" s="308"/>
      <c r="HQL1063" s="308"/>
      <c r="HQM1063" s="308"/>
      <c r="HQN1063" s="308"/>
      <c r="HQO1063" s="308"/>
      <c r="HQP1063" s="308"/>
      <c r="HQQ1063" s="308"/>
      <c r="HQR1063" s="308"/>
      <c r="HQS1063" s="308"/>
      <c r="HQT1063" s="308"/>
      <c r="HQU1063" s="308"/>
      <c r="HQV1063" s="308"/>
      <c r="HQW1063" s="308"/>
      <c r="HQX1063" s="308"/>
      <c r="HQY1063" s="308"/>
      <c r="HQZ1063" s="308"/>
      <c r="HRA1063" s="308"/>
      <c r="HRB1063" s="308"/>
      <c r="HRC1063" s="308"/>
      <c r="HRD1063" s="308"/>
      <c r="HRE1063" s="308"/>
      <c r="HRF1063" s="308"/>
      <c r="HRG1063" s="308"/>
      <c r="HRH1063" s="308"/>
      <c r="HRI1063" s="308"/>
      <c r="HRJ1063" s="308"/>
      <c r="HRK1063" s="308"/>
      <c r="HRL1063" s="308"/>
      <c r="HRM1063" s="308"/>
      <c r="HRN1063" s="308"/>
      <c r="HRO1063" s="308"/>
      <c r="HRP1063" s="308"/>
      <c r="HRQ1063" s="308"/>
      <c r="HRR1063" s="308"/>
      <c r="HRS1063" s="308"/>
      <c r="HRT1063" s="308"/>
      <c r="HRU1063" s="308"/>
      <c r="HRV1063" s="308"/>
      <c r="HRW1063" s="308"/>
      <c r="HRX1063" s="308"/>
      <c r="HRY1063" s="308"/>
      <c r="HRZ1063" s="308"/>
      <c r="HSA1063" s="308"/>
      <c r="HSB1063" s="308"/>
      <c r="HSC1063" s="308"/>
      <c r="HSD1063" s="308"/>
      <c r="HSE1063" s="308"/>
      <c r="HSF1063" s="308"/>
      <c r="HSG1063" s="308"/>
      <c r="HSH1063" s="308"/>
      <c r="HSI1063" s="308"/>
      <c r="HSJ1063" s="308"/>
      <c r="HSK1063" s="308"/>
      <c r="HSL1063" s="308"/>
      <c r="HSM1063" s="308"/>
      <c r="HSN1063" s="308"/>
      <c r="HSO1063" s="308"/>
      <c r="HSP1063" s="308"/>
      <c r="HSQ1063" s="308"/>
      <c r="HSR1063" s="308"/>
      <c r="HSS1063" s="308"/>
      <c r="HST1063" s="308"/>
      <c r="HSU1063" s="308"/>
      <c r="HSV1063" s="308"/>
      <c r="HSW1063" s="308"/>
      <c r="HSX1063" s="308"/>
      <c r="HSY1063" s="308"/>
      <c r="HSZ1063" s="308"/>
      <c r="HTA1063" s="308"/>
      <c r="HTB1063" s="308"/>
      <c r="HTC1063" s="308"/>
      <c r="HTD1063" s="308"/>
      <c r="HTE1063" s="308"/>
      <c r="HTF1063" s="308"/>
      <c r="HTG1063" s="308"/>
      <c r="HTH1063" s="308"/>
      <c r="HTI1063" s="308"/>
      <c r="HTJ1063" s="308"/>
      <c r="HTK1063" s="308"/>
      <c r="HTL1063" s="308"/>
      <c r="HTM1063" s="308"/>
      <c r="HTN1063" s="308"/>
      <c r="HTO1063" s="308"/>
      <c r="HTP1063" s="308"/>
      <c r="HTQ1063" s="308"/>
      <c r="HTR1063" s="308"/>
      <c r="HTS1063" s="308"/>
      <c r="HTT1063" s="308"/>
      <c r="HTU1063" s="308"/>
      <c r="HTV1063" s="308"/>
      <c r="HTW1063" s="308"/>
      <c r="HTX1063" s="308"/>
      <c r="HTY1063" s="308"/>
      <c r="HTZ1063" s="308"/>
      <c r="HUA1063" s="308"/>
      <c r="HUB1063" s="308"/>
      <c r="HUC1063" s="308"/>
      <c r="HUD1063" s="308"/>
      <c r="HUE1063" s="308"/>
      <c r="HUF1063" s="308"/>
      <c r="HUG1063" s="308"/>
      <c r="HUH1063" s="308"/>
      <c r="HUI1063" s="308"/>
      <c r="HUJ1063" s="308"/>
      <c r="HUK1063" s="308"/>
      <c r="HUL1063" s="308"/>
      <c r="HUM1063" s="308"/>
      <c r="HUN1063" s="308"/>
      <c r="HUO1063" s="308"/>
      <c r="HUP1063" s="308"/>
      <c r="HUQ1063" s="308"/>
      <c r="HUR1063" s="308"/>
      <c r="HUS1063" s="308"/>
      <c r="HUT1063" s="308"/>
      <c r="HUU1063" s="308"/>
      <c r="HUV1063" s="308"/>
      <c r="HUW1063" s="308"/>
      <c r="HUX1063" s="308"/>
      <c r="HUY1063" s="308"/>
      <c r="HUZ1063" s="308"/>
      <c r="HVA1063" s="308"/>
      <c r="HVB1063" s="308"/>
      <c r="HVC1063" s="308"/>
      <c r="HVD1063" s="308"/>
      <c r="HVE1063" s="308"/>
      <c r="HVF1063" s="308"/>
      <c r="HVG1063" s="308"/>
      <c r="HVH1063" s="308"/>
      <c r="HVI1063" s="308"/>
      <c r="HVJ1063" s="308"/>
      <c r="HVK1063" s="308"/>
      <c r="HVL1063" s="308"/>
      <c r="HVM1063" s="308"/>
      <c r="HVN1063" s="308"/>
      <c r="HVO1063" s="308"/>
      <c r="HVP1063" s="308"/>
      <c r="HVQ1063" s="308"/>
      <c r="HVR1063" s="308"/>
      <c r="HVS1063" s="308"/>
      <c r="HVT1063" s="308"/>
      <c r="HVU1063" s="308"/>
      <c r="HVV1063" s="308"/>
      <c r="HVW1063" s="308"/>
      <c r="HVX1063" s="308"/>
      <c r="HVY1063" s="308"/>
      <c r="HVZ1063" s="308"/>
      <c r="HWA1063" s="308"/>
      <c r="HWB1063" s="308"/>
      <c r="HWC1063" s="308"/>
      <c r="HWD1063" s="308"/>
      <c r="HWE1063" s="308"/>
      <c r="HWF1063" s="308"/>
      <c r="HWG1063" s="308"/>
      <c r="HWH1063" s="308"/>
      <c r="HWI1063" s="308"/>
      <c r="HWJ1063" s="308"/>
      <c r="HWK1063" s="308"/>
      <c r="HWL1063" s="308"/>
      <c r="HWM1063" s="308"/>
      <c r="HWN1063" s="308"/>
      <c r="HWO1063" s="308"/>
      <c r="HWP1063" s="308"/>
      <c r="HWQ1063" s="308"/>
      <c r="HWR1063" s="308"/>
      <c r="HWS1063" s="308"/>
      <c r="HWT1063" s="308"/>
      <c r="HWU1063" s="308"/>
      <c r="HWV1063" s="308"/>
      <c r="HWW1063" s="308"/>
      <c r="HWX1063" s="308"/>
      <c r="HWY1063" s="308"/>
      <c r="HWZ1063" s="308"/>
      <c r="HXA1063" s="308"/>
      <c r="HXB1063" s="308"/>
      <c r="HXC1063" s="308"/>
      <c r="HXD1063" s="308"/>
      <c r="HXE1063" s="308"/>
      <c r="HXF1063" s="308"/>
      <c r="HXG1063" s="308"/>
      <c r="HXH1063" s="308"/>
      <c r="HXI1063" s="308"/>
      <c r="HXJ1063" s="308"/>
      <c r="HXK1063" s="308"/>
      <c r="HXL1063" s="308"/>
      <c r="HXM1063" s="308"/>
      <c r="HXN1063" s="308"/>
      <c r="HXO1063" s="308"/>
      <c r="HXP1063" s="308"/>
      <c r="HXQ1063" s="308"/>
      <c r="HXR1063" s="308"/>
      <c r="HXS1063" s="308"/>
      <c r="HXT1063" s="308"/>
      <c r="HXU1063" s="308"/>
      <c r="HXV1063" s="308"/>
      <c r="HXW1063" s="308"/>
      <c r="HXX1063" s="308"/>
      <c r="HXY1063" s="308"/>
      <c r="HXZ1063" s="308"/>
      <c r="HYA1063" s="308"/>
      <c r="HYB1063" s="308"/>
      <c r="HYC1063" s="308"/>
      <c r="HYD1063" s="308"/>
      <c r="HYE1063" s="308"/>
      <c r="HYF1063" s="308"/>
      <c r="HYG1063" s="308"/>
      <c r="HYH1063" s="308"/>
      <c r="HYI1063" s="308"/>
      <c r="HYJ1063" s="308"/>
      <c r="HYK1063" s="308"/>
      <c r="HYL1063" s="308"/>
      <c r="HYM1063" s="308"/>
      <c r="HYN1063" s="308"/>
      <c r="HYO1063" s="308"/>
      <c r="HYP1063" s="308"/>
      <c r="HYQ1063" s="308"/>
      <c r="HYR1063" s="308"/>
      <c r="HYS1063" s="308"/>
      <c r="HYT1063" s="308"/>
      <c r="HYU1063" s="308"/>
      <c r="HYV1063" s="308"/>
      <c r="HYW1063" s="308"/>
      <c r="HYX1063" s="308"/>
      <c r="HYY1063" s="308"/>
      <c r="HYZ1063" s="308"/>
      <c r="HZA1063" s="308"/>
      <c r="HZB1063" s="308"/>
      <c r="HZC1063" s="308"/>
      <c r="HZD1063" s="308"/>
      <c r="HZE1063" s="308"/>
      <c r="HZF1063" s="308"/>
      <c r="HZG1063" s="308"/>
      <c r="HZH1063" s="308"/>
      <c r="HZI1063" s="308"/>
      <c r="HZJ1063" s="308"/>
      <c r="HZK1063" s="308"/>
      <c r="HZL1063" s="308"/>
      <c r="HZM1063" s="308"/>
      <c r="HZN1063" s="308"/>
      <c r="HZO1063" s="308"/>
      <c r="HZP1063" s="308"/>
      <c r="HZQ1063" s="308"/>
      <c r="HZR1063" s="308"/>
      <c r="HZS1063" s="308"/>
      <c r="HZT1063" s="308"/>
      <c r="HZU1063" s="308"/>
      <c r="HZV1063" s="308"/>
      <c r="HZW1063" s="308"/>
      <c r="HZX1063" s="308"/>
      <c r="HZY1063" s="308"/>
      <c r="HZZ1063" s="308"/>
      <c r="IAA1063" s="308"/>
      <c r="IAB1063" s="308"/>
      <c r="IAC1063" s="308"/>
      <c r="IAD1063" s="308"/>
      <c r="IAE1063" s="308"/>
      <c r="IAF1063" s="308"/>
      <c r="IAG1063" s="308"/>
      <c r="IAH1063" s="308"/>
      <c r="IAI1063" s="308"/>
      <c r="IAJ1063" s="308"/>
      <c r="IAK1063" s="308"/>
      <c r="IAL1063" s="308"/>
      <c r="IAM1063" s="308"/>
      <c r="IAN1063" s="308"/>
      <c r="IAO1063" s="308"/>
      <c r="IAP1063" s="308"/>
      <c r="IAQ1063" s="308"/>
      <c r="IAR1063" s="308"/>
      <c r="IAS1063" s="308"/>
      <c r="IAT1063" s="308"/>
      <c r="IAU1063" s="308"/>
      <c r="IAV1063" s="308"/>
      <c r="IAW1063" s="308"/>
      <c r="IAX1063" s="308"/>
      <c r="IAY1063" s="308"/>
      <c r="IAZ1063" s="308"/>
      <c r="IBA1063" s="308"/>
      <c r="IBB1063" s="308"/>
      <c r="IBC1063" s="308"/>
      <c r="IBD1063" s="308"/>
      <c r="IBE1063" s="308"/>
      <c r="IBF1063" s="308"/>
      <c r="IBG1063" s="308"/>
      <c r="IBH1063" s="308"/>
      <c r="IBI1063" s="308"/>
      <c r="IBJ1063" s="308"/>
      <c r="IBK1063" s="308"/>
      <c r="IBL1063" s="308"/>
      <c r="IBM1063" s="308"/>
      <c r="IBN1063" s="308"/>
      <c r="IBO1063" s="308"/>
      <c r="IBP1063" s="308"/>
      <c r="IBQ1063" s="308"/>
      <c r="IBR1063" s="308"/>
      <c r="IBS1063" s="308"/>
      <c r="IBT1063" s="308"/>
      <c r="IBU1063" s="308"/>
      <c r="IBV1063" s="308"/>
      <c r="IBW1063" s="308"/>
      <c r="IBX1063" s="308"/>
      <c r="IBY1063" s="308"/>
      <c r="IBZ1063" s="308"/>
      <c r="ICA1063" s="308"/>
      <c r="ICB1063" s="308"/>
      <c r="ICC1063" s="308"/>
      <c r="ICD1063" s="308"/>
      <c r="ICE1063" s="308"/>
      <c r="ICF1063" s="308"/>
      <c r="ICG1063" s="308"/>
      <c r="ICH1063" s="308"/>
      <c r="ICI1063" s="308"/>
      <c r="ICJ1063" s="308"/>
      <c r="ICK1063" s="308"/>
      <c r="ICL1063" s="308"/>
      <c r="ICM1063" s="308"/>
      <c r="ICN1063" s="308"/>
      <c r="ICO1063" s="308"/>
      <c r="ICP1063" s="308"/>
      <c r="ICQ1063" s="308"/>
      <c r="ICR1063" s="308"/>
      <c r="ICS1063" s="308"/>
      <c r="ICT1063" s="308"/>
      <c r="ICU1063" s="308"/>
      <c r="ICV1063" s="308"/>
      <c r="ICW1063" s="308"/>
      <c r="ICX1063" s="308"/>
      <c r="ICY1063" s="308"/>
      <c r="ICZ1063" s="308"/>
      <c r="IDA1063" s="308"/>
      <c r="IDB1063" s="308"/>
      <c r="IDC1063" s="308"/>
      <c r="IDD1063" s="308"/>
      <c r="IDE1063" s="308"/>
      <c r="IDF1063" s="308"/>
      <c r="IDG1063" s="308"/>
      <c r="IDH1063" s="308"/>
      <c r="IDI1063" s="308"/>
      <c r="IDJ1063" s="308"/>
      <c r="IDK1063" s="308"/>
      <c r="IDL1063" s="308"/>
      <c r="IDM1063" s="308"/>
      <c r="IDN1063" s="308"/>
      <c r="IDO1063" s="308"/>
      <c r="IDP1063" s="308"/>
      <c r="IDQ1063" s="308"/>
      <c r="IDR1063" s="308"/>
      <c r="IDS1063" s="308"/>
      <c r="IDT1063" s="308"/>
      <c r="IDU1063" s="308"/>
      <c r="IDV1063" s="308"/>
      <c r="IDW1063" s="308"/>
      <c r="IDX1063" s="308"/>
      <c r="IDY1063" s="308"/>
      <c r="IDZ1063" s="308"/>
      <c r="IEA1063" s="308"/>
      <c r="IEB1063" s="308"/>
      <c r="IEC1063" s="308"/>
      <c r="IED1063" s="308"/>
      <c r="IEE1063" s="308"/>
      <c r="IEF1063" s="308"/>
      <c r="IEG1063" s="308"/>
      <c r="IEH1063" s="308"/>
      <c r="IEI1063" s="308"/>
      <c r="IEJ1063" s="308"/>
      <c r="IEK1063" s="308"/>
      <c r="IEL1063" s="308"/>
      <c r="IEM1063" s="308"/>
      <c r="IEN1063" s="308"/>
      <c r="IEO1063" s="308"/>
      <c r="IEP1063" s="308"/>
      <c r="IEQ1063" s="308"/>
      <c r="IER1063" s="308"/>
      <c r="IES1063" s="308"/>
      <c r="IET1063" s="308"/>
      <c r="IEU1063" s="308"/>
      <c r="IEV1063" s="308"/>
      <c r="IEW1063" s="308"/>
      <c r="IEX1063" s="308"/>
      <c r="IEY1063" s="308"/>
      <c r="IEZ1063" s="308"/>
      <c r="IFA1063" s="308"/>
      <c r="IFB1063" s="308"/>
      <c r="IFC1063" s="308"/>
      <c r="IFD1063" s="308"/>
      <c r="IFE1063" s="308"/>
      <c r="IFF1063" s="308"/>
      <c r="IFG1063" s="308"/>
      <c r="IFH1063" s="308"/>
      <c r="IFI1063" s="308"/>
      <c r="IFJ1063" s="308"/>
      <c r="IFK1063" s="308"/>
      <c r="IFL1063" s="308"/>
      <c r="IFM1063" s="308"/>
      <c r="IFN1063" s="308"/>
      <c r="IFO1063" s="308"/>
      <c r="IFP1063" s="308"/>
      <c r="IFQ1063" s="308"/>
      <c r="IFR1063" s="308"/>
      <c r="IFS1063" s="308"/>
      <c r="IFT1063" s="308"/>
      <c r="IFU1063" s="308"/>
      <c r="IFV1063" s="308"/>
      <c r="IFW1063" s="308"/>
      <c r="IFX1063" s="308"/>
      <c r="IFY1063" s="308"/>
      <c r="IFZ1063" s="308"/>
      <c r="IGA1063" s="308"/>
      <c r="IGB1063" s="308"/>
      <c r="IGC1063" s="308"/>
      <c r="IGD1063" s="308"/>
      <c r="IGE1063" s="308"/>
      <c r="IGF1063" s="308"/>
      <c r="IGG1063" s="308"/>
      <c r="IGH1063" s="308"/>
      <c r="IGI1063" s="308"/>
      <c r="IGJ1063" s="308"/>
      <c r="IGK1063" s="308"/>
      <c r="IGL1063" s="308"/>
      <c r="IGM1063" s="308"/>
      <c r="IGN1063" s="308"/>
      <c r="IGO1063" s="308"/>
      <c r="IGP1063" s="308"/>
      <c r="IGQ1063" s="308"/>
      <c r="IGR1063" s="308"/>
      <c r="IGS1063" s="308"/>
      <c r="IGT1063" s="308"/>
      <c r="IGU1063" s="308"/>
      <c r="IGV1063" s="308"/>
      <c r="IGW1063" s="308"/>
      <c r="IGX1063" s="308"/>
      <c r="IGY1063" s="308"/>
      <c r="IGZ1063" s="308"/>
      <c r="IHA1063" s="308"/>
      <c r="IHB1063" s="308"/>
      <c r="IHC1063" s="308"/>
      <c r="IHD1063" s="308"/>
      <c r="IHE1063" s="308"/>
      <c r="IHF1063" s="308"/>
      <c r="IHG1063" s="308"/>
      <c r="IHH1063" s="308"/>
      <c r="IHI1063" s="308"/>
      <c r="IHJ1063" s="308"/>
      <c r="IHK1063" s="308"/>
      <c r="IHL1063" s="308"/>
      <c r="IHM1063" s="308"/>
      <c r="IHN1063" s="308"/>
      <c r="IHO1063" s="308"/>
      <c r="IHP1063" s="308"/>
      <c r="IHQ1063" s="308"/>
      <c r="IHR1063" s="308"/>
      <c r="IHS1063" s="308"/>
      <c r="IHT1063" s="308"/>
      <c r="IHU1063" s="308"/>
      <c r="IHV1063" s="308"/>
      <c r="IHW1063" s="308"/>
      <c r="IHX1063" s="308"/>
      <c r="IHY1063" s="308"/>
      <c r="IHZ1063" s="308"/>
      <c r="IIA1063" s="308"/>
      <c r="IIB1063" s="308"/>
      <c r="IIC1063" s="308"/>
      <c r="IID1063" s="308"/>
      <c r="IIE1063" s="308"/>
      <c r="IIF1063" s="308"/>
      <c r="IIG1063" s="308"/>
      <c r="IIH1063" s="308"/>
      <c r="III1063" s="308"/>
      <c r="IIJ1063" s="308"/>
      <c r="IIK1063" s="308"/>
      <c r="IIL1063" s="308"/>
      <c r="IIM1063" s="308"/>
      <c r="IIN1063" s="308"/>
      <c r="IIO1063" s="308"/>
      <c r="IIP1063" s="308"/>
      <c r="IIQ1063" s="308"/>
      <c r="IIR1063" s="308"/>
      <c r="IIS1063" s="308"/>
      <c r="IIT1063" s="308"/>
      <c r="IIU1063" s="308"/>
      <c r="IIV1063" s="308"/>
      <c r="IIW1063" s="308"/>
      <c r="IIX1063" s="308"/>
      <c r="IIY1063" s="308"/>
      <c r="IIZ1063" s="308"/>
      <c r="IJA1063" s="308"/>
      <c r="IJB1063" s="308"/>
      <c r="IJC1063" s="308"/>
      <c r="IJD1063" s="308"/>
      <c r="IJE1063" s="308"/>
      <c r="IJF1063" s="308"/>
      <c r="IJG1063" s="308"/>
      <c r="IJH1063" s="308"/>
      <c r="IJI1063" s="308"/>
      <c r="IJJ1063" s="308"/>
      <c r="IJK1063" s="308"/>
      <c r="IJL1063" s="308"/>
      <c r="IJM1063" s="308"/>
      <c r="IJN1063" s="308"/>
      <c r="IJO1063" s="308"/>
      <c r="IJP1063" s="308"/>
      <c r="IJQ1063" s="308"/>
      <c r="IJR1063" s="308"/>
      <c r="IJS1063" s="308"/>
      <c r="IJT1063" s="308"/>
      <c r="IJU1063" s="308"/>
      <c r="IJV1063" s="308"/>
      <c r="IJW1063" s="308"/>
      <c r="IJX1063" s="308"/>
      <c r="IJY1063" s="308"/>
      <c r="IJZ1063" s="308"/>
      <c r="IKA1063" s="308"/>
      <c r="IKB1063" s="308"/>
      <c r="IKC1063" s="308"/>
      <c r="IKD1063" s="308"/>
      <c r="IKE1063" s="308"/>
      <c r="IKF1063" s="308"/>
      <c r="IKG1063" s="308"/>
      <c r="IKH1063" s="308"/>
      <c r="IKI1063" s="308"/>
      <c r="IKJ1063" s="308"/>
      <c r="IKK1063" s="308"/>
      <c r="IKL1063" s="308"/>
      <c r="IKM1063" s="308"/>
      <c r="IKN1063" s="308"/>
      <c r="IKO1063" s="308"/>
      <c r="IKP1063" s="308"/>
      <c r="IKQ1063" s="308"/>
      <c r="IKR1063" s="308"/>
      <c r="IKS1063" s="308"/>
      <c r="IKT1063" s="308"/>
      <c r="IKU1063" s="308"/>
      <c r="IKV1063" s="308"/>
      <c r="IKW1063" s="308"/>
      <c r="IKX1063" s="308"/>
      <c r="IKY1063" s="308"/>
      <c r="IKZ1063" s="308"/>
      <c r="ILA1063" s="308"/>
      <c r="ILB1063" s="308"/>
      <c r="ILC1063" s="308"/>
      <c r="ILD1063" s="308"/>
      <c r="ILE1063" s="308"/>
      <c r="ILF1063" s="308"/>
      <c r="ILG1063" s="308"/>
      <c r="ILH1063" s="308"/>
      <c r="ILI1063" s="308"/>
      <c r="ILJ1063" s="308"/>
      <c r="ILK1063" s="308"/>
      <c r="ILL1063" s="308"/>
      <c r="ILM1063" s="308"/>
      <c r="ILN1063" s="308"/>
      <c r="ILO1063" s="308"/>
      <c r="ILP1063" s="308"/>
      <c r="ILQ1063" s="308"/>
      <c r="ILR1063" s="308"/>
      <c r="ILS1063" s="308"/>
      <c r="ILT1063" s="308"/>
      <c r="ILU1063" s="308"/>
      <c r="ILV1063" s="308"/>
      <c r="ILW1063" s="308"/>
      <c r="ILX1063" s="308"/>
      <c r="ILY1063" s="308"/>
      <c r="ILZ1063" s="308"/>
      <c r="IMA1063" s="308"/>
      <c r="IMB1063" s="308"/>
      <c r="IMC1063" s="308"/>
      <c r="IMD1063" s="308"/>
      <c r="IME1063" s="308"/>
      <c r="IMF1063" s="308"/>
      <c r="IMG1063" s="308"/>
      <c r="IMH1063" s="308"/>
      <c r="IMI1063" s="308"/>
      <c r="IMJ1063" s="308"/>
      <c r="IMK1063" s="308"/>
      <c r="IML1063" s="308"/>
      <c r="IMM1063" s="308"/>
      <c r="IMN1063" s="308"/>
      <c r="IMO1063" s="308"/>
      <c r="IMP1063" s="308"/>
      <c r="IMQ1063" s="308"/>
      <c r="IMR1063" s="308"/>
      <c r="IMS1063" s="308"/>
      <c r="IMT1063" s="308"/>
      <c r="IMU1063" s="308"/>
      <c r="IMV1063" s="308"/>
      <c r="IMW1063" s="308"/>
      <c r="IMX1063" s="308"/>
      <c r="IMY1063" s="308"/>
      <c r="IMZ1063" s="308"/>
      <c r="INA1063" s="308"/>
      <c r="INB1063" s="308"/>
      <c r="INC1063" s="308"/>
      <c r="IND1063" s="308"/>
      <c r="INE1063" s="308"/>
      <c r="INF1063" s="308"/>
      <c r="ING1063" s="308"/>
      <c r="INH1063" s="308"/>
      <c r="INI1063" s="308"/>
      <c r="INJ1063" s="308"/>
      <c r="INK1063" s="308"/>
      <c r="INL1063" s="308"/>
      <c r="INM1063" s="308"/>
      <c r="INN1063" s="308"/>
      <c r="INO1063" s="308"/>
      <c r="INP1063" s="308"/>
      <c r="INQ1063" s="308"/>
      <c r="INR1063" s="308"/>
      <c r="INS1063" s="308"/>
      <c r="INT1063" s="308"/>
      <c r="INU1063" s="308"/>
      <c r="INV1063" s="308"/>
      <c r="INW1063" s="308"/>
      <c r="INX1063" s="308"/>
      <c r="INY1063" s="308"/>
      <c r="INZ1063" s="308"/>
      <c r="IOA1063" s="308"/>
      <c r="IOB1063" s="308"/>
      <c r="IOC1063" s="308"/>
      <c r="IOD1063" s="308"/>
      <c r="IOE1063" s="308"/>
      <c r="IOF1063" s="308"/>
      <c r="IOG1063" s="308"/>
      <c r="IOH1063" s="308"/>
      <c r="IOI1063" s="308"/>
      <c r="IOJ1063" s="308"/>
      <c r="IOK1063" s="308"/>
      <c r="IOL1063" s="308"/>
      <c r="IOM1063" s="308"/>
      <c r="ION1063" s="308"/>
      <c r="IOO1063" s="308"/>
      <c r="IOP1063" s="308"/>
      <c r="IOQ1063" s="308"/>
      <c r="IOR1063" s="308"/>
      <c r="IOS1063" s="308"/>
      <c r="IOT1063" s="308"/>
      <c r="IOU1063" s="308"/>
      <c r="IOV1063" s="308"/>
      <c r="IOW1063" s="308"/>
      <c r="IOX1063" s="308"/>
      <c r="IOY1063" s="308"/>
      <c r="IOZ1063" s="308"/>
      <c r="IPA1063" s="308"/>
      <c r="IPB1063" s="308"/>
      <c r="IPC1063" s="308"/>
      <c r="IPD1063" s="308"/>
      <c r="IPE1063" s="308"/>
      <c r="IPF1063" s="308"/>
      <c r="IPG1063" s="308"/>
      <c r="IPH1063" s="308"/>
      <c r="IPI1063" s="308"/>
      <c r="IPJ1063" s="308"/>
      <c r="IPK1063" s="308"/>
      <c r="IPL1063" s="308"/>
      <c r="IPM1063" s="308"/>
      <c r="IPN1063" s="308"/>
      <c r="IPO1063" s="308"/>
      <c r="IPP1063" s="308"/>
      <c r="IPQ1063" s="308"/>
      <c r="IPR1063" s="308"/>
      <c r="IPS1063" s="308"/>
      <c r="IPT1063" s="308"/>
      <c r="IPU1063" s="308"/>
      <c r="IPV1063" s="308"/>
      <c r="IPW1063" s="308"/>
      <c r="IPX1063" s="308"/>
      <c r="IPY1063" s="308"/>
      <c r="IPZ1063" s="308"/>
      <c r="IQA1063" s="308"/>
      <c r="IQB1063" s="308"/>
      <c r="IQC1063" s="308"/>
      <c r="IQD1063" s="308"/>
      <c r="IQE1063" s="308"/>
      <c r="IQF1063" s="308"/>
      <c r="IQG1063" s="308"/>
      <c r="IQH1063" s="308"/>
      <c r="IQI1063" s="308"/>
      <c r="IQJ1063" s="308"/>
      <c r="IQK1063" s="308"/>
      <c r="IQL1063" s="308"/>
      <c r="IQM1063" s="308"/>
      <c r="IQN1063" s="308"/>
      <c r="IQO1063" s="308"/>
      <c r="IQP1063" s="308"/>
      <c r="IQQ1063" s="308"/>
      <c r="IQR1063" s="308"/>
      <c r="IQS1063" s="308"/>
      <c r="IQT1063" s="308"/>
      <c r="IQU1063" s="308"/>
      <c r="IQV1063" s="308"/>
      <c r="IQW1063" s="308"/>
      <c r="IQX1063" s="308"/>
      <c r="IQY1063" s="308"/>
      <c r="IQZ1063" s="308"/>
      <c r="IRA1063" s="308"/>
      <c r="IRB1063" s="308"/>
      <c r="IRC1063" s="308"/>
      <c r="IRD1063" s="308"/>
      <c r="IRE1063" s="308"/>
      <c r="IRF1063" s="308"/>
      <c r="IRG1063" s="308"/>
      <c r="IRH1063" s="308"/>
      <c r="IRI1063" s="308"/>
      <c r="IRJ1063" s="308"/>
      <c r="IRK1063" s="308"/>
      <c r="IRL1063" s="308"/>
      <c r="IRM1063" s="308"/>
      <c r="IRN1063" s="308"/>
      <c r="IRO1063" s="308"/>
      <c r="IRP1063" s="308"/>
      <c r="IRQ1063" s="308"/>
      <c r="IRR1063" s="308"/>
      <c r="IRS1063" s="308"/>
      <c r="IRT1063" s="308"/>
      <c r="IRU1063" s="308"/>
      <c r="IRV1063" s="308"/>
      <c r="IRW1063" s="308"/>
      <c r="IRX1063" s="308"/>
      <c r="IRY1063" s="308"/>
      <c r="IRZ1063" s="308"/>
      <c r="ISA1063" s="308"/>
      <c r="ISB1063" s="308"/>
      <c r="ISC1063" s="308"/>
      <c r="ISD1063" s="308"/>
      <c r="ISE1063" s="308"/>
      <c r="ISF1063" s="308"/>
      <c r="ISG1063" s="308"/>
      <c r="ISH1063" s="308"/>
      <c r="ISI1063" s="308"/>
      <c r="ISJ1063" s="308"/>
      <c r="ISK1063" s="308"/>
      <c r="ISL1063" s="308"/>
      <c r="ISM1063" s="308"/>
      <c r="ISN1063" s="308"/>
      <c r="ISO1063" s="308"/>
      <c r="ISP1063" s="308"/>
      <c r="ISQ1063" s="308"/>
      <c r="ISR1063" s="308"/>
      <c r="ISS1063" s="308"/>
      <c r="IST1063" s="308"/>
      <c r="ISU1063" s="308"/>
      <c r="ISV1063" s="308"/>
      <c r="ISW1063" s="308"/>
      <c r="ISX1063" s="308"/>
      <c r="ISY1063" s="308"/>
      <c r="ISZ1063" s="308"/>
      <c r="ITA1063" s="308"/>
      <c r="ITB1063" s="308"/>
      <c r="ITC1063" s="308"/>
      <c r="ITD1063" s="308"/>
      <c r="ITE1063" s="308"/>
      <c r="ITF1063" s="308"/>
      <c r="ITG1063" s="308"/>
      <c r="ITH1063" s="308"/>
      <c r="ITI1063" s="308"/>
      <c r="ITJ1063" s="308"/>
      <c r="ITK1063" s="308"/>
      <c r="ITL1063" s="308"/>
      <c r="ITM1063" s="308"/>
      <c r="ITN1063" s="308"/>
      <c r="ITO1063" s="308"/>
      <c r="ITP1063" s="308"/>
      <c r="ITQ1063" s="308"/>
      <c r="ITR1063" s="308"/>
      <c r="ITS1063" s="308"/>
      <c r="ITT1063" s="308"/>
      <c r="ITU1063" s="308"/>
      <c r="ITV1063" s="308"/>
      <c r="ITW1063" s="308"/>
      <c r="ITX1063" s="308"/>
      <c r="ITY1063" s="308"/>
      <c r="ITZ1063" s="308"/>
      <c r="IUA1063" s="308"/>
      <c r="IUB1063" s="308"/>
      <c r="IUC1063" s="308"/>
      <c r="IUD1063" s="308"/>
      <c r="IUE1063" s="308"/>
      <c r="IUF1063" s="308"/>
      <c r="IUG1063" s="308"/>
      <c r="IUH1063" s="308"/>
      <c r="IUI1063" s="308"/>
      <c r="IUJ1063" s="308"/>
      <c r="IUK1063" s="308"/>
      <c r="IUL1063" s="308"/>
      <c r="IUM1063" s="308"/>
      <c r="IUN1063" s="308"/>
      <c r="IUO1063" s="308"/>
      <c r="IUP1063" s="308"/>
      <c r="IUQ1063" s="308"/>
      <c r="IUR1063" s="308"/>
      <c r="IUS1063" s="308"/>
      <c r="IUT1063" s="308"/>
      <c r="IUU1063" s="308"/>
      <c r="IUV1063" s="308"/>
      <c r="IUW1063" s="308"/>
      <c r="IUX1063" s="308"/>
      <c r="IUY1063" s="308"/>
      <c r="IUZ1063" s="308"/>
      <c r="IVA1063" s="308"/>
      <c r="IVB1063" s="308"/>
      <c r="IVC1063" s="308"/>
      <c r="IVD1063" s="308"/>
      <c r="IVE1063" s="308"/>
      <c r="IVF1063" s="308"/>
      <c r="IVG1063" s="308"/>
      <c r="IVH1063" s="308"/>
      <c r="IVI1063" s="308"/>
      <c r="IVJ1063" s="308"/>
      <c r="IVK1063" s="308"/>
      <c r="IVL1063" s="308"/>
      <c r="IVM1063" s="308"/>
      <c r="IVN1063" s="308"/>
      <c r="IVO1063" s="308"/>
      <c r="IVP1063" s="308"/>
      <c r="IVQ1063" s="308"/>
      <c r="IVR1063" s="308"/>
      <c r="IVS1063" s="308"/>
      <c r="IVT1063" s="308"/>
      <c r="IVU1063" s="308"/>
      <c r="IVV1063" s="308"/>
      <c r="IVW1063" s="308"/>
      <c r="IVX1063" s="308"/>
      <c r="IVY1063" s="308"/>
      <c r="IVZ1063" s="308"/>
      <c r="IWA1063" s="308"/>
      <c r="IWB1063" s="308"/>
      <c r="IWC1063" s="308"/>
      <c r="IWD1063" s="308"/>
      <c r="IWE1063" s="308"/>
      <c r="IWF1063" s="308"/>
      <c r="IWG1063" s="308"/>
      <c r="IWH1063" s="308"/>
      <c r="IWI1063" s="308"/>
      <c r="IWJ1063" s="308"/>
      <c r="IWK1063" s="308"/>
      <c r="IWL1063" s="308"/>
      <c r="IWM1063" s="308"/>
      <c r="IWN1063" s="308"/>
      <c r="IWO1063" s="308"/>
      <c r="IWP1063" s="308"/>
      <c r="IWQ1063" s="308"/>
      <c r="IWR1063" s="308"/>
      <c r="IWS1063" s="308"/>
      <c r="IWT1063" s="308"/>
      <c r="IWU1063" s="308"/>
      <c r="IWV1063" s="308"/>
      <c r="IWW1063" s="308"/>
      <c r="IWX1063" s="308"/>
      <c r="IWY1063" s="308"/>
      <c r="IWZ1063" s="308"/>
      <c r="IXA1063" s="308"/>
      <c r="IXB1063" s="308"/>
      <c r="IXC1063" s="308"/>
      <c r="IXD1063" s="308"/>
      <c r="IXE1063" s="308"/>
      <c r="IXF1063" s="308"/>
      <c r="IXG1063" s="308"/>
      <c r="IXH1063" s="308"/>
      <c r="IXI1063" s="308"/>
      <c r="IXJ1063" s="308"/>
      <c r="IXK1063" s="308"/>
      <c r="IXL1063" s="308"/>
      <c r="IXM1063" s="308"/>
      <c r="IXN1063" s="308"/>
      <c r="IXO1063" s="308"/>
      <c r="IXP1063" s="308"/>
      <c r="IXQ1063" s="308"/>
      <c r="IXR1063" s="308"/>
      <c r="IXS1063" s="308"/>
      <c r="IXT1063" s="308"/>
      <c r="IXU1063" s="308"/>
      <c r="IXV1063" s="308"/>
      <c r="IXW1063" s="308"/>
      <c r="IXX1063" s="308"/>
      <c r="IXY1063" s="308"/>
      <c r="IXZ1063" s="308"/>
      <c r="IYA1063" s="308"/>
      <c r="IYB1063" s="308"/>
      <c r="IYC1063" s="308"/>
      <c r="IYD1063" s="308"/>
      <c r="IYE1063" s="308"/>
      <c r="IYF1063" s="308"/>
      <c r="IYG1063" s="308"/>
      <c r="IYH1063" s="308"/>
      <c r="IYI1063" s="308"/>
      <c r="IYJ1063" s="308"/>
      <c r="IYK1063" s="308"/>
      <c r="IYL1063" s="308"/>
      <c r="IYM1063" s="308"/>
      <c r="IYN1063" s="308"/>
      <c r="IYO1063" s="308"/>
      <c r="IYP1063" s="308"/>
      <c r="IYQ1063" s="308"/>
      <c r="IYR1063" s="308"/>
      <c r="IYS1063" s="308"/>
      <c r="IYT1063" s="308"/>
      <c r="IYU1063" s="308"/>
      <c r="IYV1063" s="308"/>
      <c r="IYW1063" s="308"/>
      <c r="IYX1063" s="308"/>
      <c r="IYY1063" s="308"/>
      <c r="IYZ1063" s="308"/>
      <c r="IZA1063" s="308"/>
      <c r="IZB1063" s="308"/>
      <c r="IZC1063" s="308"/>
      <c r="IZD1063" s="308"/>
      <c r="IZE1063" s="308"/>
      <c r="IZF1063" s="308"/>
      <c r="IZG1063" s="308"/>
      <c r="IZH1063" s="308"/>
      <c r="IZI1063" s="308"/>
      <c r="IZJ1063" s="308"/>
      <c r="IZK1063" s="308"/>
      <c r="IZL1063" s="308"/>
      <c r="IZM1063" s="308"/>
      <c r="IZN1063" s="308"/>
      <c r="IZO1063" s="308"/>
      <c r="IZP1063" s="308"/>
      <c r="IZQ1063" s="308"/>
      <c r="IZR1063" s="308"/>
      <c r="IZS1063" s="308"/>
      <c r="IZT1063" s="308"/>
      <c r="IZU1063" s="308"/>
      <c r="IZV1063" s="308"/>
      <c r="IZW1063" s="308"/>
      <c r="IZX1063" s="308"/>
      <c r="IZY1063" s="308"/>
      <c r="IZZ1063" s="308"/>
      <c r="JAA1063" s="308"/>
      <c r="JAB1063" s="308"/>
      <c r="JAC1063" s="308"/>
      <c r="JAD1063" s="308"/>
      <c r="JAE1063" s="308"/>
      <c r="JAF1063" s="308"/>
      <c r="JAG1063" s="308"/>
      <c r="JAH1063" s="308"/>
      <c r="JAI1063" s="308"/>
      <c r="JAJ1063" s="308"/>
      <c r="JAK1063" s="308"/>
      <c r="JAL1063" s="308"/>
      <c r="JAM1063" s="308"/>
      <c r="JAN1063" s="308"/>
      <c r="JAO1063" s="308"/>
      <c r="JAP1063" s="308"/>
      <c r="JAQ1063" s="308"/>
      <c r="JAR1063" s="308"/>
      <c r="JAS1063" s="308"/>
      <c r="JAT1063" s="308"/>
      <c r="JAU1063" s="308"/>
      <c r="JAV1063" s="308"/>
      <c r="JAW1063" s="308"/>
      <c r="JAX1063" s="308"/>
      <c r="JAY1063" s="308"/>
      <c r="JAZ1063" s="308"/>
      <c r="JBA1063" s="308"/>
      <c r="JBB1063" s="308"/>
      <c r="JBC1063" s="308"/>
      <c r="JBD1063" s="308"/>
      <c r="JBE1063" s="308"/>
      <c r="JBF1063" s="308"/>
      <c r="JBG1063" s="308"/>
      <c r="JBH1063" s="308"/>
      <c r="JBI1063" s="308"/>
      <c r="JBJ1063" s="308"/>
      <c r="JBK1063" s="308"/>
      <c r="JBL1063" s="308"/>
      <c r="JBM1063" s="308"/>
      <c r="JBN1063" s="308"/>
      <c r="JBO1063" s="308"/>
      <c r="JBP1063" s="308"/>
      <c r="JBQ1063" s="308"/>
      <c r="JBR1063" s="308"/>
      <c r="JBS1063" s="308"/>
      <c r="JBT1063" s="308"/>
      <c r="JBU1063" s="308"/>
      <c r="JBV1063" s="308"/>
      <c r="JBW1063" s="308"/>
      <c r="JBX1063" s="308"/>
      <c r="JBY1063" s="308"/>
      <c r="JBZ1063" s="308"/>
      <c r="JCA1063" s="308"/>
      <c r="JCB1063" s="308"/>
      <c r="JCC1063" s="308"/>
      <c r="JCD1063" s="308"/>
      <c r="JCE1063" s="308"/>
      <c r="JCF1063" s="308"/>
      <c r="JCG1063" s="308"/>
      <c r="JCH1063" s="308"/>
      <c r="JCI1063" s="308"/>
      <c r="JCJ1063" s="308"/>
      <c r="JCK1063" s="308"/>
      <c r="JCL1063" s="308"/>
      <c r="JCM1063" s="308"/>
      <c r="JCN1063" s="308"/>
      <c r="JCO1063" s="308"/>
      <c r="JCP1063" s="308"/>
      <c r="JCQ1063" s="308"/>
      <c r="JCR1063" s="308"/>
      <c r="JCS1063" s="308"/>
      <c r="JCT1063" s="308"/>
      <c r="JCU1063" s="308"/>
      <c r="JCV1063" s="308"/>
      <c r="JCW1063" s="308"/>
      <c r="JCX1063" s="308"/>
      <c r="JCY1063" s="308"/>
      <c r="JCZ1063" s="308"/>
      <c r="JDA1063" s="308"/>
      <c r="JDB1063" s="308"/>
      <c r="JDC1063" s="308"/>
      <c r="JDD1063" s="308"/>
      <c r="JDE1063" s="308"/>
      <c r="JDF1063" s="308"/>
      <c r="JDG1063" s="308"/>
      <c r="JDH1063" s="308"/>
      <c r="JDI1063" s="308"/>
      <c r="JDJ1063" s="308"/>
      <c r="JDK1063" s="308"/>
      <c r="JDL1063" s="308"/>
      <c r="JDM1063" s="308"/>
      <c r="JDN1063" s="308"/>
      <c r="JDO1063" s="308"/>
      <c r="JDP1063" s="308"/>
      <c r="JDQ1063" s="308"/>
      <c r="JDR1063" s="308"/>
      <c r="JDS1063" s="308"/>
      <c r="JDT1063" s="308"/>
      <c r="JDU1063" s="308"/>
      <c r="JDV1063" s="308"/>
      <c r="JDW1063" s="308"/>
      <c r="JDX1063" s="308"/>
      <c r="JDY1063" s="308"/>
      <c r="JDZ1063" s="308"/>
      <c r="JEA1063" s="308"/>
      <c r="JEB1063" s="308"/>
      <c r="JEC1063" s="308"/>
      <c r="JED1063" s="308"/>
      <c r="JEE1063" s="308"/>
      <c r="JEF1063" s="308"/>
      <c r="JEG1063" s="308"/>
      <c r="JEH1063" s="308"/>
      <c r="JEI1063" s="308"/>
      <c r="JEJ1063" s="308"/>
      <c r="JEK1063" s="308"/>
      <c r="JEL1063" s="308"/>
      <c r="JEM1063" s="308"/>
      <c r="JEN1063" s="308"/>
      <c r="JEO1063" s="308"/>
      <c r="JEP1063" s="308"/>
      <c r="JEQ1063" s="308"/>
      <c r="JER1063" s="308"/>
      <c r="JES1063" s="308"/>
      <c r="JET1063" s="308"/>
      <c r="JEU1063" s="308"/>
      <c r="JEV1063" s="308"/>
      <c r="JEW1063" s="308"/>
      <c r="JEX1063" s="308"/>
      <c r="JEY1063" s="308"/>
      <c r="JEZ1063" s="308"/>
      <c r="JFA1063" s="308"/>
      <c r="JFB1063" s="308"/>
      <c r="JFC1063" s="308"/>
      <c r="JFD1063" s="308"/>
      <c r="JFE1063" s="308"/>
      <c r="JFF1063" s="308"/>
      <c r="JFG1063" s="308"/>
      <c r="JFH1063" s="308"/>
      <c r="JFI1063" s="308"/>
      <c r="JFJ1063" s="308"/>
      <c r="JFK1063" s="308"/>
      <c r="JFL1063" s="308"/>
      <c r="JFM1063" s="308"/>
      <c r="JFN1063" s="308"/>
      <c r="JFO1063" s="308"/>
      <c r="JFP1063" s="308"/>
      <c r="JFQ1063" s="308"/>
      <c r="JFR1063" s="308"/>
      <c r="JFS1063" s="308"/>
      <c r="JFT1063" s="308"/>
      <c r="JFU1063" s="308"/>
      <c r="JFV1063" s="308"/>
      <c r="JFW1063" s="308"/>
      <c r="JFX1063" s="308"/>
      <c r="JFY1063" s="308"/>
      <c r="JFZ1063" s="308"/>
      <c r="JGA1063" s="308"/>
      <c r="JGB1063" s="308"/>
      <c r="JGC1063" s="308"/>
      <c r="JGD1063" s="308"/>
      <c r="JGE1063" s="308"/>
      <c r="JGF1063" s="308"/>
      <c r="JGG1063" s="308"/>
      <c r="JGH1063" s="308"/>
      <c r="JGI1063" s="308"/>
      <c r="JGJ1063" s="308"/>
      <c r="JGK1063" s="308"/>
      <c r="JGL1063" s="308"/>
      <c r="JGM1063" s="308"/>
      <c r="JGN1063" s="308"/>
      <c r="JGO1063" s="308"/>
      <c r="JGP1063" s="308"/>
      <c r="JGQ1063" s="308"/>
      <c r="JGR1063" s="308"/>
      <c r="JGS1063" s="308"/>
      <c r="JGT1063" s="308"/>
      <c r="JGU1063" s="308"/>
      <c r="JGV1063" s="308"/>
      <c r="JGW1063" s="308"/>
      <c r="JGX1063" s="308"/>
      <c r="JGY1063" s="308"/>
      <c r="JGZ1063" s="308"/>
      <c r="JHA1063" s="308"/>
      <c r="JHB1063" s="308"/>
      <c r="JHC1063" s="308"/>
      <c r="JHD1063" s="308"/>
      <c r="JHE1063" s="308"/>
      <c r="JHF1063" s="308"/>
      <c r="JHG1063" s="308"/>
      <c r="JHH1063" s="308"/>
      <c r="JHI1063" s="308"/>
      <c r="JHJ1063" s="308"/>
      <c r="JHK1063" s="308"/>
      <c r="JHL1063" s="308"/>
      <c r="JHM1063" s="308"/>
      <c r="JHN1063" s="308"/>
      <c r="JHO1063" s="308"/>
      <c r="JHP1063" s="308"/>
      <c r="JHQ1063" s="308"/>
      <c r="JHR1063" s="308"/>
      <c r="JHS1063" s="308"/>
      <c r="JHT1063" s="308"/>
      <c r="JHU1063" s="308"/>
      <c r="JHV1063" s="308"/>
      <c r="JHW1063" s="308"/>
      <c r="JHX1063" s="308"/>
      <c r="JHY1063" s="308"/>
      <c r="JHZ1063" s="308"/>
      <c r="JIA1063" s="308"/>
      <c r="JIB1063" s="308"/>
      <c r="JIC1063" s="308"/>
      <c r="JID1063" s="308"/>
      <c r="JIE1063" s="308"/>
      <c r="JIF1063" s="308"/>
      <c r="JIG1063" s="308"/>
      <c r="JIH1063" s="308"/>
      <c r="JII1063" s="308"/>
      <c r="JIJ1063" s="308"/>
      <c r="JIK1063" s="308"/>
      <c r="JIL1063" s="308"/>
      <c r="JIM1063" s="308"/>
      <c r="JIN1063" s="308"/>
      <c r="JIO1063" s="308"/>
      <c r="JIP1063" s="308"/>
      <c r="JIQ1063" s="308"/>
      <c r="JIR1063" s="308"/>
      <c r="JIS1063" s="308"/>
      <c r="JIT1063" s="308"/>
      <c r="JIU1063" s="308"/>
      <c r="JIV1063" s="308"/>
      <c r="JIW1063" s="308"/>
      <c r="JIX1063" s="308"/>
      <c r="JIY1063" s="308"/>
      <c r="JIZ1063" s="308"/>
      <c r="JJA1063" s="308"/>
      <c r="JJB1063" s="308"/>
      <c r="JJC1063" s="308"/>
      <c r="JJD1063" s="308"/>
      <c r="JJE1063" s="308"/>
      <c r="JJF1063" s="308"/>
      <c r="JJG1063" s="308"/>
      <c r="JJH1063" s="308"/>
      <c r="JJI1063" s="308"/>
      <c r="JJJ1063" s="308"/>
      <c r="JJK1063" s="308"/>
      <c r="JJL1063" s="308"/>
      <c r="JJM1063" s="308"/>
      <c r="JJN1063" s="308"/>
      <c r="JJO1063" s="308"/>
      <c r="JJP1063" s="308"/>
      <c r="JJQ1063" s="308"/>
      <c r="JJR1063" s="308"/>
      <c r="JJS1063" s="308"/>
      <c r="JJT1063" s="308"/>
      <c r="JJU1063" s="308"/>
      <c r="JJV1063" s="308"/>
      <c r="JJW1063" s="308"/>
      <c r="JJX1063" s="308"/>
      <c r="JJY1063" s="308"/>
      <c r="JJZ1063" s="308"/>
      <c r="JKA1063" s="308"/>
      <c r="JKB1063" s="308"/>
      <c r="JKC1063" s="308"/>
      <c r="JKD1063" s="308"/>
      <c r="JKE1063" s="308"/>
      <c r="JKF1063" s="308"/>
      <c r="JKG1063" s="308"/>
      <c r="JKH1063" s="308"/>
      <c r="JKI1063" s="308"/>
      <c r="JKJ1063" s="308"/>
      <c r="JKK1063" s="308"/>
      <c r="JKL1063" s="308"/>
      <c r="JKM1063" s="308"/>
      <c r="JKN1063" s="308"/>
      <c r="JKO1063" s="308"/>
      <c r="JKP1063" s="308"/>
      <c r="JKQ1063" s="308"/>
      <c r="JKR1063" s="308"/>
      <c r="JKS1063" s="308"/>
      <c r="JKT1063" s="308"/>
      <c r="JKU1063" s="308"/>
      <c r="JKV1063" s="308"/>
      <c r="JKW1063" s="308"/>
      <c r="JKX1063" s="308"/>
      <c r="JKY1063" s="308"/>
      <c r="JKZ1063" s="308"/>
      <c r="JLA1063" s="308"/>
      <c r="JLB1063" s="308"/>
      <c r="JLC1063" s="308"/>
      <c r="JLD1063" s="308"/>
      <c r="JLE1063" s="308"/>
      <c r="JLF1063" s="308"/>
      <c r="JLG1063" s="308"/>
      <c r="JLH1063" s="308"/>
      <c r="JLI1063" s="308"/>
      <c r="JLJ1063" s="308"/>
      <c r="JLK1063" s="308"/>
      <c r="JLL1063" s="308"/>
      <c r="JLM1063" s="308"/>
      <c r="JLN1063" s="308"/>
      <c r="JLO1063" s="308"/>
      <c r="JLP1063" s="308"/>
      <c r="JLQ1063" s="308"/>
      <c r="JLR1063" s="308"/>
      <c r="JLS1063" s="308"/>
      <c r="JLT1063" s="308"/>
      <c r="JLU1063" s="308"/>
      <c r="JLV1063" s="308"/>
      <c r="JLW1063" s="308"/>
      <c r="JLX1063" s="308"/>
      <c r="JLY1063" s="308"/>
      <c r="JLZ1063" s="308"/>
      <c r="JMA1063" s="308"/>
      <c r="JMB1063" s="308"/>
      <c r="JMC1063" s="308"/>
      <c r="JMD1063" s="308"/>
      <c r="JME1063" s="308"/>
      <c r="JMF1063" s="308"/>
      <c r="JMG1063" s="308"/>
      <c r="JMH1063" s="308"/>
      <c r="JMI1063" s="308"/>
      <c r="JMJ1063" s="308"/>
      <c r="JMK1063" s="308"/>
      <c r="JML1063" s="308"/>
      <c r="JMM1063" s="308"/>
      <c r="JMN1063" s="308"/>
      <c r="JMO1063" s="308"/>
      <c r="JMP1063" s="308"/>
      <c r="JMQ1063" s="308"/>
      <c r="JMR1063" s="308"/>
      <c r="JMS1063" s="308"/>
      <c r="JMT1063" s="308"/>
      <c r="JMU1063" s="308"/>
      <c r="JMV1063" s="308"/>
      <c r="JMW1063" s="308"/>
      <c r="JMX1063" s="308"/>
      <c r="JMY1063" s="308"/>
      <c r="JMZ1063" s="308"/>
      <c r="JNA1063" s="308"/>
      <c r="JNB1063" s="308"/>
      <c r="JNC1063" s="308"/>
      <c r="JND1063" s="308"/>
      <c r="JNE1063" s="308"/>
      <c r="JNF1063" s="308"/>
      <c r="JNG1063" s="308"/>
      <c r="JNH1063" s="308"/>
      <c r="JNI1063" s="308"/>
      <c r="JNJ1063" s="308"/>
      <c r="JNK1063" s="308"/>
      <c r="JNL1063" s="308"/>
      <c r="JNM1063" s="308"/>
      <c r="JNN1063" s="308"/>
      <c r="JNO1063" s="308"/>
      <c r="JNP1063" s="308"/>
      <c r="JNQ1063" s="308"/>
      <c r="JNR1063" s="308"/>
      <c r="JNS1063" s="308"/>
      <c r="JNT1063" s="308"/>
      <c r="JNU1063" s="308"/>
      <c r="JNV1063" s="308"/>
      <c r="JNW1063" s="308"/>
      <c r="JNX1063" s="308"/>
      <c r="JNY1063" s="308"/>
      <c r="JNZ1063" s="308"/>
      <c r="JOA1063" s="308"/>
      <c r="JOB1063" s="308"/>
      <c r="JOC1063" s="308"/>
      <c r="JOD1063" s="308"/>
      <c r="JOE1063" s="308"/>
      <c r="JOF1063" s="308"/>
      <c r="JOG1063" s="308"/>
      <c r="JOH1063" s="308"/>
      <c r="JOI1063" s="308"/>
      <c r="JOJ1063" s="308"/>
      <c r="JOK1063" s="308"/>
      <c r="JOL1063" s="308"/>
      <c r="JOM1063" s="308"/>
      <c r="JON1063" s="308"/>
      <c r="JOO1063" s="308"/>
      <c r="JOP1063" s="308"/>
      <c r="JOQ1063" s="308"/>
      <c r="JOR1063" s="308"/>
      <c r="JOS1063" s="308"/>
      <c r="JOT1063" s="308"/>
      <c r="JOU1063" s="308"/>
      <c r="JOV1063" s="308"/>
      <c r="JOW1063" s="308"/>
      <c r="JOX1063" s="308"/>
      <c r="JOY1063" s="308"/>
      <c r="JOZ1063" s="308"/>
      <c r="JPA1063" s="308"/>
      <c r="JPB1063" s="308"/>
      <c r="JPC1063" s="308"/>
      <c r="JPD1063" s="308"/>
      <c r="JPE1063" s="308"/>
      <c r="JPF1063" s="308"/>
      <c r="JPG1063" s="308"/>
      <c r="JPH1063" s="308"/>
      <c r="JPI1063" s="308"/>
      <c r="JPJ1063" s="308"/>
      <c r="JPK1063" s="308"/>
      <c r="JPL1063" s="308"/>
      <c r="JPM1063" s="308"/>
      <c r="JPN1063" s="308"/>
      <c r="JPO1063" s="308"/>
      <c r="JPP1063" s="308"/>
      <c r="JPQ1063" s="308"/>
      <c r="JPR1063" s="308"/>
      <c r="JPS1063" s="308"/>
      <c r="JPT1063" s="308"/>
      <c r="JPU1063" s="308"/>
      <c r="JPV1063" s="308"/>
      <c r="JPW1063" s="308"/>
      <c r="JPX1063" s="308"/>
      <c r="JPY1063" s="308"/>
      <c r="JPZ1063" s="308"/>
      <c r="JQA1063" s="308"/>
      <c r="JQB1063" s="308"/>
      <c r="JQC1063" s="308"/>
      <c r="JQD1063" s="308"/>
      <c r="JQE1063" s="308"/>
      <c r="JQF1063" s="308"/>
      <c r="JQG1063" s="308"/>
      <c r="JQH1063" s="308"/>
      <c r="JQI1063" s="308"/>
      <c r="JQJ1063" s="308"/>
      <c r="JQK1063" s="308"/>
      <c r="JQL1063" s="308"/>
      <c r="JQM1063" s="308"/>
      <c r="JQN1063" s="308"/>
      <c r="JQO1063" s="308"/>
      <c r="JQP1063" s="308"/>
      <c r="JQQ1063" s="308"/>
      <c r="JQR1063" s="308"/>
      <c r="JQS1063" s="308"/>
      <c r="JQT1063" s="308"/>
      <c r="JQU1063" s="308"/>
      <c r="JQV1063" s="308"/>
      <c r="JQW1063" s="308"/>
      <c r="JQX1063" s="308"/>
      <c r="JQY1063" s="308"/>
      <c r="JQZ1063" s="308"/>
      <c r="JRA1063" s="308"/>
      <c r="JRB1063" s="308"/>
      <c r="JRC1063" s="308"/>
      <c r="JRD1063" s="308"/>
      <c r="JRE1063" s="308"/>
      <c r="JRF1063" s="308"/>
      <c r="JRG1063" s="308"/>
      <c r="JRH1063" s="308"/>
      <c r="JRI1063" s="308"/>
      <c r="JRJ1063" s="308"/>
      <c r="JRK1063" s="308"/>
      <c r="JRL1063" s="308"/>
      <c r="JRM1063" s="308"/>
      <c r="JRN1063" s="308"/>
      <c r="JRO1063" s="308"/>
      <c r="JRP1063" s="308"/>
      <c r="JRQ1063" s="308"/>
      <c r="JRR1063" s="308"/>
      <c r="JRS1063" s="308"/>
      <c r="JRT1063" s="308"/>
      <c r="JRU1063" s="308"/>
      <c r="JRV1063" s="308"/>
      <c r="JRW1063" s="308"/>
      <c r="JRX1063" s="308"/>
      <c r="JRY1063" s="308"/>
      <c r="JRZ1063" s="308"/>
      <c r="JSA1063" s="308"/>
      <c r="JSB1063" s="308"/>
      <c r="JSC1063" s="308"/>
      <c r="JSD1063" s="308"/>
      <c r="JSE1063" s="308"/>
      <c r="JSF1063" s="308"/>
      <c r="JSG1063" s="308"/>
      <c r="JSH1063" s="308"/>
      <c r="JSI1063" s="308"/>
      <c r="JSJ1063" s="308"/>
      <c r="JSK1063" s="308"/>
      <c r="JSL1063" s="308"/>
      <c r="JSM1063" s="308"/>
      <c r="JSN1063" s="308"/>
      <c r="JSO1063" s="308"/>
      <c r="JSP1063" s="308"/>
      <c r="JSQ1063" s="308"/>
      <c r="JSR1063" s="308"/>
      <c r="JSS1063" s="308"/>
      <c r="JST1063" s="308"/>
      <c r="JSU1063" s="308"/>
      <c r="JSV1063" s="308"/>
      <c r="JSW1063" s="308"/>
      <c r="JSX1063" s="308"/>
      <c r="JSY1063" s="308"/>
      <c r="JSZ1063" s="308"/>
      <c r="JTA1063" s="308"/>
      <c r="JTB1063" s="308"/>
      <c r="JTC1063" s="308"/>
      <c r="JTD1063" s="308"/>
      <c r="JTE1063" s="308"/>
      <c r="JTF1063" s="308"/>
      <c r="JTG1063" s="308"/>
      <c r="JTH1063" s="308"/>
      <c r="JTI1063" s="308"/>
      <c r="JTJ1063" s="308"/>
      <c r="JTK1063" s="308"/>
      <c r="JTL1063" s="308"/>
      <c r="JTM1063" s="308"/>
      <c r="JTN1063" s="308"/>
      <c r="JTO1063" s="308"/>
      <c r="JTP1063" s="308"/>
      <c r="JTQ1063" s="308"/>
      <c r="JTR1063" s="308"/>
      <c r="JTS1063" s="308"/>
      <c r="JTT1063" s="308"/>
      <c r="JTU1063" s="308"/>
      <c r="JTV1063" s="308"/>
      <c r="JTW1063" s="308"/>
      <c r="JTX1063" s="308"/>
      <c r="JTY1063" s="308"/>
      <c r="JTZ1063" s="308"/>
      <c r="JUA1063" s="308"/>
      <c r="JUB1063" s="308"/>
      <c r="JUC1063" s="308"/>
      <c r="JUD1063" s="308"/>
      <c r="JUE1063" s="308"/>
      <c r="JUF1063" s="308"/>
      <c r="JUG1063" s="308"/>
      <c r="JUH1063" s="308"/>
      <c r="JUI1063" s="308"/>
      <c r="JUJ1063" s="308"/>
      <c r="JUK1063" s="308"/>
      <c r="JUL1063" s="308"/>
      <c r="JUM1063" s="308"/>
      <c r="JUN1063" s="308"/>
      <c r="JUO1063" s="308"/>
      <c r="JUP1063" s="308"/>
      <c r="JUQ1063" s="308"/>
      <c r="JUR1063" s="308"/>
      <c r="JUS1063" s="308"/>
      <c r="JUT1063" s="308"/>
      <c r="JUU1063" s="308"/>
      <c r="JUV1063" s="308"/>
      <c r="JUW1063" s="308"/>
      <c r="JUX1063" s="308"/>
      <c r="JUY1063" s="308"/>
      <c r="JUZ1063" s="308"/>
      <c r="JVA1063" s="308"/>
      <c r="JVB1063" s="308"/>
      <c r="JVC1063" s="308"/>
      <c r="JVD1063" s="308"/>
      <c r="JVE1063" s="308"/>
      <c r="JVF1063" s="308"/>
      <c r="JVG1063" s="308"/>
      <c r="JVH1063" s="308"/>
      <c r="JVI1063" s="308"/>
      <c r="JVJ1063" s="308"/>
      <c r="JVK1063" s="308"/>
      <c r="JVL1063" s="308"/>
      <c r="JVM1063" s="308"/>
      <c r="JVN1063" s="308"/>
      <c r="JVO1063" s="308"/>
      <c r="JVP1063" s="308"/>
      <c r="JVQ1063" s="308"/>
      <c r="JVR1063" s="308"/>
      <c r="JVS1063" s="308"/>
      <c r="JVT1063" s="308"/>
      <c r="JVU1063" s="308"/>
      <c r="JVV1063" s="308"/>
      <c r="JVW1063" s="308"/>
      <c r="JVX1063" s="308"/>
      <c r="JVY1063" s="308"/>
      <c r="JVZ1063" s="308"/>
      <c r="JWA1063" s="308"/>
      <c r="JWB1063" s="308"/>
      <c r="JWC1063" s="308"/>
      <c r="JWD1063" s="308"/>
      <c r="JWE1063" s="308"/>
      <c r="JWF1063" s="308"/>
      <c r="JWG1063" s="308"/>
      <c r="JWH1063" s="308"/>
      <c r="JWI1063" s="308"/>
      <c r="JWJ1063" s="308"/>
      <c r="JWK1063" s="308"/>
      <c r="JWL1063" s="308"/>
      <c r="JWM1063" s="308"/>
      <c r="JWN1063" s="308"/>
      <c r="JWO1063" s="308"/>
      <c r="JWP1063" s="308"/>
      <c r="JWQ1063" s="308"/>
      <c r="JWR1063" s="308"/>
      <c r="JWS1063" s="308"/>
      <c r="JWT1063" s="308"/>
      <c r="JWU1063" s="308"/>
      <c r="JWV1063" s="308"/>
      <c r="JWW1063" s="308"/>
      <c r="JWX1063" s="308"/>
      <c r="JWY1063" s="308"/>
      <c r="JWZ1063" s="308"/>
      <c r="JXA1063" s="308"/>
      <c r="JXB1063" s="308"/>
      <c r="JXC1063" s="308"/>
      <c r="JXD1063" s="308"/>
      <c r="JXE1063" s="308"/>
      <c r="JXF1063" s="308"/>
      <c r="JXG1063" s="308"/>
      <c r="JXH1063" s="308"/>
      <c r="JXI1063" s="308"/>
      <c r="JXJ1063" s="308"/>
      <c r="JXK1063" s="308"/>
      <c r="JXL1063" s="308"/>
      <c r="JXM1063" s="308"/>
      <c r="JXN1063" s="308"/>
      <c r="JXO1063" s="308"/>
      <c r="JXP1063" s="308"/>
      <c r="JXQ1063" s="308"/>
      <c r="JXR1063" s="308"/>
      <c r="JXS1063" s="308"/>
      <c r="JXT1063" s="308"/>
      <c r="JXU1063" s="308"/>
      <c r="JXV1063" s="308"/>
      <c r="JXW1063" s="308"/>
      <c r="JXX1063" s="308"/>
      <c r="JXY1063" s="308"/>
      <c r="JXZ1063" s="308"/>
      <c r="JYA1063" s="308"/>
      <c r="JYB1063" s="308"/>
      <c r="JYC1063" s="308"/>
      <c r="JYD1063" s="308"/>
      <c r="JYE1063" s="308"/>
      <c r="JYF1063" s="308"/>
      <c r="JYG1063" s="308"/>
      <c r="JYH1063" s="308"/>
      <c r="JYI1063" s="308"/>
      <c r="JYJ1063" s="308"/>
      <c r="JYK1063" s="308"/>
      <c r="JYL1063" s="308"/>
      <c r="JYM1063" s="308"/>
      <c r="JYN1063" s="308"/>
      <c r="JYO1063" s="308"/>
      <c r="JYP1063" s="308"/>
      <c r="JYQ1063" s="308"/>
      <c r="JYR1063" s="308"/>
      <c r="JYS1063" s="308"/>
      <c r="JYT1063" s="308"/>
      <c r="JYU1063" s="308"/>
      <c r="JYV1063" s="308"/>
      <c r="JYW1063" s="308"/>
      <c r="JYX1063" s="308"/>
      <c r="JYY1063" s="308"/>
      <c r="JYZ1063" s="308"/>
      <c r="JZA1063" s="308"/>
      <c r="JZB1063" s="308"/>
      <c r="JZC1063" s="308"/>
      <c r="JZD1063" s="308"/>
      <c r="JZE1063" s="308"/>
      <c r="JZF1063" s="308"/>
      <c r="JZG1063" s="308"/>
      <c r="JZH1063" s="308"/>
      <c r="JZI1063" s="308"/>
      <c r="JZJ1063" s="308"/>
      <c r="JZK1063" s="308"/>
      <c r="JZL1063" s="308"/>
      <c r="JZM1063" s="308"/>
      <c r="JZN1063" s="308"/>
      <c r="JZO1063" s="308"/>
      <c r="JZP1063" s="308"/>
      <c r="JZQ1063" s="308"/>
      <c r="JZR1063" s="308"/>
      <c r="JZS1063" s="308"/>
      <c r="JZT1063" s="308"/>
      <c r="JZU1063" s="308"/>
      <c r="JZV1063" s="308"/>
      <c r="JZW1063" s="308"/>
      <c r="JZX1063" s="308"/>
      <c r="JZY1063" s="308"/>
      <c r="JZZ1063" s="308"/>
      <c r="KAA1063" s="308"/>
      <c r="KAB1063" s="308"/>
      <c r="KAC1063" s="308"/>
      <c r="KAD1063" s="308"/>
      <c r="KAE1063" s="308"/>
      <c r="KAF1063" s="308"/>
      <c r="KAG1063" s="308"/>
      <c r="KAH1063" s="308"/>
      <c r="KAI1063" s="308"/>
      <c r="KAJ1063" s="308"/>
      <c r="KAK1063" s="308"/>
      <c r="KAL1063" s="308"/>
      <c r="KAM1063" s="308"/>
      <c r="KAN1063" s="308"/>
      <c r="KAO1063" s="308"/>
      <c r="KAP1063" s="308"/>
      <c r="KAQ1063" s="308"/>
      <c r="KAR1063" s="308"/>
      <c r="KAS1063" s="308"/>
      <c r="KAT1063" s="308"/>
      <c r="KAU1063" s="308"/>
      <c r="KAV1063" s="308"/>
      <c r="KAW1063" s="308"/>
      <c r="KAX1063" s="308"/>
      <c r="KAY1063" s="308"/>
      <c r="KAZ1063" s="308"/>
      <c r="KBA1063" s="308"/>
      <c r="KBB1063" s="308"/>
      <c r="KBC1063" s="308"/>
      <c r="KBD1063" s="308"/>
      <c r="KBE1063" s="308"/>
      <c r="KBF1063" s="308"/>
      <c r="KBG1063" s="308"/>
      <c r="KBH1063" s="308"/>
      <c r="KBI1063" s="308"/>
      <c r="KBJ1063" s="308"/>
      <c r="KBK1063" s="308"/>
      <c r="KBL1063" s="308"/>
      <c r="KBM1063" s="308"/>
      <c r="KBN1063" s="308"/>
      <c r="KBO1063" s="308"/>
      <c r="KBP1063" s="308"/>
      <c r="KBQ1063" s="308"/>
      <c r="KBR1063" s="308"/>
      <c r="KBS1063" s="308"/>
      <c r="KBT1063" s="308"/>
      <c r="KBU1063" s="308"/>
      <c r="KBV1063" s="308"/>
      <c r="KBW1063" s="308"/>
      <c r="KBX1063" s="308"/>
      <c r="KBY1063" s="308"/>
      <c r="KBZ1063" s="308"/>
      <c r="KCA1063" s="308"/>
      <c r="KCB1063" s="308"/>
      <c r="KCC1063" s="308"/>
      <c r="KCD1063" s="308"/>
      <c r="KCE1063" s="308"/>
      <c r="KCF1063" s="308"/>
      <c r="KCG1063" s="308"/>
      <c r="KCH1063" s="308"/>
      <c r="KCI1063" s="308"/>
      <c r="KCJ1063" s="308"/>
      <c r="KCK1063" s="308"/>
      <c r="KCL1063" s="308"/>
      <c r="KCM1063" s="308"/>
      <c r="KCN1063" s="308"/>
      <c r="KCO1063" s="308"/>
      <c r="KCP1063" s="308"/>
      <c r="KCQ1063" s="308"/>
      <c r="KCR1063" s="308"/>
      <c r="KCS1063" s="308"/>
      <c r="KCT1063" s="308"/>
      <c r="KCU1063" s="308"/>
      <c r="KCV1063" s="308"/>
      <c r="KCW1063" s="308"/>
      <c r="KCX1063" s="308"/>
      <c r="KCY1063" s="308"/>
      <c r="KCZ1063" s="308"/>
      <c r="KDA1063" s="308"/>
      <c r="KDB1063" s="308"/>
      <c r="KDC1063" s="308"/>
      <c r="KDD1063" s="308"/>
      <c r="KDE1063" s="308"/>
      <c r="KDF1063" s="308"/>
      <c r="KDG1063" s="308"/>
      <c r="KDH1063" s="308"/>
      <c r="KDI1063" s="308"/>
      <c r="KDJ1063" s="308"/>
      <c r="KDK1063" s="308"/>
      <c r="KDL1063" s="308"/>
      <c r="KDM1063" s="308"/>
      <c r="KDN1063" s="308"/>
      <c r="KDO1063" s="308"/>
      <c r="KDP1063" s="308"/>
      <c r="KDQ1063" s="308"/>
      <c r="KDR1063" s="308"/>
      <c r="KDS1063" s="308"/>
      <c r="KDT1063" s="308"/>
      <c r="KDU1063" s="308"/>
      <c r="KDV1063" s="308"/>
      <c r="KDW1063" s="308"/>
      <c r="KDX1063" s="308"/>
      <c r="KDY1063" s="308"/>
      <c r="KDZ1063" s="308"/>
      <c r="KEA1063" s="308"/>
      <c r="KEB1063" s="308"/>
      <c r="KEC1063" s="308"/>
      <c r="KED1063" s="308"/>
      <c r="KEE1063" s="308"/>
      <c r="KEF1063" s="308"/>
      <c r="KEG1063" s="308"/>
      <c r="KEH1063" s="308"/>
      <c r="KEI1063" s="308"/>
      <c r="KEJ1063" s="308"/>
      <c r="KEK1063" s="308"/>
      <c r="KEL1063" s="308"/>
      <c r="KEM1063" s="308"/>
      <c r="KEN1063" s="308"/>
      <c r="KEO1063" s="308"/>
      <c r="KEP1063" s="308"/>
      <c r="KEQ1063" s="308"/>
      <c r="KER1063" s="308"/>
      <c r="KES1063" s="308"/>
      <c r="KET1063" s="308"/>
      <c r="KEU1063" s="308"/>
      <c r="KEV1063" s="308"/>
      <c r="KEW1063" s="308"/>
      <c r="KEX1063" s="308"/>
      <c r="KEY1063" s="308"/>
      <c r="KEZ1063" s="308"/>
      <c r="KFA1063" s="308"/>
      <c r="KFB1063" s="308"/>
      <c r="KFC1063" s="308"/>
      <c r="KFD1063" s="308"/>
      <c r="KFE1063" s="308"/>
      <c r="KFF1063" s="308"/>
      <c r="KFG1063" s="308"/>
      <c r="KFH1063" s="308"/>
      <c r="KFI1063" s="308"/>
      <c r="KFJ1063" s="308"/>
      <c r="KFK1063" s="308"/>
      <c r="KFL1063" s="308"/>
      <c r="KFM1063" s="308"/>
      <c r="KFN1063" s="308"/>
      <c r="KFO1063" s="308"/>
      <c r="KFP1063" s="308"/>
      <c r="KFQ1063" s="308"/>
      <c r="KFR1063" s="308"/>
      <c r="KFS1063" s="308"/>
      <c r="KFT1063" s="308"/>
      <c r="KFU1063" s="308"/>
      <c r="KFV1063" s="308"/>
      <c r="KFW1063" s="308"/>
      <c r="KFX1063" s="308"/>
      <c r="KFY1063" s="308"/>
      <c r="KFZ1063" s="308"/>
      <c r="KGA1063" s="308"/>
      <c r="KGB1063" s="308"/>
      <c r="KGC1063" s="308"/>
      <c r="KGD1063" s="308"/>
      <c r="KGE1063" s="308"/>
      <c r="KGF1063" s="308"/>
      <c r="KGG1063" s="308"/>
      <c r="KGH1063" s="308"/>
      <c r="KGI1063" s="308"/>
      <c r="KGJ1063" s="308"/>
      <c r="KGK1063" s="308"/>
      <c r="KGL1063" s="308"/>
      <c r="KGM1063" s="308"/>
      <c r="KGN1063" s="308"/>
      <c r="KGO1063" s="308"/>
      <c r="KGP1063" s="308"/>
      <c r="KGQ1063" s="308"/>
      <c r="KGR1063" s="308"/>
      <c r="KGS1063" s="308"/>
      <c r="KGT1063" s="308"/>
      <c r="KGU1063" s="308"/>
      <c r="KGV1063" s="308"/>
      <c r="KGW1063" s="308"/>
      <c r="KGX1063" s="308"/>
      <c r="KGY1063" s="308"/>
      <c r="KGZ1063" s="308"/>
      <c r="KHA1063" s="308"/>
      <c r="KHB1063" s="308"/>
      <c r="KHC1063" s="308"/>
      <c r="KHD1063" s="308"/>
      <c r="KHE1063" s="308"/>
      <c r="KHF1063" s="308"/>
      <c r="KHG1063" s="308"/>
      <c r="KHH1063" s="308"/>
      <c r="KHI1063" s="308"/>
      <c r="KHJ1063" s="308"/>
      <c r="KHK1063" s="308"/>
      <c r="KHL1063" s="308"/>
      <c r="KHM1063" s="308"/>
      <c r="KHN1063" s="308"/>
      <c r="KHO1063" s="308"/>
      <c r="KHP1063" s="308"/>
      <c r="KHQ1063" s="308"/>
      <c r="KHR1063" s="308"/>
      <c r="KHS1063" s="308"/>
      <c r="KHT1063" s="308"/>
      <c r="KHU1063" s="308"/>
      <c r="KHV1063" s="308"/>
      <c r="KHW1063" s="308"/>
      <c r="KHX1063" s="308"/>
      <c r="KHY1063" s="308"/>
      <c r="KHZ1063" s="308"/>
      <c r="KIA1063" s="308"/>
      <c r="KIB1063" s="308"/>
      <c r="KIC1063" s="308"/>
      <c r="KID1063" s="308"/>
      <c r="KIE1063" s="308"/>
      <c r="KIF1063" s="308"/>
      <c r="KIG1063" s="308"/>
      <c r="KIH1063" s="308"/>
      <c r="KII1063" s="308"/>
      <c r="KIJ1063" s="308"/>
      <c r="KIK1063" s="308"/>
      <c r="KIL1063" s="308"/>
      <c r="KIM1063" s="308"/>
      <c r="KIN1063" s="308"/>
      <c r="KIO1063" s="308"/>
      <c r="KIP1063" s="308"/>
      <c r="KIQ1063" s="308"/>
      <c r="KIR1063" s="308"/>
      <c r="KIS1063" s="308"/>
      <c r="KIT1063" s="308"/>
      <c r="KIU1063" s="308"/>
      <c r="KIV1063" s="308"/>
      <c r="KIW1063" s="308"/>
      <c r="KIX1063" s="308"/>
      <c r="KIY1063" s="308"/>
      <c r="KIZ1063" s="308"/>
      <c r="KJA1063" s="308"/>
      <c r="KJB1063" s="308"/>
      <c r="KJC1063" s="308"/>
      <c r="KJD1063" s="308"/>
      <c r="KJE1063" s="308"/>
      <c r="KJF1063" s="308"/>
      <c r="KJG1063" s="308"/>
      <c r="KJH1063" s="308"/>
      <c r="KJI1063" s="308"/>
      <c r="KJJ1063" s="308"/>
      <c r="KJK1063" s="308"/>
      <c r="KJL1063" s="308"/>
      <c r="KJM1063" s="308"/>
      <c r="KJN1063" s="308"/>
      <c r="KJO1063" s="308"/>
      <c r="KJP1063" s="308"/>
      <c r="KJQ1063" s="308"/>
      <c r="KJR1063" s="308"/>
      <c r="KJS1063" s="308"/>
      <c r="KJT1063" s="308"/>
      <c r="KJU1063" s="308"/>
      <c r="KJV1063" s="308"/>
      <c r="KJW1063" s="308"/>
      <c r="KJX1063" s="308"/>
      <c r="KJY1063" s="308"/>
      <c r="KJZ1063" s="308"/>
      <c r="KKA1063" s="308"/>
      <c r="KKB1063" s="308"/>
      <c r="KKC1063" s="308"/>
      <c r="KKD1063" s="308"/>
      <c r="KKE1063" s="308"/>
      <c r="KKF1063" s="308"/>
      <c r="KKG1063" s="308"/>
      <c r="KKH1063" s="308"/>
      <c r="KKI1063" s="308"/>
      <c r="KKJ1063" s="308"/>
      <c r="KKK1063" s="308"/>
      <c r="KKL1063" s="308"/>
      <c r="KKM1063" s="308"/>
      <c r="KKN1063" s="308"/>
      <c r="KKO1063" s="308"/>
      <c r="KKP1063" s="308"/>
      <c r="KKQ1063" s="308"/>
      <c r="KKR1063" s="308"/>
      <c r="KKS1063" s="308"/>
      <c r="KKT1063" s="308"/>
      <c r="KKU1063" s="308"/>
      <c r="KKV1063" s="308"/>
      <c r="KKW1063" s="308"/>
      <c r="KKX1063" s="308"/>
      <c r="KKY1063" s="308"/>
      <c r="KKZ1063" s="308"/>
      <c r="KLA1063" s="308"/>
      <c r="KLB1063" s="308"/>
      <c r="KLC1063" s="308"/>
      <c r="KLD1063" s="308"/>
      <c r="KLE1063" s="308"/>
      <c r="KLF1063" s="308"/>
      <c r="KLG1063" s="308"/>
      <c r="KLH1063" s="308"/>
      <c r="KLI1063" s="308"/>
      <c r="KLJ1063" s="308"/>
      <c r="KLK1063" s="308"/>
      <c r="KLL1063" s="308"/>
      <c r="KLM1063" s="308"/>
      <c r="KLN1063" s="308"/>
      <c r="KLO1063" s="308"/>
      <c r="KLP1063" s="308"/>
      <c r="KLQ1063" s="308"/>
      <c r="KLR1063" s="308"/>
      <c r="KLS1063" s="308"/>
      <c r="KLT1063" s="308"/>
      <c r="KLU1063" s="308"/>
      <c r="KLV1063" s="308"/>
      <c r="KLW1063" s="308"/>
      <c r="KLX1063" s="308"/>
      <c r="KLY1063" s="308"/>
      <c r="KLZ1063" s="308"/>
      <c r="KMA1063" s="308"/>
      <c r="KMB1063" s="308"/>
      <c r="KMC1063" s="308"/>
      <c r="KMD1063" s="308"/>
      <c r="KME1063" s="308"/>
      <c r="KMF1063" s="308"/>
      <c r="KMG1063" s="308"/>
      <c r="KMH1063" s="308"/>
      <c r="KMI1063" s="308"/>
      <c r="KMJ1063" s="308"/>
      <c r="KMK1063" s="308"/>
      <c r="KML1063" s="308"/>
      <c r="KMM1063" s="308"/>
      <c r="KMN1063" s="308"/>
      <c r="KMO1063" s="308"/>
      <c r="KMP1063" s="308"/>
      <c r="KMQ1063" s="308"/>
      <c r="KMR1063" s="308"/>
      <c r="KMS1063" s="308"/>
      <c r="KMT1063" s="308"/>
      <c r="KMU1063" s="308"/>
      <c r="KMV1063" s="308"/>
      <c r="KMW1063" s="308"/>
      <c r="KMX1063" s="308"/>
      <c r="KMY1063" s="308"/>
      <c r="KMZ1063" s="308"/>
      <c r="KNA1063" s="308"/>
      <c r="KNB1063" s="308"/>
      <c r="KNC1063" s="308"/>
      <c r="KND1063" s="308"/>
      <c r="KNE1063" s="308"/>
      <c r="KNF1063" s="308"/>
      <c r="KNG1063" s="308"/>
      <c r="KNH1063" s="308"/>
      <c r="KNI1063" s="308"/>
      <c r="KNJ1063" s="308"/>
      <c r="KNK1063" s="308"/>
      <c r="KNL1063" s="308"/>
      <c r="KNM1063" s="308"/>
      <c r="KNN1063" s="308"/>
      <c r="KNO1063" s="308"/>
      <c r="KNP1063" s="308"/>
      <c r="KNQ1063" s="308"/>
      <c r="KNR1063" s="308"/>
      <c r="KNS1063" s="308"/>
      <c r="KNT1063" s="308"/>
      <c r="KNU1063" s="308"/>
      <c r="KNV1063" s="308"/>
      <c r="KNW1063" s="308"/>
      <c r="KNX1063" s="308"/>
      <c r="KNY1063" s="308"/>
      <c r="KNZ1063" s="308"/>
      <c r="KOA1063" s="308"/>
      <c r="KOB1063" s="308"/>
      <c r="KOC1063" s="308"/>
      <c r="KOD1063" s="308"/>
      <c r="KOE1063" s="308"/>
      <c r="KOF1063" s="308"/>
      <c r="KOG1063" s="308"/>
      <c r="KOH1063" s="308"/>
      <c r="KOI1063" s="308"/>
      <c r="KOJ1063" s="308"/>
      <c r="KOK1063" s="308"/>
      <c r="KOL1063" s="308"/>
      <c r="KOM1063" s="308"/>
      <c r="KON1063" s="308"/>
      <c r="KOO1063" s="308"/>
      <c r="KOP1063" s="308"/>
      <c r="KOQ1063" s="308"/>
      <c r="KOR1063" s="308"/>
      <c r="KOS1063" s="308"/>
      <c r="KOT1063" s="308"/>
      <c r="KOU1063" s="308"/>
      <c r="KOV1063" s="308"/>
      <c r="KOW1063" s="308"/>
      <c r="KOX1063" s="308"/>
      <c r="KOY1063" s="308"/>
      <c r="KOZ1063" s="308"/>
      <c r="KPA1063" s="308"/>
      <c r="KPB1063" s="308"/>
      <c r="KPC1063" s="308"/>
      <c r="KPD1063" s="308"/>
      <c r="KPE1063" s="308"/>
      <c r="KPF1063" s="308"/>
      <c r="KPG1063" s="308"/>
      <c r="KPH1063" s="308"/>
      <c r="KPI1063" s="308"/>
      <c r="KPJ1063" s="308"/>
      <c r="KPK1063" s="308"/>
      <c r="KPL1063" s="308"/>
      <c r="KPM1063" s="308"/>
      <c r="KPN1063" s="308"/>
      <c r="KPO1063" s="308"/>
      <c r="KPP1063" s="308"/>
      <c r="KPQ1063" s="308"/>
      <c r="KPR1063" s="308"/>
      <c r="KPS1063" s="308"/>
      <c r="KPT1063" s="308"/>
      <c r="KPU1063" s="308"/>
      <c r="KPV1063" s="308"/>
      <c r="KPW1063" s="308"/>
      <c r="KPX1063" s="308"/>
      <c r="KPY1063" s="308"/>
      <c r="KPZ1063" s="308"/>
      <c r="KQA1063" s="308"/>
      <c r="KQB1063" s="308"/>
      <c r="KQC1063" s="308"/>
      <c r="KQD1063" s="308"/>
      <c r="KQE1063" s="308"/>
      <c r="KQF1063" s="308"/>
      <c r="KQG1063" s="308"/>
      <c r="KQH1063" s="308"/>
      <c r="KQI1063" s="308"/>
      <c r="KQJ1063" s="308"/>
      <c r="KQK1063" s="308"/>
      <c r="KQL1063" s="308"/>
      <c r="KQM1063" s="308"/>
      <c r="KQN1063" s="308"/>
      <c r="KQO1063" s="308"/>
      <c r="KQP1063" s="308"/>
      <c r="KQQ1063" s="308"/>
      <c r="KQR1063" s="308"/>
      <c r="KQS1063" s="308"/>
      <c r="KQT1063" s="308"/>
      <c r="KQU1063" s="308"/>
      <c r="KQV1063" s="308"/>
      <c r="KQW1063" s="308"/>
      <c r="KQX1063" s="308"/>
      <c r="KQY1063" s="308"/>
      <c r="KQZ1063" s="308"/>
      <c r="KRA1063" s="308"/>
      <c r="KRB1063" s="308"/>
      <c r="KRC1063" s="308"/>
      <c r="KRD1063" s="308"/>
      <c r="KRE1063" s="308"/>
      <c r="KRF1063" s="308"/>
      <c r="KRG1063" s="308"/>
      <c r="KRH1063" s="308"/>
      <c r="KRI1063" s="308"/>
      <c r="KRJ1063" s="308"/>
      <c r="KRK1063" s="308"/>
      <c r="KRL1063" s="308"/>
      <c r="KRM1063" s="308"/>
      <c r="KRN1063" s="308"/>
      <c r="KRO1063" s="308"/>
      <c r="KRP1063" s="308"/>
      <c r="KRQ1063" s="308"/>
      <c r="KRR1063" s="308"/>
      <c r="KRS1063" s="308"/>
      <c r="KRT1063" s="308"/>
      <c r="KRU1063" s="308"/>
      <c r="KRV1063" s="308"/>
      <c r="KRW1063" s="308"/>
      <c r="KRX1063" s="308"/>
      <c r="KRY1063" s="308"/>
      <c r="KRZ1063" s="308"/>
      <c r="KSA1063" s="308"/>
      <c r="KSB1063" s="308"/>
      <c r="KSC1063" s="308"/>
      <c r="KSD1063" s="308"/>
      <c r="KSE1063" s="308"/>
      <c r="KSF1063" s="308"/>
      <c r="KSG1063" s="308"/>
      <c r="KSH1063" s="308"/>
      <c r="KSI1063" s="308"/>
      <c r="KSJ1063" s="308"/>
      <c r="KSK1063" s="308"/>
      <c r="KSL1063" s="308"/>
      <c r="KSM1063" s="308"/>
      <c r="KSN1063" s="308"/>
      <c r="KSO1063" s="308"/>
      <c r="KSP1063" s="308"/>
      <c r="KSQ1063" s="308"/>
      <c r="KSR1063" s="308"/>
      <c r="KSS1063" s="308"/>
      <c r="KST1063" s="308"/>
      <c r="KSU1063" s="308"/>
      <c r="KSV1063" s="308"/>
      <c r="KSW1063" s="308"/>
      <c r="KSX1063" s="308"/>
      <c r="KSY1063" s="308"/>
      <c r="KSZ1063" s="308"/>
      <c r="KTA1063" s="308"/>
      <c r="KTB1063" s="308"/>
      <c r="KTC1063" s="308"/>
      <c r="KTD1063" s="308"/>
      <c r="KTE1063" s="308"/>
      <c r="KTF1063" s="308"/>
      <c r="KTG1063" s="308"/>
      <c r="KTH1063" s="308"/>
      <c r="KTI1063" s="308"/>
      <c r="KTJ1063" s="308"/>
      <c r="KTK1063" s="308"/>
      <c r="KTL1063" s="308"/>
      <c r="KTM1063" s="308"/>
      <c r="KTN1063" s="308"/>
      <c r="KTO1063" s="308"/>
      <c r="KTP1063" s="308"/>
      <c r="KTQ1063" s="308"/>
      <c r="KTR1063" s="308"/>
      <c r="KTS1063" s="308"/>
      <c r="KTT1063" s="308"/>
      <c r="KTU1063" s="308"/>
      <c r="KTV1063" s="308"/>
      <c r="KTW1063" s="308"/>
      <c r="KTX1063" s="308"/>
      <c r="KTY1063" s="308"/>
      <c r="KTZ1063" s="308"/>
      <c r="KUA1063" s="308"/>
      <c r="KUB1063" s="308"/>
      <c r="KUC1063" s="308"/>
      <c r="KUD1063" s="308"/>
      <c r="KUE1063" s="308"/>
      <c r="KUF1063" s="308"/>
      <c r="KUG1063" s="308"/>
      <c r="KUH1063" s="308"/>
      <c r="KUI1063" s="308"/>
      <c r="KUJ1063" s="308"/>
      <c r="KUK1063" s="308"/>
      <c r="KUL1063" s="308"/>
      <c r="KUM1063" s="308"/>
      <c r="KUN1063" s="308"/>
      <c r="KUO1063" s="308"/>
      <c r="KUP1063" s="308"/>
      <c r="KUQ1063" s="308"/>
      <c r="KUR1063" s="308"/>
      <c r="KUS1063" s="308"/>
      <c r="KUT1063" s="308"/>
      <c r="KUU1063" s="308"/>
      <c r="KUV1063" s="308"/>
      <c r="KUW1063" s="308"/>
      <c r="KUX1063" s="308"/>
      <c r="KUY1063" s="308"/>
      <c r="KUZ1063" s="308"/>
      <c r="KVA1063" s="308"/>
      <c r="KVB1063" s="308"/>
      <c r="KVC1063" s="308"/>
      <c r="KVD1063" s="308"/>
      <c r="KVE1063" s="308"/>
      <c r="KVF1063" s="308"/>
      <c r="KVG1063" s="308"/>
      <c r="KVH1063" s="308"/>
      <c r="KVI1063" s="308"/>
      <c r="KVJ1063" s="308"/>
      <c r="KVK1063" s="308"/>
      <c r="KVL1063" s="308"/>
      <c r="KVM1063" s="308"/>
      <c r="KVN1063" s="308"/>
      <c r="KVO1063" s="308"/>
      <c r="KVP1063" s="308"/>
      <c r="KVQ1063" s="308"/>
      <c r="KVR1063" s="308"/>
      <c r="KVS1063" s="308"/>
      <c r="KVT1063" s="308"/>
      <c r="KVU1063" s="308"/>
      <c r="KVV1063" s="308"/>
      <c r="KVW1063" s="308"/>
      <c r="KVX1063" s="308"/>
      <c r="KVY1063" s="308"/>
      <c r="KVZ1063" s="308"/>
      <c r="KWA1063" s="308"/>
      <c r="KWB1063" s="308"/>
      <c r="KWC1063" s="308"/>
      <c r="KWD1063" s="308"/>
      <c r="KWE1063" s="308"/>
      <c r="KWF1063" s="308"/>
      <c r="KWG1063" s="308"/>
      <c r="KWH1063" s="308"/>
      <c r="KWI1063" s="308"/>
      <c r="KWJ1063" s="308"/>
      <c r="KWK1063" s="308"/>
      <c r="KWL1063" s="308"/>
      <c r="KWM1063" s="308"/>
      <c r="KWN1063" s="308"/>
      <c r="KWO1063" s="308"/>
      <c r="KWP1063" s="308"/>
      <c r="KWQ1063" s="308"/>
      <c r="KWR1063" s="308"/>
      <c r="KWS1063" s="308"/>
      <c r="KWT1063" s="308"/>
      <c r="KWU1063" s="308"/>
      <c r="KWV1063" s="308"/>
      <c r="KWW1063" s="308"/>
      <c r="KWX1063" s="308"/>
      <c r="KWY1063" s="308"/>
      <c r="KWZ1063" s="308"/>
      <c r="KXA1063" s="308"/>
      <c r="KXB1063" s="308"/>
      <c r="KXC1063" s="308"/>
      <c r="KXD1063" s="308"/>
      <c r="KXE1063" s="308"/>
      <c r="KXF1063" s="308"/>
      <c r="KXG1063" s="308"/>
      <c r="KXH1063" s="308"/>
      <c r="KXI1063" s="308"/>
      <c r="KXJ1063" s="308"/>
      <c r="KXK1063" s="308"/>
      <c r="KXL1063" s="308"/>
      <c r="KXM1063" s="308"/>
      <c r="KXN1063" s="308"/>
      <c r="KXO1063" s="308"/>
      <c r="KXP1063" s="308"/>
      <c r="KXQ1063" s="308"/>
      <c r="KXR1063" s="308"/>
      <c r="KXS1063" s="308"/>
      <c r="KXT1063" s="308"/>
      <c r="KXU1063" s="308"/>
      <c r="KXV1063" s="308"/>
      <c r="KXW1063" s="308"/>
      <c r="KXX1063" s="308"/>
      <c r="KXY1063" s="308"/>
      <c r="KXZ1063" s="308"/>
      <c r="KYA1063" s="308"/>
      <c r="KYB1063" s="308"/>
      <c r="KYC1063" s="308"/>
      <c r="KYD1063" s="308"/>
      <c r="KYE1063" s="308"/>
      <c r="KYF1063" s="308"/>
      <c r="KYG1063" s="308"/>
      <c r="KYH1063" s="308"/>
      <c r="KYI1063" s="308"/>
      <c r="KYJ1063" s="308"/>
      <c r="KYK1063" s="308"/>
      <c r="KYL1063" s="308"/>
      <c r="KYM1063" s="308"/>
      <c r="KYN1063" s="308"/>
      <c r="KYO1063" s="308"/>
      <c r="KYP1063" s="308"/>
      <c r="KYQ1063" s="308"/>
      <c r="KYR1063" s="308"/>
      <c r="KYS1063" s="308"/>
      <c r="KYT1063" s="308"/>
      <c r="KYU1063" s="308"/>
      <c r="KYV1063" s="308"/>
      <c r="KYW1063" s="308"/>
      <c r="KYX1063" s="308"/>
      <c r="KYY1063" s="308"/>
      <c r="KYZ1063" s="308"/>
      <c r="KZA1063" s="308"/>
      <c r="KZB1063" s="308"/>
      <c r="KZC1063" s="308"/>
      <c r="KZD1063" s="308"/>
      <c r="KZE1063" s="308"/>
      <c r="KZF1063" s="308"/>
      <c r="KZG1063" s="308"/>
      <c r="KZH1063" s="308"/>
      <c r="KZI1063" s="308"/>
      <c r="KZJ1063" s="308"/>
      <c r="KZK1063" s="308"/>
      <c r="KZL1063" s="308"/>
      <c r="KZM1063" s="308"/>
      <c r="KZN1063" s="308"/>
      <c r="KZO1063" s="308"/>
      <c r="KZP1063" s="308"/>
      <c r="KZQ1063" s="308"/>
      <c r="KZR1063" s="308"/>
      <c r="KZS1063" s="308"/>
      <c r="KZT1063" s="308"/>
      <c r="KZU1063" s="308"/>
      <c r="KZV1063" s="308"/>
      <c r="KZW1063" s="308"/>
      <c r="KZX1063" s="308"/>
      <c r="KZY1063" s="308"/>
      <c r="KZZ1063" s="308"/>
      <c r="LAA1063" s="308"/>
      <c r="LAB1063" s="308"/>
      <c r="LAC1063" s="308"/>
      <c r="LAD1063" s="308"/>
      <c r="LAE1063" s="308"/>
      <c r="LAF1063" s="308"/>
      <c r="LAG1063" s="308"/>
      <c r="LAH1063" s="308"/>
      <c r="LAI1063" s="308"/>
      <c r="LAJ1063" s="308"/>
      <c r="LAK1063" s="308"/>
      <c r="LAL1063" s="308"/>
      <c r="LAM1063" s="308"/>
      <c r="LAN1063" s="308"/>
      <c r="LAO1063" s="308"/>
      <c r="LAP1063" s="308"/>
      <c r="LAQ1063" s="308"/>
      <c r="LAR1063" s="308"/>
      <c r="LAS1063" s="308"/>
      <c r="LAT1063" s="308"/>
      <c r="LAU1063" s="308"/>
      <c r="LAV1063" s="308"/>
      <c r="LAW1063" s="308"/>
      <c r="LAX1063" s="308"/>
      <c r="LAY1063" s="308"/>
      <c r="LAZ1063" s="308"/>
      <c r="LBA1063" s="308"/>
      <c r="LBB1063" s="308"/>
      <c r="LBC1063" s="308"/>
      <c r="LBD1063" s="308"/>
      <c r="LBE1063" s="308"/>
      <c r="LBF1063" s="308"/>
      <c r="LBG1063" s="308"/>
      <c r="LBH1063" s="308"/>
      <c r="LBI1063" s="308"/>
      <c r="LBJ1063" s="308"/>
      <c r="LBK1063" s="308"/>
      <c r="LBL1063" s="308"/>
      <c r="LBM1063" s="308"/>
      <c r="LBN1063" s="308"/>
      <c r="LBO1063" s="308"/>
      <c r="LBP1063" s="308"/>
      <c r="LBQ1063" s="308"/>
      <c r="LBR1063" s="308"/>
      <c r="LBS1063" s="308"/>
      <c r="LBT1063" s="308"/>
      <c r="LBU1063" s="308"/>
      <c r="LBV1063" s="308"/>
      <c r="LBW1063" s="308"/>
      <c r="LBX1063" s="308"/>
      <c r="LBY1063" s="308"/>
      <c r="LBZ1063" s="308"/>
      <c r="LCA1063" s="308"/>
      <c r="LCB1063" s="308"/>
      <c r="LCC1063" s="308"/>
      <c r="LCD1063" s="308"/>
      <c r="LCE1063" s="308"/>
      <c r="LCF1063" s="308"/>
      <c r="LCG1063" s="308"/>
      <c r="LCH1063" s="308"/>
      <c r="LCI1063" s="308"/>
      <c r="LCJ1063" s="308"/>
      <c r="LCK1063" s="308"/>
      <c r="LCL1063" s="308"/>
      <c r="LCM1063" s="308"/>
      <c r="LCN1063" s="308"/>
      <c r="LCO1063" s="308"/>
      <c r="LCP1063" s="308"/>
      <c r="LCQ1063" s="308"/>
      <c r="LCR1063" s="308"/>
      <c r="LCS1063" s="308"/>
      <c r="LCT1063" s="308"/>
      <c r="LCU1063" s="308"/>
      <c r="LCV1063" s="308"/>
      <c r="LCW1063" s="308"/>
      <c r="LCX1063" s="308"/>
      <c r="LCY1063" s="308"/>
      <c r="LCZ1063" s="308"/>
      <c r="LDA1063" s="308"/>
      <c r="LDB1063" s="308"/>
      <c r="LDC1063" s="308"/>
      <c r="LDD1063" s="308"/>
      <c r="LDE1063" s="308"/>
      <c r="LDF1063" s="308"/>
      <c r="LDG1063" s="308"/>
      <c r="LDH1063" s="308"/>
      <c r="LDI1063" s="308"/>
      <c r="LDJ1063" s="308"/>
      <c r="LDK1063" s="308"/>
      <c r="LDL1063" s="308"/>
      <c r="LDM1063" s="308"/>
      <c r="LDN1063" s="308"/>
      <c r="LDO1063" s="308"/>
      <c r="LDP1063" s="308"/>
      <c r="LDQ1063" s="308"/>
      <c r="LDR1063" s="308"/>
      <c r="LDS1063" s="308"/>
      <c r="LDT1063" s="308"/>
      <c r="LDU1063" s="308"/>
      <c r="LDV1063" s="308"/>
      <c r="LDW1063" s="308"/>
      <c r="LDX1063" s="308"/>
      <c r="LDY1063" s="308"/>
      <c r="LDZ1063" s="308"/>
      <c r="LEA1063" s="308"/>
      <c r="LEB1063" s="308"/>
      <c r="LEC1063" s="308"/>
      <c r="LED1063" s="308"/>
      <c r="LEE1063" s="308"/>
      <c r="LEF1063" s="308"/>
      <c r="LEG1063" s="308"/>
      <c r="LEH1063" s="308"/>
      <c r="LEI1063" s="308"/>
      <c r="LEJ1063" s="308"/>
      <c r="LEK1063" s="308"/>
      <c r="LEL1063" s="308"/>
      <c r="LEM1063" s="308"/>
      <c r="LEN1063" s="308"/>
      <c r="LEO1063" s="308"/>
      <c r="LEP1063" s="308"/>
      <c r="LEQ1063" s="308"/>
      <c r="LER1063" s="308"/>
      <c r="LES1063" s="308"/>
      <c r="LET1063" s="308"/>
      <c r="LEU1063" s="308"/>
      <c r="LEV1063" s="308"/>
      <c r="LEW1063" s="308"/>
      <c r="LEX1063" s="308"/>
      <c r="LEY1063" s="308"/>
      <c r="LEZ1063" s="308"/>
      <c r="LFA1063" s="308"/>
      <c r="LFB1063" s="308"/>
      <c r="LFC1063" s="308"/>
      <c r="LFD1063" s="308"/>
      <c r="LFE1063" s="308"/>
      <c r="LFF1063" s="308"/>
      <c r="LFG1063" s="308"/>
      <c r="LFH1063" s="308"/>
      <c r="LFI1063" s="308"/>
      <c r="LFJ1063" s="308"/>
      <c r="LFK1063" s="308"/>
      <c r="LFL1063" s="308"/>
      <c r="LFM1063" s="308"/>
      <c r="LFN1063" s="308"/>
      <c r="LFO1063" s="308"/>
      <c r="LFP1063" s="308"/>
      <c r="LFQ1063" s="308"/>
      <c r="LFR1063" s="308"/>
      <c r="LFS1063" s="308"/>
      <c r="LFT1063" s="308"/>
      <c r="LFU1063" s="308"/>
      <c r="LFV1063" s="308"/>
      <c r="LFW1063" s="308"/>
      <c r="LFX1063" s="308"/>
      <c r="LFY1063" s="308"/>
      <c r="LFZ1063" s="308"/>
      <c r="LGA1063" s="308"/>
      <c r="LGB1063" s="308"/>
      <c r="LGC1063" s="308"/>
      <c r="LGD1063" s="308"/>
      <c r="LGE1063" s="308"/>
      <c r="LGF1063" s="308"/>
      <c r="LGG1063" s="308"/>
      <c r="LGH1063" s="308"/>
      <c r="LGI1063" s="308"/>
      <c r="LGJ1063" s="308"/>
      <c r="LGK1063" s="308"/>
      <c r="LGL1063" s="308"/>
      <c r="LGM1063" s="308"/>
      <c r="LGN1063" s="308"/>
      <c r="LGO1063" s="308"/>
      <c r="LGP1063" s="308"/>
      <c r="LGQ1063" s="308"/>
      <c r="LGR1063" s="308"/>
      <c r="LGS1063" s="308"/>
      <c r="LGT1063" s="308"/>
      <c r="LGU1063" s="308"/>
      <c r="LGV1063" s="308"/>
      <c r="LGW1063" s="308"/>
      <c r="LGX1063" s="308"/>
      <c r="LGY1063" s="308"/>
      <c r="LGZ1063" s="308"/>
      <c r="LHA1063" s="308"/>
      <c r="LHB1063" s="308"/>
      <c r="LHC1063" s="308"/>
      <c r="LHD1063" s="308"/>
      <c r="LHE1063" s="308"/>
      <c r="LHF1063" s="308"/>
      <c r="LHG1063" s="308"/>
      <c r="LHH1063" s="308"/>
      <c r="LHI1063" s="308"/>
      <c r="LHJ1063" s="308"/>
      <c r="LHK1063" s="308"/>
      <c r="LHL1063" s="308"/>
      <c r="LHM1063" s="308"/>
      <c r="LHN1063" s="308"/>
      <c r="LHO1063" s="308"/>
      <c r="LHP1063" s="308"/>
      <c r="LHQ1063" s="308"/>
      <c r="LHR1063" s="308"/>
      <c r="LHS1063" s="308"/>
      <c r="LHT1063" s="308"/>
      <c r="LHU1063" s="308"/>
      <c r="LHV1063" s="308"/>
      <c r="LHW1063" s="308"/>
      <c r="LHX1063" s="308"/>
      <c r="LHY1063" s="308"/>
      <c r="LHZ1063" s="308"/>
      <c r="LIA1063" s="308"/>
      <c r="LIB1063" s="308"/>
      <c r="LIC1063" s="308"/>
      <c r="LID1063" s="308"/>
      <c r="LIE1063" s="308"/>
      <c r="LIF1063" s="308"/>
      <c r="LIG1063" s="308"/>
      <c r="LIH1063" s="308"/>
      <c r="LII1063" s="308"/>
      <c r="LIJ1063" s="308"/>
      <c r="LIK1063" s="308"/>
      <c r="LIL1063" s="308"/>
      <c r="LIM1063" s="308"/>
      <c r="LIN1063" s="308"/>
      <c r="LIO1063" s="308"/>
      <c r="LIP1063" s="308"/>
      <c r="LIQ1063" s="308"/>
      <c r="LIR1063" s="308"/>
      <c r="LIS1063" s="308"/>
      <c r="LIT1063" s="308"/>
      <c r="LIU1063" s="308"/>
      <c r="LIV1063" s="308"/>
      <c r="LIW1063" s="308"/>
      <c r="LIX1063" s="308"/>
      <c r="LIY1063" s="308"/>
      <c r="LIZ1063" s="308"/>
      <c r="LJA1063" s="308"/>
      <c r="LJB1063" s="308"/>
      <c r="LJC1063" s="308"/>
      <c r="LJD1063" s="308"/>
      <c r="LJE1063" s="308"/>
      <c r="LJF1063" s="308"/>
      <c r="LJG1063" s="308"/>
      <c r="LJH1063" s="308"/>
      <c r="LJI1063" s="308"/>
      <c r="LJJ1063" s="308"/>
      <c r="LJK1063" s="308"/>
      <c r="LJL1063" s="308"/>
      <c r="LJM1063" s="308"/>
      <c r="LJN1063" s="308"/>
      <c r="LJO1063" s="308"/>
      <c r="LJP1063" s="308"/>
      <c r="LJQ1063" s="308"/>
      <c r="LJR1063" s="308"/>
      <c r="LJS1063" s="308"/>
      <c r="LJT1063" s="308"/>
      <c r="LJU1063" s="308"/>
      <c r="LJV1063" s="308"/>
      <c r="LJW1063" s="308"/>
      <c r="LJX1063" s="308"/>
      <c r="LJY1063" s="308"/>
      <c r="LJZ1063" s="308"/>
      <c r="LKA1063" s="308"/>
      <c r="LKB1063" s="308"/>
      <c r="LKC1063" s="308"/>
      <c r="LKD1063" s="308"/>
      <c r="LKE1063" s="308"/>
      <c r="LKF1063" s="308"/>
      <c r="LKG1063" s="308"/>
      <c r="LKH1063" s="308"/>
      <c r="LKI1063" s="308"/>
      <c r="LKJ1063" s="308"/>
      <c r="LKK1063" s="308"/>
      <c r="LKL1063" s="308"/>
      <c r="LKM1063" s="308"/>
      <c r="LKN1063" s="308"/>
      <c r="LKO1063" s="308"/>
      <c r="LKP1063" s="308"/>
      <c r="LKQ1063" s="308"/>
      <c r="LKR1063" s="308"/>
      <c r="LKS1063" s="308"/>
      <c r="LKT1063" s="308"/>
      <c r="LKU1063" s="308"/>
      <c r="LKV1063" s="308"/>
      <c r="LKW1063" s="308"/>
      <c r="LKX1063" s="308"/>
      <c r="LKY1063" s="308"/>
      <c r="LKZ1063" s="308"/>
      <c r="LLA1063" s="308"/>
      <c r="LLB1063" s="308"/>
      <c r="LLC1063" s="308"/>
      <c r="LLD1063" s="308"/>
      <c r="LLE1063" s="308"/>
      <c r="LLF1063" s="308"/>
      <c r="LLG1063" s="308"/>
      <c r="LLH1063" s="308"/>
      <c r="LLI1063" s="308"/>
      <c r="LLJ1063" s="308"/>
      <c r="LLK1063" s="308"/>
      <c r="LLL1063" s="308"/>
      <c r="LLM1063" s="308"/>
      <c r="LLN1063" s="308"/>
      <c r="LLO1063" s="308"/>
      <c r="LLP1063" s="308"/>
      <c r="LLQ1063" s="308"/>
      <c r="LLR1063" s="308"/>
      <c r="LLS1063" s="308"/>
      <c r="LLT1063" s="308"/>
      <c r="LLU1063" s="308"/>
      <c r="LLV1063" s="308"/>
      <c r="LLW1063" s="308"/>
      <c r="LLX1063" s="308"/>
      <c r="LLY1063" s="308"/>
      <c r="LLZ1063" s="308"/>
      <c r="LMA1063" s="308"/>
      <c r="LMB1063" s="308"/>
      <c r="LMC1063" s="308"/>
      <c r="LMD1063" s="308"/>
      <c r="LME1063" s="308"/>
      <c r="LMF1063" s="308"/>
      <c r="LMG1063" s="308"/>
      <c r="LMH1063" s="308"/>
      <c r="LMI1063" s="308"/>
      <c r="LMJ1063" s="308"/>
      <c r="LMK1063" s="308"/>
      <c r="LML1063" s="308"/>
      <c r="LMM1063" s="308"/>
      <c r="LMN1063" s="308"/>
      <c r="LMO1063" s="308"/>
      <c r="LMP1063" s="308"/>
      <c r="LMQ1063" s="308"/>
      <c r="LMR1063" s="308"/>
      <c r="LMS1063" s="308"/>
      <c r="LMT1063" s="308"/>
      <c r="LMU1063" s="308"/>
      <c r="LMV1063" s="308"/>
      <c r="LMW1063" s="308"/>
      <c r="LMX1063" s="308"/>
      <c r="LMY1063" s="308"/>
      <c r="LMZ1063" s="308"/>
      <c r="LNA1063" s="308"/>
      <c r="LNB1063" s="308"/>
      <c r="LNC1063" s="308"/>
      <c r="LND1063" s="308"/>
      <c r="LNE1063" s="308"/>
      <c r="LNF1063" s="308"/>
      <c r="LNG1063" s="308"/>
      <c r="LNH1063" s="308"/>
      <c r="LNI1063" s="308"/>
      <c r="LNJ1063" s="308"/>
      <c r="LNK1063" s="308"/>
      <c r="LNL1063" s="308"/>
      <c r="LNM1063" s="308"/>
      <c r="LNN1063" s="308"/>
      <c r="LNO1063" s="308"/>
      <c r="LNP1063" s="308"/>
      <c r="LNQ1063" s="308"/>
      <c r="LNR1063" s="308"/>
      <c r="LNS1063" s="308"/>
      <c r="LNT1063" s="308"/>
      <c r="LNU1063" s="308"/>
      <c r="LNV1063" s="308"/>
      <c r="LNW1063" s="308"/>
      <c r="LNX1063" s="308"/>
      <c r="LNY1063" s="308"/>
      <c r="LNZ1063" s="308"/>
      <c r="LOA1063" s="308"/>
      <c r="LOB1063" s="308"/>
      <c r="LOC1063" s="308"/>
      <c r="LOD1063" s="308"/>
      <c r="LOE1063" s="308"/>
      <c r="LOF1063" s="308"/>
      <c r="LOG1063" s="308"/>
      <c r="LOH1063" s="308"/>
      <c r="LOI1063" s="308"/>
      <c r="LOJ1063" s="308"/>
      <c r="LOK1063" s="308"/>
      <c r="LOL1063" s="308"/>
      <c r="LOM1063" s="308"/>
      <c r="LON1063" s="308"/>
      <c r="LOO1063" s="308"/>
      <c r="LOP1063" s="308"/>
      <c r="LOQ1063" s="308"/>
      <c r="LOR1063" s="308"/>
      <c r="LOS1063" s="308"/>
      <c r="LOT1063" s="308"/>
      <c r="LOU1063" s="308"/>
      <c r="LOV1063" s="308"/>
      <c r="LOW1063" s="308"/>
      <c r="LOX1063" s="308"/>
      <c r="LOY1063" s="308"/>
      <c r="LOZ1063" s="308"/>
      <c r="LPA1063" s="308"/>
      <c r="LPB1063" s="308"/>
      <c r="LPC1063" s="308"/>
      <c r="LPD1063" s="308"/>
      <c r="LPE1063" s="308"/>
      <c r="LPF1063" s="308"/>
      <c r="LPG1063" s="308"/>
      <c r="LPH1063" s="308"/>
      <c r="LPI1063" s="308"/>
      <c r="LPJ1063" s="308"/>
      <c r="LPK1063" s="308"/>
      <c r="LPL1063" s="308"/>
      <c r="LPM1063" s="308"/>
      <c r="LPN1063" s="308"/>
      <c r="LPO1063" s="308"/>
      <c r="LPP1063" s="308"/>
      <c r="LPQ1063" s="308"/>
      <c r="LPR1063" s="308"/>
      <c r="LPS1063" s="308"/>
      <c r="LPT1063" s="308"/>
      <c r="LPU1063" s="308"/>
      <c r="LPV1063" s="308"/>
      <c r="LPW1063" s="308"/>
      <c r="LPX1063" s="308"/>
      <c r="LPY1063" s="308"/>
      <c r="LPZ1063" s="308"/>
      <c r="LQA1063" s="308"/>
      <c r="LQB1063" s="308"/>
      <c r="LQC1063" s="308"/>
      <c r="LQD1063" s="308"/>
      <c r="LQE1063" s="308"/>
      <c r="LQF1063" s="308"/>
      <c r="LQG1063" s="308"/>
      <c r="LQH1063" s="308"/>
      <c r="LQI1063" s="308"/>
      <c r="LQJ1063" s="308"/>
      <c r="LQK1063" s="308"/>
      <c r="LQL1063" s="308"/>
      <c r="LQM1063" s="308"/>
      <c r="LQN1063" s="308"/>
      <c r="LQO1063" s="308"/>
      <c r="LQP1063" s="308"/>
      <c r="LQQ1063" s="308"/>
      <c r="LQR1063" s="308"/>
      <c r="LQS1063" s="308"/>
      <c r="LQT1063" s="308"/>
      <c r="LQU1063" s="308"/>
      <c r="LQV1063" s="308"/>
      <c r="LQW1063" s="308"/>
      <c r="LQX1063" s="308"/>
      <c r="LQY1063" s="308"/>
      <c r="LQZ1063" s="308"/>
      <c r="LRA1063" s="308"/>
      <c r="LRB1063" s="308"/>
      <c r="LRC1063" s="308"/>
      <c r="LRD1063" s="308"/>
      <c r="LRE1063" s="308"/>
      <c r="LRF1063" s="308"/>
      <c r="LRG1063" s="308"/>
      <c r="LRH1063" s="308"/>
      <c r="LRI1063" s="308"/>
      <c r="LRJ1063" s="308"/>
      <c r="LRK1063" s="308"/>
      <c r="LRL1063" s="308"/>
      <c r="LRM1063" s="308"/>
      <c r="LRN1063" s="308"/>
      <c r="LRO1063" s="308"/>
      <c r="LRP1063" s="308"/>
      <c r="LRQ1063" s="308"/>
      <c r="LRR1063" s="308"/>
      <c r="LRS1063" s="308"/>
      <c r="LRT1063" s="308"/>
      <c r="LRU1063" s="308"/>
      <c r="LRV1063" s="308"/>
      <c r="LRW1063" s="308"/>
      <c r="LRX1063" s="308"/>
      <c r="LRY1063" s="308"/>
      <c r="LRZ1063" s="308"/>
      <c r="LSA1063" s="308"/>
      <c r="LSB1063" s="308"/>
      <c r="LSC1063" s="308"/>
      <c r="LSD1063" s="308"/>
      <c r="LSE1063" s="308"/>
      <c r="LSF1063" s="308"/>
      <c r="LSG1063" s="308"/>
      <c r="LSH1063" s="308"/>
      <c r="LSI1063" s="308"/>
      <c r="LSJ1063" s="308"/>
      <c r="LSK1063" s="308"/>
      <c r="LSL1063" s="308"/>
      <c r="LSM1063" s="308"/>
      <c r="LSN1063" s="308"/>
      <c r="LSO1063" s="308"/>
      <c r="LSP1063" s="308"/>
      <c r="LSQ1063" s="308"/>
      <c r="LSR1063" s="308"/>
      <c r="LSS1063" s="308"/>
      <c r="LST1063" s="308"/>
      <c r="LSU1063" s="308"/>
      <c r="LSV1063" s="308"/>
      <c r="LSW1063" s="308"/>
      <c r="LSX1063" s="308"/>
      <c r="LSY1063" s="308"/>
      <c r="LSZ1063" s="308"/>
      <c r="LTA1063" s="308"/>
      <c r="LTB1063" s="308"/>
      <c r="LTC1063" s="308"/>
      <c r="LTD1063" s="308"/>
      <c r="LTE1063" s="308"/>
      <c r="LTF1063" s="308"/>
      <c r="LTG1063" s="308"/>
      <c r="LTH1063" s="308"/>
      <c r="LTI1063" s="308"/>
      <c r="LTJ1063" s="308"/>
      <c r="LTK1063" s="308"/>
      <c r="LTL1063" s="308"/>
      <c r="LTM1063" s="308"/>
      <c r="LTN1063" s="308"/>
      <c r="LTO1063" s="308"/>
      <c r="LTP1063" s="308"/>
      <c r="LTQ1063" s="308"/>
      <c r="LTR1063" s="308"/>
      <c r="LTS1063" s="308"/>
      <c r="LTT1063" s="308"/>
      <c r="LTU1063" s="308"/>
      <c r="LTV1063" s="308"/>
      <c r="LTW1063" s="308"/>
      <c r="LTX1063" s="308"/>
      <c r="LTY1063" s="308"/>
      <c r="LTZ1063" s="308"/>
      <c r="LUA1063" s="308"/>
      <c r="LUB1063" s="308"/>
      <c r="LUC1063" s="308"/>
      <c r="LUD1063" s="308"/>
      <c r="LUE1063" s="308"/>
      <c r="LUF1063" s="308"/>
      <c r="LUG1063" s="308"/>
      <c r="LUH1063" s="308"/>
      <c r="LUI1063" s="308"/>
      <c r="LUJ1063" s="308"/>
      <c r="LUK1063" s="308"/>
      <c r="LUL1063" s="308"/>
      <c r="LUM1063" s="308"/>
      <c r="LUN1063" s="308"/>
      <c r="LUO1063" s="308"/>
      <c r="LUP1063" s="308"/>
      <c r="LUQ1063" s="308"/>
      <c r="LUR1063" s="308"/>
      <c r="LUS1063" s="308"/>
      <c r="LUT1063" s="308"/>
      <c r="LUU1063" s="308"/>
      <c r="LUV1063" s="308"/>
      <c r="LUW1063" s="308"/>
      <c r="LUX1063" s="308"/>
      <c r="LUY1063" s="308"/>
      <c r="LUZ1063" s="308"/>
      <c r="LVA1063" s="308"/>
      <c r="LVB1063" s="308"/>
      <c r="LVC1063" s="308"/>
      <c r="LVD1063" s="308"/>
      <c r="LVE1063" s="308"/>
      <c r="LVF1063" s="308"/>
      <c r="LVG1063" s="308"/>
      <c r="LVH1063" s="308"/>
      <c r="LVI1063" s="308"/>
      <c r="LVJ1063" s="308"/>
      <c r="LVK1063" s="308"/>
      <c r="LVL1063" s="308"/>
      <c r="LVM1063" s="308"/>
      <c r="LVN1063" s="308"/>
      <c r="LVO1063" s="308"/>
      <c r="LVP1063" s="308"/>
      <c r="LVQ1063" s="308"/>
      <c r="LVR1063" s="308"/>
      <c r="LVS1063" s="308"/>
      <c r="LVT1063" s="308"/>
      <c r="LVU1063" s="308"/>
      <c r="LVV1063" s="308"/>
      <c r="LVW1063" s="308"/>
      <c r="LVX1063" s="308"/>
      <c r="LVY1063" s="308"/>
      <c r="LVZ1063" s="308"/>
      <c r="LWA1063" s="308"/>
      <c r="LWB1063" s="308"/>
      <c r="LWC1063" s="308"/>
      <c r="LWD1063" s="308"/>
      <c r="LWE1063" s="308"/>
      <c r="LWF1063" s="308"/>
      <c r="LWG1063" s="308"/>
      <c r="LWH1063" s="308"/>
      <c r="LWI1063" s="308"/>
      <c r="LWJ1063" s="308"/>
      <c r="LWK1063" s="308"/>
      <c r="LWL1063" s="308"/>
      <c r="LWM1063" s="308"/>
      <c r="LWN1063" s="308"/>
      <c r="LWO1063" s="308"/>
      <c r="LWP1063" s="308"/>
      <c r="LWQ1063" s="308"/>
      <c r="LWR1063" s="308"/>
      <c r="LWS1063" s="308"/>
      <c r="LWT1063" s="308"/>
      <c r="LWU1063" s="308"/>
      <c r="LWV1063" s="308"/>
      <c r="LWW1063" s="308"/>
      <c r="LWX1063" s="308"/>
      <c r="LWY1063" s="308"/>
      <c r="LWZ1063" s="308"/>
      <c r="LXA1063" s="308"/>
      <c r="LXB1063" s="308"/>
      <c r="LXC1063" s="308"/>
      <c r="LXD1063" s="308"/>
      <c r="LXE1063" s="308"/>
      <c r="LXF1063" s="308"/>
      <c r="LXG1063" s="308"/>
      <c r="LXH1063" s="308"/>
      <c r="LXI1063" s="308"/>
      <c r="LXJ1063" s="308"/>
      <c r="LXK1063" s="308"/>
      <c r="LXL1063" s="308"/>
      <c r="LXM1063" s="308"/>
      <c r="LXN1063" s="308"/>
      <c r="LXO1063" s="308"/>
      <c r="LXP1063" s="308"/>
      <c r="LXQ1063" s="308"/>
      <c r="LXR1063" s="308"/>
      <c r="LXS1063" s="308"/>
      <c r="LXT1063" s="308"/>
      <c r="LXU1063" s="308"/>
      <c r="LXV1063" s="308"/>
      <c r="LXW1063" s="308"/>
      <c r="LXX1063" s="308"/>
      <c r="LXY1063" s="308"/>
      <c r="LXZ1063" s="308"/>
      <c r="LYA1063" s="308"/>
      <c r="LYB1063" s="308"/>
      <c r="LYC1063" s="308"/>
      <c r="LYD1063" s="308"/>
      <c r="LYE1063" s="308"/>
      <c r="LYF1063" s="308"/>
      <c r="LYG1063" s="308"/>
      <c r="LYH1063" s="308"/>
      <c r="LYI1063" s="308"/>
      <c r="LYJ1063" s="308"/>
      <c r="LYK1063" s="308"/>
      <c r="LYL1063" s="308"/>
      <c r="LYM1063" s="308"/>
      <c r="LYN1063" s="308"/>
      <c r="LYO1063" s="308"/>
      <c r="LYP1063" s="308"/>
      <c r="LYQ1063" s="308"/>
      <c r="LYR1063" s="308"/>
      <c r="LYS1063" s="308"/>
      <c r="LYT1063" s="308"/>
      <c r="LYU1063" s="308"/>
      <c r="LYV1063" s="308"/>
      <c r="LYW1063" s="308"/>
      <c r="LYX1063" s="308"/>
      <c r="LYY1063" s="308"/>
      <c r="LYZ1063" s="308"/>
      <c r="LZA1063" s="308"/>
      <c r="LZB1063" s="308"/>
      <c r="LZC1063" s="308"/>
      <c r="LZD1063" s="308"/>
      <c r="LZE1063" s="308"/>
      <c r="LZF1063" s="308"/>
      <c r="LZG1063" s="308"/>
      <c r="LZH1063" s="308"/>
      <c r="LZI1063" s="308"/>
      <c r="LZJ1063" s="308"/>
      <c r="LZK1063" s="308"/>
      <c r="LZL1063" s="308"/>
      <c r="LZM1063" s="308"/>
      <c r="LZN1063" s="308"/>
      <c r="LZO1063" s="308"/>
      <c r="LZP1063" s="308"/>
      <c r="LZQ1063" s="308"/>
      <c r="LZR1063" s="308"/>
      <c r="LZS1063" s="308"/>
      <c r="LZT1063" s="308"/>
      <c r="LZU1063" s="308"/>
      <c r="LZV1063" s="308"/>
      <c r="LZW1063" s="308"/>
      <c r="LZX1063" s="308"/>
      <c r="LZY1063" s="308"/>
      <c r="LZZ1063" s="308"/>
      <c r="MAA1063" s="308"/>
      <c r="MAB1063" s="308"/>
      <c r="MAC1063" s="308"/>
      <c r="MAD1063" s="308"/>
      <c r="MAE1063" s="308"/>
      <c r="MAF1063" s="308"/>
      <c r="MAG1063" s="308"/>
      <c r="MAH1063" s="308"/>
      <c r="MAI1063" s="308"/>
      <c r="MAJ1063" s="308"/>
      <c r="MAK1063" s="308"/>
      <c r="MAL1063" s="308"/>
      <c r="MAM1063" s="308"/>
      <c r="MAN1063" s="308"/>
      <c r="MAO1063" s="308"/>
      <c r="MAP1063" s="308"/>
      <c r="MAQ1063" s="308"/>
      <c r="MAR1063" s="308"/>
      <c r="MAS1063" s="308"/>
      <c r="MAT1063" s="308"/>
      <c r="MAU1063" s="308"/>
      <c r="MAV1063" s="308"/>
      <c r="MAW1063" s="308"/>
      <c r="MAX1063" s="308"/>
      <c r="MAY1063" s="308"/>
      <c r="MAZ1063" s="308"/>
      <c r="MBA1063" s="308"/>
      <c r="MBB1063" s="308"/>
      <c r="MBC1063" s="308"/>
      <c r="MBD1063" s="308"/>
      <c r="MBE1063" s="308"/>
      <c r="MBF1063" s="308"/>
      <c r="MBG1063" s="308"/>
      <c r="MBH1063" s="308"/>
      <c r="MBI1063" s="308"/>
      <c r="MBJ1063" s="308"/>
      <c r="MBK1063" s="308"/>
      <c r="MBL1063" s="308"/>
      <c r="MBM1063" s="308"/>
      <c r="MBN1063" s="308"/>
      <c r="MBO1063" s="308"/>
      <c r="MBP1063" s="308"/>
      <c r="MBQ1063" s="308"/>
      <c r="MBR1063" s="308"/>
      <c r="MBS1063" s="308"/>
      <c r="MBT1063" s="308"/>
      <c r="MBU1063" s="308"/>
      <c r="MBV1063" s="308"/>
      <c r="MBW1063" s="308"/>
      <c r="MBX1063" s="308"/>
      <c r="MBY1063" s="308"/>
      <c r="MBZ1063" s="308"/>
      <c r="MCA1063" s="308"/>
      <c r="MCB1063" s="308"/>
      <c r="MCC1063" s="308"/>
      <c r="MCD1063" s="308"/>
      <c r="MCE1063" s="308"/>
      <c r="MCF1063" s="308"/>
      <c r="MCG1063" s="308"/>
      <c r="MCH1063" s="308"/>
      <c r="MCI1063" s="308"/>
      <c r="MCJ1063" s="308"/>
      <c r="MCK1063" s="308"/>
      <c r="MCL1063" s="308"/>
      <c r="MCM1063" s="308"/>
      <c r="MCN1063" s="308"/>
      <c r="MCO1063" s="308"/>
      <c r="MCP1063" s="308"/>
      <c r="MCQ1063" s="308"/>
      <c r="MCR1063" s="308"/>
      <c r="MCS1063" s="308"/>
      <c r="MCT1063" s="308"/>
      <c r="MCU1063" s="308"/>
      <c r="MCV1063" s="308"/>
      <c r="MCW1063" s="308"/>
      <c r="MCX1063" s="308"/>
      <c r="MCY1063" s="308"/>
      <c r="MCZ1063" s="308"/>
      <c r="MDA1063" s="308"/>
      <c r="MDB1063" s="308"/>
      <c r="MDC1063" s="308"/>
      <c r="MDD1063" s="308"/>
      <c r="MDE1063" s="308"/>
      <c r="MDF1063" s="308"/>
      <c r="MDG1063" s="308"/>
      <c r="MDH1063" s="308"/>
      <c r="MDI1063" s="308"/>
      <c r="MDJ1063" s="308"/>
      <c r="MDK1063" s="308"/>
      <c r="MDL1063" s="308"/>
      <c r="MDM1063" s="308"/>
      <c r="MDN1063" s="308"/>
      <c r="MDO1063" s="308"/>
      <c r="MDP1063" s="308"/>
      <c r="MDQ1063" s="308"/>
      <c r="MDR1063" s="308"/>
      <c r="MDS1063" s="308"/>
      <c r="MDT1063" s="308"/>
      <c r="MDU1063" s="308"/>
      <c r="MDV1063" s="308"/>
      <c r="MDW1063" s="308"/>
      <c r="MDX1063" s="308"/>
      <c r="MDY1063" s="308"/>
      <c r="MDZ1063" s="308"/>
      <c r="MEA1063" s="308"/>
      <c r="MEB1063" s="308"/>
      <c r="MEC1063" s="308"/>
      <c r="MED1063" s="308"/>
      <c r="MEE1063" s="308"/>
      <c r="MEF1063" s="308"/>
      <c r="MEG1063" s="308"/>
      <c r="MEH1063" s="308"/>
      <c r="MEI1063" s="308"/>
      <c r="MEJ1063" s="308"/>
      <c r="MEK1063" s="308"/>
      <c r="MEL1063" s="308"/>
      <c r="MEM1063" s="308"/>
      <c r="MEN1063" s="308"/>
      <c r="MEO1063" s="308"/>
      <c r="MEP1063" s="308"/>
      <c r="MEQ1063" s="308"/>
      <c r="MER1063" s="308"/>
      <c r="MES1063" s="308"/>
      <c r="MET1063" s="308"/>
      <c r="MEU1063" s="308"/>
      <c r="MEV1063" s="308"/>
      <c r="MEW1063" s="308"/>
      <c r="MEX1063" s="308"/>
      <c r="MEY1063" s="308"/>
      <c r="MEZ1063" s="308"/>
      <c r="MFA1063" s="308"/>
      <c r="MFB1063" s="308"/>
      <c r="MFC1063" s="308"/>
      <c r="MFD1063" s="308"/>
      <c r="MFE1063" s="308"/>
      <c r="MFF1063" s="308"/>
      <c r="MFG1063" s="308"/>
      <c r="MFH1063" s="308"/>
      <c r="MFI1063" s="308"/>
      <c r="MFJ1063" s="308"/>
      <c r="MFK1063" s="308"/>
      <c r="MFL1063" s="308"/>
      <c r="MFM1063" s="308"/>
      <c r="MFN1063" s="308"/>
      <c r="MFO1063" s="308"/>
      <c r="MFP1063" s="308"/>
      <c r="MFQ1063" s="308"/>
      <c r="MFR1063" s="308"/>
      <c r="MFS1063" s="308"/>
      <c r="MFT1063" s="308"/>
      <c r="MFU1063" s="308"/>
      <c r="MFV1063" s="308"/>
      <c r="MFW1063" s="308"/>
      <c r="MFX1063" s="308"/>
      <c r="MFY1063" s="308"/>
      <c r="MFZ1063" s="308"/>
      <c r="MGA1063" s="308"/>
      <c r="MGB1063" s="308"/>
      <c r="MGC1063" s="308"/>
      <c r="MGD1063" s="308"/>
      <c r="MGE1063" s="308"/>
      <c r="MGF1063" s="308"/>
      <c r="MGG1063" s="308"/>
      <c r="MGH1063" s="308"/>
      <c r="MGI1063" s="308"/>
      <c r="MGJ1063" s="308"/>
      <c r="MGK1063" s="308"/>
      <c r="MGL1063" s="308"/>
      <c r="MGM1063" s="308"/>
      <c r="MGN1063" s="308"/>
      <c r="MGO1063" s="308"/>
      <c r="MGP1063" s="308"/>
      <c r="MGQ1063" s="308"/>
      <c r="MGR1063" s="308"/>
      <c r="MGS1063" s="308"/>
      <c r="MGT1063" s="308"/>
      <c r="MGU1063" s="308"/>
      <c r="MGV1063" s="308"/>
      <c r="MGW1063" s="308"/>
      <c r="MGX1063" s="308"/>
      <c r="MGY1063" s="308"/>
      <c r="MGZ1063" s="308"/>
      <c r="MHA1063" s="308"/>
      <c r="MHB1063" s="308"/>
      <c r="MHC1063" s="308"/>
      <c r="MHD1063" s="308"/>
      <c r="MHE1063" s="308"/>
      <c r="MHF1063" s="308"/>
      <c r="MHG1063" s="308"/>
      <c r="MHH1063" s="308"/>
      <c r="MHI1063" s="308"/>
      <c r="MHJ1063" s="308"/>
      <c r="MHK1063" s="308"/>
      <c r="MHL1063" s="308"/>
      <c r="MHM1063" s="308"/>
      <c r="MHN1063" s="308"/>
      <c r="MHO1063" s="308"/>
      <c r="MHP1063" s="308"/>
      <c r="MHQ1063" s="308"/>
      <c r="MHR1063" s="308"/>
      <c r="MHS1063" s="308"/>
      <c r="MHT1063" s="308"/>
      <c r="MHU1063" s="308"/>
      <c r="MHV1063" s="308"/>
      <c r="MHW1063" s="308"/>
      <c r="MHX1063" s="308"/>
      <c r="MHY1063" s="308"/>
      <c r="MHZ1063" s="308"/>
      <c r="MIA1063" s="308"/>
      <c r="MIB1063" s="308"/>
      <c r="MIC1063" s="308"/>
      <c r="MID1063" s="308"/>
      <c r="MIE1063" s="308"/>
      <c r="MIF1063" s="308"/>
      <c r="MIG1063" s="308"/>
      <c r="MIH1063" s="308"/>
      <c r="MII1063" s="308"/>
      <c r="MIJ1063" s="308"/>
      <c r="MIK1063" s="308"/>
      <c r="MIL1063" s="308"/>
      <c r="MIM1063" s="308"/>
      <c r="MIN1063" s="308"/>
      <c r="MIO1063" s="308"/>
      <c r="MIP1063" s="308"/>
      <c r="MIQ1063" s="308"/>
      <c r="MIR1063" s="308"/>
      <c r="MIS1063" s="308"/>
      <c r="MIT1063" s="308"/>
      <c r="MIU1063" s="308"/>
      <c r="MIV1063" s="308"/>
      <c r="MIW1063" s="308"/>
      <c r="MIX1063" s="308"/>
      <c r="MIY1063" s="308"/>
      <c r="MIZ1063" s="308"/>
      <c r="MJA1063" s="308"/>
      <c r="MJB1063" s="308"/>
      <c r="MJC1063" s="308"/>
      <c r="MJD1063" s="308"/>
      <c r="MJE1063" s="308"/>
      <c r="MJF1063" s="308"/>
      <c r="MJG1063" s="308"/>
      <c r="MJH1063" s="308"/>
      <c r="MJI1063" s="308"/>
      <c r="MJJ1063" s="308"/>
      <c r="MJK1063" s="308"/>
      <c r="MJL1063" s="308"/>
      <c r="MJM1063" s="308"/>
      <c r="MJN1063" s="308"/>
      <c r="MJO1063" s="308"/>
      <c r="MJP1063" s="308"/>
      <c r="MJQ1063" s="308"/>
      <c r="MJR1063" s="308"/>
      <c r="MJS1063" s="308"/>
      <c r="MJT1063" s="308"/>
      <c r="MJU1063" s="308"/>
      <c r="MJV1063" s="308"/>
      <c r="MJW1063" s="308"/>
      <c r="MJX1063" s="308"/>
      <c r="MJY1063" s="308"/>
      <c r="MJZ1063" s="308"/>
      <c r="MKA1063" s="308"/>
      <c r="MKB1063" s="308"/>
      <c r="MKC1063" s="308"/>
      <c r="MKD1063" s="308"/>
      <c r="MKE1063" s="308"/>
      <c r="MKF1063" s="308"/>
      <c r="MKG1063" s="308"/>
      <c r="MKH1063" s="308"/>
      <c r="MKI1063" s="308"/>
      <c r="MKJ1063" s="308"/>
      <c r="MKK1063" s="308"/>
      <c r="MKL1063" s="308"/>
      <c r="MKM1063" s="308"/>
      <c r="MKN1063" s="308"/>
      <c r="MKO1063" s="308"/>
      <c r="MKP1063" s="308"/>
      <c r="MKQ1063" s="308"/>
      <c r="MKR1063" s="308"/>
      <c r="MKS1063" s="308"/>
      <c r="MKT1063" s="308"/>
      <c r="MKU1063" s="308"/>
      <c r="MKV1063" s="308"/>
      <c r="MKW1063" s="308"/>
      <c r="MKX1063" s="308"/>
      <c r="MKY1063" s="308"/>
      <c r="MKZ1063" s="308"/>
      <c r="MLA1063" s="308"/>
      <c r="MLB1063" s="308"/>
      <c r="MLC1063" s="308"/>
      <c r="MLD1063" s="308"/>
      <c r="MLE1063" s="308"/>
      <c r="MLF1063" s="308"/>
      <c r="MLG1063" s="308"/>
      <c r="MLH1063" s="308"/>
      <c r="MLI1063" s="308"/>
      <c r="MLJ1063" s="308"/>
      <c r="MLK1063" s="308"/>
      <c r="MLL1063" s="308"/>
      <c r="MLM1063" s="308"/>
      <c r="MLN1063" s="308"/>
      <c r="MLO1063" s="308"/>
      <c r="MLP1063" s="308"/>
      <c r="MLQ1063" s="308"/>
      <c r="MLR1063" s="308"/>
      <c r="MLS1063" s="308"/>
      <c r="MLT1063" s="308"/>
      <c r="MLU1063" s="308"/>
      <c r="MLV1063" s="308"/>
      <c r="MLW1063" s="308"/>
      <c r="MLX1063" s="308"/>
      <c r="MLY1063" s="308"/>
      <c r="MLZ1063" s="308"/>
      <c r="MMA1063" s="308"/>
      <c r="MMB1063" s="308"/>
      <c r="MMC1063" s="308"/>
      <c r="MMD1063" s="308"/>
      <c r="MME1063" s="308"/>
      <c r="MMF1063" s="308"/>
      <c r="MMG1063" s="308"/>
      <c r="MMH1063" s="308"/>
      <c r="MMI1063" s="308"/>
      <c r="MMJ1063" s="308"/>
      <c r="MMK1063" s="308"/>
      <c r="MML1063" s="308"/>
      <c r="MMM1063" s="308"/>
      <c r="MMN1063" s="308"/>
      <c r="MMO1063" s="308"/>
      <c r="MMP1063" s="308"/>
      <c r="MMQ1063" s="308"/>
      <c r="MMR1063" s="308"/>
      <c r="MMS1063" s="308"/>
      <c r="MMT1063" s="308"/>
      <c r="MMU1063" s="308"/>
      <c r="MMV1063" s="308"/>
      <c r="MMW1063" s="308"/>
      <c r="MMX1063" s="308"/>
      <c r="MMY1063" s="308"/>
      <c r="MMZ1063" s="308"/>
      <c r="MNA1063" s="308"/>
      <c r="MNB1063" s="308"/>
      <c r="MNC1063" s="308"/>
      <c r="MND1063" s="308"/>
      <c r="MNE1063" s="308"/>
      <c r="MNF1063" s="308"/>
      <c r="MNG1063" s="308"/>
      <c r="MNH1063" s="308"/>
      <c r="MNI1063" s="308"/>
      <c r="MNJ1063" s="308"/>
      <c r="MNK1063" s="308"/>
      <c r="MNL1063" s="308"/>
      <c r="MNM1063" s="308"/>
      <c r="MNN1063" s="308"/>
      <c r="MNO1063" s="308"/>
      <c r="MNP1063" s="308"/>
      <c r="MNQ1063" s="308"/>
      <c r="MNR1063" s="308"/>
      <c r="MNS1063" s="308"/>
      <c r="MNT1063" s="308"/>
      <c r="MNU1063" s="308"/>
      <c r="MNV1063" s="308"/>
      <c r="MNW1063" s="308"/>
      <c r="MNX1063" s="308"/>
      <c r="MNY1063" s="308"/>
      <c r="MNZ1063" s="308"/>
      <c r="MOA1063" s="308"/>
      <c r="MOB1063" s="308"/>
      <c r="MOC1063" s="308"/>
      <c r="MOD1063" s="308"/>
      <c r="MOE1063" s="308"/>
      <c r="MOF1063" s="308"/>
      <c r="MOG1063" s="308"/>
      <c r="MOH1063" s="308"/>
      <c r="MOI1063" s="308"/>
      <c r="MOJ1063" s="308"/>
      <c r="MOK1063" s="308"/>
      <c r="MOL1063" s="308"/>
      <c r="MOM1063" s="308"/>
      <c r="MON1063" s="308"/>
      <c r="MOO1063" s="308"/>
      <c r="MOP1063" s="308"/>
      <c r="MOQ1063" s="308"/>
      <c r="MOR1063" s="308"/>
      <c r="MOS1063" s="308"/>
      <c r="MOT1063" s="308"/>
      <c r="MOU1063" s="308"/>
      <c r="MOV1063" s="308"/>
      <c r="MOW1063" s="308"/>
      <c r="MOX1063" s="308"/>
      <c r="MOY1063" s="308"/>
      <c r="MOZ1063" s="308"/>
      <c r="MPA1063" s="308"/>
      <c r="MPB1063" s="308"/>
      <c r="MPC1063" s="308"/>
      <c r="MPD1063" s="308"/>
      <c r="MPE1063" s="308"/>
      <c r="MPF1063" s="308"/>
      <c r="MPG1063" s="308"/>
      <c r="MPH1063" s="308"/>
      <c r="MPI1063" s="308"/>
      <c r="MPJ1063" s="308"/>
      <c r="MPK1063" s="308"/>
      <c r="MPL1063" s="308"/>
      <c r="MPM1063" s="308"/>
      <c r="MPN1063" s="308"/>
      <c r="MPO1063" s="308"/>
      <c r="MPP1063" s="308"/>
      <c r="MPQ1063" s="308"/>
      <c r="MPR1063" s="308"/>
      <c r="MPS1063" s="308"/>
      <c r="MPT1063" s="308"/>
      <c r="MPU1063" s="308"/>
      <c r="MPV1063" s="308"/>
      <c r="MPW1063" s="308"/>
      <c r="MPX1063" s="308"/>
      <c r="MPY1063" s="308"/>
      <c r="MPZ1063" s="308"/>
      <c r="MQA1063" s="308"/>
      <c r="MQB1063" s="308"/>
      <c r="MQC1063" s="308"/>
      <c r="MQD1063" s="308"/>
      <c r="MQE1063" s="308"/>
      <c r="MQF1063" s="308"/>
      <c r="MQG1063" s="308"/>
      <c r="MQH1063" s="308"/>
      <c r="MQI1063" s="308"/>
      <c r="MQJ1063" s="308"/>
      <c r="MQK1063" s="308"/>
      <c r="MQL1063" s="308"/>
      <c r="MQM1063" s="308"/>
      <c r="MQN1063" s="308"/>
      <c r="MQO1063" s="308"/>
      <c r="MQP1063" s="308"/>
      <c r="MQQ1063" s="308"/>
      <c r="MQR1063" s="308"/>
      <c r="MQS1063" s="308"/>
      <c r="MQT1063" s="308"/>
      <c r="MQU1063" s="308"/>
      <c r="MQV1063" s="308"/>
      <c r="MQW1063" s="308"/>
      <c r="MQX1063" s="308"/>
      <c r="MQY1063" s="308"/>
      <c r="MQZ1063" s="308"/>
      <c r="MRA1063" s="308"/>
      <c r="MRB1063" s="308"/>
      <c r="MRC1063" s="308"/>
      <c r="MRD1063" s="308"/>
      <c r="MRE1063" s="308"/>
      <c r="MRF1063" s="308"/>
      <c r="MRG1063" s="308"/>
      <c r="MRH1063" s="308"/>
      <c r="MRI1063" s="308"/>
      <c r="MRJ1063" s="308"/>
      <c r="MRK1063" s="308"/>
      <c r="MRL1063" s="308"/>
      <c r="MRM1063" s="308"/>
      <c r="MRN1063" s="308"/>
      <c r="MRO1063" s="308"/>
      <c r="MRP1063" s="308"/>
      <c r="MRQ1063" s="308"/>
      <c r="MRR1063" s="308"/>
      <c r="MRS1063" s="308"/>
      <c r="MRT1063" s="308"/>
      <c r="MRU1063" s="308"/>
      <c r="MRV1063" s="308"/>
      <c r="MRW1063" s="308"/>
      <c r="MRX1063" s="308"/>
      <c r="MRY1063" s="308"/>
      <c r="MRZ1063" s="308"/>
      <c r="MSA1063" s="308"/>
      <c r="MSB1063" s="308"/>
      <c r="MSC1063" s="308"/>
      <c r="MSD1063" s="308"/>
      <c r="MSE1063" s="308"/>
      <c r="MSF1063" s="308"/>
      <c r="MSG1063" s="308"/>
      <c r="MSH1063" s="308"/>
      <c r="MSI1063" s="308"/>
      <c r="MSJ1063" s="308"/>
      <c r="MSK1063" s="308"/>
      <c r="MSL1063" s="308"/>
      <c r="MSM1063" s="308"/>
      <c r="MSN1063" s="308"/>
      <c r="MSO1063" s="308"/>
      <c r="MSP1063" s="308"/>
      <c r="MSQ1063" s="308"/>
      <c r="MSR1063" s="308"/>
      <c r="MSS1063" s="308"/>
      <c r="MST1063" s="308"/>
      <c r="MSU1063" s="308"/>
      <c r="MSV1063" s="308"/>
      <c r="MSW1063" s="308"/>
      <c r="MSX1063" s="308"/>
      <c r="MSY1063" s="308"/>
      <c r="MSZ1063" s="308"/>
      <c r="MTA1063" s="308"/>
      <c r="MTB1063" s="308"/>
      <c r="MTC1063" s="308"/>
      <c r="MTD1063" s="308"/>
      <c r="MTE1063" s="308"/>
      <c r="MTF1063" s="308"/>
      <c r="MTG1063" s="308"/>
      <c r="MTH1063" s="308"/>
      <c r="MTI1063" s="308"/>
      <c r="MTJ1063" s="308"/>
      <c r="MTK1063" s="308"/>
      <c r="MTL1063" s="308"/>
      <c r="MTM1063" s="308"/>
      <c r="MTN1063" s="308"/>
      <c r="MTO1063" s="308"/>
      <c r="MTP1063" s="308"/>
      <c r="MTQ1063" s="308"/>
      <c r="MTR1063" s="308"/>
      <c r="MTS1063" s="308"/>
      <c r="MTT1063" s="308"/>
      <c r="MTU1063" s="308"/>
      <c r="MTV1063" s="308"/>
      <c r="MTW1063" s="308"/>
      <c r="MTX1063" s="308"/>
      <c r="MTY1063" s="308"/>
      <c r="MTZ1063" s="308"/>
      <c r="MUA1063" s="308"/>
      <c r="MUB1063" s="308"/>
      <c r="MUC1063" s="308"/>
      <c r="MUD1063" s="308"/>
      <c r="MUE1063" s="308"/>
      <c r="MUF1063" s="308"/>
      <c r="MUG1063" s="308"/>
      <c r="MUH1063" s="308"/>
      <c r="MUI1063" s="308"/>
      <c r="MUJ1063" s="308"/>
      <c r="MUK1063" s="308"/>
      <c r="MUL1063" s="308"/>
      <c r="MUM1063" s="308"/>
      <c r="MUN1063" s="308"/>
      <c r="MUO1063" s="308"/>
      <c r="MUP1063" s="308"/>
      <c r="MUQ1063" s="308"/>
      <c r="MUR1063" s="308"/>
      <c r="MUS1063" s="308"/>
      <c r="MUT1063" s="308"/>
      <c r="MUU1063" s="308"/>
      <c r="MUV1063" s="308"/>
      <c r="MUW1063" s="308"/>
      <c r="MUX1063" s="308"/>
      <c r="MUY1063" s="308"/>
      <c r="MUZ1063" s="308"/>
      <c r="MVA1063" s="308"/>
      <c r="MVB1063" s="308"/>
      <c r="MVC1063" s="308"/>
      <c r="MVD1063" s="308"/>
      <c r="MVE1063" s="308"/>
      <c r="MVF1063" s="308"/>
      <c r="MVG1063" s="308"/>
      <c r="MVH1063" s="308"/>
      <c r="MVI1063" s="308"/>
      <c r="MVJ1063" s="308"/>
      <c r="MVK1063" s="308"/>
      <c r="MVL1063" s="308"/>
      <c r="MVM1063" s="308"/>
      <c r="MVN1063" s="308"/>
      <c r="MVO1063" s="308"/>
      <c r="MVP1063" s="308"/>
      <c r="MVQ1063" s="308"/>
      <c r="MVR1063" s="308"/>
      <c r="MVS1063" s="308"/>
      <c r="MVT1063" s="308"/>
      <c r="MVU1063" s="308"/>
      <c r="MVV1063" s="308"/>
      <c r="MVW1063" s="308"/>
      <c r="MVX1063" s="308"/>
      <c r="MVY1063" s="308"/>
      <c r="MVZ1063" s="308"/>
      <c r="MWA1063" s="308"/>
      <c r="MWB1063" s="308"/>
      <c r="MWC1063" s="308"/>
      <c r="MWD1063" s="308"/>
      <c r="MWE1063" s="308"/>
      <c r="MWF1063" s="308"/>
      <c r="MWG1063" s="308"/>
      <c r="MWH1063" s="308"/>
      <c r="MWI1063" s="308"/>
      <c r="MWJ1063" s="308"/>
      <c r="MWK1063" s="308"/>
      <c r="MWL1063" s="308"/>
      <c r="MWM1063" s="308"/>
      <c r="MWN1063" s="308"/>
      <c r="MWO1063" s="308"/>
      <c r="MWP1063" s="308"/>
      <c r="MWQ1063" s="308"/>
      <c r="MWR1063" s="308"/>
      <c r="MWS1063" s="308"/>
      <c r="MWT1063" s="308"/>
      <c r="MWU1063" s="308"/>
      <c r="MWV1063" s="308"/>
      <c r="MWW1063" s="308"/>
      <c r="MWX1063" s="308"/>
      <c r="MWY1063" s="308"/>
      <c r="MWZ1063" s="308"/>
      <c r="MXA1063" s="308"/>
      <c r="MXB1063" s="308"/>
      <c r="MXC1063" s="308"/>
      <c r="MXD1063" s="308"/>
      <c r="MXE1063" s="308"/>
      <c r="MXF1063" s="308"/>
      <c r="MXG1063" s="308"/>
      <c r="MXH1063" s="308"/>
      <c r="MXI1063" s="308"/>
      <c r="MXJ1063" s="308"/>
      <c r="MXK1063" s="308"/>
      <c r="MXL1063" s="308"/>
      <c r="MXM1063" s="308"/>
      <c r="MXN1063" s="308"/>
      <c r="MXO1063" s="308"/>
      <c r="MXP1063" s="308"/>
      <c r="MXQ1063" s="308"/>
      <c r="MXR1063" s="308"/>
      <c r="MXS1063" s="308"/>
      <c r="MXT1063" s="308"/>
      <c r="MXU1063" s="308"/>
      <c r="MXV1063" s="308"/>
      <c r="MXW1063" s="308"/>
      <c r="MXX1063" s="308"/>
      <c r="MXY1063" s="308"/>
      <c r="MXZ1063" s="308"/>
      <c r="MYA1063" s="308"/>
      <c r="MYB1063" s="308"/>
      <c r="MYC1063" s="308"/>
      <c r="MYD1063" s="308"/>
      <c r="MYE1063" s="308"/>
      <c r="MYF1063" s="308"/>
      <c r="MYG1063" s="308"/>
      <c r="MYH1063" s="308"/>
      <c r="MYI1063" s="308"/>
      <c r="MYJ1063" s="308"/>
      <c r="MYK1063" s="308"/>
      <c r="MYL1063" s="308"/>
      <c r="MYM1063" s="308"/>
      <c r="MYN1063" s="308"/>
      <c r="MYO1063" s="308"/>
      <c r="MYP1063" s="308"/>
      <c r="MYQ1063" s="308"/>
      <c r="MYR1063" s="308"/>
      <c r="MYS1063" s="308"/>
      <c r="MYT1063" s="308"/>
      <c r="MYU1063" s="308"/>
      <c r="MYV1063" s="308"/>
      <c r="MYW1063" s="308"/>
      <c r="MYX1063" s="308"/>
      <c r="MYY1063" s="308"/>
      <c r="MYZ1063" s="308"/>
      <c r="MZA1063" s="308"/>
      <c r="MZB1063" s="308"/>
      <c r="MZC1063" s="308"/>
      <c r="MZD1063" s="308"/>
      <c r="MZE1063" s="308"/>
      <c r="MZF1063" s="308"/>
      <c r="MZG1063" s="308"/>
      <c r="MZH1063" s="308"/>
      <c r="MZI1063" s="308"/>
      <c r="MZJ1063" s="308"/>
      <c r="MZK1063" s="308"/>
      <c r="MZL1063" s="308"/>
      <c r="MZM1063" s="308"/>
      <c r="MZN1063" s="308"/>
      <c r="MZO1063" s="308"/>
      <c r="MZP1063" s="308"/>
      <c r="MZQ1063" s="308"/>
      <c r="MZR1063" s="308"/>
      <c r="MZS1063" s="308"/>
      <c r="MZT1063" s="308"/>
      <c r="MZU1063" s="308"/>
      <c r="MZV1063" s="308"/>
      <c r="MZW1063" s="308"/>
      <c r="MZX1063" s="308"/>
      <c r="MZY1063" s="308"/>
      <c r="MZZ1063" s="308"/>
      <c r="NAA1063" s="308"/>
      <c r="NAB1063" s="308"/>
      <c r="NAC1063" s="308"/>
      <c r="NAD1063" s="308"/>
      <c r="NAE1063" s="308"/>
      <c r="NAF1063" s="308"/>
      <c r="NAG1063" s="308"/>
      <c r="NAH1063" s="308"/>
      <c r="NAI1063" s="308"/>
      <c r="NAJ1063" s="308"/>
      <c r="NAK1063" s="308"/>
      <c r="NAL1063" s="308"/>
      <c r="NAM1063" s="308"/>
      <c r="NAN1063" s="308"/>
      <c r="NAO1063" s="308"/>
      <c r="NAP1063" s="308"/>
      <c r="NAQ1063" s="308"/>
      <c r="NAR1063" s="308"/>
      <c r="NAS1063" s="308"/>
      <c r="NAT1063" s="308"/>
      <c r="NAU1063" s="308"/>
      <c r="NAV1063" s="308"/>
      <c r="NAW1063" s="308"/>
      <c r="NAX1063" s="308"/>
      <c r="NAY1063" s="308"/>
      <c r="NAZ1063" s="308"/>
      <c r="NBA1063" s="308"/>
      <c r="NBB1063" s="308"/>
      <c r="NBC1063" s="308"/>
      <c r="NBD1063" s="308"/>
      <c r="NBE1063" s="308"/>
      <c r="NBF1063" s="308"/>
      <c r="NBG1063" s="308"/>
      <c r="NBH1063" s="308"/>
      <c r="NBI1063" s="308"/>
      <c r="NBJ1063" s="308"/>
      <c r="NBK1063" s="308"/>
      <c r="NBL1063" s="308"/>
      <c r="NBM1063" s="308"/>
      <c r="NBN1063" s="308"/>
      <c r="NBO1063" s="308"/>
      <c r="NBP1063" s="308"/>
      <c r="NBQ1063" s="308"/>
      <c r="NBR1063" s="308"/>
      <c r="NBS1063" s="308"/>
      <c r="NBT1063" s="308"/>
      <c r="NBU1063" s="308"/>
      <c r="NBV1063" s="308"/>
      <c r="NBW1063" s="308"/>
      <c r="NBX1063" s="308"/>
      <c r="NBY1063" s="308"/>
      <c r="NBZ1063" s="308"/>
      <c r="NCA1063" s="308"/>
      <c r="NCB1063" s="308"/>
      <c r="NCC1063" s="308"/>
      <c r="NCD1063" s="308"/>
      <c r="NCE1063" s="308"/>
      <c r="NCF1063" s="308"/>
      <c r="NCG1063" s="308"/>
      <c r="NCH1063" s="308"/>
      <c r="NCI1063" s="308"/>
      <c r="NCJ1063" s="308"/>
      <c r="NCK1063" s="308"/>
      <c r="NCL1063" s="308"/>
      <c r="NCM1063" s="308"/>
      <c r="NCN1063" s="308"/>
      <c r="NCO1063" s="308"/>
      <c r="NCP1063" s="308"/>
      <c r="NCQ1063" s="308"/>
      <c r="NCR1063" s="308"/>
      <c r="NCS1063" s="308"/>
      <c r="NCT1063" s="308"/>
      <c r="NCU1063" s="308"/>
      <c r="NCV1063" s="308"/>
      <c r="NCW1063" s="308"/>
      <c r="NCX1063" s="308"/>
      <c r="NCY1063" s="308"/>
      <c r="NCZ1063" s="308"/>
      <c r="NDA1063" s="308"/>
      <c r="NDB1063" s="308"/>
      <c r="NDC1063" s="308"/>
      <c r="NDD1063" s="308"/>
      <c r="NDE1063" s="308"/>
      <c r="NDF1063" s="308"/>
      <c r="NDG1063" s="308"/>
      <c r="NDH1063" s="308"/>
      <c r="NDI1063" s="308"/>
      <c r="NDJ1063" s="308"/>
      <c r="NDK1063" s="308"/>
      <c r="NDL1063" s="308"/>
      <c r="NDM1063" s="308"/>
      <c r="NDN1063" s="308"/>
      <c r="NDO1063" s="308"/>
      <c r="NDP1063" s="308"/>
      <c r="NDQ1063" s="308"/>
      <c r="NDR1063" s="308"/>
      <c r="NDS1063" s="308"/>
      <c r="NDT1063" s="308"/>
      <c r="NDU1063" s="308"/>
      <c r="NDV1063" s="308"/>
      <c r="NDW1063" s="308"/>
      <c r="NDX1063" s="308"/>
      <c r="NDY1063" s="308"/>
      <c r="NDZ1063" s="308"/>
      <c r="NEA1063" s="308"/>
      <c r="NEB1063" s="308"/>
      <c r="NEC1063" s="308"/>
      <c r="NED1063" s="308"/>
      <c r="NEE1063" s="308"/>
      <c r="NEF1063" s="308"/>
      <c r="NEG1063" s="308"/>
      <c r="NEH1063" s="308"/>
      <c r="NEI1063" s="308"/>
      <c r="NEJ1063" s="308"/>
      <c r="NEK1063" s="308"/>
      <c r="NEL1063" s="308"/>
      <c r="NEM1063" s="308"/>
      <c r="NEN1063" s="308"/>
      <c r="NEO1063" s="308"/>
      <c r="NEP1063" s="308"/>
      <c r="NEQ1063" s="308"/>
      <c r="NER1063" s="308"/>
      <c r="NES1063" s="308"/>
      <c r="NET1063" s="308"/>
      <c r="NEU1063" s="308"/>
      <c r="NEV1063" s="308"/>
      <c r="NEW1063" s="308"/>
      <c r="NEX1063" s="308"/>
      <c r="NEY1063" s="308"/>
      <c r="NEZ1063" s="308"/>
      <c r="NFA1063" s="308"/>
      <c r="NFB1063" s="308"/>
      <c r="NFC1063" s="308"/>
      <c r="NFD1063" s="308"/>
      <c r="NFE1063" s="308"/>
      <c r="NFF1063" s="308"/>
      <c r="NFG1063" s="308"/>
      <c r="NFH1063" s="308"/>
      <c r="NFI1063" s="308"/>
      <c r="NFJ1063" s="308"/>
      <c r="NFK1063" s="308"/>
      <c r="NFL1063" s="308"/>
      <c r="NFM1063" s="308"/>
      <c r="NFN1063" s="308"/>
      <c r="NFO1063" s="308"/>
      <c r="NFP1063" s="308"/>
      <c r="NFQ1063" s="308"/>
      <c r="NFR1063" s="308"/>
      <c r="NFS1063" s="308"/>
      <c r="NFT1063" s="308"/>
      <c r="NFU1063" s="308"/>
      <c r="NFV1063" s="308"/>
      <c r="NFW1063" s="308"/>
      <c r="NFX1063" s="308"/>
      <c r="NFY1063" s="308"/>
      <c r="NFZ1063" s="308"/>
      <c r="NGA1063" s="308"/>
      <c r="NGB1063" s="308"/>
      <c r="NGC1063" s="308"/>
      <c r="NGD1063" s="308"/>
      <c r="NGE1063" s="308"/>
      <c r="NGF1063" s="308"/>
      <c r="NGG1063" s="308"/>
      <c r="NGH1063" s="308"/>
      <c r="NGI1063" s="308"/>
      <c r="NGJ1063" s="308"/>
      <c r="NGK1063" s="308"/>
      <c r="NGL1063" s="308"/>
      <c r="NGM1063" s="308"/>
      <c r="NGN1063" s="308"/>
      <c r="NGO1063" s="308"/>
      <c r="NGP1063" s="308"/>
      <c r="NGQ1063" s="308"/>
      <c r="NGR1063" s="308"/>
      <c r="NGS1063" s="308"/>
      <c r="NGT1063" s="308"/>
      <c r="NGU1063" s="308"/>
      <c r="NGV1063" s="308"/>
      <c r="NGW1063" s="308"/>
      <c r="NGX1063" s="308"/>
      <c r="NGY1063" s="308"/>
      <c r="NGZ1063" s="308"/>
      <c r="NHA1063" s="308"/>
      <c r="NHB1063" s="308"/>
      <c r="NHC1063" s="308"/>
      <c r="NHD1063" s="308"/>
      <c r="NHE1063" s="308"/>
      <c r="NHF1063" s="308"/>
      <c r="NHG1063" s="308"/>
      <c r="NHH1063" s="308"/>
      <c r="NHI1063" s="308"/>
      <c r="NHJ1063" s="308"/>
      <c r="NHK1063" s="308"/>
      <c r="NHL1063" s="308"/>
      <c r="NHM1063" s="308"/>
      <c r="NHN1063" s="308"/>
      <c r="NHO1063" s="308"/>
      <c r="NHP1063" s="308"/>
      <c r="NHQ1063" s="308"/>
      <c r="NHR1063" s="308"/>
      <c r="NHS1063" s="308"/>
      <c r="NHT1063" s="308"/>
      <c r="NHU1063" s="308"/>
      <c r="NHV1063" s="308"/>
      <c r="NHW1063" s="308"/>
      <c r="NHX1063" s="308"/>
      <c r="NHY1063" s="308"/>
      <c r="NHZ1063" s="308"/>
      <c r="NIA1063" s="308"/>
      <c r="NIB1063" s="308"/>
      <c r="NIC1063" s="308"/>
      <c r="NID1063" s="308"/>
      <c r="NIE1063" s="308"/>
      <c r="NIF1063" s="308"/>
      <c r="NIG1063" s="308"/>
      <c r="NIH1063" s="308"/>
      <c r="NII1063" s="308"/>
      <c r="NIJ1063" s="308"/>
      <c r="NIK1063" s="308"/>
      <c r="NIL1063" s="308"/>
      <c r="NIM1063" s="308"/>
      <c r="NIN1063" s="308"/>
      <c r="NIO1063" s="308"/>
      <c r="NIP1063" s="308"/>
      <c r="NIQ1063" s="308"/>
      <c r="NIR1063" s="308"/>
      <c r="NIS1063" s="308"/>
      <c r="NIT1063" s="308"/>
      <c r="NIU1063" s="308"/>
      <c r="NIV1063" s="308"/>
      <c r="NIW1063" s="308"/>
      <c r="NIX1063" s="308"/>
      <c r="NIY1063" s="308"/>
      <c r="NIZ1063" s="308"/>
      <c r="NJA1063" s="308"/>
      <c r="NJB1063" s="308"/>
      <c r="NJC1063" s="308"/>
      <c r="NJD1063" s="308"/>
      <c r="NJE1063" s="308"/>
      <c r="NJF1063" s="308"/>
      <c r="NJG1063" s="308"/>
      <c r="NJH1063" s="308"/>
      <c r="NJI1063" s="308"/>
      <c r="NJJ1063" s="308"/>
      <c r="NJK1063" s="308"/>
      <c r="NJL1063" s="308"/>
      <c r="NJM1063" s="308"/>
      <c r="NJN1063" s="308"/>
      <c r="NJO1063" s="308"/>
      <c r="NJP1063" s="308"/>
      <c r="NJQ1063" s="308"/>
      <c r="NJR1063" s="308"/>
      <c r="NJS1063" s="308"/>
      <c r="NJT1063" s="308"/>
      <c r="NJU1063" s="308"/>
      <c r="NJV1063" s="308"/>
      <c r="NJW1063" s="308"/>
      <c r="NJX1063" s="308"/>
      <c r="NJY1063" s="308"/>
      <c r="NJZ1063" s="308"/>
      <c r="NKA1063" s="308"/>
      <c r="NKB1063" s="308"/>
      <c r="NKC1063" s="308"/>
      <c r="NKD1063" s="308"/>
      <c r="NKE1063" s="308"/>
      <c r="NKF1063" s="308"/>
      <c r="NKG1063" s="308"/>
      <c r="NKH1063" s="308"/>
      <c r="NKI1063" s="308"/>
      <c r="NKJ1063" s="308"/>
      <c r="NKK1063" s="308"/>
      <c r="NKL1063" s="308"/>
      <c r="NKM1063" s="308"/>
      <c r="NKN1063" s="308"/>
      <c r="NKO1063" s="308"/>
      <c r="NKP1063" s="308"/>
      <c r="NKQ1063" s="308"/>
      <c r="NKR1063" s="308"/>
      <c r="NKS1063" s="308"/>
      <c r="NKT1063" s="308"/>
      <c r="NKU1063" s="308"/>
      <c r="NKV1063" s="308"/>
      <c r="NKW1063" s="308"/>
      <c r="NKX1063" s="308"/>
      <c r="NKY1063" s="308"/>
      <c r="NKZ1063" s="308"/>
      <c r="NLA1063" s="308"/>
      <c r="NLB1063" s="308"/>
      <c r="NLC1063" s="308"/>
      <c r="NLD1063" s="308"/>
      <c r="NLE1063" s="308"/>
      <c r="NLF1063" s="308"/>
      <c r="NLG1063" s="308"/>
      <c r="NLH1063" s="308"/>
      <c r="NLI1063" s="308"/>
      <c r="NLJ1063" s="308"/>
      <c r="NLK1063" s="308"/>
      <c r="NLL1063" s="308"/>
      <c r="NLM1063" s="308"/>
      <c r="NLN1063" s="308"/>
      <c r="NLO1063" s="308"/>
      <c r="NLP1063" s="308"/>
      <c r="NLQ1063" s="308"/>
      <c r="NLR1063" s="308"/>
      <c r="NLS1063" s="308"/>
      <c r="NLT1063" s="308"/>
      <c r="NLU1063" s="308"/>
      <c r="NLV1063" s="308"/>
      <c r="NLW1063" s="308"/>
      <c r="NLX1063" s="308"/>
      <c r="NLY1063" s="308"/>
      <c r="NLZ1063" s="308"/>
      <c r="NMA1063" s="308"/>
      <c r="NMB1063" s="308"/>
      <c r="NMC1063" s="308"/>
      <c r="NMD1063" s="308"/>
      <c r="NME1063" s="308"/>
      <c r="NMF1063" s="308"/>
      <c r="NMG1063" s="308"/>
      <c r="NMH1063" s="308"/>
      <c r="NMI1063" s="308"/>
      <c r="NMJ1063" s="308"/>
      <c r="NMK1063" s="308"/>
      <c r="NML1063" s="308"/>
      <c r="NMM1063" s="308"/>
      <c r="NMN1063" s="308"/>
      <c r="NMO1063" s="308"/>
      <c r="NMP1063" s="308"/>
      <c r="NMQ1063" s="308"/>
      <c r="NMR1063" s="308"/>
      <c r="NMS1063" s="308"/>
      <c r="NMT1063" s="308"/>
      <c r="NMU1063" s="308"/>
      <c r="NMV1063" s="308"/>
      <c r="NMW1063" s="308"/>
      <c r="NMX1063" s="308"/>
      <c r="NMY1063" s="308"/>
      <c r="NMZ1063" s="308"/>
      <c r="NNA1063" s="308"/>
      <c r="NNB1063" s="308"/>
      <c r="NNC1063" s="308"/>
      <c r="NND1063" s="308"/>
      <c r="NNE1063" s="308"/>
      <c r="NNF1063" s="308"/>
      <c r="NNG1063" s="308"/>
      <c r="NNH1063" s="308"/>
      <c r="NNI1063" s="308"/>
      <c r="NNJ1063" s="308"/>
      <c r="NNK1063" s="308"/>
      <c r="NNL1063" s="308"/>
      <c r="NNM1063" s="308"/>
      <c r="NNN1063" s="308"/>
      <c r="NNO1063" s="308"/>
      <c r="NNP1063" s="308"/>
      <c r="NNQ1063" s="308"/>
      <c r="NNR1063" s="308"/>
      <c r="NNS1063" s="308"/>
      <c r="NNT1063" s="308"/>
      <c r="NNU1063" s="308"/>
      <c r="NNV1063" s="308"/>
      <c r="NNW1063" s="308"/>
      <c r="NNX1063" s="308"/>
      <c r="NNY1063" s="308"/>
      <c r="NNZ1063" s="308"/>
      <c r="NOA1063" s="308"/>
      <c r="NOB1063" s="308"/>
      <c r="NOC1063" s="308"/>
      <c r="NOD1063" s="308"/>
      <c r="NOE1063" s="308"/>
      <c r="NOF1063" s="308"/>
      <c r="NOG1063" s="308"/>
      <c r="NOH1063" s="308"/>
      <c r="NOI1063" s="308"/>
      <c r="NOJ1063" s="308"/>
      <c r="NOK1063" s="308"/>
      <c r="NOL1063" s="308"/>
      <c r="NOM1063" s="308"/>
      <c r="NON1063" s="308"/>
      <c r="NOO1063" s="308"/>
      <c r="NOP1063" s="308"/>
      <c r="NOQ1063" s="308"/>
      <c r="NOR1063" s="308"/>
      <c r="NOS1063" s="308"/>
      <c r="NOT1063" s="308"/>
      <c r="NOU1063" s="308"/>
      <c r="NOV1063" s="308"/>
      <c r="NOW1063" s="308"/>
      <c r="NOX1063" s="308"/>
      <c r="NOY1063" s="308"/>
      <c r="NOZ1063" s="308"/>
      <c r="NPA1063" s="308"/>
      <c r="NPB1063" s="308"/>
      <c r="NPC1063" s="308"/>
      <c r="NPD1063" s="308"/>
      <c r="NPE1063" s="308"/>
      <c r="NPF1063" s="308"/>
      <c r="NPG1063" s="308"/>
      <c r="NPH1063" s="308"/>
      <c r="NPI1063" s="308"/>
      <c r="NPJ1063" s="308"/>
      <c r="NPK1063" s="308"/>
      <c r="NPL1063" s="308"/>
      <c r="NPM1063" s="308"/>
      <c r="NPN1063" s="308"/>
      <c r="NPO1063" s="308"/>
      <c r="NPP1063" s="308"/>
      <c r="NPQ1063" s="308"/>
      <c r="NPR1063" s="308"/>
      <c r="NPS1063" s="308"/>
      <c r="NPT1063" s="308"/>
      <c r="NPU1063" s="308"/>
      <c r="NPV1063" s="308"/>
      <c r="NPW1063" s="308"/>
      <c r="NPX1063" s="308"/>
      <c r="NPY1063" s="308"/>
      <c r="NPZ1063" s="308"/>
      <c r="NQA1063" s="308"/>
      <c r="NQB1063" s="308"/>
      <c r="NQC1063" s="308"/>
      <c r="NQD1063" s="308"/>
      <c r="NQE1063" s="308"/>
      <c r="NQF1063" s="308"/>
      <c r="NQG1063" s="308"/>
      <c r="NQH1063" s="308"/>
      <c r="NQI1063" s="308"/>
      <c r="NQJ1063" s="308"/>
      <c r="NQK1063" s="308"/>
      <c r="NQL1063" s="308"/>
      <c r="NQM1063" s="308"/>
      <c r="NQN1063" s="308"/>
      <c r="NQO1063" s="308"/>
      <c r="NQP1063" s="308"/>
      <c r="NQQ1063" s="308"/>
      <c r="NQR1063" s="308"/>
      <c r="NQS1063" s="308"/>
      <c r="NQT1063" s="308"/>
      <c r="NQU1063" s="308"/>
      <c r="NQV1063" s="308"/>
      <c r="NQW1063" s="308"/>
      <c r="NQX1063" s="308"/>
      <c r="NQY1063" s="308"/>
      <c r="NQZ1063" s="308"/>
      <c r="NRA1063" s="308"/>
      <c r="NRB1063" s="308"/>
      <c r="NRC1063" s="308"/>
      <c r="NRD1063" s="308"/>
      <c r="NRE1063" s="308"/>
      <c r="NRF1063" s="308"/>
      <c r="NRG1063" s="308"/>
      <c r="NRH1063" s="308"/>
      <c r="NRI1063" s="308"/>
      <c r="NRJ1063" s="308"/>
      <c r="NRK1063" s="308"/>
      <c r="NRL1063" s="308"/>
      <c r="NRM1063" s="308"/>
      <c r="NRN1063" s="308"/>
      <c r="NRO1063" s="308"/>
      <c r="NRP1063" s="308"/>
      <c r="NRQ1063" s="308"/>
      <c r="NRR1063" s="308"/>
      <c r="NRS1063" s="308"/>
      <c r="NRT1063" s="308"/>
      <c r="NRU1063" s="308"/>
      <c r="NRV1063" s="308"/>
      <c r="NRW1063" s="308"/>
      <c r="NRX1063" s="308"/>
      <c r="NRY1063" s="308"/>
      <c r="NRZ1063" s="308"/>
      <c r="NSA1063" s="308"/>
      <c r="NSB1063" s="308"/>
      <c r="NSC1063" s="308"/>
      <c r="NSD1063" s="308"/>
      <c r="NSE1063" s="308"/>
      <c r="NSF1063" s="308"/>
      <c r="NSG1063" s="308"/>
      <c r="NSH1063" s="308"/>
      <c r="NSI1063" s="308"/>
      <c r="NSJ1063" s="308"/>
      <c r="NSK1063" s="308"/>
      <c r="NSL1063" s="308"/>
      <c r="NSM1063" s="308"/>
      <c r="NSN1063" s="308"/>
      <c r="NSO1063" s="308"/>
      <c r="NSP1063" s="308"/>
      <c r="NSQ1063" s="308"/>
      <c r="NSR1063" s="308"/>
      <c r="NSS1063" s="308"/>
      <c r="NST1063" s="308"/>
      <c r="NSU1063" s="308"/>
      <c r="NSV1063" s="308"/>
      <c r="NSW1063" s="308"/>
      <c r="NSX1063" s="308"/>
      <c r="NSY1063" s="308"/>
      <c r="NSZ1063" s="308"/>
      <c r="NTA1063" s="308"/>
      <c r="NTB1063" s="308"/>
      <c r="NTC1063" s="308"/>
      <c r="NTD1063" s="308"/>
      <c r="NTE1063" s="308"/>
      <c r="NTF1063" s="308"/>
      <c r="NTG1063" s="308"/>
      <c r="NTH1063" s="308"/>
      <c r="NTI1063" s="308"/>
      <c r="NTJ1063" s="308"/>
      <c r="NTK1063" s="308"/>
      <c r="NTL1063" s="308"/>
      <c r="NTM1063" s="308"/>
      <c r="NTN1063" s="308"/>
      <c r="NTO1063" s="308"/>
      <c r="NTP1063" s="308"/>
      <c r="NTQ1063" s="308"/>
      <c r="NTR1063" s="308"/>
      <c r="NTS1063" s="308"/>
      <c r="NTT1063" s="308"/>
      <c r="NTU1063" s="308"/>
      <c r="NTV1063" s="308"/>
      <c r="NTW1063" s="308"/>
      <c r="NTX1063" s="308"/>
      <c r="NTY1063" s="308"/>
      <c r="NTZ1063" s="308"/>
      <c r="NUA1063" s="308"/>
      <c r="NUB1063" s="308"/>
      <c r="NUC1063" s="308"/>
      <c r="NUD1063" s="308"/>
      <c r="NUE1063" s="308"/>
      <c r="NUF1063" s="308"/>
      <c r="NUG1063" s="308"/>
      <c r="NUH1063" s="308"/>
      <c r="NUI1063" s="308"/>
      <c r="NUJ1063" s="308"/>
      <c r="NUK1063" s="308"/>
      <c r="NUL1063" s="308"/>
      <c r="NUM1063" s="308"/>
      <c r="NUN1063" s="308"/>
      <c r="NUO1063" s="308"/>
      <c r="NUP1063" s="308"/>
      <c r="NUQ1063" s="308"/>
      <c r="NUR1063" s="308"/>
      <c r="NUS1063" s="308"/>
      <c r="NUT1063" s="308"/>
      <c r="NUU1063" s="308"/>
      <c r="NUV1063" s="308"/>
      <c r="NUW1063" s="308"/>
      <c r="NUX1063" s="308"/>
      <c r="NUY1063" s="308"/>
      <c r="NUZ1063" s="308"/>
      <c r="NVA1063" s="308"/>
      <c r="NVB1063" s="308"/>
      <c r="NVC1063" s="308"/>
      <c r="NVD1063" s="308"/>
      <c r="NVE1063" s="308"/>
      <c r="NVF1063" s="308"/>
      <c r="NVG1063" s="308"/>
      <c r="NVH1063" s="308"/>
      <c r="NVI1063" s="308"/>
      <c r="NVJ1063" s="308"/>
      <c r="NVK1063" s="308"/>
      <c r="NVL1063" s="308"/>
      <c r="NVM1063" s="308"/>
      <c r="NVN1063" s="308"/>
      <c r="NVO1063" s="308"/>
      <c r="NVP1063" s="308"/>
      <c r="NVQ1063" s="308"/>
      <c r="NVR1063" s="308"/>
      <c r="NVS1063" s="308"/>
      <c r="NVT1063" s="308"/>
      <c r="NVU1063" s="308"/>
      <c r="NVV1063" s="308"/>
      <c r="NVW1063" s="308"/>
      <c r="NVX1063" s="308"/>
      <c r="NVY1063" s="308"/>
      <c r="NVZ1063" s="308"/>
      <c r="NWA1063" s="308"/>
      <c r="NWB1063" s="308"/>
      <c r="NWC1063" s="308"/>
      <c r="NWD1063" s="308"/>
      <c r="NWE1063" s="308"/>
      <c r="NWF1063" s="308"/>
      <c r="NWG1063" s="308"/>
      <c r="NWH1063" s="308"/>
      <c r="NWI1063" s="308"/>
      <c r="NWJ1063" s="308"/>
      <c r="NWK1063" s="308"/>
      <c r="NWL1063" s="308"/>
      <c r="NWM1063" s="308"/>
      <c r="NWN1063" s="308"/>
      <c r="NWO1063" s="308"/>
      <c r="NWP1063" s="308"/>
      <c r="NWQ1063" s="308"/>
      <c r="NWR1063" s="308"/>
      <c r="NWS1063" s="308"/>
      <c r="NWT1063" s="308"/>
      <c r="NWU1063" s="308"/>
      <c r="NWV1063" s="308"/>
      <c r="NWW1063" s="308"/>
      <c r="NWX1063" s="308"/>
      <c r="NWY1063" s="308"/>
      <c r="NWZ1063" s="308"/>
      <c r="NXA1063" s="308"/>
      <c r="NXB1063" s="308"/>
      <c r="NXC1063" s="308"/>
      <c r="NXD1063" s="308"/>
      <c r="NXE1063" s="308"/>
      <c r="NXF1063" s="308"/>
      <c r="NXG1063" s="308"/>
      <c r="NXH1063" s="308"/>
      <c r="NXI1063" s="308"/>
      <c r="NXJ1063" s="308"/>
      <c r="NXK1063" s="308"/>
      <c r="NXL1063" s="308"/>
      <c r="NXM1063" s="308"/>
      <c r="NXN1063" s="308"/>
      <c r="NXO1063" s="308"/>
      <c r="NXP1063" s="308"/>
      <c r="NXQ1063" s="308"/>
      <c r="NXR1063" s="308"/>
      <c r="NXS1063" s="308"/>
      <c r="NXT1063" s="308"/>
      <c r="NXU1063" s="308"/>
      <c r="NXV1063" s="308"/>
      <c r="NXW1063" s="308"/>
      <c r="NXX1063" s="308"/>
      <c r="NXY1063" s="308"/>
      <c r="NXZ1063" s="308"/>
      <c r="NYA1063" s="308"/>
      <c r="NYB1063" s="308"/>
      <c r="NYC1063" s="308"/>
      <c r="NYD1063" s="308"/>
      <c r="NYE1063" s="308"/>
      <c r="NYF1063" s="308"/>
      <c r="NYG1063" s="308"/>
      <c r="NYH1063" s="308"/>
      <c r="NYI1063" s="308"/>
      <c r="NYJ1063" s="308"/>
      <c r="NYK1063" s="308"/>
      <c r="NYL1063" s="308"/>
      <c r="NYM1063" s="308"/>
      <c r="NYN1063" s="308"/>
      <c r="NYO1063" s="308"/>
      <c r="NYP1063" s="308"/>
      <c r="NYQ1063" s="308"/>
      <c r="NYR1063" s="308"/>
      <c r="NYS1063" s="308"/>
      <c r="NYT1063" s="308"/>
      <c r="NYU1063" s="308"/>
      <c r="NYV1063" s="308"/>
      <c r="NYW1063" s="308"/>
      <c r="NYX1063" s="308"/>
      <c r="NYY1063" s="308"/>
      <c r="NYZ1063" s="308"/>
      <c r="NZA1063" s="308"/>
      <c r="NZB1063" s="308"/>
      <c r="NZC1063" s="308"/>
      <c r="NZD1063" s="308"/>
      <c r="NZE1063" s="308"/>
      <c r="NZF1063" s="308"/>
      <c r="NZG1063" s="308"/>
      <c r="NZH1063" s="308"/>
      <c r="NZI1063" s="308"/>
      <c r="NZJ1063" s="308"/>
      <c r="NZK1063" s="308"/>
      <c r="NZL1063" s="308"/>
      <c r="NZM1063" s="308"/>
      <c r="NZN1063" s="308"/>
      <c r="NZO1063" s="308"/>
      <c r="NZP1063" s="308"/>
      <c r="NZQ1063" s="308"/>
      <c r="NZR1063" s="308"/>
      <c r="NZS1063" s="308"/>
      <c r="NZT1063" s="308"/>
      <c r="NZU1063" s="308"/>
      <c r="NZV1063" s="308"/>
      <c r="NZW1063" s="308"/>
      <c r="NZX1063" s="308"/>
      <c r="NZY1063" s="308"/>
      <c r="NZZ1063" s="308"/>
      <c r="OAA1063" s="308"/>
      <c r="OAB1063" s="308"/>
      <c r="OAC1063" s="308"/>
      <c r="OAD1063" s="308"/>
      <c r="OAE1063" s="308"/>
      <c r="OAF1063" s="308"/>
      <c r="OAG1063" s="308"/>
      <c r="OAH1063" s="308"/>
      <c r="OAI1063" s="308"/>
      <c r="OAJ1063" s="308"/>
      <c r="OAK1063" s="308"/>
      <c r="OAL1063" s="308"/>
      <c r="OAM1063" s="308"/>
      <c r="OAN1063" s="308"/>
      <c r="OAO1063" s="308"/>
      <c r="OAP1063" s="308"/>
      <c r="OAQ1063" s="308"/>
      <c r="OAR1063" s="308"/>
      <c r="OAS1063" s="308"/>
      <c r="OAT1063" s="308"/>
      <c r="OAU1063" s="308"/>
      <c r="OAV1063" s="308"/>
      <c r="OAW1063" s="308"/>
      <c r="OAX1063" s="308"/>
      <c r="OAY1063" s="308"/>
      <c r="OAZ1063" s="308"/>
      <c r="OBA1063" s="308"/>
      <c r="OBB1063" s="308"/>
      <c r="OBC1063" s="308"/>
      <c r="OBD1063" s="308"/>
      <c r="OBE1063" s="308"/>
      <c r="OBF1063" s="308"/>
      <c r="OBG1063" s="308"/>
      <c r="OBH1063" s="308"/>
      <c r="OBI1063" s="308"/>
      <c r="OBJ1063" s="308"/>
      <c r="OBK1063" s="308"/>
      <c r="OBL1063" s="308"/>
      <c r="OBM1063" s="308"/>
      <c r="OBN1063" s="308"/>
      <c r="OBO1063" s="308"/>
      <c r="OBP1063" s="308"/>
      <c r="OBQ1063" s="308"/>
      <c r="OBR1063" s="308"/>
      <c r="OBS1063" s="308"/>
      <c r="OBT1063" s="308"/>
      <c r="OBU1063" s="308"/>
      <c r="OBV1063" s="308"/>
      <c r="OBW1063" s="308"/>
      <c r="OBX1063" s="308"/>
      <c r="OBY1063" s="308"/>
      <c r="OBZ1063" s="308"/>
      <c r="OCA1063" s="308"/>
      <c r="OCB1063" s="308"/>
      <c r="OCC1063" s="308"/>
      <c r="OCD1063" s="308"/>
      <c r="OCE1063" s="308"/>
      <c r="OCF1063" s="308"/>
      <c r="OCG1063" s="308"/>
      <c r="OCH1063" s="308"/>
      <c r="OCI1063" s="308"/>
      <c r="OCJ1063" s="308"/>
      <c r="OCK1063" s="308"/>
      <c r="OCL1063" s="308"/>
      <c r="OCM1063" s="308"/>
      <c r="OCN1063" s="308"/>
      <c r="OCO1063" s="308"/>
      <c r="OCP1063" s="308"/>
      <c r="OCQ1063" s="308"/>
      <c r="OCR1063" s="308"/>
      <c r="OCS1063" s="308"/>
      <c r="OCT1063" s="308"/>
      <c r="OCU1063" s="308"/>
      <c r="OCV1063" s="308"/>
      <c r="OCW1063" s="308"/>
      <c r="OCX1063" s="308"/>
      <c r="OCY1063" s="308"/>
      <c r="OCZ1063" s="308"/>
      <c r="ODA1063" s="308"/>
      <c r="ODB1063" s="308"/>
      <c r="ODC1063" s="308"/>
      <c r="ODD1063" s="308"/>
      <c r="ODE1063" s="308"/>
      <c r="ODF1063" s="308"/>
      <c r="ODG1063" s="308"/>
      <c r="ODH1063" s="308"/>
      <c r="ODI1063" s="308"/>
      <c r="ODJ1063" s="308"/>
      <c r="ODK1063" s="308"/>
      <c r="ODL1063" s="308"/>
      <c r="ODM1063" s="308"/>
      <c r="ODN1063" s="308"/>
      <c r="ODO1063" s="308"/>
      <c r="ODP1063" s="308"/>
      <c r="ODQ1063" s="308"/>
      <c r="ODR1063" s="308"/>
      <c r="ODS1063" s="308"/>
      <c r="ODT1063" s="308"/>
      <c r="ODU1063" s="308"/>
      <c r="ODV1063" s="308"/>
      <c r="ODW1063" s="308"/>
      <c r="ODX1063" s="308"/>
      <c r="ODY1063" s="308"/>
      <c r="ODZ1063" s="308"/>
      <c r="OEA1063" s="308"/>
      <c r="OEB1063" s="308"/>
      <c r="OEC1063" s="308"/>
      <c r="OED1063" s="308"/>
      <c r="OEE1063" s="308"/>
      <c r="OEF1063" s="308"/>
      <c r="OEG1063" s="308"/>
      <c r="OEH1063" s="308"/>
      <c r="OEI1063" s="308"/>
      <c r="OEJ1063" s="308"/>
      <c r="OEK1063" s="308"/>
      <c r="OEL1063" s="308"/>
      <c r="OEM1063" s="308"/>
      <c r="OEN1063" s="308"/>
      <c r="OEO1063" s="308"/>
      <c r="OEP1063" s="308"/>
      <c r="OEQ1063" s="308"/>
      <c r="OER1063" s="308"/>
      <c r="OES1063" s="308"/>
      <c r="OET1063" s="308"/>
      <c r="OEU1063" s="308"/>
      <c r="OEV1063" s="308"/>
      <c r="OEW1063" s="308"/>
      <c r="OEX1063" s="308"/>
      <c r="OEY1063" s="308"/>
      <c r="OEZ1063" s="308"/>
      <c r="OFA1063" s="308"/>
      <c r="OFB1063" s="308"/>
      <c r="OFC1063" s="308"/>
      <c r="OFD1063" s="308"/>
      <c r="OFE1063" s="308"/>
      <c r="OFF1063" s="308"/>
      <c r="OFG1063" s="308"/>
      <c r="OFH1063" s="308"/>
      <c r="OFI1063" s="308"/>
      <c r="OFJ1063" s="308"/>
      <c r="OFK1063" s="308"/>
      <c r="OFL1063" s="308"/>
      <c r="OFM1063" s="308"/>
      <c r="OFN1063" s="308"/>
      <c r="OFO1063" s="308"/>
      <c r="OFP1063" s="308"/>
      <c r="OFQ1063" s="308"/>
      <c r="OFR1063" s="308"/>
      <c r="OFS1063" s="308"/>
      <c r="OFT1063" s="308"/>
      <c r="OFU1063" s="308"/>
      <c r="OFV1063" s="308"/>
      <c r="OFW1063" s="308"/>
      <c r="OFX1063" s="308"/>
      <c r="OFY1063" s="308"/>
      <c r="OFZ1063" s="308"/>
      <c r="OGA1063" s="308"/>
      <c r="OGB1063" s="308"/>
      <c r="OGC1063" s="308"/>
      <c r="OGD1063" s="308"/>
      <c r="OGE1063" s="308"/>
      <c r="OGF1063" s="308"/>
      <c r="OGG1063" s="308"/>
      <c r="OGH1063" s="308"/>
      <c r="OGI1063" s="308"/>
      <c r="OGJ1063" s="308"/>
      <c r="OGK1063" s="308"/>
      <c r="OGL1063" s="308"/>
      <c r="OGM1063" s="308"/>
      <c r="OGN1063" s="308"/>
      <c r="OGO1063" s="308"/>
      <c r="OGP1063" s="308"/>
      <c r="OGQ1063" s="308"/>
      <c r="OGR1063" s="308"/>
      <c r="OGS1063" s="308"/>
      <c r="OGT1063" s="308"/>
      <c r="OGU1063" s="308"/>
      <c r="OGV1063" s="308"/>
      <c r="OGW1063" s="308"/>
      <c r="OGX1063" s="308"/>
      <c r="OGY1063" s="308"/>
      <c r="OGZ1063" s="308"/>
      <c r="OHA1063" s="308"/>
      <c r="OHB1063" s="308"/>
      <c r="OHC1063" s="308"/>
      <c r="OHD1063" s="308"/>
      <c r="OHE1063" s="308"/>
      <c r="OHF1063" s="308"/>
      <c r="OHG1063" s="308"/>
      <c r="OHH1063" s="308"/>
      <c r="OHI1063" s="308"/>
      <c r="OHJ1063" s="308"/>
      <c r="OHK1063" s="308"/>
      <c r="OHL1063" s="308"/>
      <c r="OHM1063" s="308"/>
      <c r="OHN1063" s="308"/>
      <c r="OHO1063" s="308"/>
      <c r="OHP1063" s="308"/>
      <c r="OHQ1063" s="308"/>
      <c r="OHR1063" s="308"/>
      <c r="OHS1063" s="308"/>
      <c r="OHT1063" s="308"/>
      <c r="OHU1063" s="308"/>
      <c r="OHV1063" s="308"/>
      <c r="OHW1063" s="308"/>
      <c r="OHX1063" s="308"/>
      <c r="OHY1063" s="308"/>
      <c r="OHZ1063" s="308"/>
      <c r="OIA1063" s="308"/>
      <c r="OIB1063" s="308"/>
      <c r="OIC1063" s="308"/>
      <c r="OID1063" s="308"/>
      <c r="OIE1063" s="308"/>
      <c r="OIF1063" s="308"/>
      <c r="OIG1063" s="308"/>
      <c r="OIH1063" s="308"/>
      <c r="OII1063" s="308"/>
      <c r="OIJ1063" s="308"/>
      <c r="OIK1063" s="308"/>
      <c r="OIL1063" s="308"/>
      <c r="OIM1063" s="308"/>
      <c r="OIN1063" s="308"/>
      <c r="OIO1063" s="308"/>
      <c r="OIP1063" s="308"/>
      <c r="OIQ1063" s="308"/>
      <c r="OIR1063" s="308"/>
      <c r="OIS1063" s="308"/>
      <c r="OIT1063" s="308"/>
      <c r="OIU1063" s="308"/>
      <c r="OIV1063" s="308"/>
      <c r="OIW1063" s="308"/>
      <c r="OIX1063" s="308"/>
      <c r="OIY1063" s="308"/>
      <c r="OIZ1063" s="308"/>
      <c r="OJA1063" s="308"/>
      <c r="OJB1063" s="308"/>
      <c r="OJC1063" s="308"/>
      <c r="OJD1063" s="308"/>
      <c r="OJE1063" s="308"/>
      <c r="OJF1063" s="308"/>
      <c r="OJG1063" s="308"/>
      <c r="OJH1063" s="308"/>
      <c r="OJI1063" s="308"/>
      <c r="OJJ1063" s="308"/>
      <c r="OJK1063" s="308"/>
      <c r="OJL1063" s="308"/>
      <c r="OJM1063" s="308"/>
      <c r="OJN1063" s="308"/>
      <c r="OJO1063" s="308"/>
      <c r="OJP1063" s="308"/>
      <c r="OJQ1063" s="308"/>
      <c r="OJR1063" s="308"/>
      <c r="OJS1063" s="308"/>
      <c r="OJT1063" s="308"/>
      <c r="OJU1063" s="308"/>
      <c r="OJV1063" s="308"/>
      <c r="OJW1063" s="308"/>
      <c r="OJX1063" s="308"/>
      <c r="OJY1063" s="308"/>
      <c r="OJZ1063" s="308"/>
      <c r="OKA1063" s="308"/>
      <c r="OKB1063" s="308"/>
      <c r="OKC1063" s="308"/>
      <c r="OKD1063" s="308"/>
      <c r="OKE1063" s="308"/>
      <c r="OKF1063" s="308"/>
      <c r="OKG1063" s="308"/>
      <c r="OKH1063" s="308"/>
      <c r="OKI1063" s="308"/>
      <c r="OKJ1063" s="308"/>
      <c r="OKK1063" s="308"/>
      <c r="OKL1063" s="308"/>
      <c r="OKM1063" s="308"/>
      <c r="OKN1063" s="308"/>
      <c r="OKO1063" s="308"/>
      <c r="OKP1063" s="308"/>
      <c r="OKQ1063" s="308"/>
      <c r="OKR1063" s="308"/>
      <c r="OKS1063" s="308"/>
      <c r="OKT1063" s="308"/>
      <c r="OKU1063" s="308"/>
      <c r="OKV1063" s="308"/>
      <c r="OKW1063" s="308"/>
      <c r="OKX1063" s="308"/>
      <c r="OKY1063" s="308"/>
      <c r="OKZ1063" s="308"/>
      <c r="OLA1063" s="308"/>
      <c r="OLB1063" s="308"/>
      <c r="OLC1063" s="308"/>
      <c r="OLD1063" s="308"/>
      <c r="OLE1063" s="308"/>
      <c r="OLF1063" s="308"/>
      <c r="OLG1063" s="308"/>
      <c r="OLH1063" s="308"/>
      <c r="OLI1063" s="308"/>
      <c r="OLJ1063" s="308"/>
      <c r="OLK1063" s="308"/>
      <c r="OLL1063" s="308"/>
      <c r="OLM1063" s="308"/>
      <c r="OLN1063" s="308"/>
      <c r="OLO1063" s="308"/>
      <c r="OLP1063" s="308"/>
      <c r="OLQ1063" s="308"/>
      <c r="OLR1063" s="308"/>
      <c r="OLS1063" s="308"/>
      <c r="OLT1063" s="308"/>
      <c r="OLU1063" s="308"/>
      <c r="OLV1063" s="308"/>
      <c r="OLW1063" s="308"/>
      <c r="OLX1063" s="308"/>
      <c r="OLY1063" s="308"/>
      <c r="OLZ1063" s="308"/>
      <c r="OMA1063" s="308"/>
      <c r="OMB1063" s="308"/>
      <c r="OMC1063" s="308"/>
      <c r="OMD1063" s="308"/>
      <c r="OME1063" s="308"/>
      <c r="OMF1063" s="308"/>
      <c r="OMG1063" s="308"/>
      <c r="OMH1063" s="308"/>
      <c r="OMI1063" s="308"/>
      <c r="OMJ1063" s="308"/>
      <c r="OMK1063" s="308"/>
      <c r="OML1063" s="308"/>
      <c r="OMM1063" s="308"/>
      <c r="OMN1063" s="308"/>
      <c r="OMO1063" s="308"/>
      <c r="OMP1063" s="308"/>
      <c r="OMQ1063" s="308"/>
      <c r="OMR1063" s="308"/>
      <c r="OMS1063" s="308"/>
      <c r="OMT1063" s="308"/>
      <c r="OMU1063" s="308"/>
      <c r="OMV1063" s="308"/>
      <c r="OMW1063" s="308"/>
      <c r="OMX1063" s="308"/>
      <c r="OMY1063" s="308"/>
      <c r="OMZ1063" s="308"/>
      <c r="ONA1063" s="308"/>
      <c r="ONB1063" s="308"/>
      <c r="ONC1063" s="308"/>
      <c r="OND1063" s="308"/>
      <c r="ONE1063" s="308"/>
      <c r="ONF1063" s="308"/>
      <c r="ONG1063" s="308"/>
      <c r="ONH1063" s="308"/>
      <c r="ONI1063" s="308"/>
      <c r="ONJ1063" s="308"/>
      <c r="ONK1063" s="308"/>
      <c r="ONL1063" s="308"/>
      <c r="ONM1063" s="308"/>
      <c r="ONN1063" s="308"/>
      <c r="ONO1063" s="308"/>
      <c r="ONP1063" s="308"/>
      <c r="ONQ1063" s="308"/>
      <c r="ONR1063" s="308"/>
      <c r="ONS1063" s="308"/>
      <c r="ONT1063" s="308"/>
      <c r="ONU1063" s="308"/>
      <c r="ONV1063" s="308"/>
      <c r="ONW1063" s="308"/>
      <c r="ONX1063" s="308"/>
      <c r="ONY1063" s="308"/>
      <c r="ONZ1063" s="308"/>
      <c r="OOA1063" s="308"/>
      <c r="OOB1063" s="308"/>
      <c r="OOC1063" s="308"/>
      <c r="OOD1063" s="308"/>
      <c r="OOE1063" s="308"/>
      <c r="OOF1063" s="308"/>
      <c r="OOG1063" s="308"/>
      <c r="OOH1063" s="308"/>
      <c r="OOI1063" s="308"/>
      <c r="OOJ1063" s="308"/>
      <c r="OOK1063" s="308"/>
      <c r="OOL1063" s="308"/>
      <c r="OOM1063" s="308"/>
      <c r="OON1063" s="308"/>
      <c r="OOO1063" s="308"/>
      <c r="OOP1063" s="308"/>
      <c r="OOQ1063" s="308"/>
      <c r="OOR1063" s="308"/>
      <c r="OOS1063" s="308"/>
      <c r="OOT1063" s="308"/>
      <c r="OOU1063" s="308"/>
      <c r="OOV1063" s="308"/>
      <c r="OOW1063" s="308"/>
      <c r="OOX1063" s="308"/>
      <c r="OOY1063" s="308"/>
      <c r="OOZ1063" s="308"/>
      <c r="OPA1063" s="308"/>
      <c r="OPB1063" s="308"/>
      <c r="OPC1063" s="308"/>
      <c r="OPD1063" s="308"/>
      <c r="OPE1063" s="308"/>
      <c r="OPF1063" s="308"/>
      <c r="OPG1063" s="308"/>
      <c r="OPH1063" s="308"/>
      <c r="OPI1063" s="308"/>
      <c r="OPJ1063" s="308"/>
      <c r="OPK1063" s="308"/>
      <c r="OPL1063" s="308"/>
      <c r="OPM1063" s="308"/>
      <c r="OPN1063" s="308"/>
      <c r="OPO1063" s="308"/>
      <c r="OPP1063" s="308"/>
      <c r="OPQ1063" s="308"/>
      <c r="OPR1063" s="308"/>
      <c r="OPS1063" s="308"/>
      <c r="OPT1063" s="308"/>
      <c r="OPU1063" s="308"/>
      <c r="OPV1063" s="308"/>
      <c r="OPW1063" s="308"/>
      <c r="OPX1063" s="308"/>
      <c r="OPY1063" s="308"/>
      <c r="OPZ1063" s="308"/>
      <c r="OQA1063" s="308"/>
      <c r="OQB1063" s="308"/>
      <c r="OQC1063" s="308"/>
      <c r="OQD1063" s="308"/>
      <c r="OQE1063" s="308"/>
      <c r="OQF1063" s="308"/>
      <c r="OQG1063" s="308"/>
      <c r="OQH1063" s="308"/>
      <c r="OQI1063" s="308"/>
      <c r="OQJ1063" s="308"/>
      <c r="OQK1063" s="308"/>
      <c r="OQL1063" s="308"/>
      <c r="OQM1063" s="308"/>
      <c r="OQN1063" s="308"/>
      <c r="OQO1063" s="308"/>
      <c r="OQP1063" s="308"/>
      <c r="OQQ1063" s="308"/>
      <c r="OQR1063" s="308"/>
      <c r="OQS1063" s="308"/>
      <c r="OQT1063" s="308"/>
      <c r="OQU1063" s="308"/>
      <c r="OQV1063" s="308"/>
      <c r="OQW1063" s="308"/>
      <c r="OQX1063" s="308"/>
      <c r="OQY1063" s="308"/>
      <c r="OQZ1063" s="308"/>
      <c r="ORA1063" s="308"/>
      <c r="ORB1063" s="308"/>
      <c r="ORC1063" s="308"/>
      <c r="ORD1063" s="308"/>
      <c r="ORE1063" s="308"/>
      <c r="ORF1063" s="308"/>
      <c r="ORG1063" s="308"/>
      <c r="ORH1063" s="308"/>
      <c r="ORI1063" s="308"/>
      <c r="ORJ1063" s="308"/>
      <c r="ORK1063" s="308"/>
      <c r="ORL1063" s="308"/>
      <c r="ORM1063" s="308"/>
      <c r="ORN1063" s="308"/>
      <c r="ORO1063" s="308"/>
      <c r="ORP1063" s="308"/>
      <c r="ORQ1063" s="308"/>
      <c r="ORR1063" s="308"/>
      <c r="ORS1063" s="308"/>
      <c r="ORT1063" s="308"/>
      <c r="ORU1063" s="308"/>
      <c r="ORV1063" s="308"/>
      <c r="ORW1063" s="308"/>
      <c r="ORX1063" s="308"/>
      <c r="ORY1063" s="308"/>
      <c r="ORZ1063" s="308"/>
      <c r="OSA1063" s="308"/>
      <c r="OSB1063" s="308"/>
      <c r="OSC1063" s="308"/>
      <c r="OSD1063" s="308"/>
      <c r="OSE1063" s="308"/>
      <c r="OSF1063" s="308"/>
      <c r="OSG1063" s="308"/>
      <c r="OSH1063" s="308"/>
      <c r="OSI1063" s="308"/>
      <c r="OSJ1063" s="308"/>
      <c r="OSK1063" s="308"/>
      <c r="OSL1063" s="308"/>
      <c r="OSM1063" s="308"/>
      <c r="OSN1063" s="308"/>
      <c r="OSO1063" s="308"/>
      <c r="OSP1063" s="308"/>
      <c r="OSQ1063" s="308"/>
      <c r="OSR1063" s="308"/>
      <c r="OSS1063" s="308"/>
      <c r="OST1063" s="308"/>
      <c r="OSU1063" s="308"/>
      <c r="OSV1063" s="308"/>
      <c r="OSW1063" s="308"/>
      <c r="OSX1063" s="308"/>
      <c r="OSY1063" s="308"/>
      <c r="OSZ1063" s="308"/>
      <c r="OTA1063" s="308"/>
      <c r="OTB1063" s="308"/>
      <c r="OTC1063" s="308"/>
      <c r="OTD1063" s="308"/>
      <c r="OTE1063" s="308"/>
      <c r="OTF1063" s="308"/>
      <c r="OTG1063" s="308"/>
      <c r="OTH1063" s="308"/>
      <c r="OTI1063" s="308"/>
      <c r="OTJ1063" s="308"/>
      <c r="OTK1063" s="308"/>
      <c r="OTL1063" s="308"/>
      <c r="OTM1063" s="308"/>
      <c r="OTN1063" s="308"/>
      <c r="OTO1063" s="308"/>
      <c r="OTP1063" s="308"/>
      <c r="OTQ1063" s="308"/>
      <c r="OTR1063" s="308"/>
      <c r="OTS1063" s="308"/>
      <c r="OTT1063" s="308"/>
      <c r="OTU1063" s="308"/>
      <c r="OTV1063" s="308"/>
      <c r="OTW1063" s="308"/>
      <c r="OTX1063" s="308"/>
      <c r="OTY1063" s="308"/>
      <c r="OTZ1063" s="308"/>
      <c r="OUA1063" s="308"/>
      <c r="OUB1063" s="308"/>
      <c r="OUC1063" s="308"/>
      <c r="OUD1063" s="308"/>
      <c r="OUE1063" s="308"/>
      <c r="OUF1063" s="308"/>
      <c r="OUG1063" s="308"/>
      <c r="OUH1063" s="308"/>
      <c r="OUI1063" s="308"/>
      <c r="OUJ1063" s="308"/>
      <c r="OUK1063" s="308"/>
      <c r="OUL1063" s="308"/>
      <c r="OUM1063" s="308"/>
      <c r="OUN1063" s="308"/>
      <c r="OUO1063" s="308"/>
      <c r="OUP1063" s="308"/>
      <c r="OUQ1063" s="308"/>
      <c r="OUR1063" s="308"/>
      <c r="OUS1063" s="308"/>
      <c r="OUT1063" s="308"/>
      <c r="OUU1063" s="308"/>
      <c r="OUV1063" s="308"/>
      <c r="OUW1063" s="308"/>
      <c r="OUX1063" s="308"/>
      <c r="OUY1063" s="308"/>
      <c r="OUZ1063" s="308"/>
      <c r="OVA1063" s="308"/>
      <c r="OVB1063" s="308"/>
      <c r="OVC1063" s="308"/>
      <c r="OVD1063" s="308"/>
      <c r="OVE1063" s="308"/>
      <c r="OVF1063" s="308"/>
      <c r="OVG1063" s="308"/>
      <c r="OVH1063" s="308"/>
      <c r="OVI1063" s="308"/>
      <c r="OVJ1063" s="308"/>
      <c r="OVK1063" s="308"/>
      <c r="OVL1063" s="308"/>
      <c r="OVM1063" s="308"/>
      <c r="OVN1063" s="308"/>
      <c r="OVO1063" s="308"/>
      <c r="OVP1063" s="308"/>
      <c r="OVQ1063" s="308"/>
      <c r="OVR1063" s="308"/>
      <c r="OVS1063" s="308"/>
      <c r="OVT1063" s="308"/>
      <c r="OVU1063" s="308"/>
      <c r="OVV1063" s="308"/>
      <c r="OVW1063" s="308"/>
      <c r="OVX1063" s="308"/>
      <c r="OVY1063" s="308"/>
      <c r="OVZ1063" s="308"/>
      <c r="OWA1063" s="308"/>
      <c r="OWB1063" s="308"/>
      <c r="OWC1063" s="308"/>
      <c r="OWD1063" s="308"/>
      <c r="OWE1063" s="308"/>
      <c r="OWF1063" s="308"/>
      <c r="OWG1063" s="308"/>
      <c r="OWH1063" s="308"/>
      <c r="OWI1063" s="308"/>
      <c r="OWJ1063" s="308"/>
      <c r="OWK1063" s="308"/>
      <c r="OWL1063" s="308"/>
      <c r="OWM1063" s="308"/>
      <c r="OWN1063" s="308"/>
      <c r="OWO1063" s="308"/>
      <c r="OWP1063" s="308"/>
      <c r="OWQ1063" s="308"/>
      <c r="OWR1063" s="308"/>
      <c r="OWS1063" s="308"/>
      <c r="OWT1063" s="308"/>
      <c r="OWU1063" s="308"/>
      <c r="OWV1063" s="308"/>
      <c r="OWW1063" s="308"/>
      <c r="OWX1063" s="308"/>
      <c r="OWY1063" s="308"/>
      <c r="OWZ1063" s="308"/>
      <c r="OXA1063" s="308"/>
      <c r="OXB1063" s="308"/>
      <c r="OXC1063" s="308"/>
      <c r="OXD1063" s="308"/>
      <c r="OXE1063" s="308"/>
      <c r="OXF1063" s="308"/>
      <c r="OXG1063" s="308"/>
      <c r="OXH1063" s="308"/>
      <c r="OXI1063" s="308"/>
      <c r="OXJ1063" s="308"/>
      <c r="OXK1063" s="308"/>
      <c r="OXL1063" s="308"/>
      <c r="OXM1063" s="308"/>
      <c r="OXN1063" s="308"/>
      <c r="OXO1063" s="308"/>
      <c r="OXP1063" s="308"/>
      <c r="OXQ1063" s="308"/>
      <c r="OXR1063" s="308"/>
      <c r="OXS1063" s="308"/>
      <c r="OXT1063" s="308"/>
      <c r="OXU1063" s="308"/>
      <c r="OXV1063" s="308"/>
      <c r="OXW1063" s="308"/>
      <c r="OXX1063" s="308"/>
      <c r="OXY1063" s="308"/>
      <c r="OXZ1063" s="308"/>
      <c r="OYA1063" s="308"/>
      <c r="OYB1063" s="308"/>
      <c r="OYC1063" s="308"/>
      <c r="OYD1063" s="308"/>
      <c r="OYE1063" s="308"/>
      <c r="OYF1063" s="308"/>
      <c r="OYG1063" s="308"/>
      <c r="OYH1063" s="308"/>
      <c r="OYI1063" s="308"/>
      <c r="OYJ1063" s="308"/>
      <c r="OYK1063" s="308"/>
      <c r="OYL1063" s="308"/>
      <c r="OYM1063" s="308"/>
      <c r="OYN1063" s="308"/>
      <c r="OYO1063" s="308"/>
      <c r="OYP1063" s="308"/>
      <c r="OYQ1063" s="308"/>
      <c r="OYR1063" s="308"/>
      <c r="OYS1063" s="308"/>
      <c r="OYT1063" s="308"/>
      <c r="OYU1063" s="308"/>
      <c r="OYV1063" s="308"/>
      <c r="OYW1063" s="308"/>
      <c r="OYX1063" s="308"/>
      <c r="OYY1063" s="308"/>
      <c r="OYZ1063" s="308"/>
      <c r="OZA1063" s="308"/>
      <c r="OZB1063" s="308"/>
      <c r="OZC1063" s="308"/>
      <c r="OZD1063" s="308"/>
      <c r="OZE1063" s="308"/>
      <c r="OZF1063" s="308"/>
      <c r="OZG1063" s="308"/>
      <c r="OZH1063" s="308"/>
      <c r="OZI1063" s="308"/>
      <c r="OZJ1063" s="308"/>
      <c r="OZK1063" s="308"/>
      <c r="OZL1063" s="308"/>
      <c r="OZM1063" s="308"/>
      <c r="OZN1063" s="308"/>
      <c r="OZO1063" s="308"/>
      <c r="OZP1063" s="308"/>
      <c r="OZQ1063" s="308"/>
      <c r="OZR1063" s="308"/>
      <c r="OZS1063" s="308"/>
      <c r="OZT1063" s="308"/>
      <c r="OZU1063" s="308"/>
      <c r="OZV1063" s="308"/>
      <c r="OZW1063" s="308"/>
      <c r="OZX1063" s="308"/>
      <c r="OZY1063" s="308"/>
      <c r="OZZ1063" s="308"/>
      <c r="PAA1063" s="308"/>
      <c r="PAB1063" s="308"/>
      <c r="PAC1063" s="308"/>
      <c r="PAD1063" s="308"/>
      <c r="PAE1063" s="308"/>
      <c r="PAF1063" s="308"/>
      <c r="PAG1063" s="308"/>
      <c r="PAH1063" s="308"/>
      <c r="PAI1063" s="308"/>
      <c r="PAJ1063" s="308"/>
      <c r="PAK1063" s="308"/>
      <c r="PAL1063" s="308"/>
      <c r="PAM1063" s="308"/>
      <c r="PAN1063" s="308"/>
      <c r="PAO1063" s="308"/>
      <c r="PAP1063" s="308"/>
      <c r="PAQ1063" s="308"/>
      <c r="PAR1063" s="308"/>
      <c r="PAS1063" s="308"/>
      <c r="PAT1063" s="308"/>
      <c r="PAU1063" s="308"/>
      <c r="PAV1063" s="308"/>
      <c r="PAW1063" s="308"/>
      <c r="PAX1063" s="308"/>
      <c r="PAY1063" s="308"/>
      <c r="PAZ1063" s="308"/>
      <c r="PBA1063" s="308"/>
      <c r="PBB1063" s="308"/>
      <c r="PBC1063" s="308"/>
      <c r="PBD1063" s="308"/>
      <c r="PBE1063" s="308"/>
      <c r="PBF1063" s="308"/>
      <c r="PBG1063" s="308"/>
      <c r="PBH1063" s="308"/>
      <c r="PBI1063" s="308"/>
      <c r="PBJ1063" s="308"/>
      <c r="PBK1063" s="308"/>
      <c r="PBL1063" s="308"/>
      <c r="PBM1063" s="308"/>
      <c r="PBN1063" s="308"/>
      <c r="PBO1063" s="308"/>
      <c r="PBP1063" s="308"/>
      <c r="PBQ1063" s="308"/>
      <c r="PBR1063" s="308"/>
      <c r="PBS1063" s="308"/>
      <c r="PBT1063" s="308"/>
      <c r="PBU1063" s="308"/>
      <c r="PBV1063" s="308"/>
      <c r="PBW1063" s="308"/>
      <c r="PBX1063" s="308"/>
      <c r="PBY1063" s="308"/>
      <c r="PBZ1063" s="308"/>
      <c r="PCA1063" s="308"/>
      <c r="PCB1063" s="308"/>
      <c r="PCC1063" s="308"/>
      <c r="PCD1063" s="308"/>
      <c r="PCE1063" s="308"/>
      <c r="PCF1063" s="308"/>
      <c r="PCG1063" s="308"/>
      <c r="PCH1063" s="308"/>
      <c r="PCI1063" s="308"/>
      <c r="PCJ1063" s="308"/>
      <c r="PCK1063" s="308"/>
      <c r="PCL1063" s="308"/>
      <c r="PCM1063" s="308"/>
      <c r="PCN1063" s="308"/>
      <c r="PCO1063" s="308"/>
      <c r="PCP1063" s="308"/>
      <c r="PCQ1063" s="308"/>
      <c r="PCR1063" s="308"/>
      <c r="PCS1063" s="308"/>
      <c r="PCT1063" s="308"/>
      <c r="PCU1063" s="308"/>
      <c r="PCV1063" s="308"/>
      <c r="PCW1063" s="308"/>
      <c r="PCX1063" s="308"/>
      <c r="PCY1063" s="308"/>
      <c r="PCZ1063" s="308"/>
      <c r="PDA1063" s="308"/>
      <c r="PDB1063" s="308"/>
      <c r="PDC1063" s="308"/>
      <c r="PDD1063" s="308"/>
      <c r="PDE1063" s="308"/>
      <c r="PDF1063" s="308"/>
      <c r="PDG1063" s="308"/>
      <c r="PDH1063" s="308"/>
      <c r="PDI1063" s="308"/>
      <c r="PDJ1063" s="308"/>
      <c r="PDK1063" s="308"/>
      <c r="PDL1063" s="308"/>
      <c r="PDM1063" s="308"/>
      <c r="PDN1063" s="308"/>
      <c r="PDO1063" s="308"/>
      <c r="PDP1063" s="308"/>
      <c r="PDQ1063" s="308"/>
      <c r="PDR1063" s="308"/>
      <c r="PDS1063" s="308"/>
      <c r="PDT1063" s="308"/>
      <c r="PDU1063" s="308"/>
      <c r="PDV1063" s="308"/>
      <c r="PDW1063" s="308"/>
      <c r="PDX1063" s="308"/>
      <c r="PDY1063" s="308"/>
      <c r="PDZ1063" s="308"/>
      <c r="PEA1063" s="308"/>
      <c r="PEB1063" s="308"/>
      <c r="PEC1063" s="308"/>
      <c r="PED1063" s="308"/>
      <c r="PEE1063" s="308"/>
      <c r="PEF1063" s="308"/>
      <c r="PEG1063" s="308"/>
      <c r="PEH1063" s="308"/>
      <c r="PEI1063" s="308"/>
      <c r="PEJ1063" s="308"/>
      <c r="PEK1063" s="308"/>
      <c r="PEL1063" s="308"/>
      <c r="PEM1063" s="308"/>
      <c r="PEN1063" s="308"/>
      <c r="PEO1063" s="308"/>
      <c r="PEP1063" s="308"/>
      <c r="PEQ1063" s="308"/>
      <c r="PER1063" s="308"/>
      <c r="PES1063" s="308"/>
      <c r="PET1063" s="308"/>
      <c r="PEU1063" s="308"/>
      <c r="PEV1063" s="308"/>
      <c r="PEW1063" s="308"/>
      <c r="PEX1063" s="308"/>
      <c r="PEY1063" s="308"/>
      <c r="PEZ1063" s="308"/>
      <c r="PFA1063" s="308"/>
      <c r="PFB1063" s="308"/>
      <c r="PFC1063" s="308"/>
      <c r="PFD1063" s="308"/>
      <c r="PFE1063" s="308"/>
      <c r="PFF1063" s="308"/>
      <c r="PFG1063" s="308"/>
      <c r="PFH1063" s="308"/>
      <c r="PFI1063" s="308"/>
      <c r="PFJ1063" s="308"/>
      <c r="PFK1063" s="308"/>
      <c r="PFL1063" s="308"/>
      <c r="PFM1063" s="308"/>
      <c r="PFN1063" s="308"/>
      <c r="PFO1063" s="308"/>
      <c r="PFP1063" s="308"/>
      <c r="PFQ1063" s="308"/>
      <c r="PFR1063" s="308"/>
      <c r="PFS1063" s="308"/>
      <c r="PFT1063" s="308"/>
      <c r="PFU1063" s="308"/>
      <c r="PFV1063" s="308"/>
      <c r="PFW1063" s="308"/>
      <c r="PFX1063" s="308"/>
      <c r="PFY1063" s="308"/>
      <c r="PFZ1063" s="308"/>
      <c r="PGA1063" s="308"/>
      <c r="PGB1063" s="308"/>
      <c r="PGC1063" s="308"/>
      <c r="PGD1063" s="308"/>
      <c r="PGE1063" s="308"/>
      <c r="PGF1063" s="308"/>
      <c r="PGG1063" s="308"/>
      <c r="PGH1063" s="308"/>
      <c r="PGI1063" s="308"/>
      <c r="PGJ1063" s="308"/>
      <c r="PGK1063" s="308"/>
      <c r="PGL1063" s="308"/>
      <c r="PGM1063" s="308"/>
      <c r="PGN1063" s="308"/>
      <c r="PGO1063" s="308"/>
      <c r="PGP1063" s="308"/>
      <c r="PGQ1063" s="308"/>
      <c r="PGR1063" s="308"/>
      <c r="PGS1063" s="308"/>
      <c r="PGT1063" s="308"/>
      <c r="PGU1063" s="308"/>
      <c r="PGV1063" s="308"/>
      <c r="PGW1063" s="308"/>
      <c r="PGX1063" s="308"/>
      <c r="PGY1063" s="308"/>
      <c r="PGZ1063" s="308"/>
      <c r="PHA1063" s="308"/>
      <c r="PHB1063" s="308"/>
      <c r="PHC1063" s="308"/>
      <c r="PHD1063" s="308"/>
      <c r="PHE1063" s="308"/>
      <c r="PHF1063" s="308"/>
      <c r="PHG1063" s="308"/>
      <c r="PHH1063" s="308"/>
      <c r="PHI1063" s="308"/>
      <c r="PHJ1063" s="308"/>
      <c r="PHK1063" s="308"/>
      <c r="PHL1063" s="308"/>
      <c r="PHM1063" s="308"/>
      <c r="PHN1063" s="308"/>
      <c r="PHO1063" s="308"/>
      <c r="PHP1063" s="308"/>
      <c r="PHQ1063" s="308"/>
      <c r="PHR1063" s="308"/>
      <c r="PHS1063" s="308"/>
      <c r="PHT1063" s="308"/>
      <c r="PHU1063" s="308"/>
      <c r="PHV1063" s="308"/>
      <c r="PHW1063" s="308"/>
      <c r="PHX1063" s="308"/>
      <c r="PHY1063" s="308"/>
      <c r="PHZ1063" s="308"/>
      <c r="PIA1063" s="308"/>
      <c r="PIB1063" s="308"/>
      <c r="PIC1063" s="308"/>
      <c r="PID1063" s="308"/>
      <c r="PIE1063" s="308"/>
      <c r="PIF1063" s="308"/>
      <c r="PIG1063" s="308"/>
      <c r="PIH1063" s="308"/>
      <c r="PII1063" s="308"/>
      <c r="PIJ1063" s="308"/>
      <c r="PIK1063" s="308"/>
      <c r="PIL1063" s="308"/>
      <c r="PIM1063" s="308"/>
      <c r="PIN1063" s="308"/>
      <c r="PIO1063" s="308"/>
      <c r="PIP1063" s="308"/>
      <c r="PIQ1063" s="308"/>
      <c r="PIR1063" s="308"/>
      <c r="PIS1063" s="308"/>
      <c r="PIT1063" s="308"/>
      <c r="PIU1063" s="308"/>
      <c r="PIV1063" s="308"/>
      <c r="PIW1063" s="308"/>
      <c r="PIX1063" s="308"/>
      <c r="PIY1063" s="308"/>
      <c r="PIZ1063" s="308"/>
      <c r="PJA1063" s="308"/>
      <c r="PJB1063" s="308"/>
      <c r="PJC1063" s="308"/>
      <c r="PJD1063" s="308"/>
      <c r="PJE1063" s="308"/>
      <c r="PJF1063" s="308"/>
      <c r="PJG1063" s="308"/>
      <c r="PJH1063" s="308"/>
      <c r="PJI1063" s="308"/>
      <c r="PJJ1063" s="308"/>
      <c r="PJK1063" s="308"/>
      <c r="PJL1063" s="308"/>
      <c r="PJM1063" s="308"/>
      <c r="PJN1063" s="308"/>
      <c r="PJO1063" s="308"/>
      <c r="PJP1063" s="308"/>
      <c r="PJQ1063" s="308"/>
      <c r="PJR1063" s="308"/>
      <c r="PJS1063" s="308"/>
      <c r="PJT1063" s="308"/>
      <c r="PJU1063" s="308"/>
      <c r="PJV1063" s="308"/>
      <c r="PJW1063" s="308"/>
      <c r="PJX1063" s="308"/>
      <c r="PJY1063" s="308"/>
      <c r="PJZ1063" s="308"/>
      <c r="PKA1063" s="308"/>
      <c r="PKB1063" s="308"/>
      <c r="PKC1063" s="308"/>
      <c r="PKD1063" s="308"/>
      <c r="PKE1063" s="308"/>
      <c r="PKF1063" s="308"/>
      <c r="PKG1063" s="308"/>
      <c r="PKH1063" s="308"/>
      <c r="PKI1063" s="308"/>
      <c r="PKJ1063" s="308"/>
      <c r="PKK1063" s="308"/>
      <c r="PKL1063" s="308"/>
      <c r="PKM1063" s="308"/>
      <c r="PKN1063" s="308"/>
      <c r="PKO1063" s="308"/>
      <c r="PKP1063" s="308"/>
      <c r="PKQ1063" s="308"/>
      <c r="PKR1063" s="308"/>
      <c r="PKS1063" s="308"/>
      <c r="PKT1063" s="308"/>
      <c r="PKU1063" s="308"/>
      <c r="PKV1063" s="308"/>
      <c r="PKW1063" s="308"/>
      <c r="PKX1063" s="308"/>
      <c r="PKY1063" s="308"/>
      <c r="PKZ1063" s="308"/>
      <c r="PLA1063" s="308"/>
      <c r="PLB1063" s="308"/>
      <c r="PLC1063" s="308"/>
      <c r="PLD1063" s="308"/>
      <c r="PLE1063" s="308"/>
      <c r="PLF1063" s="308"/>
      <c r="PLG1063" s="308"/>
      <c r="PLH1063" s="308"/>
      <c r="PLI1063" s="308"/>
      <c r="PLJ1063" s="308"/>
      <c r="PLK1063" s="308"/>
      <c r="PLL1063" s="308"/>
      <c r="PLM1063" s="308"/>
      <c r="PLN1063" s="308"/>
      <c r="PLO1063" s="308"/>
      <c r="PLP1063" s="308"/>
      <c r="PLQ1063" s="308"/>
      <c r="PLR1063" s="308"/>
      <c r="PLS1063" s="308"/>
      <c r="PLT1063" s="308"/>
      <c r="PLU1063" s="308"/>
      <c r="PLV1063" s="308"/>
      <c r="PLW1063" s="308"/>
      <c r="PLX1063" s="308"/>
      <c r="PLY1063" s="308"/>
      <c r="PLZ1063" s="308"/>
      <c r="PMA1063" s="308"/>
      <c r="PMB1063" s="308"/>
      <c r="PMC1063" s="308"/>
      <c r="PMD1063" s="308"/>
      <c r="PME1063" s="308"/>
      <c r="PMF1063" s="308"/>
      <c r="PMG1063" s="308"/>
      <c r="PMH1063" s="308"/>
      <c r="PMI1063" s="308"/>
      <c r="PMJ1063" s="308"/>
      <c r="PMK1063" s="308"/>
      <c r="PML1063" s="308"/>
      <c r="PMM1063" s="308"/>
      <c r="PMN1063" s="308"/>
      <c r="PMO1063" s="308"/>
      <c r="PMP1063" s="308"/>
      <c r="PMQ1063" s="308"/>
      <c r="PMR1063" s="308"/>
      <c r="PMS1063" s="308"/>
      <c r="PMT1063" s="308"/>
      <c r="PMU1063" s="308"/>
      <c r="PMV1063" s="308"/>
      <c r="PMW1063" s="308"/>
      <c r="PMX1063" s="308"/>
      <c r="PMY1063" s="308"/>
      <c r="PMZ1063" s="308"/>
      <c r="PNA1063" s="308"/>
      <c r="PNB1063" s="308"/>
      <c r="PNC1063" s="308"/>
      <c r="PND1063" s="308"/>
      <c r="PNE1063" s="308"/>
      <c r="PNF1063" s="308"/>
      <c r="PNG1063" s="308"/>
      <c r="PNH1063" s="308"/>
      <c r="PNI1063" s="308"/>
      <c r="PNJ1063" s="308"/>
      <c r="PNK1063" s="308"/>
      <c r="PNL1063" s="308"/>
      <c r="PNM1063" s="308"/>
      <c r="PNN1063" s="308"/>
      <c r="PNO1063" s="308"/>
      <c r="PNP1063" s="308"/>
      <c r="PNQ1063" s="308"/>
      <c r="PNR1063" s="308"/>
      <c r="PNS1063" s="308"/>
      <c r="PNT1063" s="308"/>
      <c r="PNU1063" s="308"/>
      <c r="PNV1063" s="308"/>
      <c r="PNW1063" s="308"/>
      <c r="PNX1063" s="308"/>
      <c r="PNY1063" s="308"/>
      <c r="PNZ1063" s="308"/>
      <c r="POA1063" s="308"/>
      <c r="POB1063" s="308"/>
      <c r="POC1063" s="308"/>
      <c r="POD1063" s="308"/>
      <c r="POE1063" s="308"/>
      <c r="POF1063" s="308"/>
      <c r="POG1063" s="308"/>
      <c r="POH1063" s="308"/>
      <c r="POI1063" s="308"/>
      <c r="POJ1063" s="308"/>
      <c r="POK1063" s="308"/>
      <c r="POL1063" s="308"/>
      <c r="POM1063" s="308"/>
      <c r="PON1063" s="308"/>
      <c r="POO1063" s="308"/>
      <c r="POP1063" s="308"/>
      <c r="POQ1063" s="308"/>
      <c r="POR1063" s="308"/>
      <c r="POS1063" s="308"/>
      <c r="POT1063" s="308"/>
      <c r="POU1063" s="308"/>
      <c r="POV1063" s="308"/>
      <c r="POW1063" s="308"/>
      <c r="POX1063" s="308"/>
      <c r="POY1063" s="308"/>
      <c r="POZ1063" s="308"/>
      <c r="PPA1063" s="308"/>
      <c r="PPB1063" s="308"/>
      <c r="PPC1063" s="308"/>
      <c r="PPD1063" s="308"/>
      <c r="PPE1063" s="308"/>
      <c r="PPF1063" s="308"/>
      <c r="PPG1063" s="308"/>
      <c r="PPH1063" s="308"/>
      <c r="PPI1063" s="308"/>
      <c r="PPJ1063" s="308"/>
      <c r="PPK1063" s="308"/>
      <c r="PPL1063" s="308"/>
      <c r="PPM1063" s="308"/>
      <c r="PPN1063" s="308"/>
      <c r="PPO1063" s="308"/>
      <c r="PPP1063" s="308"/>
      <c r="PPQ1063" s="308"/>
      <c r="PPR1063" s="308"/>
      <c r="PPS1063" s="308"/>
      <c r="PPT1063" s="308"/>
      <c r="PPU1063" s="308"/>
      <c r="PPV1063" s="308"/>
      <c r="PPW1063" s="308"/>
      <c r="PPX1063" s="308"/>
      <c r="PPY1063" s="308"/>
      <c r="PPZ1063" s="308"/>
      <c r="PQA1063" s="308"/>
      <c r="PQB1063" s="308"/>
      <c r="PQC1063" s="308"/>
      <c r="PQD1063" s="308"/>
      <c r="PQE1063" s="308"/>
      <c r="PQF1063" s="308"/>
      <c r="PQG1063" s="308"/>
      <c r="PQH1063" s="308"/>
      <c r="PQI1063" s="308"/>
      <c r="PQJ1063" s="308"/>
      <c r="PQK1063" s="308"/>
      <c r="PQL1063" s="308"/>
      <c r="PQM1063" s="308"/>
      <c r="PQN1063" s="308"/>
      <c r="PQO1063" s="308"/>
      <c r="PQP1063" s="308"/>
      <c r="PQQ1063" s="308"/>
      <c r="PQR1063" s="308"/>
      <c r="PQS1063" s="308"/>
      <c r="PQT1063" s="308"/>
      <c r="PQU1063" s="308"/>
      <c r="PQV1063" s="308"/>
      <c r="PQW1063" s="308"/>
      <c r="PQX1063" s="308"/>
      <c r="PQY1063" s="308"/>
      <c r="PQZ1063" s="308"/>
      <c r="PRA1063" s="308"/>
      <c r="PRB1063" s="308"/>
      <c r="PRC1063" s="308"/>
      <c r="PRD1063" s="308"/>
      <c r="PRE1063" s="308"/>
      <c r="PRF1063" s="308"/>
      <c r="PRG1063" s="308"/>
      <c r="PRH1063" s="308"/>
      <c r="PRI1063" s="308"/>
      <c r="PRJ1063" s="308"/>
      <c r="PRK1063" s="308"/>
      <c r="PRL1063" s="308"/>
      <c r="PRM1063" s="308"/>
      <c r="PRN1063" s="308"/>
      <c r="PRO1063" s="308"/>
      <c r="PRP1063" s="308"/>
      <c r="PRQ1063" s="308"/>
      <c r="PRR1063" s="308"/>
      <c r="PRS1063" s="308"/>
      <c r="PRT1063" s="308"/>
      <c r="PRU1063" s="308"/>
      <c r="PRV1063" s="308"/>
      <c r="PRW1063" s="308"/>
      <c r="PRX1063" s="308"/>
      <c r="PRY1063" s="308"/>
      <c r="PRZ1063" s="308"/>
      <c r="PSA1063" s="308"/>
      <c r="PSB1063" s="308"/>
      <c r="PSC1063" s="308"/>
      <c r="PSD1063" s="308"/>
      <c r="PSE1063" s="308"/>
      <c r="PSF1063" s="308"/>
      <c r="PSG1063" s="308"/>
      <c r="PSH1063" s="308"/>
      <c r="PSI1063" s="308"/>
      <c r="PSJ1063" s="308"/>
      <c r="PSK1063" s="308"/>
      <c r="PSL1063" s="308"/>
      <c r="PSM1063" s="308"/>
      <c r="PSN1063" s="308"/>
      <c r="PSO1063" s="308"/>
      <c r="PSP1063" s="308"/>
      <c r="PSQ1063" s="308"/>
      <c r="PSR1063" s="308"/>
      <c r="PSS1063" s="308"/>
      <c r="PST1063" s="308"/>
      <c r="PSU1063" s="308"/>
      <c r="PSV1063" s="308"/>
      <c r="PSW1063" s="308"/>
      <c r="PSX1063" s="308"/>
      <c r="PSY1063" s="308"/>
      <c r="PSZ1063" s="308"/>
      <c r="PTA1063" s="308"/>
      <c r="PTB1063" s="308"/>
      <c r="PTC1063" s="308"/>
      <c r="PTD1063" s="308"/>
      <c r="PTE1063" s="308"/>
      <c r="PTF1063" s="308"/>
      <c r="PTG1063" s="308"/>
      <c r="PTH1063" s="308"/>
      <c r="PTI1063" s="308"/>
      <c r="PTJ1063" s="308"/>
      <c r="PTK1063" s="308"/>
      <c r="PTL1063" s="308"/>
      <c r="PTM1063" s="308"/>
      <c r="PTN1063" s="308"/>
      <c r="PTO1063" s="308"/>
      <c r="PTP1063" s="308"/>
      <c r="PTQ1063" s="308"/>
      <c r="PTR1063" s="308"/>
      <c r="PTS1063" s="308"/>
      <c r="PTT1063" s="308"/>
      <c r="PTU1063" s="308"/>
      <c r="PTV1063" s="308"/>
      <c r="PTW1063" s="308"/>
      <c r="PTX1063" s="308"/>
      <c r="PTY1063" s="308"/>
      <c r="PTZ1063" s="308"/>
      <c r="PUA1063" s="308"/>
      <c r="PUB1063" s="308"/>
      <c r="PUC1063" s="308"/>
      <c r="PUD1063" s="308"/>
      <c r="PUE1063" s="308"/>
      <c r="PUF1063" s="308"/>
      <c r="PUG1063" s="308"/>
      <c r="PUH1063" s="308"/>
      <c r="PUI1063" s="308"/>
      <c r="PUJ1063" s="308"/>
      <c r="PUK1063" s="308"/>
      <c r="PUL1063" s="308"/>
      <c r="PUM1063" s="308"/>
      <c r="PUN1063" s="308"/>
      <c r="PUO1063" s="308"/>
      <c r="PUP1063" s="308"/>
      <c r="PUQ1063" s="308"/>
      <c r="PUR1063" s="308"/>
      <c r="PUS1063" s="308"/>
      <c r="PUT1063" s="308"/>
      <c r="PUU1063" s="308"/>
      <c r="PUV1063" s="308"/>
      <c r="PUW1063" s="308"/>
      <c r="PUX1063" s="308"/>
      <c r="PUY1063" s="308"/>
      <c r="PUZ1063" s="308"/>
      <c r="PVA1063" s="308"/>
      <c r="PVB1063" s="308"/>
      <c r="PVC1063" s="308"/>
      <c r="PVD1063" s="308"/>
      <c r="PVE1063" s="308"/>
      <c r="PVF1063" s="308"/>
      <c r="PVG1063" s="308"/>
      <c r="PVH1063" s="308"/>
      <c r="PVI1063" s="308"/>
      <c r="PVJ1063" s="308"/>
      <c r="PVK1063" s="308"/>
      <c r="PVL1063" s="308"/>
      <c r="PVM1063" s="308"/>
      <c r="PVN1063" s="308"/>
      <c r="PVO1063" s="308"/>
      <c r="PVP1063" s="308"/>
      <c r="PVQ1063" s="308"/>
      <c r="PVR1063" s="308"/>
      <c r="PVS1063" s="308"/>
      <c r="PVT1063" s="308"/>
      <c r="PVU1063" s="308"/>
      <c r="PVV1063" s="308"/>
      <c r="PVW1063" s="308"/>
      <c r="PVX1063" s="308"/>
      <c r="PVY1063" s="308"/>
      <c r="PVZ1063" s="308"/>
      <c r="PWA1063" s="308"/>
      <c r="PWB1063" s="308"/>
      <c r="PWC1063" s="308"/>
      <c r="PWD1063" s="308"/>
      <c r="PWE1063" s="308"/>
      <c r="PWF1063" s="308"/>
      <c r="PWG1063" s="308"/>
      <c r="PWH1063" s="308"/>
      <c r="PWI1063" s="308"/>
      <c r="PWJ1063" s="308"/>
      <c r="PWK1063" s="308"/>
      <c r="PWL1063" s="308"/>
      <c r="PWM1063" s="308"/>
      <c r="PWN1063" s="308"/>
      <c r="PWO1063" s="308"/>
      <c r="PWP1063" s="308"/>
      <c r="PWQ1063" s="308"/>
      <c r="PWR1063" s="308"/>
      <c r="PWS1063" s="308"/>
      <c r="PWT1063" s="308"/>
      <c r="PWU1063" s="308"/>
      <c r="PWV1063" s="308"/>
      <c r="PWW1063" s="308"/>
      <c r="PWX1063" s="308"/>
      <c r="PWY1063" s="308"/>
      <c r="PWZ1063" s="308"/>
      <c r="PXA1063" s="308"/>
      <c r="PXB1063" s="308"/>
      <c r="PXC1063" s="308"/>
      <c r="PXD1063" s="308"/>
      <c r="PXE1063" s="308"/>
      <c r="PXF1063" s="308"/>
      <c r="PXG1063" s="308"/>
      <c r="PXH1063" s="308"/>
      <c r="PXI1063" s="308"/>
      <c r="PXJ1063" s="308"/>
      <c r="PXK1063" s="308"/>
      <c r="PXL1063" s="308"/>
      <c r="PXM1063" s="308"/>
      <c r="PXN1063" s="308"/>
      <c r="PXO1063" s="308"/>
      <c r="PXP1063" s="308"/>
      <c r="PXQ1063" s="308"/>
      <c r="PXR1063" s="308"/>
      <c r="PXS1063" s="308"/>
      <c r="PXT1063" s="308"/>
      <c r="PXU1063" s="308"/>
      <c r="PXV1063" s="308"/>
      <c r="PXW1063" s="308"/>
      <c r="PXX1063" s="308"/>
      <c r="PXY1063" s="308"/>
      <c r="PXZ1063" s="308"/>
      <c r="PYA1063" s="308"/>
      <c r="PYB1063" s="308"/>
      <c r="PYC1063" s="308"/>
      <c r="PYD1063" s="308"/>
      <c r="PYE1063" s="308"/>
      <c r="PYF1063" s="308"/>
      <c r="PYG1063" s="308"/>
      <c r="PYH1063" s="308"/>
      <c r="PYI1063" s="308"/>
      <c r="PYJ1063" s="308"/>
      <c r="PYK1063" s="308"/>
      <c r="PYL1063" s="308"/>
      <c r="PYM1063" s="308"/>
      <c r="PYN1063" s="308"/>
      <c r="PYO1063" s="308"/>
      <c r="PYP1063" s="308"/>
      <c r="PYQ1063" s="308"/>
      <c r="PYR1063" s="308"/>
      <c r="PYS1063" s="308"/>
      <c r="PYT1063" s="308"/>
      <c r="PYU1063" s="308"/>
      <c r="PYV1063" s="308"/>
      <c r="PYW1063" s="308"/>
      <c r="PYX1063" s="308"/>
      <c r="PYY1063" s="308"/>
      <c r="PYZ1063" s="308"/>
      <c r="PZA1063" s="308"/>
      <c r="PZB1063" s="308"/>
      <c r="PZC1063" s="308"/>
      <c r="PZD1063" s="308"/>
      <c r="PZE1063" s="308"/>
      <c r="PZF1063" s="308"/>
      <c r="PZG1063" s="308"/>
      <c r="PZH1063" s="308"/>
      <c r="PZI1063" s="308"/>
      <c r="PZJ1063" s="308"/>
      <c r="PZK1063" s="308"/>
      <c r="PZL1063" s="308"/>
      <c r="PZM1063" s="308"/>
      <c r="PZN1063" s="308"/>
      <c r="PZO1063" s="308"/>
      <c r="PZP1063" s="308"/>
      <c r="PZQ1063" s="308"/>
      <c r="PZR1063" s="308"/>
      <c r="PZS1063" s="308"/>
      <c r="PZT1063" s="308"/>
      <c r="PZU1063" s="308"/>
      <c r="PZV1063" s="308"/>
      <c r="PZW1063" s="308"/>
      <c r="PZX1063" s="308"/>
      <c r="PZY1063" s="308"/>
      <c r="PZZ1063" s="308"/>
      <c r="QAA1063" s="308"/>
      <c r="QAB1063" s="308"/>
      <c r="QAC1063" s="308"/>
      <c r="QAD1063" s="308"/>
      <c r="QAE1063" s="308"/>
      <c r="QAF1063" s="308"/>
      <c r="QAG1063" s="308"/>
      <c r="QAH1063" s="308"/>
      <c r="QAI1063" s="308"/>
      <c r="QAJ1063" s="308"/>
      <c r="QAK1063" s="308"/>
      <c r="QAL1063" s="308"/>
      <c r="QAM1063" s="308"/>
      <c r="QAN1063" s="308"/>
      <c r="QAO1063" s="308"/>
      <c r="QAP1063" s="308"/>
      <c r="QAQ1063" s="308"/>
      <c r="QAR1063" s="308"/>
      <c r="QAS1063" s="308"/>
      <c r="QAT1063" s="308"/>
      <c r="QAU1063" s="308"/>
      <c r="QAV1063" s="308"/>
      <c r="QAW1063" s="308"/>
      <c r="QAX1063" s="308"/>
      <c r="QAY1063" s="308"/>
      <c r="QAZ1063" s="308"/>
      <c r="QBA1063" s="308"/>
      <c r="QBB1063" s="308"/>
      <c r="QBC1063" s="308"/>
      <c r="QBD1063" s="308"/>
      <c r="QBE1063" s="308"/>
      <c r="QBF1063" s="308"/>
      <c r="QBG1063" s="308"/>
      <c r="QBH1063" s="308"/>
      <c r="QBI1063" s="308"/>
      <c r="QBJ1063" s="308"/>
      <c r="QBK1063" s="308"/>
      <c r="QBL1063" s="308"/>
      <c r="QBM1063" s="308"/>
      <c r="QBN1063" s="308"/>
      <c r="QBO1063" s="308"/>
      <c r="QBP1063" s="308"/>
      <c r="QBQ1063" s="308"/>
      <c r="QBR1063" s="308"/>
      <c r="QBS1063" s="308"/>
      <c r="QBT1063" s="308"/>
      <c r="QBU1063" s="308"/>
      <c r="QBV1063" s="308"/>
      <c r="QBW1063" s="308"/>
      <c r="QBX1063" s="308"/>
      <c r="QBY1063" s="308"/>
      <c r="QBZ1063" s="308"/>
      <c r="QCA1063" s="308"/>
      <c r="QCB1063" s="308"/>
      <c r="QCC1063" s="308"/>
      <c r="QCD1063" s="308"/>
      <c r="QCE1063" s="308"/>
      <c r="QCF1063" s="308"/>
      <c r="QCG1063" s="308"/>
      <c r="QCH1063" s="308"/>
      <c r="QCI1063" s="308"/>
      <c r="QCJ1063" s="308"/>
      <c r="QCK1063" s="308"/>
      <c r="QCL1063" s="308"/>
      <c r="QCM1063" s="308"/>
      <c r="QCN1063" s="308"/>
      <c r="QCO1063" s="308"/>
      <c r="QCP1063" s="308"/>
      <c r="QCQ1063" s="308"/>
      <c r="QCR1063" s="308"/>
      <c r="QCS1063" s="308"/>
      <c r="QCT1063" s="308"/>
      <c r="QCU1063" s="308"/>
      <c r="QCV1063" s="308"/>
      <c r="QCW1063" s="308"/>
      <c r="QCX1063" s="308"/>
      <c r="QCY1063" s="308"/>
      <c r="QCZ1063" s="308"/>
      <c r="QDA1063" s="308"/>
      <c r="QDB1063" s="308"/>
      <c r="QDC1063" s="308"/>
      <c r="QDD1063" s="308"/>
      <c r="QDE1063" s="308"/>
      <c r="QDF1063" s="308"/>
      <c r="QDG1063" s="308"/>
      <c r="QDH1063" s="308"/>
      <c r="QDI1063" s="308"/>
      <c r="QDJ1063" s="308"/>
      <c r="QDK1063" s="308"/>
      <c r="QDL1063" s="308"/>
      <c r="QDM1063" s="308"/>
      <c r="QDN1063" s="308"/>
      <c r="QDO1063" s="308"/>
      <c r="QDP1063" s="308"/>
      <c r="QDQ1063" s="308"/>
      <c r="QDR1063" s="308"/>
      <c r="QDS1063" s="308"/>
      <c r="QDT1063" s="308"/>
      <c r="QDU1063" s="308"/>
      <c r="QDV1063" s="308"/>
      <c r="QDW1063" s="308"/>
      <c r="QDX1063" s="308"/>
      <c r="QDY1063" s="308"/>
      <c r="QDZ1063" s="308"/>
      <c r="QEA1063" s="308"/>
      <c r="QEB1063" s="308"/>
      <c r="QEC1063" s="308"/>
      <c r="QED1063" s="308"/>
      <c r="QEE1063" s="308"/>
      <c r="QEF1063" s="308"/>
      <c r="QEG1063" s="308"/>
      <c r="QEH1063" s="308"/>
      <c r="QEI1063" s="308"/>
      <c r="QEJ1063" s="308"/>
      <c r="QEK1063" s="308"/>
      <c r="QEL1063" s="308"/>
      <c r="QEM1063" s="308"/>
      <c r="QEN1063" s="308"/>
      <c r="QEO1063" s="308"/>
      <c r="QEP1063" s="308"/>
      <c r="QEQ1063" s="308"/>
      <c r="QER1063" s="308"/>
      <c r="QES1063" s="308"/>
      <c r="QET1063" s="308"/>
      <c r="QEU1063" s="308"/>
      <c r="QEV1063" s="308"/>
      <c r="QEW1063" s="308"/>
      <c r="QEX1063" s="308"/>
      <c r="QEY1063" s="308"/>
      <c r="QEZ1063" s="308"/>
      <c r="QFA1063" s="308"/>
      <c r="QFB1063" s="308"/>
      <c r="QFC1063" s="308"/>
      <c r="QFD1063" s="308"/>
      <c r="QFE1063" s="308"/>
      <c r="QFF1063" s="308"/>
      <c r="QFG1063" s="308"/>
      <c r="QFH1063" s="308"/>
      <c r="QFI1063" s="308"/>
      <c r="QFJ1063" s="308"/>
      <c r="QFK1063" s="308"/>
      <c r="QFL1063" s="308"/>
      <c r="QFM1063" s="308"/>
      <c r="QFN1063" s="308"/>
      <c r="QFO1063" s="308"/>
      <c r="QFP1063" s="308"/>
      <c r="QFQ1063" s="308"/>
      <c r="QFR1063" s="308"/>
      <c r="QFS1063" s="308"/>
      <c r="QFT1063" s="308"/>
      <c r="QFU1063" s="308"/>
      <c r="QFV1063" s="308"/>
      <c r="QFW1063" s="308"/>
      <c r="QFX1063" s="308"/>
      <c r="QFY1063" s="308"/>
      <c r="QFZ1063" s="308"/>
      <c r="QGA1063" s="308"/>
      <c r="QGB1063" s="308"/>
      <c r="QGC1063" s="308"/>
      <c r="QGD1063" s="308"/>
      <c r="QGE1063" s="308"/>
      <c r="QGF1063" s="308"/>
      <c r="QGG1063" s="308"/>
      <c r="QGH1063" s="308"/>
      <c r="QGI1063" s="308"/>
      <c r="QGJ1063" s="308"/>
      <c r="QGK1063" s="308"/>
      <c r="QGL1063" s="308"/>
      <c r="QGM1063" s="308"/>
      <c r="QGN1063" s="308"/>
      <c r="QGO1063" s="308"/>
      <c r="QGP1063" s="308"/>
      <c r="QGQ1063" s="308"/>
      <c r="QGR1063" s="308"/>
      <c r="QGS1063" s="308"/>
      <c r="QGT1063" s="308"/>
      <c r="QGU1063" s="308"/>
      <c r="QGV1063" s="308"/>
      <c r="QGW1063" s="308"/>
      <c r="QGX1063" s="308"/>
      <c r="QGY1063" s="308"/>
      <c r="QGZ1063" s="308"/>
      <c r="QHA1063" s="308"/>
      <c r="QHB1063" s="308"/>
      <c r="QHC1063" s="308"/>
      <c r="QHD1063" s="308"/>
      <c r="QHE1063" s="308"/>
      <c r="QHF1063" s="308"/>
      <c r="QHG1063" s="308"/>
      <c r="QHH1063" s="308"/>
      <c r="QHI1063" s="308"/>
      <c r="QHJ1063" s="308"/>
      <c r="QHK1063" s="308"/>
      <c r="QHL1063" s="308"/>
      <c r="QHM1063" s="308"/>
      <c r="QHN1063" s="308"/>
      <c r="QHO1063" s="308"/>
      <c r="QHP1063" s="308"/>
      <c r="QHQ1063" s="308"/>
      <c r="QHR1063" s="308"/>
      <c r="QHS1063" s="308"/>
      <c r="QHT1063" s="308"/>
      <c r="QHU1063" s="308"/>
      <c r="QHV1063" s="308"/>
      <c r="QHW1063" s="308"/>
      <c r="QHX1063" s="308"/>
      <c r="QHY1063" s="308"/>
      <c r="QHZ1063" s="308"/>
      <c r="QIA1063" s="308"/>
      <c r="QIB1063" s="308"/>
      <c r="QIC1063" s="308"/>
      <c r="QID1063" s="308"/>
      <c r="QIE1063" s="308"/>
      <c r="QIF1063" s="308"/>
      <c r="QIG1063" s="308"/>
      <c r="QIH1063" s="308"/>
      <c r="QII1063" s="308"/>
      <c r="QIJ1063" s="308"/>
      <c r="QIK1063" s="308"/>
      <c r="QIL1063" s="308"/>
      <c r="QIM1063" s="308"/>
      <c r="QIN1063" s="308"/>
      <c r="QIO1063" s="308"/>
      <c r="QIP1063" s="308"/>
      <c r="QIQ1063" s="308"/>
      <c r="QIR1063" s="308"/>
      <c r="QIS1063" s="308"/>
      <c r="QIT1063" s="308"/>
      <c r="QIU1063" s="308"/>
      <c r="QIV1063" s="308"/>
      <c r="QIW1063" s="308"/>
      <c r="QIX1063" s="308"/>
      <c r="QIY1063" s="308"/>
      <c r="QIZ1063" s="308"/>
      <c r="QJA1063" s="308"/>
      <c r="QJB1063" s="308"/>
      <c r="QJC1063" s="308"/>
      <c r="QJD1063" s="308"/>
      <c r="QJE1063" s="308"/>
      <c r="QJF1063" s="308"/>
      <c r="QJG1063" s="308"/>
      <c r="QJH1063" s="308"/>
      <c r="QJI1063" s="308"/>
      <c r="QJJ1063" s="308"/>
      <c r="QJK1063" s="308"/>
      <c r="QJL1063" s="308"/>
      <c r="QJM1063" s="308"/>
      <c r="QJN1063" s="308"/>
      <c r="QJO1063" s="308"/>
      <c r="QJP1063" s="308"/>
      <c r="QJQ1063" s="308"/>
      <c r="QJR1063" s="308"/>
      <c r="QJS1063" s="308"/>
      <c r="QJT1063" s="308"/>
      <c r="QJU1063" s="308"/>
      <c r="QJV1063" s="308"/>
      <c r="QJW1063" s="308"/>
      <c r="QJX1063" s="308"/>
      <c r="QJY1063" s="308"/>
      <c r="QJZ1063" s="308"/>
      <c r="QKA1063" s="308"/>
      <c r="QKB1063" s="308"/>
      <c r="QKC1063" s="308"/>
      <c r="QKD1063" s="308"/>
      <c r="QKE1063" s="308"/>
      <c r="QKF1063" s="308"/>
      <c r="QKG1063" s="308"/>
      <c r="QKH1063" s="308"/>
      <c r="QKI1063" s="308"/>
      <c r="QKJ1063" s="308"/>
      <c r="QKK1063" s="308"/>
      <c r="QKL1063" s="308"/>
      <c r="QKM1063" s="308"/>
      <c r="QKN1063" s="308"/>
      <c r="QKO1063" s="308"/>
      <c r="QKP1063" s="308"/>
      <c r="QKQ1063" s="308"/>
      <c r="QKR1063" s="308"/>
      <c r="QKS1063" s="308"/>
      <c r="QKT1063" s="308"/>
      <c r="QKU1063" s="308"/>
      <c r="QKV1063" s="308"/>
      <c r="QKW1063" s="308"/>
      <c r="QKX1063" s="308"/>
      <c r="QKY1063" s="308"/>
      <c r="QKZ1063" s="308"/>
      <c r="QLA1063" s="308"/>
      <c r="QLB1063" s="308"/>
      <c r="QLC1063" s="308"/>
      <c r="QLD1063" s="308"/>
      <c r="QLE1063" s="308"/>
      <c r="QLF1063" s="308"/>
      <c r="QLG1063" s="308"/>
      <c r="QLH1063" s="308"/>
      <c r="QLI1063" s="308"/>
      <c r="QLJ1063" s="308"/>
      <c r="QLK1063" s="308"/>
      <c r="QLL1063" s="308"/>
      <c r="QLM1063" s="308"/>
      <c r="QLN1063" s="308"/>
      <c r="QLO1063" s="308"/>
      <c r="QLP1063" s="308"/>
      <c r="QLQ1063" s="308"/>
      <c r="QLR1063" s="308"/>
      <c r="QLS1063" s="308"/>
      <c r="QLT1063" s="308"/>
      <c r="QLU1063" s="308"/>
      <c r="QLV1063" s="308"/>
      <c r="QLW1063" s="308"/>
      <c r="QLX1063" s="308"/>
      <c r="QLY1063" s="308"/>
      <c r="QLZ1063" s="308"/>
      <c r="QMA1063" s="308"/>
      <c r="QMB1063" s="308"/>
      <c r="QMC1063" s="308"/>
      <c r="QMD1063" s="308"/>
      <c r="QME1063" s="308"/>
      <c r="QMF1063" s="308"/>
      <c r="QMG1063" s="308"/>
      <c r="QMH1063" s="308"/>
      <c r="QMI1063" s="308"/>
      <c r="QMJ1063" s="308"/>
      <c r="QMK1063" s="308"/>
      <c r="QML1063" s="308"/>
      <c r="QMM1063" s="308"/>
      <c r="QMN1063" s="308"/>
      <c r="QMO1063" s="308"/>
      <c r="QMP1063" s="308"/>
      <c r="QMQ1063" s="308"/>
      <c r="QMR1063" s="308"/>
      <c r="QMS1063" s="308"/>
      <c r="QMT1063" s="308"/>
      <c r="QMU1063" s="308"/>
      <c r="QMV1063" s="308"/>
      <c r="QMW1063" s="308"/>
      <c r="QMX1063" s="308"/>
      <c r="QMY1063" s="308"/>
      <c r="QMZ1063" s="308"/>
      <c r="QNA1063" s="308"/>
      <c r="QNB1063" s="308"/>
      <c r="QNC1063" s="308"/>
      <c r="QND1063" s="308"/>
      <c r="QNE1063" s="308"/>
      <c r="QNF1063" s="308"/>
      <c r="QNG1063" s="308"/>
      <c r="QNH1063" s="308"/>
      <c r="QNI1063" s="308"/>
      <c r="QNJ1063" s="308"/>
      <c r="QNK1063" s="308"/>
      <c r="QNL1063" s="308"/>
      <c r="QNM1063" s="308"/>
      <c r="QNN1063" s="308"/>
      <c r="QNO1063" s="308"/>
      <c r="QNP1063" s="308"/>
      <c r="QNQ1063" s="308"/>
      <c r="QNR1063" s="308"/>
      <c r="QNS1063" s="308"/>
      <c r="QNT1063" s="308"/>
      <c r="QNU1063" s="308"/>
      <c r="QNV1063" s="308"/>
      <c r="QNW1063" s="308"/>
      <c r="QNX1063" s="308"/>
      <c r="QNY1063" s="308"/>
      <c r="QNZ1063" s="308"/>
      <c r="QOA1063" s="308"/>
      <c r="QOB1063" s="308"/>
      <c r="QOC1063" s="308"/>
      <c r="QOD1063" s="308"/>
      <c r="QOE1063" s="308"/>
      <c r="QOF1063" s="308"/>
      <c r="QOG1063" s="308"/>
      <c r="QOH1063" s="308"/>
      <c r="QOI1063" s="308"/>
      <c r="QOJ1063" s="308"/>
      <c r="QOK1063" s="308"/>
      <c r="QOL1063" s="308"/>
      <c r="QOM1063" s="308"/>
      <c r="QON1063" s="308"/>
      <c r="QOO1063" s="308"/>
      <c r="QOP1063" s="308"/>
      <c r="QOQ1063" s="308"/>
      <c r="QOR1063" s="308"/>
      <c r="QOS1063" s="308"/>
      <c r="QOT1063" s="308"/>
      <c r="QOU1063" s="308"/>
      <c r="QOV1063" s="308"/>
      <c r="QOW1063" s="308"/>
      <c r="QOX1063" s="308"/>
      <c r="QOY1063" s="308"/>
      <c r="QOZ1063" s="308"/>
      <c r="QPA1063" s="308"/>
      <c r="QPB1063" s="308"/>
      <c r="QPC1063" s="308"/>
      <c r="QPD1063" s="308"/>
      <c r="QPE1063" s="308"/>
      <c r="QPF1063" s="308"/>
      <c r="QPG1063" s="308"/>
      <c r="QPH1063" s="308"/>
      <c r="QPI1063" s="308"/>
      <c r="QPJ1063" s="308"/>
      <c r="QPK1063" s="308"/>
      <c r="QPL1063" s="308"/>
      <c r="QPM1063" s="308"/>
      <c r="QPN1063" s="308"/>
      <c r="QPO1063" s="308"/>
      <c r="QPP1063" s="308"/>
      <c r="QPQ1063" s="308"/>
      <c r="QPR1063" s="308"/>
      <c r="QPS1063" s="308"/>
      <c r="QPT1063" s="308"/>
      <c r="QPU1063" s="308"/>
      <c r="QPV1063" s="308"/>
      <c r="QPW1063" s="308"/>
      <c r="QPX1063" s="308"/>
      <c r="QPY1063" s="308"/>
      <c r="QPZ1063" s="308"/>
      <c r="QQA1063" s="308"/>
      <c r="QQB1063" s="308"/>
      <c r="QQC1063" s="308"/>
      <c r="QQD1063" s="308"/>
      <c r="QQE1063" s="308"/>
      <c r="QQF1063" s="308"/>
      <c r="QQG1063" s="308"/>
      <c r="QQH1063" s="308"/>
      <c r="QQI1063" s="308"/>
      <c r="QQJ1063" s="308"/>
      <c r="QQK1063" s="308"/>
      <c r="QQL1063" s="308"/>
      <c r="QQM1063" s="308"/>
      <c r="QQN1063" s="308"/>
      <c r="QQO1063" s="308"/>
      <c r="QQP1063" s="308"/>
      <c r="QQQ1063" s="308"/>
      <c r="QQR1063" s="308"/>
      <c r="QQS1063" s="308"/>
      <c r="QQT1063" s="308"/>
      <c r="QQU1063" s="308"/>
      <c r="QQV1063" s="308"/>
      <c r="QQW1063" s="308"/>
      <c r="QQX1063" s="308"/>
      <c r="QQY1063" s="308"/>
      <c r="QQZ1063" s="308"/>
      <c r="QRA1063" s="308"/>
      <c r="QRB1063" s="308"/>
      <c r="QRC1063" s="308"/>
      <c r="QRD1063" s="308"/>
      <c r="QRE1063" s="308"/>
      <c r="QRF1063" s="308"/>
      <c r="QRG1063" s="308"/>
      <c r="QRH1063" s="308"/>
      <c r="QRI1063" s="308"/>
      <c r="QRJ1063" s="308"/>
      <c r="QRK1063" s="308"/>
      <c r="QRL1063" s="308"/>
      <c r="QRM1063" s="308"/>
      <c r="QRN1063" s="308"/>
      <c r="QRO1063" s="308"/>
      <c r="QRP1063" s="308"/>
      <c r="QRQ1063" s="308"/>
      <c r="QRR1063" s="308"/>
      <c r="QRS1063" s="308"/>
      <c r="QRT1063" s="308"/>
      <c r="QRU1063" s="308"/>
      <c r="QRV1063" s="308"/>
      <c r="QRW1063" s="308"/>
      <c r="QRX1063" s="308"/>
      <c r="QRY1063" s="308"/>
      <c r="QRZ1063" s="308"/>
      <c r="QSA1063" s="308"/>
      <c r="QSB1063" s="308"/>
      <c r="QSC1063" s="308"/>
      <c r="QSD1063" s="308"/>
      <c r="QSE1063" s="308"/>
      <c r="QSF1063" s="308"/>
      <c r="QSG1063" s="308"/>
      <c r="QSH1063" s="308"/>
      <c r="QSI1063" s="308"/>
      <c r="QSJ1063" s="308"/>
      <c r="QSK1063" s="308"/>
      <c r="QSL1063" s="308"/>
      <c r="QSM1063" s="308"/>
      <c r="QSN1063" s="308"/>
      <c r="QSO1063" s="308"/>
      <c r="QSP1063" s="308"/>
      <c r="QSQ1063" s="308"/>
      <c r="QSR1063" s="308"/>
      <c r="QSS1063" s="308"/>
      <c r="QST1063" s="308"/>
      <c r="QSU1063" s="308"/>
      <c r="QSV1063" s="308"/>
      <c r="QSW1063" s="308"/>
      <c r="QSX1063" s="308"/>
      <c r="QSY1063" s="308"/>
      <c r="QSZ1063" s="308"/>
      <c r="QTA1063" s="308"/>
      <c r="QTB1063" s="308"/>
      <c r="QTC1063" s="308"/>
      <c r="QTD1063" s="308"/>
      <c r="QTE1063" s="308"/>
      <c r="QTF1063" s="308"/>
      <c r="QTG1063" s="308"/>
      <c r="QTH1063" s="308"/>
      <c r="QTI1063" s="308"/>
      <c r="QTJ1063" s="308"/>
      <c r="QTK1063" s="308"/>
      <c r="QTL1063" s="308"/>
      <c r="QTM1063" s="308"/>
      <c r="QTN1063" s="308"/>
      <c r="QTO1063" s="308"/>
      <c r="QTP1063" s="308"/>
      <c r="QTQ1063" s="308"/>
      <c r="QTR1063" s="308"/>
      <c r="QTS1063" s="308"/>
      <c r="QTT1063" s="308"/>
      <c r="QTU1063" s="308"/>
      <c r="QTV1063" s="308"/>
      <c r="QTW1063" s="308"/>
      <c r="QTX1063" s="308"/>
      <c r="QTY1063" s="308"/>
      <c r="QTZ1063" s="308"/>
      <c r="QUA1063" s="308"/>
      <c r="QUB1063" s="308"/>
      <c r="QUC1063" s="308"/>
      <c r="QUD1063" s="308"/>
      <c r="QUE1063" s="308"/>
      <c r="QUF1063" s="308"/>
      <c r="QUG1063" s="308"/>
      <c r="QUH1063" s="308"/>
      <c r="QUI1063" s="308"/>
      <c r="QUJ1063" s="308"/>
      <c r="QUK1063" s="308"/>
      <c r="QUL1063" s="308"/>
      <c r="QUM1063" s="308"/>
      <c r="QUN1063" s="308"/>
      <c r="QUO1063" s="308"/>
      <c r="QUP1063" s="308"/>
      <c r="QUQ1063" s="308"/>
      <c r="QUR1063" s="308"/>
      <c r="QUS1063" s="308"/>
      <c r="QUT1063" s="308"/>
      <c r="QUU1063" s="308"/>
      <c r="QUV1063" s="308"/>
      <c r="QUW1063" s="308"/>
      <c r="QUX1063" s="308"/>
      <c r="QUY1063" s="308"/>
      <c r="QUZ1063" s="308"/>
      <c r="QVA1063" s="308"/>
      <c r="QVB1063" s="308"/>
      <c r="QVC1063" s="308"/>
      <c r="QVD1063" s="308"/>
      <c r="QVE1063" s="308"/>
      <c r="QVF1063" s="308"/>
      <c r="QVG1063" s="308"/>
      <c r="QVH1063" s="308"/>
      <c r="QVI1063" s="308"/>
      <c r="QVJ1063" s="308"/>
      <c r="QVK1063" s="308"/>
      <c r="QVL1063" s="308"/>
      <c r="QVM1063" s="308"/>
      <c r="QVN1063" s="308"/>
      <c r="QVO1063" s="308"/>
      <c r="QVP1063" s="308"/>
      <c r="QVQ1063" s="308"/>
      <c r="QVR1063" s="308"/>
      <c r="QVS1063" s="308"/>
      <c r="QVT1063" s="308"/>
      <c r="QVU1063" s="308"/>
      <c r="QVV1063" s="308"/>
      <c r="QVW1063" s="308"/>
      <c r="QVX1063" s="308"/>
      <c r="QVY1063" s="308"/>
      <c r="QVZ1063" s="308"/>
      <c r="QWA1063" s="308"/>
      <c r="QWB1063" s="308"/>
      <c r="QWC1063" s="308"/>
      <c r="QWD1063" s="308"/>
      <c r="QWE1063" s="308"/>
      <c r="QWF1063" s="308"/>
      <c r="QWG1063" s="308"/>
      <c r="QWH1063" s="308"/>
      <c r="QWI1063" s="308"/>
      <c r="QWJ1063" s="308"/>
      <c r="QWK1063" s="308"/>
      <c r="QWL1063" s="308"/>
      <c r="QWM1063" s="308"/>
      <c r="QWN1063" s="308"/>
      <c r="QWO1063" s="308"/>
      <c r="QWP1063" s="308"/>
      <c r="QWQ1063" s="308"/>
      <c r="QWR1063" s="308"/>
      <c r="QWS1063" s="308"/>
      <c r="QWT1063" s="308"/>
      <c r="QWU1063" s="308"/>
      <c r="QWV1063" s="308"/>
      <c r="QWW1063" s="308"/>
      <c r="QWX1063" s="308"/>
      <c r="QWY1063" s="308"/>
      <c r="QWZ1063" s="308"/>
      <c r="QXA1063" s="308"/>
      <c r="QXB1063" s="308"/>
      <c r="QXC1063" s="308"/>
      <c r="QXD1063" s="308"/>
      <c r="QXE1063" s="308"/>
      <c r="QXF1063" s="308"/>
      <c r="QXG1063" s="308"/>
      <c r="QXH1063" s="308"/>
      <c r="QXI1063" s="308"/>
      <c r="QXJ1063" s="308"/>
      <c r="QXK1063" s="308"/>
      <c r="QXL1063" s="308"/>
      <c r="QXM1063" s="308"/>
      <c r="QXN1063" s="308"/>
      <c r="QXO1063" s="308"/>
      <c r="QXP1063" s="308"/>
      <c r="QXQ1063" s="308"/>
      <c r="QXR1063" s="308"/>
      <c r="QXS1063" s="308"/>
      <c r="QXT1063" s="308"/>
      <c r="QXU1063" s="308"/>
      <c r="QXV1063" s="308"/>
      <c r="QXW1063" s="308"/>
      <c r="QXX1063" s="308"/>
      <c r="QXY1063" s="308"/>
      <c r="QXZ1063" s="308"/>
      <c r="QYA1063" s="308"/>
      <c r="QYB1063" s="308"/>
      <c r="QYC1063" s="308"/>
      <c r="QYD1063" s="308"/>
      <c r="QYE1063" s="308"/>
      <c r="QYF1063" s="308"/>
      <c r="QYG1063" s="308"/>
      <c r="QYH1063" s="308"/>
      <c r="QYI1063" s="308"/>
      <c r="QYJ1063" s="308"/>
      <c r="QYK1063" s="308"/>
      <c r="QYL1063" s="308"/>
      <c r="QYM1063" s="308"/>
      <c r="QYN1063" s="308"/>
      <c r="QYO1063" s="308"/>
      <c r="QYP1063" s="308"/>
      <c r="QYQ1063" s="308"/>
      <c r="QYR1063" s="308"/>
      <c r="QYS1063" s="308"/>
      <c r="QYT1063" s="308"/>
      <c r="QYU1063" s="308"/>
      <c r="QYV1063" s="308"/>
      <c r="QYW1063" s="308"/>
      <c r="QYX1063" s="308"/>
      <c r="QYY1063" s="308"/>
      <c r="QYZ1063" s="308"/>
      <c r="QZA1063" s="308"/>
      <c r="QZB1063" s="308"/>
      <c r="QZC1063" s="308"/>
      <c r="QZD1063" s="308"/>
      <c r="QZE1063" s="308"/>
      <c r="QZF1063" s="308"/>
      <c r="QZG1063" s="308"/>
      <c r="QZH1063" s="308"/>
      <c r="QZI1063" s="308"/>
      <c r="QZJ1063" s="308"/>
      <c r="QZK1063" s="308"/>
      <c r="QZL1063" s="308"/>
      <c r="QZM1063" s="308"/>
      <c r="QZN1063" s="308"/>
      <c r="QZO1063" s="308"/>
      <c r="QZP1063" s="308"/>
      <c r="QZQ1063" s="308"/>
      <c r="QZR1063" s="308"/>
      <c r="QZS1063" s="308"/>
      <c r="QZT1063" s="308"/>
      <c r="QZU1063" s="308"/>
      <c r="QZV1063" s="308"/>
      <c r="QZW1063" s="308"/>
      <c r="QZX1063" s="308"/>
      <c r="QZY1063" s="308"/>
      <c r="QZZ1063" s="308"/>
      <c r="RAA1063" s="308"/>
      <c r="RAB1063" s="308"/>
      <c r="RAC1063" s="308"/>
      <c r="RAD1063" s="308"/>
      <c r="RAE1063" s="308"/>
      <c r="RAF1063" s="308"/>
      <c r="RAG1063" s="308"/>
      <c r="RAH1063" s="308"/>
      <c r="RAI1063" s="308"/>
      <c r="RAJ1063" s="308"/>
      <c r="RAK1063" s="308"/>
      <c r="RAL1063" s="308"/>
      <c r="RAM1063" s="308"/>
      <c r="RAN1063" s="308"/>
      <c r="RAO1063" s="308"/>
      <c r="RAP1063" s="308"/>
      <c r="RAQ1063" s="308"/>
      <c r="RAR1063" s="308"/>
      <c r="RAS1063" s="308"/>
      <c r="RAT1063" s="308"/>
      <c r="RAU1063" s="308"/>
      <c r="RAV1063" s="308"/>
      <c r="RAW1063" s="308"/>
      <c r="RAX1063" s="308"/>
      <c r="RAY1063" s="308"/>
      <c r="RAZ1063" s="308"/>
      <c r="RBA1063" s="308"/>
      <c r="RBB1063" s="308"/>
      <c r="RBC1063" s="308"/>
      <c r="RBD1063" s="308"/>
      <c r="RBE1063" s="308"/>
      <c r="RBF1063" s="308"/>
      <c r="RBG1063" s="308"/>
      <c r="RBH1063" s="308"/>
      <c r="RBI1063" s="308"/>
      <c r="RBJ1063" s="308"/>
      <c r="RBK1063" s="308"/>
      <c r="RBL1063" s="308"/>
      <c r="RBM1063" s="308"/>
      <c r="RBN1063" s="308"/>
      <c r="RBO1063" s="308"/>
      <c r="RBP1063" s="308"/>
      <c r="RBQ1063" s="308"/>
      <c r="RBR1063" s="308"/>
      <c r="RBS1063" s="308"/>
      <c r="RBT1063" s="308"/>
      <c r="RBU1063" s="308"/>
      <c r="RBV1063" s="308"/>
      <c r="RBW1063" s="308"/>
      <c r="RBX1063" s="308"/>
      <c r="RBY1063" s="308"/>
      <c r="RBZ1063" s="308"/>
      <c r="RCA1063" s="308"/>
      <c r="RCB1063" s="308"/>
      <c r="RCC1063" s="308"/>
      <c r="RCD1063" s="308"/>
      <c r="RCE1063" s="308"/>
      <c r="RCF1063" s="308"/>
      <c r="RCG1063" s="308"/>
      <c r="RCH1063" s="308"/>
      <c r="RCI1063" s="308"/>
      <c r="RCJ1063" s="308"/>
      <c r="RCK1063" s="308"/>
      <c r="RCL1063" s="308"/>
      <c r="RCM1063" s="308"/>
      <c r="RCN1063" s="308"/>
      <c r="RCO1063" s="308"/>
      <c r="RCP1063" s="308"/>
      <c r="RCQ1063" s="308"/>
      <c r="RCR1063" s="308"/>
      <c r="RCS1063" s="308"/>
      <c r="RCT1063" s="308"/>
      <c r="RCU1063" s="308"/>
      <c r="RCV1063" s="308"/>
      <c r="RCW1063" s="308"/>
      <c r="RCX1063" s="308"/>
      <c r="RCY1063" s="308"/>
      <c r="RCZ1063" s="308"/>
      <c r="RDA1063" s="308"/>
      <c r="RDB1063" s="308"/>
      <c r="RDC1063" s="308"/>
      <c r="RDD1063" s="308"/>
      <c r="RDE1063" s="308"/>
      <c r="RDF1063" s="308"/>
      <c r="RDG1063" s="308"/>
      <c r="RDH1063" s="308"/>
      <c r="RDI1063" s="308"/>
      <c r="RDJ1063" s="308"/>
      <c r="RDK1063" s="308"/>
      <c r="RDL1063" s="308"/>
      <c r="RDM1063" s="308"/>
      <c r="RDN1063" s="308"/>
      <c r="RDO1063" s="308"/>
      <c r="RDP1063" s="308"/>
      <c r="RDQ1063" s="308"/>
      <c r="RDR1063" s="308"/>
      <c r="RDS1063" s="308"/>
      <c r="RDT1063" s="308"/>
      <c r="RDU1063" s="308"/>
      <c r="RDV1063" s="308"/>
      <c r="RDW1063" s="308"/>
      <c r="RDX1063" s="308"/>
      <c r="RDY1063" s="308"/>
      <c r="RDZ1063" s="308"/>
      <c r="REA1063" s="308"/>
      <c r="REB1063" s="308"/>
      <c r="REC1063" s="308"/>
      <c r="RED1063" s="308"/>
      <c r="REE1063" s="308"/>
      <c r="REF1063" s="308"/>
      <c r="REG1063" s="308"/>
      <c r="REH1063" s="308"/>
      <c r="REI1063" s="308"/>
      <c r="REJ1063" s="308"/>
      <c r="REK1063" s="308"/>
      <c r="REL1063" s="308"/>
      <c r="REM1063" s="308"/>
      <c r="REN1063" s="308"/>
      <c r="REO1063" s="308"/>
      <c r="REP1063" s="308"/>
      <c r="REQ1063" s="308"/>
      <c r="RER1063" s="308"/>
      <c r="RES1063" s="308"/>
      <c r="RET1063" s="308"/>
      <c r="REU1063" s="308"/>
      <c r="REV1063" s="308"/>
      <c r="REW1063" s="308"/>
      <c r="REX1063" s="308"/>
      <c r="REY1063" s="308"/>
      <c r="REZ1063" s="308"/>
      <c r="RFA1063" s="308"/>
      <c r="RFB1063" s="308"/>
      <c r="RFC1063" s="308"/>
      <c r="RFD1063" s="308"/>
      <c r="RFE1063" s="308"/>
      <c r="RFF1063" s="308"/>
      <c r="RFG1063" s="308"/>
      <c r="RFH1063" s="308"/>
      <c r="RFI1063" s="308"/>
      <c r="RFJ1063" s="308"/>
      <c r="RFK1063" s="308"/>
      <c r="RFL1063" s="308"/>
      <c r="RFM1063" s="308"/>
      <c r="RFN1063" s="308"/>
      <c r="RFO1063" s="308"/>
      <c r="RFP1063" s="308"/>
      <c r="RFQ1063" s="308"/>
      <c r="RFR1063" s="308"/>
      <c r="RFS1063" s="308"/>
      <c r="RFT1063" s="308"/>
      <c r="RFU1063" s="308"/>
      <c r="RFV1063" s="308"/>
      <c r="RFW1063" s="308"/>
      <c r="RFX1063" s="308"/>
      <c r="RFY1063" s="308"/>
      <c r="RFZ1063" s="308"/>
      <c r="RGA1063" s="308"/>
      <c r="RGB1063" s="308"/>
      <c r="RGC1063" s="308"/>
      <c r="RGD1063" s="308"/>
      <c r="RGE1063" s="308"/>
      <c r="RGF1063" s="308"/>
      <c r="RGG1063" s="308"/>
      <c r="RGH1063" s="308"/>
      <c r="RGI1063" s="308"/>
      <c r="RGJ1063" s="308"/>
      <c r="RGK1063" s="308"/>
      <c r="RGL1063" s="308"/>
      <c r="RGM1063" s="308"/>
      <c r="RGN1063" s="308"/>
      <c r="RGO1063" s="308"/>
      <c r="RGP1063" s="308"/>
      <c r="RGQ1063" s="308"/>
      <c r="RGR1063" s="308"/>
      <c r="RGS1063" s="308"/>
      <c r="RGT1063" s="308"/>
      <c r="RGU1063" s="308"/>
      <c r="RGV1063" s="308"/>
      <c r="RGW1063" s="308"/>
      <c r="RGX1063" s="308"/>
      <c r="RGY1063" s="308"/>
      <c r="RGZ1063" s="308"/>
      <c r="RHA1063" s="308"/>
      <c r="RHB1063" s="308"/>
      <c r="RHC1063" s="308"/>
      <c r="RHD1063" s="308"/>
      <c r="RHE1063" s="308"/>
      <c r="RHF1063" s="308"/>
      <c r="RHG1063" s="308"/>
      <c r="RHH1063" s="308"/>
      <c r="RHI1063" s="308"/>
      <c r="RHJ1063" s="308"/>
      <c r="RHK1063" s="308"/>
      <c r="RHL1063" s="308"/>
      <c r="RHM1063" s="308"/>
      <c r="RHN1063" s="308"/>
      <c r="RHO1063" s="308"/>
      <c r="RHP1063" s="308"/>
      <c r="RHQ1063" s="308"/>
      <c r="RHR1063" s="308"/>
      <c r="RHS1063" s="308"/>
      <c r="RHT1063" s="308"/>
      <c r="RHU1063" s="308"/>
      <c r="RHV1063" s="308"/>
      <c r="RHW1063" s="308"/>
      <c r="RHX1063" s="308"/>
      <c r="RHY1063" s="308"/>
      <c r="RHZ1063" s="308"/>
      <c r="RIA1063" s="308"/>
      <c r="RIB1063" s="308"/>
      <c r="RIC1063" s="308"/>
      <c r="RID1063" s="308"/>
      <c r="RIE1063" s="308"/>
      <c r="RIF1063" s="308"/>
      <c r="RIG1063" s="308"/>
      <c r="RIH1063" s="308"/>
      <c r="RII1063" s="308"/>
      <c r="RIJ1063" s="308"/>
      <c r="RIK1063" s="308"/>
      <c r="RIL1063" s="308"/>
      <c r="RIM1063" s="308"/>
      <c r="RIN1063" s="308"/>
      <c r="RIO1063" s="308"/>
      <c r="RIP1063" s="308"/>
      <c r="RIQ1063" s="308"/>
      <c r="RIR1063" s="308"/>
      <c r="RIS1063" s="308"/>
      <c r="RIT1063" s="308"/>
      <c r="RIU1063" s="308"/>
      <c r="RIV1063" s="308"/>
      <c r="RIW1063" s="308"/>
      <c r="RIX1063" s="308"/>
      <c r="RIY1063" s="308"/>
      <c r="RIZ1063" s="308"/>
      <c r="RJA1063" s="308"/>
      <c r="RJB1063" s="308"/>
      <c r="RJC1063" s="308"/>
      <c r="RJD1063" s="308"/>
      <c r="RJE1063" s="308"/>
      <c r="RJF1063" s="308"/>
      <c r="RJG1063" s="308"/>
      <c r="RJH1063" s="308"/>
      <c r="RJI1063" s="308"/>
      <c r="RJJ1063" s="308"/>
      <c r="RJK1063" s="308"/>
      <c r="RJL1063" s="308"/>
      <c r="RJM1063" s="308"/>
      <c r="RJN1063" s="308"/>
      <c r="RJO1063" s="308"/>
      <c r="RJP1063" s="308"/>
      <c r="RJQ1063" s="308"/>
      <c r="RJR1063" s="308"/>
      <c r="RJS1063" s="308"/>
      <c r="RJT1063" s="308"/>
      <c r="RJU1063" s="308"/>
      <c r="RJV1063" s="308"/>
      <c r="RJW1063" s="308"/>
      <c r="RJX1063" s="308"/>
      <c r="RJY1063" s="308"/>
      <c r="RJZ1063" s="308"/>
      <c r="RKA1063" s="308"/>
      <c r="RKB1063" s="308"/>
      <c r="RKC1063" s="308"/>
      <c r="RKD1063" s="308"/>
      <c r="RKE1063" s="308"/>
      <c r="RKF1063" s="308"/>
      <c r="RKG1063" s="308"/>
      <c r="RKH1063" s="308"/>
      <c r="RKI1063" s="308"/>
      <c r="RKJ1063" s="308"/>
      <c r="RKK1063" s="308"/>
      <c r="RKL1063" s="308"/>
      <c r="RKM1063" s="308"/>
      <c r="RKN1063" s="308"/>
      <c r="RKO1063" s="308"/>
      <c r="RKP1063" s="308"/>
      <c r="RKQ1063" s="308"/>
      <c r="RKR1063" s="308"/>
      <c r="RKS1063" s="308"/>
      <c r="RKT1063" s="308"/>
      <c r="RKU1063" s="308"/>
      <c r="RKV1063" s="308"/>
      <c r="RKW1063" s="308"/>
      <c r="RKX1063" s="308"/>
      <c r="RKY1063" s="308"/>
      <c r="RKZ1063" s="308"/>
      <c r="RLA1063" s="308"/>
      <c r="RLB1063" s="308"/>
      <c r="RLC1063" s="308"/>
      <c r="RLD1063" s="308"/>
      <c r="RLE1063" s="308"/>
      <c r="RLF1063" s="308"/>
      <c r="RLG1063" s="308"/>
      <c r="RLH1063" s="308"/>
      <c r="RLI1063" s="308"/>
      <c r="RLJ1063" s="308"/>
      <c r="RLK1063" s="308"/>
      <c r="RLL1063" s="308"/>
      <c r="RLM1063" s="308"/>
      <c r="RLN1063" s="308"/>
      <c r="RLO1063" s="308"/>
      <c r="RLP1063" s="308"/>
      <c r="RLQ1063" s="308"/>
      <c r="RLR1063" s="308"/>
      <c r="RLS1063" s="308"/>
      <c r="RLT1063" s="308"/>
      <c r="RLU1063" s="308"/>
      <c r="RLV1063" s="308"/>
      <c r="RLW1063" s="308"/>
      <c r="RLX1063" s="308"/>
      <c r="RLY1063" s="308"/>
      <c r="RLZ1063" s="308"/>
      <c r="RMA1063" s="308"/>
      <c r="RMB1063" s="308"/>
      <c r="RMC1063" s="308"/>
      <c r="RMD1063" s="308"/>
      <c r="RME1063" s="308"/>
      <c r="RMF1063" s="308"/>
      <c r="RMG1063" s="308"/>
      <c r="RMH1063" s="308"/>
      <c r="RMI1063" s="308"/>
      <c r="RMJ1063" s="308"/>
      <c r="RMK1063" s="308"/>
      <c r="RML1063" s="308"/>
      <c r="RMM1063" s="308"/>
      <c r="RMN1063" s="308"/>
      <c r="RMO1063" s="308"/>
      <c r="RMP1063" s="308"/>
      <c r="RMQ1063" s="308"/>
      <c r="RMR1063" s="308"/>
      <c r="RMS1063" s="308"/>
      <c r="RMT1063" s="308"/>
      <c r="RMU1063" s="308"/>
      <c r="RMV1063" s="308"/>
      <c r="RMW1063" s="308"/>
      <c r="RMX1063" s="308"/>
      <c r="RMY1063" s="308"/>
      <c r="RMZ1063" s="308"/>
      <c r="RNA1063" s="308"/>
      <c r="RNB1063" s="308"/>
      <c r="RNC1063" s="308"/>
      <c r="RND1063" s="308"/>
      <c r="RNE1063" s="308"/>
      <c r="RNF1063" s="308"/>
      <c r="RNG1063" s="308"/>
      <c r="RNH1063" s="308"/>
      <c r="RNI1063" s="308"/>
      <c r="RNJ1063" s="308"/>
      <c r="RNK1063" s="308"/>
      <c r="RNL1063" s="308"/>
      <c r="RNM1063" s="308"/>
      <c r="RNN1063" s="308"/>
      <c r="RNO1063" s="308"/>
      <c r="RNP1063" s="308"/>
      <c r="RNQ1063" s="308"/>
      <c r="RNR1063" s="308"/>
      <c r="RNS1063" s="308"/>
      <c r="RNT1063" s="308"/>
      <c r="RNU1063" s="308"/>
      <c r="RNV1063" s="308"/>
      <c r="RNW1063" s="308"/>
      <c r="RNX1063" s="308"/>
      <c r="RNY1063" s="308"/>
      <c r="RNZ1063" s="308"/>
      <c r="ROA1063" s="308"/>
      <c r="ROB1063" s="308"/>
      <c r="ROC1063" s="308"/>
      <c r="ROD1063" s="308"/>
      <c r="ROE1063" s="308"/>
      <c r="ROF1063" s="308"/>
      <c r="ROG1063" s="308"/>
      <c r="ROH1063" s="308"/>
      <c r="ROI1063" s="308"/>
      <c r="ROJ1063" s="308"/>
      <c r="ROK1063" s="308"/>
      <c r="ROL1063" s="308"/>
      <c r="ROM1063" s="308"/>
      <c r="RON1063" s="308"/>
      <c r="ROO1063" s="308"/>
      <c r="ROP1063" s="308"/>
      <c r="ROQ1063" s="308"/>
      <c r="ROR1063" s="308"/>
      <c r="ROS1063" s="308"/>
      <c r="ROT1063" s="308"/>
      <c r="ROU1063" s="308"/>
      <c r="ROV1063" s="308"/>
      <c r="ROW1063" s="308"/>
      <c r="ROX1063" s="308"/>
      <c r="ROY1063" s="308"/>
      <c r="ROZ1063" s="308"/>
      <c r="RPA1063" s="308"/>
      <c r="RPB1063" s="308"/>
      <c r="RPC1063" s="308"/>
      <c r="RPD1063" s="308"/>
      <c r="RPE1063" s="308"/>
      <c r="RPF1063" s="308"/>
      <c r="RPG1063" s="308"/>
      <c r="RPH1063" s="308"/>
      <c r="RPI1063" s="308"/>
      <c r="RPJ1063" s="308"/>
      <c r="RPK1063" s="308"/>
      <c r="RPL1063" s="308"/>
      <c r="RPM1063" s="308"/>
      <c r="RPN1063" s="308"/>
      <c r="RPO1063" s="308"/>
      <c r="RPP1063" s="308"/>
      <c r="RPQ1063" s="308"/>
      <c r="RPR1063" s="308"/>
      <c r="RPS1063" s="308"/>
      <c r="RPT1063" s="308"/>
      <c r="RPU1063" s="308"/>
      <c r="RPV1063" s="308"/>
      <c r="RPW1063" s="308"/>
      <c r="RPX1063" s="308"/>
      <c r="RPY1063" s="308"/>
      <c r="RPZ1063" s="308"/>
      <c r="RQA1063" s="308"/>
      <c r="RQB1063" s="308"/>
      <c r="RQC1063" s="308"/>
      <c r="RQD1063" s="308"/>
      <c r="RQE1063" s="308"/>
      <c r="RQF1063" s="308"/>
      <c r="RQG1063" s="308"/>
      <c r="RQH1063" s="308"/>
      <c r="RQI1063" s="308"/>
      <c r="RQJ1063" s="308"/>
      <c r="RQK1063" s="308"/>
      <c r="RQL1063" s="308"/>
      <c r="RQM1063" s="308"/>
      <c r="RQN1063" s="308"/>
      <c r="RQO1063" s="308"/>
      <c r="RQP1063" s="308"/>
      <c r="RQQ1063" s="308"/>
      <c r="RQR1063" s="308"/>
      <c r="RQS1063" s="308"/>
      <c r="RQT1063" s="308"/>
      <c r="RQU1063" s="308"/>
      <c r="RQV1063" s="308"/>
      <c r="RQW1063" s="308"/>
      <c r="RQX1063" s="308"/>
      <c r="RQY1063" s="308"/>
      <c r="RQZ1063" s="308"/>
      <c r="RRA1063" s="308"/>
      <c r="RRB1063" s="308"/>
      <c r="RRC1063" s="308"/>
      <c r="RRD1063" s="308"/>
      <c r="RRE1063" s="308"/>
      <c r="RRF1063" s="308"/>
      <c r="RRG1063" s="308"/>
      <c r="RRH1063" s="308"/>
      <c r="RRI1063" s="308"/>
      <c r="RRJ1063" s="308"/>
      <c r="RRK1063" s="308"/>
      <c r="RRL1063" s="308"/>
      <c r="RRM1063" s="308"/>
      <c r="RRN1063" s="308"/>
      <c r="RRO1063" s="308"/>
      <c r="RRP1063" s="308"/>
      <c r="RRQ1063" s="308"/>
      <c r="RRR1063" s="308"/>
      <c r="RRS1063" s="308"/>
      <c r="RRT1063" s="308"/>
      <c r="RRU1063" s="308"/>
      <c r="RRV1063" s="308"/>
      <c r="RRW1063" s="308"/>
      <c r="RRX1063" s="308"/>
      <c r="RRY1063" s="308"/>
      <c r="RRZ1063" s="308"/>
      <c r="RSA1063" s="308"/>
      <c r="RSB1063" s="308"/>
      <c r="RSC1063" s="308"/>
      <c r="RSD1063" s="308"/>
      <c r="RSE1063" s="308"/>
      <c r="RSF1063" s="308"/>
      <c r="RSG1063" s="308"/>
      <c r="RSH1063" s="308"/>
      <c r="RSI1063" s="308"/>
      <c r="RSJ1063" s="308"/>
      <c r="RSK1063" s="308"/>
      <c r="RSL1063" s="308"/>
      <c r="RSM1063" s="308"/>
      <c r="RSN1063" s="308"/>
      <c r="RSO1063" s="308"/>
      <c r="RSP1063" s="308"/>
      <c r="RSQ1063" s="308"/>
      <c r="RSR1063" s="308"/>
      <c r="RSS1063" s="308"/>
      <c r="RST1063" s="308"/>
      <c r="RSU1063" s="308"/>
      <c r="RSV1063" s="308"/>
      <c r="RSW1063" s="308"/>
      <c r="RSX1063" s="308"/>
      <c r="RSY1063" s="308"/>
      <c r="RSZ1063" s="308"/>
      <c r="RTA1063" s="308"/>
      <c r="RTB1063" s="308"/>
      <c r="RTC1063" s="308"/>
      <c r="RTD1063" s="308"/>
      <c r="RTE1063" s="308"/>
      <c r="RTF1063" s="308"/>
      <c r="RTG1063" s="308"/>
      <c r="RTH1063" s="308"/>
      <c r="RTI1063" s="308"/>
      <c r="RTJ1063" s="308"/>
      <c r="RTK1063" s="308"/>
      <c r="RTL1063" s="308"/>
      <c r="RTM1063" s="308"/>
      <c r="RTN1063" s="308"/>
      <c r="RTO1063" s="308"/>
      <c r="RTP1063" s="308"/>
      <c r="RTQ1063" s="308"/>
      <c r="RTR1063" s="308"/>
      <c r="RTS1063" s="308"/>
      <c r="RTT1063" s="308"/>
      <c r="RTU1063" s="308"/>
      <c r="RTV1063" s="308"/>
      <c r="RTW1063" s="308"/>
      <c r="RTX1063" s="308"/>
      <c r="RTY1063" s="308"/>
      <c r="RTZ1063" s="308"/>
      <c r="RUA1063" s="308"/>
      <c r="RUB1063" s="308"/>
      <c r="RUC1063" s="308"/>
      <c r="RUD1063" s="308"/>
      <c r="RUE1063" s="308"/>
      <c r="RUF1063" s="308"/>
      <c r="RUG1063" s="308"/>
      <c r="RUH1063" s="308"/>
      <c r="RUI1063" s="308"/>
      <c r="RUJ1063" s="308"/>
      <c r="RUK1063" s="308"/>
      <c r="RUL1063" s="308"/>
      <c r="RUM1063" s="308"/>
      <c r="RUN1063" s="308"/>
      <c r="RUO1063" s="308"/>
      <c r="RUP1063" s="308"/>
      <c r="RUQ1063" s="308"/>
      <c r="RUR1063" s="308"/>
      <c r="RUS1063" s="308"/>
      <c r="RUT1063" s="308"/>
      <c r="RUU1063" s="308"/>
      <c r="RUV1063" s="308"/>
      <c r="RUW1063" s="308"/>
      <c r="RUX1063" s="308"/>
      <c r="RUY1063" s="308"/>
      <c r="RUZ1063" s="308"/>
      <c r="RVA1063" s="308"/>
      <c r="RVB1063" s="308"/>
      <c r="RVC1063" s="308"/>
      <c r="RVD1063" s="308"/>
      <c r="RVE1063" s="308"/>
      <c r="RVF1063" s="308"/>
      <c r="RVG1063" s="308"/>
      <c r="RVH1063" s="308"/>
      <c r="RVI1063" s="308"/>
      <c r="RVJ1063" s="308"/>
      <c r="RVK1063" s="308"/>
      <c r="RVL1063" s="308"/>
      <c r="RVM1063" s="308"/>
      <c r="RVN1063" s="308"/>
      <c r="RVO1063" s="308"/>
      <c r="RVP1063" s="308"/>
      <c r="RVQ1063" s="308"/>
      <c r="RVR1063" s="308"/>
      <c r="RVS1063" s="308"/>
      <c r="RVT1063" s="308"/>
      <c r="RVU1063" s="308"/>
      <c r="RVV1063" s="308"/>
      <c r="RVW1063" s="308"/>
      <c r="RVX1063" s="308"/>
      <c r="RVY1063" s="308"/>
      <c r="RVZ1063" s="308"/>
      <c r="RWA1063" s="308"/>
      <c r="RWB1063" s="308"/>
      <c r="RWC1063" s="308"/>
      <c r="RWD1063" s="308"/>
      <c r="RWE1063" s="308"/>
      <c r="RWF1063" s="308"/>
      <c r="RWG1063" s="308"/>
      <c r="RWH1063" s="308"/>
      <c r="RWI1063" s="308"/>
      <c r="RWJ1063" s="308"/>
      <c r="RWK1063" s="308"/>
      <c r="RWL1063" s="308"/>
      <c r="RWM1063" s="308"/>
      <c r="RWN1063" s="308"/>
      <c r="RWO1063" s="308"/>
      <c r="RWP1063" s="308"/>
      <c r="RWQ1063" s="308"/>
      <c r="RWR1063" s="308"/>
      <c r="RWS1063" s="308"/>
      <c r="RWT1063" s="308"/>
      <c r="RWU1063" s="308"/>
      <c r="RWV1063" s="308"/>
      <c r="RWW1063" s="308"/>
      <c r="RWX1063" s="308"/>
      <c r="RWY1063" s="308"/>
      <c r="RWZ1063" s="308"/>
      <c r="RXA1063" s="308"/>
      <c r="RXB1063" s="308"/>
      <c r="RXC1063" s="308"/>
      <c r="RXD1063" s="308"/>
      <c r="RXE1063" s="308"/>
      <c r="RXF1063" s="308"/>
      <c r="RXG1063" s="308"/>
      <c r="RXH1063" s="308"/>
      <c r="RXI1063" s="308"/>
      <c r="RXJ1063" s="308"/>
      <c r="RXK1063" s="308"/>
      <c r="RXL1063" s="308"/>
      <c r="RXM1063" s="308"/>
      <c r="RXN1063" s="308"/>
      <c r="RXO1063" s="308"/>
      <c r="RXP1063" s="308"/>
      <c r="RXQ1063" s="308"/>
      <c r="RXR1063" s="308"/>
      <c r="RXS1063" s="308"/>
      <c r="RXT1063" s="308"/>
      <c r="RXU1063" s="308"/>
      <c r="RXV1063" s="308"/>
      <c r="RXW1063" s="308"/>
      <c r="RXX1063" s="308"/>
      <c r="RXY1063" s="308"/>
      <c r="RXZ1063" s="308"/>
      <c r="RYA1063" s="308"/>
      <c r="RYB1063" s="308"/>
      <c r="RYC1063" s="308"/>
      <c r="RYD1063" s="308"/>
      <c r="RYE1063" s="308"/>
      <c r="RYF1063" s="308"/>
      <c r="RYG1063" s="308"/>
      <c r="RYH1063" s="308"/>
      <c r="RYI1063" s="308"/>
      <c r="RYJ1063" s="308"/>
      <c r="RYK1063" s="308"/>
      <c r="RYL1063" s="308"/>
      <c r="RYM1063" s="308"/>
      <c r="RYN1063" s="308"/>
      <c r="RYO1063" s="308"/>
      <c r="RYP1063" s="308"/>
      <c r="RYQ1063" s="308"/>
      <c r="RYR1063" s="308"/>
      <c r="RYS1063" s="308"/>
      <c r="RYT1063" s="308"/>
      <c r="RYU1063" s="308"/>
      <c r="RYV1063" s="308"/>
      <c r="RYW1063" s="308"/>
      <c r="RYX1063" s="308"/>
      <c r="RYY1063" s="308"/>
      <c r="RYZ1063" s="308"/>
      <c r="RZA1063" s="308"/>
      <c r="RZB1063" s="308"/>
      <c r="RZC1063" s="308"/>
      <c r="RZD1063" s="308"/>
      <c r="RZE1063" s="308"/>
      <c r="RZF1063" s="308"/>
      <c r="RZG1063" s="308"/>
      <c r="RZH1063" s="308"/>
      <c r="RZI1063" s="308"/>
      <c r="RZJ1063" s="308"/>
      <c r="RZK1063" s="308"/>
      <c r="RZL1063" s="308"/>
      <c r="RZM1063" s="308"/>
      <c r="RZN1063" s="308"/>
      <c r="RZO1063" s="308"/>
      <c r="RZP1063" s="308"/>
      <c r="RZQ1063" s="308"/>
      <c r="RZR1063" s="308"/>
      <c r="RZS1063" s="308"/>
      <c r="RZT1063" s="308"/>
      <c r="RZU1063" s="308"/>
      <c r="RZV1063" s="308"/>
      <c r="RZW1063" s="308"/>
      <c r="RZX1063" s="308"/>
      <c r="RZY1063" s="308"/>
      <c r="RZZ1063" s="308"/>
      <c r="SAA1063" s="308"/>
      <c r="SAB1063" s="308"/>
      <c r="SAC1063" s="308"/>
      <c r="SAD1063" s="308"/>
      <c r="SAE1063" s="308"/>
      <c r="SAF1063" s="308"/>
      <c r="SAG1063" s="308"/>
      <c r="SAH1063" s="308"/>
      <c r="SAI1063" s="308"/>
      <c r="SAJ1063" s="308"/>
      <c r="SAK1063" s="308"/>
      <c r="SAL1063" s="308"/>
      <c r="SAM1063" s="308"/>
      <c r="SAN1063" s="308"/>
      <c r="SAO1063" s="308"/>
      <c r="SAP1063" s="308"/>
      <c r="SAQ1063" s="308"/>
      <c r="SAR1063" s="308"/>
      <c r="SAS1063" s="308"/>
      <c r="SAT1063" s="308"/>
      <c r="SAU1063" s="308"/>
      <c r="SAV1063" s="308"/>
      <c r="SAW1063" s="308"/>
      <c r="SAX1063" s="308"/>
      <c r="SAY1063" s="308"/>
      <c r="SAZ1063" s="308"/>
      <c r="SBA1063" s="308"/>
      <c r="SBB1063" s="308"/>
      <c r="SBC1063" s="308"/>
      <c r="SBD1063" s="308"/>
      <c r="SBE1063" s="308"/>
      <c r="SBF1063" s="308"/>
      <c r="SBG1063" s="308"/>
      <c r="SBH1063" s="308"/>
      <c r="SBI1063" s="308"/>
      <c r="SBJ1063" s="308"/>
      <c r="SBK1063" s="308"/>
      <c r="SBL1063" s="308"/>
      <c r="SBM1063" s="308"/>
      <c r="SBN1063" s="308"/>
      <c r="SBO1063" s="308"/>
      <c r="SBP1063" s="308"/>
      <c r="SBQ1063" s="308"/>
      <c r="SBR1063" s="308"/>
      <c r="SBS1063" s="308"/>
      <c r="SBT1063" s="308"/>
      <c r="SBU1063" s="308"/>
      <c r="SBV1063" s="308"/>
      <c r="SBW1063" s="308"/>
      <c r="SBX1063" s="308"/>
      <c r="SBY1063" s="308"/>
      <c r="SBZ1063" s="308"/>
      <c r="SCA1063" s="308"/>
      <c r="SCB1063" s="308"/>
      <c r="SCC1063" s="308"/>
      <c r="SCD1063" s="308"/>
      <c r="SCE1063" s="308"/>
      <c r="SCF1063" s="308"/>
      <c r="SCG1063" s="308"/>
      <c r="SCH1063" s="308"/>
      <c r="SCI1063" s="308"/>
      <c r="SCJ1063" s="308"/>
      <c r="SCK1063" s="308"/>
      <c r="SCL1063" s="308"/>
      <c r="SCM1063" s="308"/>
      <c r="SCN1063" s="308"/>
      <c r="SCO1063" s="308"/>
      <c r="SCP1063" s="308"/>
      <c r="SCQ1063" s="308"/>
      <c r="SCR1063" s="308"/>
      <c r="SCS1063" s="308"/>
      <c r="SCT1063" s="308"/>
      <c r="SCU1063" s="308"/>
      <c r="SCV1063" s="308"/>
      <c r="SCW1063" s="308"/>
      <c r="SCX1063" s="308"/>
      <c r="SCY1063" s="308"/>
      <c r="SCZ1063" s="308"/>
      <c r="SDA1063" s="308"/>
      <c r="SDB1063" s="308"/>
      <c r="SDC1063" s="308"/>
      <c r="SDD1063" s="308"/>
      <c r="SDE1063" s="308"/>
      <c r="SDF1063" s="308"/>
      <c r="SDG1063" s="308"/>
      <c r="SDH1063" s="308"/>
      <c r="SDI1063" s="308"/>
      <c r="SDJ1063" s="308"/>
      <c r="SDK1063" s="308"/>
      <c r="SDL1063" s="308"/>
      <c r="SDM1063" s="308"/>
      <c r="SDN1063" s="308"/>
      <c r="SDO1063" s="308"/>
      <c r="SDP1063" s="308"/>
      <c r="SDQ1063" s="308"/>
      <c r="SDR1063" s="308"/>
      <c r="SDS1063" s="308"/>
      <c r="SDT1063" s="308"/>
      <c r="SDU1063" s="308"/>
      <c r="SDV1063" s="308"/>
      <c r="SDW1063" s="308"/>
      <c r="SDX1063" s="308"/>
      <c r="SDY1063" s="308"/>
      <c r="SDZ1063" s="308"/>
      <c r="SEA1063" s="308"/>
      <c r="SEB1063" s="308"/>
      <c r="SEC1063" s="308"/>
      <c r="SED1063" s="308"/>
      <c r="SEE1063" s="308"/>
      <c r="SEF1063" s="308"/>
      <c r="SEG1063" s="308"/>
      <c r="SEH1063" s="308"/>
      <c r="SEI1063" s="308"/>
      <c r="SEJ1063" s="308"/>
      <c r="SEK1063" s="308"/>
      <c r="SEL1063" s="308"/>
      <c r="SEM1063" s="308"/>
      <c r="SEN1063" s="308"/>
      <c r="SEO1063" s="308"/>
      <c r="SEP1063" s="308"/>
      <c r="SEQ1063" s="308"/>
      <c r="SER1063" s="308"/>
      <c r="SES1063" s="308"/>
      <c r="SET1063" s="308"/>
      <c r="SEU1063" s="308"/>
      <c r="SEV1063" s="308"/>
      <c r="SEW1063" s="308"/>
      <c r="SEX1063" s="308"/>
      <c r="SEY1063" s="308"/>
      <c r="SEZ1063" s="308"/>
      <c r="SFA1063" s="308"/>
      <c r="SFB1063" s="308"/>
      <c r="SFC1063" s="308"/>
      <c r="SFD1063" s="308"/>
      <c r="SFE1063" s="308"/>
      <c r="SFF1063" s="308"/>
      <c r="SFG1063" s="308"/>
      <c r="SFH1063" s="308"/>
      <c r="SFI1063" s="308"/>
      <c r="SFJ1063" s="308"/>
      <c r="SFK1063" s="308"/>
      <c r="SFL1063" s="308"/>
      <c r="SFM1063" s="308"/>
      <c r="SFN1063" s="308"/>
      <c r="SFO1063" s="308"/>
      <c r="SFP1063" s="308"/>
      <c r="SFQ1063" s="308"/>
      <c r="SFR1063" s="308"/>
      <c r="SFS1063" s="308"/>
      <c r="SFT1063" s="308"/>
      <c r="SFU1063" s="308"/>
      <c r="SFV1063" s="308"/>
      <c r="SFW1063" s="308"/>
      <c r="SFX1063" s="308"/>
      <c r="SFY1063" s="308"/>
      <c r="SFZ1063" s="308"/>
      <c r="SGA1063" s="308"/>
      <c r="SGB1063" s="308"/>
      <c r="SGC1063" s="308"/>
      <c r="SGD1063" s="308"/>
      <c r="SGE1063" s="308"/>
      <c r="SGF1063" s="308"/>
      <c r="SGG1063" s="308"/>
      <c r="SGH1063" s="308"/>
      <c r="SGI1063" s="308"/>
      <c r="SGJ1063" s="308"/>
      <c r="SGK1063" s="308"/>
      <c r="SGL1063" s="308"/>
      <c r="SGM1063" s="308"/>
      <c r="SGN1063" s="308"/>
      <c r="SGO1063" s="308"/>
      <c r="SGP1063" s="308"/>
      <c r="SGQ1063" s="308"/>
      <c r="SGR1063" s="308"/>
      <c r="SGS1063" s="308"/>
      <c r="SGT1063" s="308"/>
      <c r="SGU1063" s="308"/>
      <c r="SGV1063" s="308"/>
      <c r="SGW1063" s="308"/>
      <c r="SGX1063" s="308"/>
      <c r="SGY1063" s="308"/>
      <c r="SGZ1063" s="308"/>
      <c r="SHA1063" s="308"/>
      <c r="SHB1063" s="308"/>
      <c r="SHC1063" s="308"/>
      <c r="SHD1063" s="308"/>
      <c r="SHE1063" s="308"/>
      <c r="SHF1063" s="308"/>
      <c r="SHG1063" s="308"/>
      <c r="SHH1063" s="308"/>
      <c r="SHI1063" s="308"/>
      <c r="SHJ1063" s="308"/>
      <c r="SHK1063" s="308"/>
      <c r="SHL1063" s="308"/>
      <c r="SHM1063" s="308"/>
      <c r="SHN1063" s="308"/>
      <c r="SHO1063" s="308"/>
      <c r="SHP1063" s="308"/>
      <c r="SHQ1063" s="308"/>
      <c r="SHR1063" s="308"/>
      <c r="SHS1063" s="308"/>
      <c r="SHT1063" s="308"/>
      <c r="SHU1063" s="308"/>
      <c r="SHV1063" s="308"/>
      <c r="SHW1063" s="308"/>
      <c r="SHX1063" s="308"/>
      <c r="SHY1063" s="308"/>
      <c r="SHZ1063" s="308"/>
      <c r="SIA1063" s="308"/>
      <c r="SIB1063" s="308"/>
      <c r="SIC1063" s="308"/>
      <c r="SID1063" s="308"/>
      <c r="SIE1063" s="308"/>
      <c r="SIF1063" s="308"/>
      <c r="SIG1063" s="308"/>
      <c r="SIH1063" s="308"/>
      <c r="SII1063" s="308"/>
      <c r="SIJ1063" s="308"/>
      <c r="SIK1063" s="308"/>
      <c r="SIL1063" s="308"/>
      <c r="SIM1063" s="308"/>
      <c r="SIN1063" s="308"/>
      <c r="SIO1063" s="308"/>
      <c r="SIP1063" s="308"/>
      <c r="SIQ1063" s="308"/>
      <c r="SIR1063" s="308"/>
      <c r="SIS1063" s="308"/>
      <c r="SIT1063" s="308"/>
      <c r="SIU1063" s="308"/>
      <c r="SIV1063" s="308"/>
      <c r="SIW1063" s="308"/>
      <c r="SIX1063" s="308"/>
      <c r="SIY1063" s="308"/>
      <c r="SIZ1063" s="308"/>
      <c r="SJA1063" s="308"/>
      <c r="SJB1063" s="308"/>
      <c r="SJC1063" s="308"/>
      <c r="SJD1063" s="308"/>
      <c r="SJE1063" s="308"/>
      <c r="SJF1063" s="308"/>
      <c r="SJG1063" s="308"/>
      <c r="SJH1063" s="308"/>
      <c r="SJI1063" s="308"/>
      <c r="SJJ1063" s="308"/>
      <c r="SJK1063" s="308"/>
      <c r="SJL1063" s="308"/>
      <c r="SJM1063" s="308"/>
      <c r="SJN1063" s="308"/>
      <c r="SJO1063" s="308"/>
      <c r="SJP1063" s="308"/>
      <c r="SJQ1063" s="308"/>
      <c r="SJR1063" s="308"/>
      <c r="SJS1063" s="308"/>
      <c r="SJT1063" s="308"/>
      <c r="SJU1063" s="308"/>
      <c r="SJV1063" s="308"/>
      <c r="SJW1063" s="308"/>
      <c r="SJX1063" s="308"/>
      <c r="SJY1063" s="308"/>
      <c r="SJZ1063" s="308"/>
      <c r="SKA1063" s="308"/>
      <c r="SKB1063" s="308"/>
      <c r="SKC1063" s="308"/>
      <c r="SKD1063" s="308"/>
      <c r="SKE1063" s="308"/>
      <c r="SKF1063" s="308"/>
      <c r="SKG1063" s="308"/>
      <c r="SKH1063" s="308"/>
      <c r="SKI1063" s="308"/>
      <c r="SKJ1063" s="308"/>
      <c r="SKK1063" s="308"/>
      <c r="SKL1063" s="308"/>
      <c r="SKM1063" s="308"/>
      <c r="SKN1063" s="308"/>
      <c r="SKO1063" s="308"/>
      <c r="SKP1063" s="308"/>
      <c r="SKQ1063" s="308"/>
      <c r="SKR1063" s="308"/>
      <c r="SKS1063" s="308"/>
      <c r="SKT1063" s="308"/>
      <c r="SKU1063" s="308"/>
      <c r="SKV1063" s="308"/>
      <c r="SKW1063" s="308"/>
      <c r="SKX1063" s="308"/>
      <c r="SKY1063" s="308"/>
      <c r="SKZ1063" s="308"/>
      <c r="SLA1063" s="308"/>
      <c r="SLB1063" s="308"/>
      <c r="SLC1063" s="308"/>
      <c r="SLD1063" s="308"/>
      <c r="SLE1063" s="308"/>
      <c r="SLF1063" s="308"/>
      <c r="SLG1063" s="308"/>
      <c r="SLH1063" s="308"/>
      <c r="SLI1063" s="308"/>
      <c r="SLJ1063" s="308"/>
      <c r="SLK1063" s="308"/>
      <c r="SLL1063" s="308"/>
      <c r="SLM1063" s="308"/>
      <c r="SLN1063" s="308"/>
      <c r="SLO1063" s="308"/>
      <c r="SLP1063" s="308"/>
      <c r="SLQ1063" s="308"/>
      <c r="SLR1063" s="308"/>
      <c r="SLS1063" s="308"/>
      <c r="SLT1063" s="308"/>
      <c r="SLU1063" s="308"/>
      <c r="SLV1063" s="308"/>
      <c r="SLW1063" s="308"/>
      <c r="SLX1063" s="308"/>
      <c r="SLY1063" s="308"/>
      <c r="SLZ1063" s="308"/>
      <c r="SMA1063" s="308"/>
      <c r="SMB1063" s="308"/>
      <c r="SMC1063" s="308"/>
      <c r="SMD1063" s="308"/>
      <c r="SME1063" s="308"/>
      <c r="SMF1063" s="308"/>
      <c r="SMG1063" s="308"/>
      <c r="SMH1063" s="308"/>
      <c r="SMI1063" s="308"/>
      <c r="SMJ1063" s="308"/>
      <c r="SMK1063" s="308"/>
      <c r="SML1063" s="308"/>
      <c r="SMM1063" s="308"/>
      <c r="SMN1063" s="308"/>
      <c r="SMO1063" s="308"/>
      <c r="SMP1063" s="308"/>
      <c r="SMQ1063" s="308"/>
      <c r="SMR1063" s="308"/>
      <c r="SMS1063" s="308"/>
      <c r="SMT1063" s="308"/>
      <c r="SMU1063" s="308"/>
      <c r="SMV1063" s="308"/>
      <c r="SMW1063" s="308"/>
      <c r="SMX1063" s="308"/>
      <c r="SMY1063" s="308"/>
      <c r="SMZ1063" s="308"/>
      <c r="SNA1063" s="308"/>
      <c r="SNB1063" s="308"/>
      <c r="SNC1063" s="308"/>
      <c r="SND1063" s="308"/>
      <c r="SNE1063" s="308"/>
      <c r="SNF1063" s="308"/>
      <c r="SNG1063" s="308"/>
      <c r="SNH1063" s="308"/>
      <c r="SNI1063" s="308"/>
      <c r="SNJ1063" s="308"/>
      <c r="SNK1063" s="308"/>
      <c r="SNL1063" s="308"/>
      <c r="SNM1063" s="308"/>
      <c r="SNN1063" s="308"/>
      <c r="SNO1063" s="308"/>
      <c r="SNP1063" s="308"/>
      <c r="SNQ1063" s="308"/>
      <c r="SNR1063" s="308"/>
      <c r="SNS1063" s="308"/>
      <c r="SNT1063" s="308"/>
      <c r="SNU1063" s="308"/>
      <c r="SNV1063" s="308"/>
      <c r="SNW1063" s="308"/>
      <c r="SNX1063" s="308"/>
      <c r="SNY1063" s="308"/>
      <c r="SNZ1063" s="308"/>
      <c r="SOA1063" s="308"/>
      <c r="SOB1063" s="308"/>
      <c r="SOC1063" s="308"/>
      <c r="SOD1063" s="308"/>
      <c r="SOE1063" s="308"/>
      <c r="SOF1063" s="308"/>
      <c r="SOG1063" s="308"/>
      <c r="SOH1063" s="308"/>
      <c r="SOI1063" s="308"/>
      <c r="SOJ1063" s="308"/>
      <c r="SOK1063" s="308"/>
      <c r="SOL1063" s="308"/>
      <c r="SOM1063" s="308"/>
      <c r="SON1063" s="308"/>
      <c r="SOO1063" s="308"/>
      <c r="SOP1063" s="308"/>
      <c r="SOQ1063" s="308"/>
      <c r="SOR1063" s="308"/>
      <c r="SOS1063" s="308"/>
      <c r="SOT1063" s="308"/>
      <c r="SOU1063" s="308"/>
      <c r="SOV1063" s="308"/>
      <c r="SOW1063" s="308"/>
      <c r="SOX1063" s="308"/>
      <c r="SOY1063" s="308"/>
      <c r="SOZ1063" s="308"/>
      <c r="SPA1063" s="308"/>
      <c r="SPB1063" s="308"/>
      <c r="SPC1063" s="308"/>
      <c r="SPD1063" s="308"/>
      <c r="SPE1063" s="308"/>
      <c r="SPF1063" s="308"/>
      <c r="SPG1063" s="308"/>
      <c r="SPH1063" s="308"/>
      <c r="SPI1063" s="308"/>
      <c r="SPJ1063" s="308"/>
      <c r="SPK1063" s="308"/>
      <c r="SPL1063" s="308"/>
      <c r="SPM1063" s="308"/>
      <c r="SPN1063" s="308"/>
      <c r="SPO1063" s="308"/>
      <c r="SPP1063" s="308"/>
      <c r="SPQ1063" s="308"/>
      <c r="SPR1063" s="308"/>
      <c r="SPS1063" s="308"/>
      <c r="SPT1063" s="308"/>
      <c r="SPU1063" s="308"/>
      <c r="SPV1063" s="308"/>
      <c r="SPW1063" s="308"/>
      <c r="SPX1063" s="308"/>
      <c r="SPY1063" s="308"/>
      <c r="SPZ1063" s="308"/>
      <c r="SQA1063" s="308"/>
      <c r="SQB1063" s="308"/>
      <c r="SQC1063" s="308"/>
      <c r="SQD1063" s="308"/>
      <c r="SQE1063" s="308"/>
      <c r="SQF1063" s="308"/>
      <c r="SQG1063" s="308"/>
      <c r="SQH1063" s="308"/>
      <c r="SQI1063" s="308"/>
      <c r="SQJ1063" s="308"/>
      <c r="SQK1063" s="308"/>
      <c r="SQL1063" s="308"/>
      <c r="SQM1063" s="308"/>
      <c r="SQN1063" s="308"/>
      <c r="SQO1063" s="308"/>
      <c r="SQP1063" s="308"/>
      <c r="SQQ1063" s="308"/>
      <c r="SQR1063" s="308"/>
      <c r="SQS1063" s="308"/>
      <c r="SQT1063" s="308"/>
      <c r="SQU1063" s="308"/>
      <c r="SQV1063" s="308"/>
      <c r="SQW1063" s="308"/>
      <c r="SQX1063" s="308"/>
      <c r="SQY1063" s="308"/>
      <c r="SQZ1063" s="308"/>
      <c r="SRA1063" s="308"/>
      <c r="SRB1063" s="308"/>
      <c r="SRC1063" s="308"/>
      <c r="SRD1063" s="308"/>
      <c r="SRE1063" s="308"/>
      <c r="SRF1063" s="308"/>
      <c r="SRG1063" s="308"/>
      <c r="SRH1063" s="308"/>
      <c r="SRI1063" s="308"/>
      <c r="SRJ1063" s="308"/>
      <c r="SRK1063" s="308"/>
      <c r="SRL1063" s="308"/>
      <c r="SRM1063" s="308"/>
      <c r="SRN1063" s="308"/>
      <c r="SRO1063" s="308"/>
      <c r="SRP1063" s="308"/>
      <c r="SRQ1063" s="308"/>
      <c r="SRR1063" s="308"/>
      <c r="SRS1063" s="308"/>
      <c r="SRT1063" s="308"/>
      <c r="SRU1063" s="308"/>
      <c r="SRV1063" s="308"/>
      <c r="SRW1063" s="308"/>
      <c r="SRX1063" s="308"/>
      <c r="SRY1063" s="308"/>
      <c r="SRZ1063" s="308"/>
      <c r="SSA1063" s="308"/>
      <c r="SSB1063" s="308"/>
      <c r="SSC1063" s="308"/>
      <c r="SSD1063" s="308"/>
      <c r="SSE1063" s="308"/>
      <c r="SSF1063" s="308"/>
      <c r="SSG1063" s="308"/>
      <c r="SSH1063" s="308"/>
      <c r="SSI1063" s="308"/>
      <c r="SSJ1063" s="308"/>
      <c r="SSK1063" s="308"/>
      <c r="SSL1063" s="308"/>
      <c r="SSM1063" s="308"/>
      <c r="SSN1063" s="308"/>
      <c r="SSO1063" s="308"/>
      <c r="SSP1063" s="308"/>
      <c r="SSQ1063" s="308"/>
      <c r="SSR1063" s="308"/>
      <c r="SSS1063" s="308"/>
      <c r="SST1063" s="308"/>
      <c r="SSU1063" s="308"/>
      <c r="SSV1063" s="308"/>
      <c r="SSW1063" s="308"/>
      <c r="SSX1063" s="308"/>
      <c r="SSY1063" s="308"/>
      <c r="SSZ1063" s="308"/>
      <c r="STA1063" s="308"/>
      <c r="STB1063" s="308"/>
      <c r="STC1063" s="308"/>
      <c r="STD1063" s="308"/>
      <c r="STE1063" s="308"/>
      <c r="STF1063" s="308"/>
      <c r="STG1063" s="308"/>
      <c r="STH1063" s="308"/>
      <c r="STI1063" s="308"/>
      <c r="STJ1063" s="308"/>
      <c r="STK1063" s="308"/>
      <c r="STL1063" s="308"/>
      <c r="STM1063" s="308"/>
      <c r="STN1063" s="308"/>
      <c r="STO1063" s="308"/>
      <c r="STP1063" s="308"/>
      <c r="STQ1063" s="308"/>
      <c r="STR1063" s="308"/>
      <c r="STS1063" s="308"/>
      <c r="STT1063" s="308"/>
      <c r="STU1063" s="308"/>
      <c r="STV1063" s="308"/>
      <c r="STW1063" s="308"/>
      <c r="STX1063" s="308"/>
      <c r="STY1063" s="308"/>
      <c r="STZ1063" s="308"/>
      <c r="SUA1063" s="308"/>
      <c r="SUB1063" s="308"/>
      <c r="SUC1063" s="308"/>
      <c r="SUD1063" s="308"/>
      <c r="SUE1063" s="308"/>
      <c r="SUF1063" s="308"/>
      <c r="SUG1063" s="308"/>
      <c r="SUH1063" s="308"/>
      <c r="SUI1063" s="308"/>
      <c r="SUJ1063" s="308"/>
      <c r="SUK1063" s="308"/>
      <c r="SUL1063" s="308"/>
      <c r="SUM1063" s="308"/>
      <c r="SUN1063" s="308"/>
      <c r="SUO1063" s="308"/>
      <c r="SUP1063" s="308"/>
      <c r="SUQ1063" s="308"/>
      <c r="SUR1063" s="308"/>
      <c r="SUS1063" s="308"/>
      <c r="SUT1063" s="308"/>
      <c r="SUU1063" s="308"/>
      <c r="SUV1063" s="308"/>
      <c r="SUW1063" s="308"/>
      <c r="SUX1063" s="308"/>
      <c r="SUY1063" s="308"/>
      <c r="SUZ1063" s="308"/>
      <c r="SVA1063" s="308"/>
      <c r="SVB1063" s="308"/>
      <c r="SVC1063" s="308"/>
      <c r="SVD1063" s="308"/>
      <c r="SVE1063" s="308"/>
      <c r="SVF1063" s="308"/>
      <c r="SVG1063" s="308"/>
      <c r="SVH1063" s="308"/>
      <c r="SVI1063" s="308"/>
      <c r="SVJ1063" s="308"/>
      <c r="SVK1063" s="308"/>
      <c r="SVL1063" s="308"/>
      <c r="SVM1063" s="308"/>
      <c r="SVN1063" s="308"/>
      <c r="SVO1063" s="308"/>
      <c r="SVP1063" s="308"/>
      <c r="SVQ1063" s="308"/>
      <c r="SVR1063" s="308"/>
      <c r="SVS1063" s="308"/>
      <c r="SVT1063" s="308"/>
      <c r="SVU1063" s="308"/>
      <c r="SVV1063" s="308"/>
      <c r="SVW1063" s="308"/>
      <c r="SVX1063" s="308"/>
      <c r="SVY1063" s="308"/>
      <c r="SVZ1063" s="308"/>
      <c r="SWA1063" s="308"/>
      <c r="SWB1063" s="308"/>
      <c r="SWC1063" s="308"/>
      <c r="SWD1063" s="308"/>
      <c r="SWE1063" s="308"/>
      <c r="SWF1063" s="308"/>
      <c r="SWG1063" s="308"/>
      <c r="SWH1063" s="308"/>
      <c r="SWI1063" s="308"/>
      <c r="SWJ1063" s="308"/>
      <c r="SWK1063" s="308"/>
      <c r="SWL1063" s="308"/>
      <c r="SWM1063" s="308"/>
      <c r="SWN1063" s="308"/>
      <c r="SWO1063" s="308"/>
      <c r="SWP1063" s="308"/>
      <c r="SWQ1063" s="308"/>
      <c r="SWR1063" s="308"/>
      <c r="SWS1063" s="308"/>
      <c r="SWT1063" s="308"/>
      <c r="SWU1063" s="308"/>
      <c r="SWV1063" s="308"/>
      <c r="SWW1063" s="308"/>
      <c r="SWX1063" s="308"/>
      <c r="SWY1063" s="308"/>
      <c r="SWZ1063" s="308"/>
      <c r="SXA1063" s="308"/>
      <c r="SXB1063" s="308"/>
      <c r="SXC1063" s="308"/>
      <c r="SXD1063" s="308"/>
      <c r="SXE1063" s="308"/>
      <c r="SXF1063" s="308"/>
      <c r="SXG1063" s="308"/>
      <c r="SXH1063" s="308"/>
      <c r="SXI1063" s="308"/>
      <c r="SXJ1063" s="308"/>
      <c r="SXK1063" s="308"/>
      <c r="SXL1063" s="308"/>
      <c r="SXM1063" s="308"/>
      <c r="SXN1063" s="308"/>
      <c r="SXO1063" s="308"/>
      <c r="SXP1063" s="308"/>
      <c r="SXQ1063" s="308"/>
      <c r="SXR1063" s="308"/>
      <c r="SXS1063" s="308"/>
      <c r="SXT1063" s="308"/>
      <c r="SXU1063" s="308"/>
      <c r="SXV1063" s="308"/>
      <c r="SXW1063" s="308"/>
      <c r="SXX1063" s="308"/>
      <c r="SXY1063" s="308"/>
      <c r="SXZ1063" s="308"/>
      <c r="SYA1063" s="308"/>
      <c r="SYB1063" s="308"/>
      <c r="SYC1063" s="308"/>
      <c r="SYD1063" s="308"/>
      <c r="SYE1063" s="308"/>
      <c r="SYF1063" s="308"/>
      <c r="SYG1063" s="308"/>
      <c r="SYH1063" s="308"/>
      <c r="SYI1063" s="308"/>
      <c r="SYJ1063" s="308"/>
      <c r="SYK1063" s="308"/>
      <c r="SYL1063" s="308"/>
      <c r="SYM1063" s="308"/>
      <c r="SYN1063" s="308"/>
      <c r="SYO1063" s="308"/>
      <c r="SYP1063" s="308"/>
      <c r="SYQ1063" s="308"/>
      <c r="SYR1063" s="308"/>
      <c r="SYS1063" s="308"/>
      <c r="SYT1063" s="308"/>
      <c r="SYU1063" s="308"/>
      <c r="SYV1063" s="308"/>
      <c r="SYW1063" s="308"/>
      <c r="SYX1063" s="308"/>
      <c r="SYY1063" s="308"/>
      <c r="SYZ1063" s="308"/>
      <c r="SZA1063" s="308"/>
      <c r="SZB1063" s="308"/>
      <c r="SZC1063" s="308"/>
      <c r="SZD1063" s="308"/>
      <c r="SZE1063" s="308"/>
      <c r="SZF1063" s="308"/>
      <c r="SZG1063" s="308"/>
      <c r="SZH1063" s="308"/>
      <c r="SZI1063" s="308"/>
      <c r="SZJ1063" s="308"/>
      <c r="SZK1063" s="308"/>
      <c r="SZL1063" s="308"/>
      <c r="SZM1063" s="308"/>
      <c r="SZN1063" s="308"/>
      <c r="SZO1063" s="308"/>
      <c r="SZP1063" s="308"/>
      <c r="SZQ1063" s="308"/>
      <c r="SZR1063" s="308"/>
      <c r="SZS1063" s="308"/>
      <c r="SZT1063" s="308"/>
      <c r="SZU1063" s="308"/>
      <c r="SZV1063" s="308"/>
      <c r="SZW1063" s="308"/>
      <c r="SZX1063" s="308"/>
      <c r="SZY1063" s="308"/>
      <c r="SZZ1063" s="308"/>
      <c r="TAA1063" s="308"/>
      <c r="TAB1063" s="308"/>
      <c r="TAC1063" s="308"/>
      <c r="TAD1063" s="308"/>
      <c r="TAE1063" s="308"/>
      <c r="TAF1063" s="308"/>
      <c r="TAG1063" s="308"/>
      <c r="TAH1063" s="308"/>
      <c r="TAI1063" s="308"/>
      <c r="TAJ1063" s="308"/>
      <c r="TAK1063" s="308"/>
      <c r="TAL1063" s="308"/>
      <c r="TAM1063" s="308"/>
      <c r="TAN1063" s="308"/>
      <c r="TAO1063" s="308"/>
      <c r="TAP1063" s="308"/>
      <c r="TAQ1063" s="308"/>
      <c r="TAR1063" s="308"/>
      <c r="TAS1063" s="308"/>
      <c r="TAT1063" s="308"/>
      <c r="TAU1063" s="308"/>
      <c r="TAV1063" s="308"/>
      <c r="TAW1063" s="308"/>
      <c r="TAX1063" s="308"/>
      <c r="TAY1063" s="308"/>
      <c r="TAZ1063" s="308"/>
      <c r="TBA1063" s="308"/>
      <c r="TBB1063" s="308"/>
      <c r="TBC1063" s="308"/>
      <c r="TBD1063" s="308"/>
      <c r="TBE1063" s="308"/>
      <c r="TBF1063" s="308"/>
      <c r="TBG1063" s="308"/>
      <c r="TBH1063" s="308"/>
      <c r="TBI1063" s="308"/>
      <c r="TBJ1063" s="308"/>
      <c r="TBK1063" s="308"/>
      <c r="TBL1063" s="308"/>
      <c r="TBM1063" s="308"/>
      <c r="TBN1063" s="308"/>
      <c r="TBO1063" s="308"/>
      <c r="TBP1063" s="308"/>
      <c r="TBQ1063" s="308"/>
      <c r="TBR1063" s="308"/>
      <c r="TBS1063" s="308"/>
      <c r="TBT1063" s="308"/>
      <c r="TBU1063" s="308"/>
      <c r="TBV1063" s="308"/>
      <c r="TBW1063" s="308"/>
      <c r="TBX1063" s="308"/>
      <c r="TBY1063" s="308"/>
      <c r="TBZ1063" s="308"/>
      <c r="TCA1063" s="308"/>
      <c r="TCB1063" s="308"/>
      <c r="TCC1063" s="308"/>
      <c r="TCD1063" s="308"/>
      <c r="TCE1063" s="308"/>
      <c r="TCF1063" s="308"/>
      <c r="TCG1063" s="308"/>
      <c r="TCH1063" s="308"/>
      <c r="TCI1063" s="308"/>
      <c r="TCJ1063" s="308"/>
      <c r="TCK1063" s="308"/>
      <c r="TCL1063" s="308"/>
      <c r="TCM1063" s="308"/>
      <c r="TCN1063" s="308"/>
      <c r="TCO1063" s="308"/>
      <c r="TCP1063" s="308"/>
      <c r="TCQ1063" s="308"/>
      <c r="TCR1063" s="308"/>
      <c r="TCS1063" s="308"/>
      <c r="TCT1063" s="308"/>
      <c r="TCU1063" s="308"/>
      <c r="TCV1063" s="308"/>
      <c r="TCW1063" s="308"/>
      <c r="TCX1063" s="308"/>
      <c r="TCY1063" s="308"/>
      <c r="TCZ1063" s="308"/>
      <c r="TDA1063" s="308"/>
      <c r="TDB1063" s="308"/>
      <c r="TDC1063" s="308"/>
      <c r="TDD1063" s="308"/>
      <c r="TDE1063" s="308"/>
      <c r="TDF1063" s="308"/>
      <c r="TDG1063" s="308"/>
      <c r="TDH1063" s="308"/>
      <c r="TDI1063" s="308"/>
      <c r="TDJ1063" s="308"/>
      <c r="TDK1063" s="308"/>
      <c r="TDL1063" s="308"/>
      <c r="TDM1063" s="308"/>
      <c r="TDN1063" s="308"/>
      <c r="TDO1063" s="308"/>
      <c r="TDP1063" s="308"/>
      <c r="TDQ1063" s="308"/>
      <c r="TDR1063" s="308"/>
      <c r="TDS1063" s="308"/>
      <c r="TDT1063" s="308"/>
      <c r="TDU1063" s="308"/>
      <c r="TDV1063" s="308"/>
      <c r="TDW1063" s="308"/>
      <c r="TDX1063" s="308"/>
      <c r="TDY1063" s="308"/>
      <c r="TDZ1063" s="308"/>
      <c r="TEA1063" s="308"/>
      <c r="TEB1063" s="308"/>
      <c r="TEC1063" s="308"/>
      <c r="TED1063" s="308"/>
      <c r="TEE1063" s="308"/>
      <c r="TEF1063" s="308"/>
      <c r="TEG1063" s="308"/>
      <c r="TEH1063" s="308"/>
      <c r="TEI1063" s="308"/>
      <c r="TEJ1063" s="308"/>
      <c r="TEK1063" s="308"/>
      <c r="TEL1063" s="308"/>
      <c r="TEM1063" s="308"/>
      <c r="TEN1063" s="308"/>
      <c r="TEO1063" s="308"/>
      <c r="TEP1063" s="308"/>
      <c r="TEQ1063" s="308"/>
      <c r="TER1063" s="308"/>
      <c r="TES1063" s="308"/>
      <c r="TET1063" s="308"/>
      <c r="TEU1063" s="308"/>
      <c r="TEV1063" s="308"/>
      <c r="TEW1063" s="308"/>
      <c r="TEX1063" s="308"/>
      <c r="TEY1063" s="308"/>
      <c r="TEZ1063" s="308"/>
      <c r="TFA1063" s="308"/>
      <c r="TFB1063" s="308"/>
      <c r="TFC1063" s="308"/>
      <c r="TFD1063" s="308"/>
      <c r="TFE1063" s="308"/>
      <c r="TFF1063" s="308"/>
      <c r="TFG1063" s="308"/>
      <c r="TFH1063" s="308"/>
      <c r="TFI1063" s="308"/>
      <c r="TFJ1063" s="308"/>
      <c r="TFK1063" s="308"/>
      <c r="TFL1063" s="308"/>
      <c r="TFM1063" s="308"/>
      <c r="TFN1063" s="308"/>
      <c r="TFO1063" s="308"/>
      <c r="TFP1063" s="308"/>
      <c r="TFQ1063" s="308"/>
      <c r="TFR1063" s="308"/>
      <c r="TFS1063" s="308"/>
      <c r="TFT1063" s="308"/>
      <c r="TFU1063" s="308"/>
      <c r="TFV1063" s="308"/>
      <c r="TFW1063" s="308"/>
      <c r="TFX1063" s="308"/>
      <c r="TFY1063" s="308"/>
      <c r="TFZ1063" s="308"/>
      <c r="TGA1063" s="308"/>
      <c r="TGB1063" s="308"/>
      <c r="TGC1063" s="308"/>
      <c r="TGD1063" s="308"/>
      <c r="TGE1063" s="308"/>
      <c r="TGF1063" s="308"/>
      <c r="TGG1063" s="308"/>
      <c r="TGH1063" s="308"/>
      <c r="TGI1063" s="308"/>
      <c r="TGJ1063" s="308"/>
      <c r="TGK1063" s="308"/>
      <c r="TGL1063" s="308"/>
      <c r="TGM1063" s="308"/>
      <c r="TGN1063" s="308"/>
      <c r="TGO1063" s="308"/>
      <c r="TGP1063" s="308"/>
      <c r="TGQ1063" s="308"/>
      <c r="TGR1063" s="308"/>
      <c r="TGS1063" s="308"/>
      <c r="TGT1063" s="308"/>
      <c r="TGU1063" s="308"/>
      <c r="TGV1063" s="308"/>
      <c r="TGW1063" s="308"/>
      <c r="TGX1063" s="308"/>
      <c r="TGY1063" s="308"/>
      <c r="TGZ1063" s="308"/>
      <c r="THA1063" s="308"/>
      <c r="THB1063" s="308"/>
      <c r="THC1063" s="308"/>
      <c r="THD1063" s="308"/>
      <c r="THE1063" s="308"/>
      <c r="THF1063" s="308"/>
      <c r="THG1063" s="308"/>
      <c r="THH1063" s="308"/>
      <c r="THI1063" s="308"/>
      <c r="THJ1063" s="308"/>
      <c r="THK1063" s="308"/>
      <c r="THL1063" s="308"/>
      <c r="THM1063" s="308"/>
      <c r="THN1063" s="308"/>
      <c r="THO1063" s="308"/>
      <c r="THP1063" s="308"/>
      <c r="THQ1063" s="308"/>
      <c r="THR1063" s="308"/>
      <c r="THS1063" s="308"/>
      <c r="THT1063" s="308"/>
      <c r="THU1063" s="308"/>
      <c r="THV1063" s="308"/>
      <c r="THW1063" s="308"/>
      <c r="THX1063" s="308"/>
      <c r="THY1063" s="308"/>
      <c r="THZ1063" s="308"/>
      <c r="TIA1063" s="308"/>
      <c r="TIB1063" s="308"/>
      <c r="TIC1063" s="308"/>
      <c r="TID1063" s="308"/>
      <c r="TIE1063" s="308"/>
      <c r="TIF1063" s="308"/>
      <c r="TIG1063" s="308"/>
      <c r="TIH1063" s="308"/>
      <c r="TII1063" s="308"/>
      <c r="TIJ1063" s="308"/>
      <c r="TIK1063" s="308"/>
      <c r="TIL1063" s="308"/>
      <c r="TIM1063" s="308"/>
      <c r="TIN1063" s="308"/>
      <c r="TIO1063" s="308"/>
      <c r="TIP1063" s="308"/>
      <c r="TIQ1063" s="308"/>
      <c r="TIR1063" s="308"/>
      <c r="TIS1063" s="308"/>
      <c r="TIT1063" s="308"/>
      <c r="TIU1063" s="308"/>
      <c r="TIV1063" s="308"/>
      <c r="TIW1063" s="308"/>
      <c r="TIX1063" s="308"/>
      <c r="TIY1063" s="308"/>
      <c r="TIZ1063" s="308"/>
      <c r="TJA1063" s="308"/>
      <c r="TJB1063" s="308"/>
      <c r="TJC1063" s="308"/>
      <c r="TJD1063" s="308"/>
      <c r="TJE1063" s="308"/>
      <c r="TJF1063" s="308"/>
      <c r="TJG1063" s="308"/>
      <c r="TJH1063" s="308"/>
      <c r="TJI1063" s="308"/>
      <c r="TJJ1063" s="308"/>
      <c r="TJK1063" s="308"/>
      <c r="TJL1063" s="308"/>
      <c r="TJM1063" s="308"/>
      <c r="TJN1063" s="308"/>
      <c r="TJO1063" s="308"/>
      <c r="TJP1063" s="308"/>
      <c r="TJQ1063" s="308"/>
      <c r="TJR1063" s="308"/>
      <c r="TJS1063" s="308"/>
      <c r="TJT1063" s="308"/>
      <c r="TJU1063" s="308"/>
      <c r="TJV1063" s="308"/>
      <c r="TJW1063" s="308"/>
      <c r="TJX1063" s="308"/>
      <c r="TJY1063" s="308"/>
      <c r="TJZ1063" s="308"/>
      <c r="TKA1063" s="308"/>
      <c r="TKB1063" s="308"/>
      <c r="TKC1063" s="308"/>
      <c r="TKD1063" s="308"/>
      <c r="TKE1063" s="308"/>
      <c r="TKF1063" s="308"/>
      <c r="TKG1063" s="308"/>
      <c r="TKH1063" s="308"/>
      <c r="TKI1063" s="308"/>
      <c r="TKJ1063" s="308"/>
      <c r="TKK1063" s="308"/>
      <c r="TKL1063" s="308"/>
      <c r="TKM1063" s="308"/>
      <c r="TKN1063" s="308"/>
      <c r="TKO1063" s="308"/>
      <c r="TKP1063" s="308"/>
      <c r="TKQ1063" s="308"/>
      <c r="TKR1063" s="308"/>
      <c r="TKS1063" s="308"/>
      <c r="TKT1063" s="308"/>
      <c r="TKU1063" s="308"/>
      <c r="TKV1063" s="308"/>
      <c r="TKW1063" s="308"/>
      <c r="TKX1063" s="308"/>
      <c r="TKY1063" s="308"/>
      <c r="TKZ1063" s="308"/>
      <c r="TLA1063" s="308"/>
      <c r="TLB1063" s="308"/>
      <c r="TLC1063" s="308"/>
      <c r="TLD1063" s="308"/>
      <c r="TLE1063" s="308"/>
      <c r="TLF1063" s="308"/>
      <c r="TLG1063" s="308"/>
      <c r="TLH1063" s="308"/>
      <c r="TLI1063" s="308"/>
      <c r="TLJ1063" s="308"/>
      <c r="TLK1063" s="308"/>
      <c r="TLL1063" s="308"/>
      <c r="TLM1063" s="308"/>
      <c r="TLN1063" s="308"/>
      <c r="TLO1063" s="308"/>
      <c r="TLP1063" s="308"/>
      <c r="TLQ1063" s="308"/>
      <c r="TLR1063" s="308"/>
      <c r="TLS1063" s="308"/>
      <c r="TLT1063" s="308"/>
      <c r="TLU1063" s="308"/>
      <c r="TLV1063" s="308"/>
      <c r="TLW1063" s="308"/>
      <c r="TLX1063" s="308"/>
      <c r="TLY1063" s="308"/>
      <c r="TLZ1063" s="308"/>
      <c r="TMA1063" s="308"/>
      <c r="TMB1063" s="308"/>
      <c r="TMC1063" s="308"/>
      <c r="TMD1063" s="308"/>
      <c r="TME1063" s="308"/>
      <c r="TMF1063" s="308"/>
      <c r="TMG1063" s="308"/>
      <c r="TMH1063" s="308"/>
      <c r="TMI1063" s="308"/>
      <c r="TMJ1063" s="308"/>
      <c r="TMK1063" s="308"/>
      <c r="TML1063" s="308"/>
      <c r="TMM1063" s="308"/>
      <c r="TMN1063" s="308"/>
      <c r="TMO1063" s="308"/>
      <c r="TMP1063" s="308"/>
      <c r="TMQ1063" s="308"/>
      <c r="TMR1063" s="308"/>
      <c r="TMS1063" s="308"/>
      <c r="TMT1063" s="308"/>
      <c r="TMU1063" s="308"/>
      <c r="TMV1063" s="308"/>
      <c r="TMW1063" s="308"/>
      <c r="TMX1063" s="308"/>
      <c r="TMY1063" s="308"/>
      <c r="TMZ1063" s="308"/>
      <c r="TNA1063" s="308"/>
      <c r="TNB1063" s="308"/>
      <c r="TNC1063" s="308"/>
      <c r="TND1063" s="308"/>
      <c r="TNE1063" s="308"/>
      <c r="TNF1063" s="308"/>
      <c r="TNG1063" s="308"/>
      <c r="TNH1063" s="308"/>
      <c r="TNI1063" s="308"/>
      <c r="TNJ1063" s="308"/>
      <c r="TNK1063" s="308"/>
      <c r="TNL1063" s="308"/>
      <c r="TNM1063" s="308"/>
      <c r="TNN1063" s="308"/>
      <c r="TNO1063" s="308"/>
      <c r="TNP1063" s="308"/>
      <c r="TNQ1063" s="308"/>
      <c r="TNR1063" s="308"/>
      <c r="TNS1063" s="308"/>
      <c r="TNT1063" s="308"/>
      <c r="TNU1063" s="308"/>
      <c r="TNV1063" s="308"/>
      <c r="TNW1063" s="308"/>
      <c r="TNX1063" s="308"/>
      <c r="TNY1063" s="308"/>
      <c r="TNZ1063" s="308"/>
      <c r="TOA1063" s="308"/>
      <c r="TOB1063" s="308"/>
      <c r="TOC1063" s="308"/>
      <c r="TOD1063" s="308"/>
      <c r="TOE1063" s="308"/>
      <c r="TOF1063" s="308"/>
      <c r="TOG1063" s="308"/>
      <c r="TOH1063" s="308"/>
      <c r="TOI1063" s="308"/>
      <c r="TOJ1063" s="308"/>
      <c r="TOK1063" s="308"/>
      <c r="TOL1063" s="308"/>
      <c r="TOM1063" s="308"/>
      <c r="TON1063" s="308"/>
      <c r="TOO1063" s="308"/>
      <c r="TOP1063" s="308"/>
      <c r="TOQ1063" s="308"/>
      <c r="TOR1063" s="308"/>
      <c r="TOS1063" s="308"/>
      <c r="TOT1063" s="308"/>
      <c r="TOU1063" s="308"/>
      <c r="TOV1063" s="308"/>
      <c r="TOW1063" s="308"/>
      <c r="TOX1063" s="308"/>
      <c r="TOY1063" s="308"/>
      <c r="TOZ1063" s="308"/>
      <c r="TPA1063" s="308"/>
      <c r="TPB1063" s="308"/>
      <c r="TPC1063" s="308"/>
      <c r="TPD1063" s="308"/>
      <c r="TPE1063" s="308"/>
      <c r="TPF1063" s="308"/>
      <c r="TPG1063" s="308"/>
      <c r="TPH1063" s="308"/>
      <c r="TPI1063" s="308"/>
      <c r="TPJ1063" s="308"/>
      <c r="TPK1063" s="308"/>
      <c r="TPL1063" s="308"/>
      <c r="TPM1063" s="308"/>
      <c r="TPN1063" s="308"/>
      <c r="TPO1063" s="308"/>
      <c r="TPP1063" s="308"/>
      <c r="TPQ1063" s="308"/>
      <c r="TPR1063" s="308"/>
      <c r="TPS1063" s="308"/>
      <c r="TPT1063" s="308"/>
      <c r="TPU1063" s="308"/>
      <c r="TPV1063" s="308"/>
      <c r="TPW1063" s="308"/>
      <c r="TPX1063" s="308"/>
      <c r="TPY1063" s="308"/>
      <c r="TPZ1063" s="308"/>
      <c r="TQA1063" s="308"/>
      <c r="TQB1063" s="308"/>
      <c r="TQC1063" s="308"/>
      <c r="TQD1063" s="308"/>
      <c r="TQE1063" s="308"/>
      <c r="TQF1063" s="308"/>
      <c r="TQG1063" s="308"/>
      <c r="TQH1063" s="308"/>
      <c r="TQI1063" s="308"/>
      <c r="TQJ1063" s="308"/>
      <c r="TQK1063" s="308"/>
      <c r="TQL1063" s="308"/>
      <c r="TQM1063" s="308"/>
      <c r="TQN1063" s="308"/>
      <c r="TQO1063" s="308"/>
      <c r="TQP1063" s="308"/>
      <c r="TQQ1063" s="308"/>
      <c r="TQR1063" s="308"/>
      <c r="TQS1063" s="308"/>
      <c r="TQT1063" s="308"/>
      <c r="TQU1063" s="308"/>
      <c r="TQV1063" s="308"/>
      <c r="TQW1063" s="308"/>
      <c r="TQX1063" s="308"/>
      <c r="TQY1063" s="308"/>
      <c r="TQZ1063" s="308"/>
      <c r="TRA1063" s="308"/>
      <c r="TRB1063" s="308"/>
      <c r="TRC1063" s="308"/>
      <c r="TRD1063" s="308"/>
      <c r="TRE1063" s="308"/>
      <c r="TRF1063" s="308"/>
      <c r="TRG1063" s="308"/>
      <c r="TRH1063" s="308"/>
      <c r="TRI1063" s="308"/>
      <c r="TRJ1063" s="308"/>
      <c r="TRK1063" s="308"/>
      <c r="TRL1063" s="308"/>
      <c r="TRM1063" s="308"/>
      <c r="TRN1063" s="308"/>
      <c r="TRO1063" s="308"/>
      <c r="TRP1063" s="308"/>
      <c r="TRQ1063" s="308"/>
      <c r="TRR1063" s="308"/>
      <c r="TRS1063" s="308"/>
      <c r="TRT1063" s="308"/>
      <c r="TRU1063" s="308"/>
      <c r="TRV1063" s="308"/>
      <c r="TRW1063" s="308"/>
      <c r="TRX1063" s="308"/>
      <c r="TRY1063" s="308"/>
      <c r="TRZ1063" s="308"/>
      <c r="TSA1063" s="308"/>
      <c r="TSB1063" s="308"/>
      <c r="TSC1063" s="308"/>
      <c r="TSD1063" s="308"/>
      <c r="TSE1063" s="308"/>
      <c r="TSF1063" s="308"/>
      <c r="TSG1063" s="308"/>
      <c r="TSH1063" s="308"/>
      <c r="TSI1063" s="308"/>
      <c r="TSJ1063" s="308"/>
      <c r="TSK1063" s="308"/>
      <c r="TSL1063" s="308"/>
      <c r="TSM1063" s="308"/>
      <c r="TSN1063" s="308"/>
      <c r="TSO1063" s="308"/>
      <c r="TSP1063" s="308"/>
      <c r="TSQ1063" s="308"/>
      <c r="TSR1063" s="308"/>
      <c r="TSS1063" s="308"/>
      <c r="TST1063" s="308"/>
      <c r="TSU1063" s="308"/>
      <c r="TSV1063" s="308"/>
      <c r="TSW1063" s="308"/>
      <c r="TSX1063" s="308"/>
      <c r="TSY1063" s="308"/>
      <c r="TSZ1063" s="308"/>
      <c r="TTA1063" s="308"/>
      <c r="TTB1063" s="308"/>
      <c r="TTC1063" s="308"/>
      <c r="TTD1063" s="308"/>
      <c r="TTE1063" s="308"/>
      <c r="TTF1063" s="308"/>
      <c r="TTG1063" s="308"/>
      <c r="TTH1063" s="308"/>
      <c r="TTI1063" s="308"/>
      <c r="TTJ1063" s="308"/>
      <c r="TTK1063" s="308"/>
      <c r="TTL1063" s="308"/>
      <c r="TTM1063" s="308"/>
      <c r="TTN1063" s="308"/>
      <c r="TTO1063" s="308"/>
      <c r="TTP1063" s="308"/>
      <c r="TTQ1063" s="308"/>
      <c r="TTR1063" s="308"/>
      <c r="TTS1063" s="308"/>
      <c r="TTT1063" s="308"/>
      <c r="TTU1063" s="308"/>
      <c r="TTV1063" s="308"/>
      <c r="TTW1063" s="308"/>
      <c r="TTX1063" s="308"/>
      <c r="TTY1063" s="308"/>
      <c r="TTZ1063" s="308"/>
      <c r="TUA1063" s="308"/>
      <c r="TUB1063" s="308"/>
      <c r="TUC1063" s="308"/>
      <c r="TUD1063" s="308"/>
      <c r="TUE1063" s="308"/>
      <c r="TUF1063" s="308"/>
      <c r="TUG1063" s="308"/>
      <c r="TUH1063" s="308"/>
      <c r="TUI1063" s="308"/>
      <c r="TUJ1063" s="308"/>
      <c r="TUK1063" s="308"/>
      <c r="TUL1063" s="308"/>
      <c r="TUM1063" s="308"/>
      <c r="TUN1063" s="308"/>
      <c r="TUO1063" s="308"/>
      <c r="TUP1063" s="308"/>
      <c r="TUQ1063" s="308"/>
      <c r="TUR1063" s="308"/>
      <c r="TUS1063" s="308"/>
      <c r="TUT1063" s="308"/>
      <c r="TUU1063" s="308"/>
      <c r="TUV1063" s="308"/>
      <c r="TUW1063" s="308"/>
      <c r="TUX1063" s="308"/>
      <c r="TUY1063" s="308"/>
      <c r="TUZ1063" s="308"/>
      <c r="TVA1063" s="308"/>
      <c r="TVB1063" s="308"/>
      <c r="TVC1063" s="308"/>
      <c r="TVD1063" s="308"/>
      <c r="TVE1063" s="308"/>
      <c r="TVF1063" s="308"/>
      <c r="TVG1063" s="308"/>
      <c r="TVH1063" s="308"/>
      <c r="TVI1063" s="308"/>
      <c r="TVJ1063" s="308"/>
      <c r="TVK1063" s="308"/>
      <c r="TVL1063" s="308"/>
      <c r="TVM1063" s="308"/>
      <c r="TVN1063" s="308"/>
      <c r="TVO1063" s="308"/>
      <c r="TVP1063" s="308"/>
      <c r="TVQ1063" s="308"/>
      <c r="TVR1063" s="308"/>
      <c r="TVS1063" s="308"/>
      <c r="TVT1063" s="308"/>
      <c r="TVU1063" s="308"/>
      <c r="TVV1063" s="308"/>
      <c r="TVW1063" s="308"/>
      <c r="TVX1063" s="308"/>
      <c r="TVY1063" s="308"/>
      <c r="TVZ1063" s="308"/>
      <c r="TWA1063" s="308"/>
      <c r="TWB1063" s="308"/>
      <c r="TWC1063" s="308"/>
      <c r="TWD1063" s="308"/>
      <c r="TWE1063" s="308"/>
      <c r="TWF1063" s="308"/>
      <c r="TWG1063" s="308"/>
      <c r="TWH1063" s="308"/>
      <c r="TWI1063" s="308"/>
      <c r="TWJ1063" s="308"/>
      <c r="TWK1063" s="308"/>
      <c r="TWL1063" s="308"/>
      <c r="TWM1063" s="308"/>
      <c r="TWN1063" s="308"/>
      <c r="TWO1063" s="308"/>
      <c r="TWP1063" s="308"/>
      <c r="TWQ1063" s="308"/>
      <c r="TWR1063" s="308"/>
      <c r="TWS1063" s="308"/>
      <c r="TWT1063" s="308"/>
      <c r="TWU1063" s="308"/>
      <c r="TWV1063" s="308"/>
      <c r="TWW1063" s="308"/>
      <c r="TWX1063" s="308"/>
      <c r="TWY1063" s="308"/>
      <c r="TWZ1063" s="308"/>
      <c r="TXA1063" s="308"/>
      <c r="TXB1063" s="308"/>
      <c r="TXC1063" s="308"/>
      <c r="TXD1063" s="308"/>
      <c r="TXE1063" s="308"/>
      <c r="TXF1063" s="308"/>
      <c r="TXG1063" s="308"/>
      <c r="TXH1063" s="308"/>
      <c r="TXI1063" s="308"/>
      <c r="TXJ1063" s="308"/>
      <c r="TXK1063" s="308"/>
      <c r="TXL1063" s="308"/>
      <c r="TXM1063" s="308"/>
      <c r="TXN1063" s="308"/>
      <c r="TXO1063" s="308"/>
      <c r="TXP1063" s="308"/>
      <c r="TXQ1063" s="308"/>
      <c r="TXR1063" s="308"/>
      <c r="TXS1063" s="308"/>
      <c r="TXT1063" s="308"/>
      <c r="TXU1063" s="308"/>
      <c r="TXV1063" s="308"/>
      <c r="TXW1063" s="308"/>
      <c r="TXX1063" s="308"/>
      <c r="TXY1063" s="308"/>
      <c r="TXZ1063" s="308"/>
      <c r="TYA1063" s="308"/>
      <c r="TYB1063" s="308"/>
      <c r="TYC1063" s="308"/>
      <c r="TYD1063" s="308"/>
      <c r="TYE1063" s="308"/>
      <c r="TYF1063" s="308"/>
      <c r="TYG1063" s="308"/>
      <c r="TYH1063" s="308"/>
      <c r="TYI1063" s="308"/>
      <c r="TYJ1063" s="308"/>
      <c r="TYK1063" s="308"/>
      <c r="TYL1063" s="308"/>
      <c r="TYM1063" s="308"/>
      <c r="TYN1063" s="308"/>
      <c r="TYO1063" s="308"/>
      <c r="TYP1063" s="308"/>
      <c r="TYQ1063" s="308"/>
      <c r="TYR1063" s="308"/>
      <c r="TYS1063" s="308"/>
      <c r="TYT1063" s="308"/>
      <c r="TYU1063" s="308"/>
      <c r="TYV1063" s="308"/>
      <c r="TYW1063" s="308"/>
      <c r="TYX1063" s="308"/>
      <c r="TYY1063" s="308"/>
      <c r="TYZ1063" s="308"/>
      <c r="TZA1063" s="308"/>
      <c r="TZB1063" s="308"/>
      <c r="TZC1063" s="308"/>
      <c r="TZD1063" s="308"/>
      <c r="TZE1063" s="308"/>
      <c r="TZF1063" s="308"/>
      <c r="TZG1063" s="308"/>
      <c r="TZH1063" s="308"/>
      <c r="TZI1063" s="308"/>
      <c r="TZJ1063" s="308"/>
      <c r="TZK1063" s="308"/>
      <c r="TZL1063" s="308"/>
      <c r="TZM1063" s="308"/>
      <c r="TZN1063" s="308"/>
      <c r="TZO1063" s="308"/>
      <c r="TZP1063" s="308"/>
      <c r="TZQ1063" s="308"/>
      <c r="TZR1063" s="308"/>
      <c r="TZS1063" s="308"/>
      <c r="TZT1063" s="308"/>
      <c r="TZU1063" s="308"/>
      <c r="TZV1063" s="308"/>
      <c r="TZW1063" s="308"/>
      <c r="TZX1063" s="308"/>
      <c r="TZY1063" s="308"/>
      <c r="TZZ1063" s="308"/>
      <c r="UAA1063" s="308"/>
      <c r="UAB1063" s="308"/>
      <c r="UAC1063" s="308"/>
      <c r="UAD1063" s="308"/>
      <c r="UAE1063" s="308"/>
      <c r="UAF1063" s="308"/>
      <c r="UAG1063" s="308"/>
      <c r="UAH1063" s="308"/>
      <c r="UAI1063" s="308"/>
      <c r="UAJ1063" s="308"/>
      <c r="UAK1063" s="308"/>
      <c r="UAL1063" s="308"/>
      <c r="UAM1063" s="308"/>
      <c r="UAN1063" s="308"/>
      <c r="UAO1063" s="308"/>
      <c r="UAP1063" s="308"/>
      <c r="UAQ1063" s="308"/>
      <c r="UAR1063" s="308"/>
      <c r="UAS1063" s="308"/>
      <c r="UAT1063" s="308"/>
      <c r="UAU1063" s="308"/>
      <c r="UAV1063" s="308"/>
      <c r="UAW1063" s="308"/>
      <c r="UAX1063" s="308"/>
      <c r="UAY1063" s="308"/>
      <c r="UAZ1063" s="308"/>
      <c r="UBA1063" s="308"/>
      <c r="UBB1063" s="308"/>
      <c r="UBC1063" s="308"/>
      <c r="UBD1063" s="308"/>
      <c r="UBE1063" s="308"/>
      <c r="UBF1063" s="308"/>
      <c r="UBG1063" s="308"/>
      <c r="UBH1063" s="308"/>
      <c r="UBI1063" s="308"/>
      <c r="UBJ1063" s="308"/>
      <c r="UBK1063" s="308"/>
      <c r="UBL1063" s="308"/>
      <c r="UBM1063" s="308"/>
      <c r="UBN1063" s="308"/>
      <c r="UBO1063" s="308"/>
      <c r="UBP1063" s="308"/>
      <c r="UBQ1063" s="308"/>
      <c r="UBR1063" s="308"/>
      <c r="UBS1063" s="308"/>
      <c r="UBT1063" s="308"/>
      <c r="UBU1063" s="308"/>
      <c r="UBV1063" s="308"/>
      <c r="UBW1063" s="308"/>
      <c r="UBX1063" s="308"/>
      <c r="UBY1063" s="308"/>
      <c r="UBZ1063" s="308"/>
      <c r="UCA1063" s="308"/>
      <c r="UCB1063" s="308"/>
      <c r="UCC1063" s="308"/>
      <c r="UCD1063" s="308"/>
      <c r="UCE1063" s="308"/>
      <c r="UCF1063" s="308"/>
      <c r="UCG1063" s="308"/>
      <c r="UCH1063" s="308"/>
      <c r="UCI1063" s="308"/>
      <c r="UCJ1063" s="308"/>
      <c r="UCK1063" s="308"/>
      <c r="UCL1063" s="308"/>
      <c r="UCM1063" s="308"/>
      <c r="UCN1063" s="308"/>
      <c r="UCO1063" s="308"/>
      <c r="UCP1063" s="308"/>
      <c r="UCQ1063" s="308"/>
      <c r="UCR1063" s="308"/>
      <c r="UCS1063" s="308"/>
      <c r="UCT1063" s="308"/>
      <c r="UCU1063" s="308"/>
      <c r="UCV1063" s="308"/>
      <c r="UCW1063" s="308"/>
      <c r="UCX1063" s="308"/>
      <c r="UCY1063" s="308"/>
      <c r="UCZ1063" s="308"/>
      <c r="UDA1063" s="308"/>
      <c r="UDB1063" s="308"/>
      <c r="UDC1063" s="308"/>
      <c r="UDD1063" s="308"/>
      <c r="UDE1063" s="308"/>
      <c r="UDF1063" s="308"/>
      <c r="UDG1063" s="308"/>
      <c r="UDH1063" s="308"/>
      <c r="UDI1063" s="308"/>
      <c r="UDJ1063" s="308"/>
      <c r="UDK1063" s="308"/>
      <c r="UDL1063" s="308"/>
      <c r="UDM1063" s="308"/>
      <c r="UDN1063" s="308"/>
      <c r="UDO1063" s="308"/>
      <c r="UDP1063" s="308"/>
      <c r="UDQ1063" s="308"/>
      <c r="UDR1063" s="308"/>
      <c r="UDS1063" s="308"/>
      <c r="UDT1063" s="308"/>
      <c r="UDU1063" s="308"/>
      <c r="UDV1063" s="308"/>
      <c r="UDW1063" s="308"/>
      <c r="UDX1063" s="308"/>
      <c r="UDY1063" s="308"/>
      <c r="UDZ1063" s="308"/>
      <c r="UEA1063" s="308"/>
      <c r="UEB1063" s="308"/>
      <c r="UEC1063" s="308"/>
      <c r="UED1063" s="308"/>
      <c r="UEE1063" s="308"/>
      <c r="UEF1063" s="308"/>
      <c r="UEG1063" s="308"/>
      <c r="UEH1063" s="308"/>
      <c r="UEI1063" s="308"/>
      <c r="UEJ1063" s="308"/>
      <c r="UEK1063" s="308"/>
      <c r="UEL1063" s="308"/>
      <c r="UEM1063" s="308"/>
      <c r="UEN1063" s="308"/>
      <c r="UEO1063" s="308"/>
      <c r="UEP1063" s="308"/>
      <c r="UEQ1063" s="308"/>
      <c r="UER1063" s="308"/>
      <c r="UES1063" s="308"/>
      <c r="UET1063" s="308"/>
      <c r="UEU1063" s="308"/>
      <c r="UEV1063" s="308"/>
      <c r="UEW1063" s="308"/>
      <c r="UEX1063" s="308"/>
      <c r="UEY1063" s="308"/>
      <c r="UEZ1063" s="308"/>
      <c r="UFA1063" s="308"/>
      <c r="UFB1063" s="308"/>
      <c r="UFC1063" s="308"/>
      <c r="UFD1063" s="308"/>
      <c r="UFE1063" s="308"/>
      <c r="UFF1063" s="308"/>
      <c r="UFG1063" s="308"/>
      <c r="UFH1063" s="308"/>
      <c r="UFI1063" s="308"/>
      <c r="UFJ1063" s="308"/>
      <c r="UFK1063" s="308"/>
      <c r="UFL1063" s="308"/>
      <c r="UFM1063" s="308"/>
      <c r="UFN1063" s="308"/>
      <c r="UFO1063" s="308"/>
      <c r="UFP1063" s="308"/>
      <c r="UFQ1063" s="308"/>
      <c r="UFR1063" s="308"/>
      <c r="UFS1063" s="308"/>
      <c r="UFT1063" s="308"/>
      <c r="UFU1063" s="308"/>
      <c r="UFV1063" s="308"/>
      <c r="UFW1063" s="308"/>
      <c r="UFX1063" s="308"/>
      <c r="UFY1063" s="308"/>
      <c r="UFZ1063" s="308"/>
      <c r="UGA1063" s="308"/>
      <c r="UGB1063" s="308"/>
      <c r="UGC1063" s="308"/>
      <c r="UGD1063" s="308"/>
      <c r="UGE1063" s="308"/>
      <c r="UGF1063" s="308"/>
      <c r="UGG1063" s="308"/>
      <c r="UGH1063" s="308"/>
      <c r="UGI1063" s="308"/>
      <c r="UGJ1063" s="308"/>
      <c r="UGK1063" s="308"/>
      <c r="UGL1063" s="308"/>
      <c r="UGM1063" s="308"/>
      <c r="UGN1063" s="308"/>
      <c r="UGO1063" s="308"/>
      <c r="UGP1063" s="308"/>
      <c r="UGQ1063" s="308"/>
      <c r="UGR1063" s="308"/>
      <c r="UGS1063" s="308"/>
      <c r="UGT1063" s="308"/>
      <c r="UGU1063" s="308"/>
      <c r="UGV1063" s="308"/>
      <c r="UGW1063" s="308"/>
      <c r="UGX1063" s="308"/>
      <c r="UGY1063" s="308"/>
      <c r="UGZ1063" s="308"/>
      <c r="UHA1063" s="308"/>
      <c r="UHB1063" s="308"/>
      <c r="UHC1063" s="308"/>
      <c r="UHD1063" s="308"/>
      <c r="UHE1063" s="308"/>
      <c r="UHF1063" s="308"/>
      <c r="UHG1063" s="308"/>
      <c r="UHH1063" s="308"/>
      <c r="UHI1063" s="308"/>
      <c r="UHJ1063" s="308"/>
      <c r="UHK1063" s="308"/>
      <c r="UHL1063" s="308"/>
      <c r="UHM1063" s="308"/>
      <c r="UHN1063" s="308"/>
      <c r="UHO1063" s="308"/>
      <c r="UHP1063" s="308"/>
      <c r="UHQ1063" s="308"/>
      <c r="UHR1063" s="308"/>
      <c r="UHS1063" s="308"/>
      <c r="UHT1063" s="308"/>
      <c r="UHU1063" s="308"/>
      <c r="UHV1063" s="308"/>
      <c r="UHW1063" s="308"/>
      <c r="UHX1063" s="308"/>
      <c r="UHY1063" s="308"/>
      <c r="UHZ1063" s="308"/>
      <c r="UIA1063" s="308"/>
      <c r="UIB1063" s="308"/>
      <c r="UIC1063" s="308"/>
      <c r="UID1063" s="308"/>
      <c r="UIE1063" s="308"/>
      <c r="UIF1063" s="308"/>
      <c r="UIG1063" s="308"/>
      <c r="UIH1063" s="308"/>
      <c r="UII1063" s="308"/>
      <c r="UIJ1063" s="308"/>
      <c r="UIK1063" s="308"/>
      <c r="UIL1063" s="308"/>
      <c r="UIM1063" s="308"/>
      <c r="UIN1063" s="308"/>
      <c r="UIO1063" s="308"/>
      <c r="UIP1063" s="308"/>
      <c r="UIQ1063" s="308"/>
      <c r="UIR1063" s="308"/>
      <c r="UIS1063" s="308"/>
      <c r="UIT1063" s="308"/>
      <c r="UIU1063" s="308"/>
      <c r="UIV1063" s="308"/>
      <c r="UIW1063" s="308"/>
      <c r="UIX1063" s="308"/>
      <c r="UIY1063" s="308"/>
      <c r="UIZ1063" s="308"/>
      <c r="UJA1063" s="308"/>
      <c r="UJB1063" s="308"/>
      <c r="UJC1063" s="308"/>
      <c r="UJD1063" s="308"/>
      <c r="UJE1063" s="308"/>
      <c r="UJF1063" s="308"/>
      <c r="UJG1063" s="308"/>
      <c r="UJH1063" s="308"/>
      <c r="UJI1063" s="308"/>
      <c r="UJJ1063" s="308"/>
      <c r="UJK1063" s="308"/>
      <c r="UJL1063" s="308"/>
      <c r="UJM1063" s="308"/>
      <c r="UJN1063" s="308"/>
      <c r="UJO1063" s="308"/>
      <c r="UJP1063" s="308"/>
      <c r="UJQ1063" s="308"/>
      <c r="UJR1063" s="308"/>
      <c r="UJS1063" s="308"/>
      <c r="UJT1063" s="308"/>
      <c r="UJU1063" s="308"/>
      <c r="UJV1063" s="308"/>
      <c r="UJW1063" s="308"/>
      <c r="UJX1063" s="308"/>
      <c r="UJY1063" s="308"/>
      <c r="UJZ1063" s="308"/>
      <c r="UKA1063" s="308"/>
      <c r="UKB1063" s="308"/>
      <c r="UKC1063" s="308"/>
      <c r="UKD1063" s="308"/>
      <c r="UKE1063" s="308"/>
      <c r="UKF1063" s="308"/>
      <c r="UKG1063" s="308"/>
      <c r="UKH1063" s="308"/>
      <c r="UKI1063" s="308"/>
      <c r="UKJ1063" s="308"/>
      <c r="UKK1063" s="308"/>
      <c r="UKL1063" s="308"/>
      <c r="UKM1063" s="308"/>
      <c r="UKN1063" s="308"/>
      <c r="UKO1063" s="308"/>
      <c r="UKP1063" s="308"/>
      <c r="UKQ1063" s="308"/>
      <c r="UKR1063" s="308"/>
      <c r="UKS1063" s="308"/>
      <c r="UKT1063" s="308"/>
      <c r="UKU1063" s="308"/>
      <c r="UKV1063" s="308"/>
      <c r="UKW1063" s="308"/>
      <c r="UKX1063" s="308"/>
      <c r="UKY1063" s="308"/>
      <c r="UKZ1063" s="308"/>
      <c r="ULA1063" s="308"/>
      <c r="ULB1063" s="308"/>
      <c r="ULC1063" s="308"/>
      <c r="ULD1063" s="308"/>
      <c r="ULE1063" s="308"/>
      <c r="ULF1063" s="308"/>
      <c r="ULG1063" s="308"/>
      <c r="ULH1063" s="308"/>
      <c r="ULI1063" s="308"/>
      <c r="ULJ1063" s="308"/>
      <c r="ULK1063" s="308"/>
      <c r="ULL1063" s="308"/>
      <c r="ULM1063" s="308"/>
      <c r="ULN1063" s="308"/>
      <c r="ULO1063" s="308"/>
      <c r="ULP1063" s="308"/>
      <c r="ULQ1063" s="308"/>
      <c r="ULR1063" s="308"/>
      <c r="ULS1063" s="308"/>
      <c r="ULT1063" s="308"/>
      <c r="ULU1063" s="308"/>
      <c r="ULV1063" s="308"/>
      <c r="ULW1063" s="308"/>
      <c r="ULX1063" s="308"/>
      <c r="ULY1063" s="308"/>
      <c r="ULZ1063" s="308"/>
      <c r="UMA1063" s="308"/>
      <c r="UMB1063" s="308"/>
      <c r="UMC1063" s="308"/>
      <c r="UMD1063" s="308"/>
      <c r="UME1063" s="308"/>
      <c r="UMF1063" s="308"/>
      <c r="UMG1063" s="308"/>
      <c r="UMH1063" s="308"/>
      <c r="UMI1063" s="308"/>
      <c r="UMJ1063" s="308"/>
      <c r="UMK1063" s="308"/>
      <c r="UML1063" s="308"/>
      <c r="UMM1063" s="308"/>
      <c r="UMN1063" s="308"/>
      <c r="UMO1063" s="308"/>
      <c r="UMP1063" s="308"/>
      <c r="UMQ1063" s="308"/>
      <c r="UMR1063" s="308"/>
      <c r="UMS1063" s="308"/>
      <c r="UMT1063" s="308"/>
      <c r="UMU1063" s="308"/>
      <c r="UMV1063" s="308"/>
      <c r="UMW1063" s="308"/>
      <c r="UMX1063" s="308"/>
      <c r="UMY1063" s="308"/>
      <c r="UMZ1063" s="308"/>
      <c r="UNA1063" s="308"/>
      <c r="UNB1063" s="308"/>
      <c r="UNC1063" s="308"/>
      <c r="UND1063" s="308"/>
      <c r="UNE1063" s="308"/>
      <c r="UNF1063" s="308"/>
      <c r="UNG1063" s="308"/>
      <c r="UNH1063" s="308"/>
      <c r="UNI1063" s="308"/>
      <c r="UNJ1063" s="308"/>
      <c r="UNK1063" s="308"/>
      <c r="UNL1063" s="308"/>
      <c r="UNM1063" s="308"/>
      <c r="UNN1063" s="308"/>
      <c r="UNO1063" s="308"/>
      <c r="UNP1063" s="308"/>
      <c r="UNQ1063" s="308"/>
      <c r="UNR1063" s="308"/>
      <c r="UNS1063" s="308"/>
      <c r="UNT1063" s="308"/>
      <c r="UNU1063" s="308"/>
      <c r="UNV1063" s="308"/>
      <c r="UNW1063" s="308"/>
      <c r="UNX1063" s="308"/>
      <c r="UNY1063" s="308"/>
      <c r="UNZ1063" s="308"/>
      <c r="UOA1063" s="308"/>
      <c r="UOB1063" s="308"/>
      <c r="UOC1063" s="308"/>
      <c r="UOD1063" s="308"/>
      <c r="UOE1063" s="308"/>
      <c r="UOF1063" s="308"/>
      <c r="UOG1063" s="308"/>
      <c r="UOH1063" s="308"/>
      <c r="UOI1063" s="308"/>
      <c r="UOJ1063" s="308"/>
      <c r="UOK1063" s="308"/>
      <c r="UOL1063" s="308"/>
      <c r="UOM1063" s="308"/>
      <c r="UON1063" s="308"/>
      <c r="UOO1063" s="308"/>
      <c r="UOP1063" s="308"/>
      <c r="UOQ1063" s="308"/>
      <c r="UOR1063" s="308"/>
      <c r="UOS1063" s="308"/>
      <c r="UOT1063" s="308"/>
      <c r="UOU1063" s="308"/>
      <c r="UOV1063" s="308"/>
      <c r="UOW1063" s="308"/>
      <c r="UOX1063" s="308"/>
      <c r="UOY1063" s="308"/>
      <c r="UOZ1063" s="308"/>
      <c r="UPA1063" s="308"/>
      <c r="UPB1063" s="308"/>
      <c r="UPC1063" s="308"/>
      <c r="UPD1063" s="308"/>
      <c r="UPE1063" s="308"/>
      <c r="UPF1063" s="308"/>
      <c r="UPG1063" s="308"/>
      <c r="UPH1063" s="308"/>
      <c r="UPI1063" s="308"/>
      <c r="UPJ1063" s="308"/>
      <c r="UPK1063" s="308"/>
      <c r="UPL1063" s="308"/>
      <c r="UPM1063" s="308"/>
      <c r="UPN1063" s="308"/>
      <c r="UPO1063" s="308"/>
      <c r="UPP1063" s="308"/>
      <c r="UPQ1063" s="308"/>
      <c r="UPR1063" s="308"/>
      <c r="UPS1063" s="308"/>
      <c r="UPT1063" s="308"/>
      <c r="UPU1063" s="308"/>
      <c r="UPV1063" s="308"/>
      <c r="UPW1063" s="308"/>
      <c r="UPX1063" s="308"/>
      <c r="UPY1063" s="308"/>
      <c r="UPZ1063" s="308"/>
      <c r="UQA1063" s="308"/>
      <c r="UQB1063" s="308"/>
      <c r="UQC1063" s="308"/>
      <c r="UQD1063" s="308"/>
      <c r="UQE1063" s="308"/>
      <c r="UQF1063" s="308"/>
      <c r="UQG1063" s="308"/>
      <c r="UQH1063" s="308"/>
      <c r="UQI1063" s="308"/>
      <c r="UQJ1063" s="308"/>
      <c r="UQK1063" s="308"/>
      <c r="UQL1063" s="308"/>
      <c r="UQM1063" s="308"/>
      <c r="UQN1063" s="308"/>
      <c r="UQO1063" s="308"/>
      <c r="UQP1063" s="308"/>
      <c r="UQQ1063" s="308"/>
      <c r="UQR1063" s="308"/>
      <c r="UQS1063" s="308"/>
      <c r="UQT1063" s="308"/>
      <c r="UQU1063" s="308"/>
      <c r="UQV1063" s="308"/>
      <c r="UQW1063" s="308"/>
      <c r="UQX1063" s="308"/>
      <c r="UQY1063" s="308"/>
      <c r="UQZ1063" s="308"/>
      <c r="URA1063" s="308"/>
      <c r="URB1063" s="308"/>
      <c r="URC1063" s="308"/>
      <c r="URD1063" s="308"/>
      <c r="URE1063" s="308"/>
      <c r="URF1063" s="308"/>
      <c r="URG1063" s="308"/>
      <c r="URH1063" s="308"/>
      <c r="URI1063" s="308"/>
      <c r="URJ1063" s="308"/>
      <c r="URK1063" s="308"/>
      <c r="URL1063" s="308"/>
      <c r="URM1063" s="308"/>
      <c r="URN1063" s="308"/>
      <c r="URO1063" s="308"/>
      <c r="URP1063" s="308"/>
      <c r="URQ1063" s="308"/>
      <c r="URR1063" s="308"/>
      <c r="URS1063" s="308"/>
      <c r="URT1063" s="308"/>
      <c r="URU1063" s="308"/>
      <c r="URV1063" s="308"/>
      <c r="URW1063" s="308"/>
      <c r="URX1063" s="308"/>
      <c r="URY1063" s="308"/>
      <c r="URZ1063" s="308"/>
      <c r="USA1063" s="308"/>
      <c r="USB1063" s="308"/>
      <c r="USC1063" s="308"/>
      <c r="USD1063" s="308"/>
      <c r="USE1063" s="308"/>
      <c r="USF1063" s="308"/>
      <c r="USG1063" s="308"/>
      <c r="USH1063" s="308"/>
      <c r="USI1063" s="308"/>
      <c r="USJ1063" s="308"/>
      <c r="USK1063" s="308"/>
      <c r="USL1063" s="308"/>
      <c r="USM1063" s="308"/>
      <c r="USN1063" s="308"/>
      <c r="USO1063" s="308"/>
      <c r="USP1063" s="308"/>
      <c r="USQ1063" s="308"/>
      <c r="USR1063" s="308"/>
      <c r="USS1063" s="308"/>
      <c r="UST1063" s="308"/>
      <c r="USU1063" s="308"/>
      <c r="USV1063" s="308"/>
      <c r="USW1063" s="308"/>
      <c r="USX1063" s="308"/>
      <c r="USY1063" s="308"/>
      <c r="USZ1063" s="308"/>
      <c r="UTA1063" s="308"/>
      <c r="UTB1063" s="308"/>
      <c r="UTC1063" s="308"/>
      <c r="UTD1063" s="308"/>
      <c r="UTE1063" s="308"/>
      <c r="UTF1063" s="308"/>
      <c r="UTG1063" s="308"/>
      <c r="UTH1063" s="308"/>
      <c r="UTI1063" s="308"/>
      <c r="UTJ1063" s="308"/>
      <c r="UTK1063" s="308"/>
      <c r="UTL1063" s="308"/>
      <c r="UTM1063" s="308"/>
      <c r="UTN1063" s="308"/>
      <c r="UTO1063" s="308"/>
      <c r="UTP1063" s="308"/>
      <c r="UTQ1063" s="308"/>
      <c r="UTR1063" s="308"/>
      <c r="UTS1063" s="308"/>
      <c r="UTT1063" s="308"/>
      <c r="UTU1063" s="308"/>
      <c r="UTV1063" s="308"/>
      <c r="UTW1063" s="308"/>
      <c r="UTX1063" s="308"/>
      <c r="UTY1063" s="308"/>
      <c r="UTZ1063" s="308"/>
      <c r="UUA1063" s="308"/>
      <c r="UUB1063" s="308"/>
      <c r="UUC1063" s="308"/>
      <c r="UUD1063" s="308"/>
      <c r="UUE1063" s="308"/>
      <c r="UUF1063" s="308"/>
      <c r="UUG1063" s="308"/>
      <c r="UUH1063" s="308"/>
      <c r="UUI1063" s="308"/>
      <c r="UUJ1063" s="308"/>
      <c r="UUK1063" s="308"/>
      <c r="UUL1063" s="308"/>
      <c r="UUM1063" s="308"/>
      <c r="UUN1063" s="308"/>
      <c r="UUO1063" s="308"/>
      <c r="UUP1063" s="308"/>
      <c r="UUQ1063" s="308"/>
      <c r="UUR1063" s="308"/>
      <c r="UUS1063" s="308"/>
      <c r="UUT1063" s="308"/>
      <c r="UUU1063" s="308"/>
      <c r="UUV1063" s="308"/>
      <c r="UUW1063" s="308"/>
      <c r="UUX1063" s="308"/>
      <c r="UUY1063" s="308"/>
      <c r="UUZ1063" s="308"/>
      <c r="UVA1063" s="308"/>
      <c r="UVB1063" s="308"/>
      <c r="UVC1063" s="308"/>
      <c r="UVD1063" s="308"/>
      <c r="UVE1063" s="308"/>
      <c r="UVF1063" s="308"/>
      <c r="UVG1063" s="308"/>
      <c r="UVH1063" s="308"/>
      <c r="UVI1063" s="308"/>
      <c r="UVJ1063" s="308"/>
      <c r="UVK1063" s="308"/>
      <c r="UVL1063" s="308"/>
      <c r="UVM1063" s="308"/>
      <c r="UVN1063" s="308"/>
      <c r="UVO1063" s="308"/>
      <c r="UVP1063" s="308"/>
      <c r="UVQ1063" s="308"/>
      <c r="UVR1063" s="308"/>
      <c r="UVS1063" s="308"/>
      <c r="UVT1063" s="308"/>
      <c r="UVU1063" s="308"/>
      <c r="UVV1063" s="308"/>
      <c r="UVW1063" s="308"/>
      <c r="UVX1063" s="308"/>
      <c r="UVY1063" s="308"/>
      <c r="UVZ1063" s="308"/>
      <c r="UWA1063" s="308"/>
      <c r="UWB1063" s="308"/>
      <c r="UWC1063" s="308"/>
      <c r="UWD1063" s="308"/>
      <c r="UWE1063" s="308"/>
      <c r="UWF1063" s="308"/>
      <c r="UWG1063" s="308"/>
      <c r="UWH1063" s="308"/>
      <c r="UWI1063" s="308"/>
      <c r="UWJ1063" s="308"/>
      <c r="UWK1063" s="308"/>
      <c r="UWL1063" s="308"/>
      <c r="UWM1063" s="308"/>
      <c r="UWN1063" s="308"/>
      <c r="UWO1063" s="308"/>
      <c r="UWP1063" s="308"/>
      <c r="UWQ1063" s="308"/>
      <c r="UWR1063" s="308"/>
      <c r="UWS1063" s="308"/>
      <c r="UWT1063" s="308"/>
      <c r="UWU1063" s="308"/>
      <c r="UWV1063" s="308"/>
      <c r="UWW1063" s="308"/>
      <c r="UWX1063" s="308"/>
      <c r="UWY1063" s="308"/>
      <c r="UWZ1063" s="308"/>
      <c r="UXA1063" s="308"/>
      <c r="UXB1063" s="308"/>
      <c r="UXC1063" s="308"/>
      <c r="UXD1063" s="308"/>
      <c r="UXE1063" s="308"/>
      <c r="UXF1063" s="308"/>
      <c r="UXG1063" s="308"/>
      <c r="UXH1063" s="308"/>
      <c r="UXI1063" s="308"/>
      <c r="UXJ1063" s="308"/>
      <c r="UXK1063" s="308"/>
      <c r="UXL1063" s="308"/>
      <c r="UXM1063" s="308"/>
      <c r="UXN1063" s="308"/>
      <c r="UXO1063" s="308"/>
      <c r="UXP1063" s="308"/>
      <c r="UXQ1063" s="308"/>
      <c r="UXR1063" s="308"/>
      <c r="UXS1063" s="308"/>
      <c r="UXT1063" s="308"/>
      <c r="UXU1063" s="308"/>
      <c r="UXV1063" s="308"/>
      <c r="UXW1063" s="308"/>
      <c r="UXX1063" s="308"/>
      <c r="UXY1063" s="308"/>
      <c r="UXZ1063" s="308"/>
      <c r="UYA1063" s="308"/>
      <c r="UYB1063" s="308"/>
      <c r="UYC1063" s="308"/>
      <c r="UYD1063" s="308"/>
      <c r="UYE1063" s="308"/>
      <c r="UYF1063" s="308"/>
      <c r="UYG1063" s="308"/>
      <c r="UYH1063" s="308"/>
      <c r="UYI1063" s="308"/>
      <c r="UYJ1063" s="308"/>
      <c r="UYK1063" s="308"/>
      <c r="UYL1063" s="308"/>
      <c r="UYM1063" s="308"/>
      <c r="UYN1063" s="308"/>
      <c r="UYO1063" s="308"/>
      <c r="UYP1063" s="308"/>
      <c r="UYQ1063" s="308"/>
      <c r="UYR1063" s="308"/>
      <c r="UYS1063" s="308"/>
      <c r="UYT1063" s="308"/>
      <c r="UYU1063" s="308"/>
      <c r="UYV1063" s="308"/>
      <c r="UYW1063" s="308"/>
      <c r="UYX1063" s="308"/>
      <c r="UYY1063" s="308"/>
      <c r="UYZ1063" s="308"/>
      <c r="UZA1063" s="308"/>
      <c r="UZB1063" s="308"/>
      <c r="UZC1063" s="308"/>
      <c r="UZD1063" s="308"/>
      <c r="UZE1063" s="308"/>
      <c r="UZF1063" s="308"/>
      <c r="UZG1063" s="308"/>
      <c r="UZH1063" s="308"/>
      <c r="UZI1063" s="308"/>
      <c r="UZJ1063" s="308"/>
      <c r="UZK1063" s="308"/>
      <c r="UZL1063" s="308"/>
      <c r="UZM1063" s="308"/>
      <c r="UZN1063" s="308"/>
      <c r="UZO1063" s="308"/>
      <c r="UZP1063" s="308"/>
      <c r="UZQ1063" s="308"/>
      <c r="UZR1063" s="308"/>
      <c r="UZS1063" s="308"/>
      <c r="UZT1063" s="308"/>
      <c r="UZU1063" s="308"/>
      <c r="UZV1063" s="308"/>
      <c r="UZW1063" s="308"/>
      <c r="UZX1063" s="308"/>
      <c r="UZY1063" s="308"/>
      <c r="UZZ1063" s="308"/>
      <c r="VAA1063" s="308"/>
      <c r="VAB1063" s="308"/>
      <c r="VAC1063" s="308"/>
      <c r="VAD1063" s="308"/>
      <c r="VAE1063" s="308"/>
      <c r="VAF1063" s="308"/>
      <c r="VAG1063" s="308"/>
      <c r="VAH1063" s="308"/>
      <c r="VAI1063" s="308"/>
      <c r="VAJ1063" s="308"/>
      <c r="VAK1063" s="308"/>
      <c r="VAL1063" s="308"/>
      <c r="VAM1063" s="308"/>
      <c r="VAN1063" s="308"/>
      <c r="VAO1063" s="308"/>
      <c r="VAP1063" s="308"/>
      <c r="VAQ1063" s="308"/>
      <c r="VAR1063" s="308"/>
      <c r="VAS1063" s="308"/>
      <c r="VAT1063" s="308"/>
      <c r="VAU1063" s="308"/>
      <c r="VAV1063" s="308"/>
      <c r="VAW1063" s="308"/>
      <c r="VAX1063" s="308"/>
      <c r="VAY1063" s="308"/>
      <c r="VAZ1063" s="308"/>
      <c r="VBA1063" s="308"/>
      <c r="VBB1063" s="308"/>
      <c r="VBC1063" s="308"/>
      <c r="VBD1063" s="308"/>
      <c r="VBE1063" s="308"/>
      <c r="VBF1063" s="308"/>
      <c r="VBG1063" s="308"/>
      <c r="VBH1063" s="308"/>
      <c r="VBI1063" s="308"/>
      <c r="VBJ1063" s="308"/>
      <c r="VBK1063" s="308"/>
      <c r="VBL1063" s="308"/>
      <c r="VBM1063" s="308"/>
      <c r="VBN1063" s="308"/>
      <c r="VBO1063" s="308"/>
      <c r="VBP1063" s="308"/>
      <c r="VBQ1063" s="308"/>
      <c r="VBR1063" s="308"/>
      <c r="VBS1063" s="308"/>
      <c r="VBT1063" s="308"/>
      <c r="VBU1063" s="308"/>
      <c r="VBV1063" s="308"/>
      <c r="VBW1063" s="308"/>
      <c r="VBX1063" s="308"/>
      <c r="VBY1063" s="308"/>
      <c r="VBZ1063" s="308"/>
      <c r="VCA1063" s="308"/>
      <c r="VCB1063" s="308"/>
      <c r="VCC1063" s="308"/>
      <c r="VCD1063" s="308"/>
      <c r="VCE1063" s="308"/>
      <c r="VCF1063" s="308"/>
      <c r="VCG1063" s="308"/>
      <c r="VCH1063" s="308"/>
      <c r="VCI1063" s="308"/>
      <c r="VCJ1063" s="308"/>
      <c r="VCK1063" s="308"/>
      <c r="VCL1063" s="308"/>
      <c r="VCM1063" s="308"/>
      <c r="VCN1063" s="308"/>
      <c r="VCO1063" s="308"/>
      <c r="VCP1063" s="308"/>
      <c r="VCQ1063" s="308"/>
      <c r="VCR1063" s="308"/>
      <c r="VCS1063" s="308"/>
      <c r="VCT1063" s="308"/>
      <c r="VCU1063" s="308"/>
      <c r="VCV1063" s="308"/>
      <c r="VCW1063" s="308"/>
      <c r="VCX1063" s="308"/>
      <c r="VCY1063" s="308"/>
      <c r="VCZ1063" s="308"/>
      <c r="VDA1063" s="308"/>
      <c r="VDB1063" s="308"/>
      <c r="VDC1063" s="308"/>
      <c r="VDD1063" s="308"/>
      <c r="VDE1063" s="308"/>
      <c r="VDF1063" s="308"/>
      <c r="VDG1063" s="308"/>
      <c r="VDH1063" s="308"/>
      <c r="VDI1063" s="308"/>
      <c r="VDJ1063" s="308"/>
      <c r="VDK1063" s="308"/>
      <c r="VDL1063" s="308"/>
      <c r="VDM1063" s="308"/>
      <c r="VDN1063" s="308"/>
      <c r="VDO1063" s="308"/>
      <c r="VDP1063" s="308"/>
      <c r="VDQ1063" s="308"/>
      <c r="VDR1063" s="308"/>
      <c r="VDS1063" s="308"/>
      <c r="VDT1063" s="308"/>
      <c r="VDU1063" s="308"/>
      <c r="VDV1063" s="308"/>
      <c r="VDW1063" s="308"/>
      <c r="VDX1063" s="308"/>
      <c r="VDY1063" s="308"/>
      <c r="VDZ1063" s="308"/>
      <c r="VEA1063" s="308"/>
      <c r="VEB1063" s="308"/>
      <c r="VEC1063" s="308"/>
      <c r="VED1063" s="308"/>
      <c r="VEE1063" s="308"/>
      <c r="VEF1063" s="308"/>
      <c r="VEG1063" s="308"/>
      <c r="VEH1063" s="308"/>
      <c r="VEI1063" s="308"/>
      <c r="VEJ1063" s="308"/>
      <c r="VEK1063" s="308"/>
      <c r="VEL1063" s="308"/>
      <c r="VEM1063" s="308"/>
      <c r="VEN1063" s="308"/>
      <c r="VEO1063" s="308"/>
      <c r="VEP1063" s="308"/>
      <c r="VEQ1063" s="308"/>
      <c r="VER1063" s="308"/>
      <c r="VES1063" s="308"/>
      <c r="VET1063" s="308"/>
      <c r="VEU1063" s="308"/>
      <c r="VEV1063" s="308"/>
      <c r="VEW1063" s="308"/>
      <c r="VEX1063" s="308"/>
      <c r="VEY1063" s="308"/>
      <c r="VEZ1063" s="308"/>
      <c r="VFA1063" s="308"/>
      <c r="VFB1063" s="308"/>
      <c r="VFC1063" s="308"/>
      <c r="VFD1063" s="308"/>
      <c r="VFE1063" s="308"/>
      <c r="VFF1063" s="308"/>
      <c r="VFG1063" s="308"/>
      <c r="VFH1063" s="308"/>
      <c r="VFI1063" s="308"/>
      <c r="VFJ1063" s="308"/>
      <c r="VFK1063" s="308"/>
      <c r="VFL1063" s="308"/>
      <c r="VFM1063" s="308"/>
      <c r="VFN1063" s="308"/>
      <c r="VFO1063" s="308"/>
      <c r="VFP1063" s="308"/>
      <c r="VFQ1063" s="308"/>
      <c r="VFR1063" s="308"/>
      <c r="VFS1063" s="308"/>
      <c r="VFT1063" s="308"/>
      <c r="VFU1063" s="308"/>
      <c r="VFV1063" s="308"/>
      <c r="VFW1063" s="308"/>
      <c r="VFX1063" s="308"/>
      <c r="VFY1063" s="308"/>
      <c r="VFZ1063" s="308"/>
      <c r="VGA1063" s="308"/>
      <c r="VGB1063" s="308"/>
      <c r="VGC1063" s="308"/>
      <c r="VGD1063" s="308"/>
      <c r="VGE1063" s="308"/>
      <c r="VGF1063" s="308"/>
      <c r="VGG1063" s="308"/>
      <c r="VGH1063" s="308"/>
      <c r="VGI1063" s="308"/>
      <c r="VGJ1063" s="308"/>
      <c r="VGK1063" s="308"/>
      <c r="VGL1063" s="308"/>
      <c r="VGM1063" s="308"/>
      <c r="VGN1063" s="308"/>
      <c r="VGO1063" s="308"/>
      <c r="VGP1063" s="308"/>
      <c r="VGQ1063" s="308"/>
      <c r="VGR1063" s="308"/>
      <c r="VGS1063" s="308"/>
      <c r="VGT1063" s="308"/>
      <c r="VGU1063" s="308"/>
      <c r="VGV1063" s="308"/>
      <c r="VGW1063" s="308"/>
      <c r="VGX1063" s="308"/>
      <c r="VGY1063" s="308"/>
      <c r="VGZ1063" s="308"/>
      <c r="VHA1063" s="308"/>
      <c r="VHB1063" s="308"/>
      <c r="VHC1063" s="308"/>
      <c r="VHD1063" s="308"/>
      <c r="VHE1063" s="308"/>
      <c r="VHF1063" s="308"/>
      <c r="VHG1063" s="308"/>
      <c r="VHH1063" s="308"/>
      <c r="VHI1063" s="308"/>
      <c r="VHJ1063" s="308"/>
      <c r="VHK1063" s="308"/>
      <c r="VHL1063" s="308"/>
      <c r="VHM1063" s="308"/>
      <c r="VHN1063" s="308"/>
      <c r="VHO1063" s="308"/>
      <c r="VHP1063" s="308"/>
      <c r="VHQ1063" s="308"/>
      <c r="VHR1063" s="308"/>
      <c r="VHS1063" s="308"/>
      <c r="VHT1063" s="308"/>
      <c r="VHU1063" s="308"/>
      <c r="VHV1063" s="308"/>
      <c r="VHW1063" s="308"/>
      <c r="VHX1063" s="308"/>
      <c r="VHY1063" s="308"/>
      <c r="VHZ1063" s="308"/>
      <c r="VIA1063" s="308"/>
      <c r="VIB1063" s="308"/>
      <c r="VIC1063" s="308"/>
      <c r="VID1063" s="308"/>
      <c r="VIE1063" s="308"/>
      <c r="VIF1063" s="308"/>
      <c r="VIG1063" s="308"/>
      <c r="VIH1063" s="308"/>
      <c r="VII1063" s="308"/>
      <c r="VIJ1063" s="308"/>
      <c r="VIK1063" s="308"/>
      <c r="VIL1063" s="308"/>
      <c r="VIM1063" s="308"/>
      <c r="VIN1063" s="308"/>
      <c r="VIO1063" s="308"/>
      <c r="VIP1063" s="308"/>
      <c r="VIQ1063" s="308"/>
      <c r="VIR1063" s="308"/>
      <c r="VIS1063" s="308"/>
      <c r="VIT1063" s="308"/>
      <c r="VIU1063" s="308"/>
      <c r="VIV1063" s="308"/>
      <c r="VIW1063" s="308"/>
      <c r="VIX1063" s="308"/>
      <c r="VIY1063" s="308"/>
      <c r="VIZ1063" s="308"/>
      <c r="VJA1063" s="308"/>
      <c r="VJB1063" s="308"/>
      <c r="VJC1063" s="308"/>
      <c r="VJD1063" s="308"/>
      <c r="VJE1063" s="308"/>
      <c r="VJF1063" s="308"/>
      <c r="VJG1063" s="308"/>
      <c r="VJH1063" s="308"/>
      <c r="VJI1063" s="308"/>
      <c r="VJJ1063" s="308"/>
      <c r="VJK1063" s="308"/>
      <c r="VJL1063" s="308"/>
      <c r="VJM1063" s="308"/>
      <c r="VJN1063" s="308"/>
      <c r="VJO1063" s="308"/>
      <c r="VJP1063" s="308"/>
      <c r="VJQ1063" s="308"/>
      <c r="VJR1063" s="308"/>
      <c r="VJS1063" s="308"/>
      <c r="VJT1063" s="308"/>
      <c r="VJU1063" s="308"/>
      <c r="VJV1063" s="308"/>
      <c r="VJW1063" s="308"/>
      <c r="VJX1063" s="308"/>
      <c r="VJY1063" s="308"/>
      <c r="VJZ1063" s="308"/>
      <c r="VKA1063" s="308"/>
      <c r="VKB1063" s="308"/>
      <c r="VKC1063" s="308"/>
      <c r="VKD1063" s="308"/>
      <c r="VKE1063" s="308"/>
      <c r="VKF1063" s="308"/>
      <c r="VKG1063" s="308"/>
      <c r="VKH1063" s="308"/>
      <c r="VKI1063" s="308"/>
      <c r="VKJ1063" s="308"/>
      <c r="VKK1063" s="308"/>
      <c r="VKL1063" s="308"/>
      <c r="VKM1063" s="308"/>
      <c r="VKN1063" s="308"/>
      <c r="VKO1063" s="308"/>
      <c r="VKP1063" s="308"/>
      <c r="VKQ1063" s="308"/>
      <c r="VKR1063" s="308"/>
      <c r="VKS1063" s="308"/>
      <c r="VKT1063" s="308"/>
      <c r="VKU1063" s="308"/>
      <c r="VKV1063" s="308"/>
      <c r="VKW1063" s="308"/>
      <c r="VKX1063" s="308"/>
      <c r="VKY1063" s="308"/>
      <c r="VKZ1063" s="308"/>
      <c r="VLA1063" s="308"/>
      <c r="VLB1063" s="308"/>
      <c r="VLC1063" s="308"/>
      <c r="VLD1063" s="308"/>
      <c r="VLE1063" s="308"/>
      <c r="VLF1063" s="308"/>
      <c r="VLG1063" s="308"/>
      <c r="VLH1063" s="308"/>
      <c r="VLI1063" s="308"/>
      <c r="VLJ1063" s="308"/>
      <c r="VLK1063" s="308"/>
      <c r="VLL1063" s="308"/>
      <c r="VLM1063" s="308"/>
      <c r="VLN1063" s="308"/>
      <c r="VLO1063" s="308"/>
      <c r="VLP1063" s="308"/>
      <c r="VLQ1063" s="308"/>
      <c r="VLR1063" s="308"/>
      <c r="VLS1063" s="308"/>
      <c r="VLT1063" s="308"/>
      <c r="VLU1063" s="308"/>
      <c r="VLV1063" s="308"/>
      <c r="VLW1063" s="308"/>
      <c r="VLX1063" s="308"/>
      <c r="VLY1063" s="308"/>
      <c r="VLZ1063" s="308"/>
      <c r="VMA1063" s="308"/>
      <c r="VMB1063" s="308"/>
      <c r="VMC1063" s="308"/>
      <c r="VMD1063" s="308"/>
      <c r="VME1063" s="308"/>
      <c r="VMF1063" s="308"/>
      <c r="VMG1063" s="308"/>
      <c r="VMH1063" s="308"/>
      <c r="VMI1063" s="308"/>
      <c r="VMJ1063" s="308"/>
      <c r="VMK1063" s="308"/>
      <c r="VML1063" s="308"/>
      <c r="VMM1063" s="308"/>
      <c r="VMN1063" s="308"/>
      <c r="VMO1063" s="308"/>
      <c r="VMP1063" s="308"/>
      <c r="VMQ1063" s="308"/>
      <c r="VMR1063" s="308"/>
      <c r="VMS1063" s="308"/>
      <c r="VMT1063" s="308"/>
      <c r="VMU1063" s="308"/>
      <c r="VMV1063" s="308"/>
      <c r="VMW1063" s="308"/>
      <c r="VMX1063" s="308"/>
      <c r="VMY1063" s="308"/>
      <c r="VMZ1063" s="308"/>
      <c r="VNA1063" s="308"/>
      <c r="VNB1063" s="308"/>
      <c r="VNC1063" s="308"/>
      <c r="VND1063" s="308"/>
      <c r="VNE1063" s="308"/>
      <c r="VNF1063" s="308"/>
      <c r="VNG1063" s="308"/>
      <c r="VNH1063" s="308"/>
      <c r="VNI1063" s="308"/>
      <c r="VNJ1063" s="308"/>
      <c r="VNK1063" s="308"/>
      <c r="VNL1063" s="308"/>
      <c r="VNM1063" s="308"/>
      <c r="VNN1063" s="308"/>
      <c r="VNO1063" s="308"/>
      <c r="VNP1063" s="308"/>
      <c r="VNQ1063" s="308"/>
      <c r="VNR1063" s="308"/>
      <c r="VNS1063" s="308"/>
      <c r="VNT1063" s="308"/>
      <c r="VNU1063" s="308"/>
      <c r="VNV1063" s="308"/>
      <c r="VNW1063" s="308"/>
      <c r="VNX1063" s="308"/>
      <c r="VNY1063" s="308"/>
      <c r="VNZ1063" s="308"/>
      <c r="VOA1063" s="308"/>
      <c r="VOB1063" s="308"/>
      <c r="VOC1063" s="308"/>
      <c r="VOD1063" s="308"/>
      <c r="VOE1063" s="308"/>
      <c r="VOF1063" s="308"/>
      <c r="VOG1063" s="308"/>
      <c r="VOH1063" s="308"/>
      <c r="VOI1063" s="308"/>
      <c r="VOJ1063" s="308"/>
      <c r="VOK1063" s="308"/>
      <c r="VOL1063" s="308"/>
      <c r="VOM1063" s="308"/>
      <c r="VON1063" s="308"/>
      <c r="VOO1063" s="308"/>
      <c r="VOP1063" s="308"/>
      <c r="VOQ1063" s="308"/>
      <c r="VOR1063" s="308"/>
      <c r="VOS1063" s="308"/>
      <c r="VOT1063" s="308"/>
      <c r="VOU1063" s="308"/>
      <c r="VOV1063" s="308"/>
      <c r="VOW1063" s="308"/>
      <c r="VOX1063" s="308"/>
      <c r="VOY1063" s="308"/>
      <c r="VOZ1063" s="308"/>
      <c r="VPA1063" s="308"/>
      <c r="VPB1063" s="308"/>
      <c r="VPC1063" s="308"/>
      <c r="VPD1063" s="308"/>
      <c r="VPE1063" s="308"/>
      <c r="VPF1063" s="308"/>
      <c r="VPG1063" s="308"/>
      <c r="VPH1063" s="308"/>
      <c r="VPI1063" s="308"/>
      <c r="VPJ1063" s="308"/>
      <c r="VPK1063" s="308"/>
      <c r="VPL1063" s="308"/>
      <c r="VPM1063" s="308"/>
      <c r="VPN1063" s="308"/>
      <c r="VPO1063" s="308"/>
      <c r="VPP1063" s="308"/>
      <c r="VPQ1063" s="308"/>
      <c r="VPR1063" s="308"/>
      <c r="VPS1063" s="308"/>
      <c r="VPT1063" s="308"/>
      <c r="VPU1063" s="308"/>
      <c r="VPV1063" s="308"/>
      <c r="VPW1063" s="308"/>
      <c r="VPX1063" s="308"/>
      <c r="VPY1063" s="308"/>
      <c r="VPZ1063" s="308"/>
      <c r="VQA1063" s="308"/>
      <c r="VQB1063" s="308"/>
      <c r="VQC1063" s="308"/>
      <c r="VQD1063" s="308"/>
      <c r="VQE1063" s="308"/>
      <c r="VQF1063" s="308"/>
      <c r="VQG1063" s="308"/>
      <c r="VQH1063" s="308"/>
      <c r="VQI1063" s="308"/>
      <c r="VQJ1063" s="308"/>
      <c r="VQK1063" s="308"/>
      <c r="VQL1063" s="308"/>
      <c r="VQM1063" s="308"/>
      <c r="VQN1063" s="308"/>
      <c r="VQO1063" s="308"/>
      <c r="VQP1063" s="308"/>
      <c r="VQQ1063" s="308"/>
      <c r="VQR1063" s="308"/>
      <c r="VQS1063" s="308"/>
      <c r="VQT1063" s="308"/>
      <c r="VQU1063" s="308"/>
      <c r="VQV1063" s="308"/>
      <c r="VQW1063" s="308"/>
      <c r="VQX1063" s="308"/>
      <c r="VQY1063" s="308"/>
      <c r="VQZ1063" s="308"/>
      <c r="VRA1063" s="308"/>
      <c r="VRB1063" s="308"/>
      <c r="VRC1063" s="308"/>
      <c r="VRD1063" s="308"/>
      <c r="VRE1063" s="308"/>
      <c r="VRF1063" s="308"/>
      <c r="VRG1063" s="308"/>
      <c r="VRH1063" s="308"/>
      <c r="VRI1063" s="308"/>
      <c r="VRJ1063" s="308"/>
      <c r="VRK1063" s="308"/>
      <c r="VRL1063" s="308"/>
      <c r="VRM1063" s="308"/>
      <c r="VRN1063" s="308"/>
      <c r="VRO1063" s="308"/>
      <c r="VRP1063" s="308"/>
      <c r="VRQ1063" s="308"/>
      <c r="VRR1063" s="308"/>
      <c r="VRS1063" s="308"/>
      <c r="VRT1063" s="308"/>
      <c r="VRU1063" s="308"/>
      <c r="VRV1063" s="308"/>
      <c r="VRW1063" s="308"/>
      <c r="VRX1063" s="308"/>
      <c r="VRY1063" s="308"/>
      <c r="VRZ1063" s="308"/>
      <c r="VSA1063" s="308"/>
      <c r="VSB1063" s="308"/>
      <c r="VSC1063" s="308"/>
      <c r="VSD1063" s="308"/>
      <c r="VSE1063" s="308"/>
      <c r="VSF1063" s="308"/>
      <c r="VSG1063" s="308"/>
      <c r="VSH1063" s="308"/>
      <c r="VSI1063" s="308"/>
      <c r="VSJ1063" s="308"/>
      <c r="VSK1063" s="308"/>
      <c r="VSL1063" s="308"/>
      <c r="VSM1063" s="308"/>
      <c r="VSN1063" s="308"/>
      <c r="VSO1063" s="308"/>
      <c r="VSP1063" s="308"/>
      <c r="VSQ1063" s="308"/>
      <c r="VSR1063" s="308"/>
      <c r="VSS1063" s="308"/>
      <c r="VST1063" s="308"/>
      <c r="VSU1063" s="308"/>
      <c r="VSV1063" s="308"/>
      <c r="VSW1063" s="308"/>
      <c r="VSX1063" s="308"/>
      <c r="VSY1063" s="308"/>
      <c r="VSZ1063" s="308"/>
      <c r="VTA1063" s="308"/>
      <c r="VTB1063" s="308"/>
      <c r="VTC1063" s="308"/>
      <c r="VTD1063" s="308"/>
      <c r="VTE1063" s="308"/>
      <c r="VTF1063" s="308"/>
      <c r="VTG1063" s="308"/>
      <c r="VTH1063" s="308"/>
      <c r="VTI1063" s="308"/>
      <c r="VTJ1063" s="308"/>
      <c r="VTK1063" s="308"/>
      <c r="VTL1063" s="308"/>
      <c r="VTM1063" s="308"/>
      <c r="VTN1063" s="308"/>
      <c r="VTO1063" s="308"/>
      <c r="VTP1063" s="308"/>
      <c r="VTQ1063" s="308"/>
      <c r="VTR1063" s="308"/>
      <c r="VTS1063" s="308"/>
      <c r="VTT1063" s="308"/>
      <c r="VTU1063" s="308"/>
      <c r="VTV1063" s="308"/>
      <c r="VTW1063" s="308"/>
      <c r="VTX1063" s="308"/>
      <c r="VTY1063" s="308"/>
      <c r="VTZ1063" s="308"/>
      <c r="VUA1063" s="308"/>
      <c r="VUB1063" s="308"/>
      <c r="VUC1063" s="308"/>
      <c r="VUD1063" s="308"/>
      <c r="VUE1063" s="308"/>
      <c r="VUF1063" s="308"/>
      <c r="VUG1063" s="308"/>
      <c r="VUH1063" s="308"/>
      <c r="VUI1063" s="308"/>
      <c r="VUJ1063" s="308"/>
      <c r="VUK1063" s="308"/>
      <c r="VUL1063" s="308"/>
      <c r="VUM1063" s="308"/>
      <c r="VUN1063" s="308"/>
      <c r="VUO1063" s="308"/>
      <c r="VUP1063" s="308"/>
      <c r="VUQ1063" s="308"/>
      <c r="VUR1063" s="308"/>
      <c r="VUS1063" s="308"/>
      <c r="VUT1063" s="308"/>
      <c r="VUU1063" s="308"/>
      <c r="VUV1063" s="308"/>
      <c r="VUW1063" s="308"/>
      <c r="VUX1063" s="308"/>
      <c r="VUY1063" s="308"/>
      <c r="VUZ1063" s="308"/>
      <c r="VVA1063" s="308"/>
      <c r="VVB1063" s="308"/>
      <c r="VVC1063" s="308"/>
      <c r="VVD1063" s="308"/>
      <c r="VVE1063" s="308"/>
      <c r="VVF1063" s="308"/>
      <c r="VVG1063" s="308"/>
      <c r="VVH1063" s="308"/>
      <c r="VVI1063" s="308"/>
      <c r="VVJ1063" s="308"/>
      <c r="VVK1063" s="308"/>
      <c r="VVL1063" s="308"/>
      <c r="VVM1063" s="308"/>
      <c r="VVN1063" s="308"/>
      <c r="VVO1063" s="308"/>
      <c r="VVP1063" s="308"/>
      <c r="VVQ1063" s="308"/>
      <c r="VVR1063" s="308"/>
      <c r="VVS1063" s="308"/>
      <c r="VVT1063" s="308"/>
      <c r="VVU1063" s="308"/>
      <c r="VVV1063" s="308"/>
      <c r="VVW1063" s="308"/>
      <c r="VVX1063" s="308"/>
      <c r="VVY1063" s="308"/>
      <c r="VVZ1063" s="308"/>
      <c r="VWA1063" s="308"/>
      <c r="VWB1063" s="308"/>
      <c r="VWC1063" s="308"/>
      <c r="VWD1063" s="308"/>
      <c r="VWE1063" s="308"/>
      <c r="VWF1063" s="308"/>
      <c r="VWG1063" s="308"/>
      <c r="VWH1063" s="308"/>
      <c r="VWI1063" s="308"/>
      <c r="VWJ1063" s="308"/>
      <c r="VWK1063" s="308"/>
      <c r="VWL1063" s="308"/>
      <c r="VWM1063" s="308"/>
      <c r="VWN1063" s="308"/>
      <c r="VWO1063" s="308"/>
      <c r="VWP1063" s="308"/>
      <c r="VWQ1063" s="308"/>
      <c r="VWR1063" s="308"/>
      <c r="VWS1063" s="308"/>
      <c r="VWT1063" s="308"/>
      <c r="VWU1063" s="308"/>
      <c r="VWV1063" s="308"/>
      <c r="VWW1063" s="308"/>
      <c r="VWX1063" s="308"/>
      <c r="VWY1063" s="308"/>
      <c r="VWZ1063" s="308"/>
      <c r="VXA1063" s="308"/>
      <c r="VXB1063" s="308"/>
      <c r="VXC1063" s="308"/>
      <c r="VXD1063" s="308"/>
      <c r="VXE1063" s="308"/>
      <c r="VXF1063" s="308"/>
      <c r="VXG1063" s="308"/>
      <c r="VXH1063" s="308"/>
      <c r="VXI1063" s="308"/>
      <c r="VXJ1063" s="308"/>
      <c r="VXK1063" s="308"/>
      <c r="VXL1063" s="308"/>
      <c r="VXM1063" s="308"/>
      <c r="VXN1063" s="308"/>
      <c r="VXO1063" s="308"/>
      <c r="VXP1063" s="308"/>
      <c r="VXQ1063" s="308"/>
      <c r="VXR1063" s="308"/>
      <c r="VXS1063" s="308"/>
      <c r="VXT1063" s="308"/>
      <c r="VXU1063" s="308"/>
      <c r="VXV1063" s="308"/>
      <c r="VXW1063" s="308"/>
      <c r="VXX1063" s="308"/>
      <c r="VXY1063" s="308"/>
      <c r="VXZ1063" s="308"/>
      <c r="VYA1063" s="308"/>
      <c r="VYB1063" s="308"/>
      <c r="VYC1063" s="308"/>
      <c r="VYD1063" s="308"/>
      <c r="VYE1063" s="308"/>
      <c r="VYF1063" s="308"/>
      <c r="VYG1063" s="308"/>
      <c r="VYH1063" s="308"/>
      <c r="VYI1063" s="308"/>
      <c r="VYJ1063" s="308"/>
      <c r="VYK1063" s="308"/>
      <c r="VYL1063" s="308"/>
      <c r="VYM1063" s="308"/>
      <c r="VYN1063" s="308"/>
      <c r="VYO1063" s="308"/>
      <c r="VYP1063" s="308"/>
      <c r="VYQ1063" s="308"/>
      <c r="VYR1063" s="308"/>
      <c r="VYS1063" s="308"/>
      <c r="VYT1063" s="308"/>
      <c r="VYU1063" s="308"/>
      <c r="VYV1063" s="308"/>
      <c r="VYW1063" s="308"/>
      <c r="VYX1063" s="308"/>
      <c r="VYY1063" s="308"/>
      <c r="VYZ1063" s="308"/>
      <c r="VZA1063" s="308"/>
      <c r="VZB1063" s="308"/>
      <c r="VZC1063" s="308"/>
      <c r="VZD1063" s="308"/>
      <c r="VZE1063" s="308"/>
      <c r="VZF1063" s="308"/>
      <c r="VZG1063" s="308"/>
      <c r="VZH1063" s="308"/>
      <c r="VZI1063" s="308"/>
      <c r="VZJ1063" s="308"/>
      <c r="VZK1063" s="308"/>
      <c r="VZL1063" s="308"/>
      <c r="VZM1063" s="308"/>
      <c r="VZN1063" s="308"/>
      <c r="VZO1063" s="308"/>
      <c r="VZP1063" s="308"/>
      <c r="VZQ1063" s="308"/>
      <c r="VZR1063" s="308"/>
      <c r="VZS1063" s="308"/>
      <c r="VZT1063" s="308"/>
      <c r="VZU1063" s="308"/>
      <c r="VZV1063" s="308"/>
      <c r="VZW1063" s="308"/>
      <c r="VZX1063" s="308"/>
      <c r="VZY1063" s="308"/>
      <c r="VZZ1063" s="308"/>
      <c r="WAA1063" s="308"/>
      <c r="WAB1063" s="308"/>
      <c r="WAC1063" s="308"/>
      <c r="WAD1063" s="308"/>
      <c r="WAE1063" s="308"/>
      <c r="WAF1063" s="308"/>
      <c r="WAG1063" s="308"/>
      <c r="WAH1063" s="308"/>
      <c r="WAI1063" s="308"/>
      <c r="WAJ1063" s="308"/>
      <c r="WAK1063" s="308"/>
      <c r="WAL1063" s="308"/>
      <c r="WAM1063" s="308"/>
      <c r="WAN1063" s="308"/>
      <c r="WAO1063" s="308"/>
      <c r="WAP1063" s="308"/>
      <c r="WAQ1063" s="308"/>
      <c r="WAR1063" s="308"/>
      <c r="WAS1063" s="308"/>
      <c r="WAT1063" s="308"/>
      <c r="WAU1063" s="308"/>
      <c r="WAV1063" s="308"/>
      <c r="WAW1063" s="308"/>
      <c r="WAX1063" s="308"/>
      <c r="WAY1063" s="308"/>
      <c r="WAZ1063" s="308"/>
      <c r="WBA1063" s="308"/>
      <c r="WBB1063" s="308"/>
      <c r="WBC1063" s="308"/>
      <c r="WBD1063" s="308"/>
      <c r="WBE1063" s="308"/>
      <c r="WBF1063" s="308"/>
      <c r="WBG1063" s="308"/>
      <c r="WBH1063" s="308"/>
      <c r="WBI1063" s="308"/>
      <c r="WBJ1063" s="308"/>
      <c r="WBK1063" s="308"/>
      <c r="WBL1063" s="308"/>
      <c r="WBM1063" s="308"/>
      <c r="WBN1063" s="308"/>
      <c r="WBO1063" s="308"/>
      <c r="WBP1063" s="308"/>
      <c r="WBQ1063" s="308"/>
      <c r="WBR1063" s="308"/>
      <c r="WBS1063" s="308"/>
      <c r="WBT1063" s="308"/>
      <c r="WBU1063" s="308"/>
      <c r="WBV1063" s="308"/>
      <c r="WBW1063" s="308"/>
      <c r="WBX1063" s="308"/>
      <c r="WBY1063" s="308"/>
      <c r="WBZ1063" s="308"/>
      <c r="WCA1063" s="308"/>
      <c r="WCB1063" s="308"/>
      <c r="WCC1063" s="308"/>
      <c r="WCD1063" s="308"/>
      <c r="WCE1063" s="308"/>
      <c r="WCF1063" s="308"/>
      <c r="WCG1063" s="308"/>
      <c r="WCH1063" s="308"/>
      <c r="WCI1063" s="308"/>
      <c r="WCJ1063" s="308"/>
      <c r="WCK1063" s="308"/>
      <c r="WCL1063" s="308"/>
      <c r="WCM1063" s="308"/>
      <c r="WCN1063" s="308"/>
      <c r="WCO1063" s="308"/>
      <c r="WCP1063" s="308"/>
      <c r="WCQ1063" s="308"/>
      <c r="WCR1063" s="308"/>
      <c r="WCS1063" s="308"/>
      <c r="WCT1063" s="308"/>
      <c r="WCU1063" s="308"/>
      <c r="WCV1063" s="308"/>
      <c r="WCW1063" s="308"/>
      <c r="WCX1063" s="308"/>
      <c r="WCY1063" s="308"/>
      <c r="WCZ1063" s="308"/>
      <c r="WDA1063" s="308"/>
      <c r="WDB1063" s="308"/>
      <c r="WDC1063" s="308"/>
      <c r="WDD1063" s="308"/>
      <c r="WDE1063" s="308"/>
      <c r="WDF1063" s="308"/>
      <c r="WDG1063" s="308"/>
      <c r="WDH1063" s="308"/>
      <c r="WDI1063" s="308"/>
      <c r="WDJ1063" s="308"/>
      <c r="WDK1063" s="308"/>
      <c r="WDL1063" s="308"/>
      <c r="WDM1063" s="308"/>
      <c r="WDN1063" s="308"/>
      <c r="WDO1063" s="308"/>
      <c r="WDP1063" s="308"/>
      <c r="WDQ1063" s="308"/>
      <c r="WDR1063" s="308"/>
      <c r="WDS1063" s="308"/>
      <c r="WDT1063" s="308"/>
      <c r="WDU1063" s="308"/>
      <c r="WDV1063" s="308"/>
      <c r="WDW1063" s="308"/>
      <c r="WDX1063" s="308"/>
      <c r="WDY1063" s="308"/>
      <c r="WDZ1063" s="308"/>
      <c r="WEA1063" s="308"/>
      <c r="WEB1063" s="308"/>
      <c r="WEC1063" s="308"/>
      <c r="WED1063" s="308"/>
      <c r="WEE1063" s="308"/>
      <c r="WEF1063" s="308"/>
      <c r="WEG1063" s="308"/>
      <c r="WEH1063" s="308"/>
      <c r="WEI1063" s="308"/>
      <c r="WEJ1063" s="308"/>
      <c r="WEK1063" s="308"/>
      <c r="WEL1063" s="308"/>
      <c r="WEM1063" s="308"/>
      <c r="WEN1063" s="308"/>
      <c r="WEO1063" s="308"/>
      <c r="WEP1063" s="308"/>
      <c r="WEQ1063" s="308"/>
      <c r="WER1063" s="308"/>
      <c r="WES1063" s="308"/>
      <c r="WET1063" s="308"/>
      <c r="WEU1063" s="308"/>
      <c r="WEV1063" s="308"/>
      <c r="WEW1063" s="308"/>
      <c r="WEX1063" s="308"/>
      <c r="WEY1063" s="308"/>
      <c r="WEZ1063" s="308"/>
      <c r="WFA1063" s="308"/>
      <c r="WFB1063" s="308"/>
      <c r="WFC1063" s="308"/>
      <c r="WFD1063" s="308"/>
      <c r="WFE1063" s="308"/>
      <c r="WFF1063" s="308"/>
      <c r="WFG1063" s="308"/>
      <c r="WFH1063" s="308"/>
      <c r="WFI1063" s="308"/>
      <c r="WFJ1063" s="308"/>
      <c r="WFK1063" s="308"/>
      <c r="WFL1063" s="308"/>
      <c r="WFM1063" s="308"/>
      <c r="WFN1063" s="308"/>
      <c r="WFO1063" s="308"/>
      <c r="WFP1063" s="308"/>
      <c r="WFQ1063" s="308"/>
      <c r="WFR1063" s="308"/>
      <c r="WFS1063" s="308"/>
      <c r="WFT1063" s="308"/>
      <c r="WFU1063" s="308"/>
      <c r="WFV1063" s="308"/>
      <c r="WFW1063" s="308"/>
      <c r="WFX1063" s="308"/>
      <c r="WFY1063" s="308"/>
      <c r="WFZ1063" s="308"/>
      <c r="WGA1063" s="308"/>
      <c r="WGB1063" s="308"/>
      <c r="WGC1063" s="308"/>
      <c r="WGD1063" s="308"/>
      <c r="WGE1063" s="308"/>
      <c r="WGF1063" s="308"/>
      <c r="WGG1063" s="308"/>
      <c r="WGH1063" s="308"/>
      <c r="WGI1063" s="308"/>
      <c r="WGJ1063" s="308"/>
      <c r="WGK1063" s="308"/>
      <c r="WGL1063" s="308"/>
      <c r="WGM1063" s="308"/>
      <c r="WGN1063" s="308"/>
      <c r="WGO1063" s="308"/>
      <c r="WGP1063" s="308"/>
      <c r="WGQ1063" s="308"/>
      <c r="WGR1063" s="308"/>
      <c r="WGS1063" s="308"/>
      <c r="WGT1063" s="308"/>
      <c r="WGU1063" s="308"/>
      <c r="WGV1063" s="308"/>
      <c r="WGW1063" s="308"/>
      <c r="WGX1063" s="308"/>
      <c r="WGY1063" s="308"/>
      <c r="WGZ1063" s="308"/>
      <c r="WHA1063" s="308"/>
      <c r="WHB1063" s="308"/>
      <c r="WHC1063" s="308"/>
      <c r="WHD1063" s="308"/>
      <c r="WHE1063" s="308"/>
      <c r="WHF1063" s="308"/>
      <c r="WHG1063" s="308"/>
      <c r="WHH1063" s="308"/>
      <c r="WHI1063" s="308"/>
      <c r="WHJ1063" s="308"/>
      <c r="WHK1063" s="308"/>
      <c r="WHL1063" s="308"/>
      <c r="WHM1063" s="308"/>
      <c r="WHN1063" s="308"/>
      <c r="WHO1063" s="308"/>
      <c r="WHP1063" s="308"/>
      <c r="WHQ1063" s="308"/>
      <c r="WHR1063" s="308"/>
      <c r="WHS1063" s="308"/>
      <c r="WHT1063" s="308"/>
      <c r="WHU1063" s="308"/>
      <c r="WHV1063" s="308"/>
      <c r="WHW1063" s="308"/>
      <c r="WHX1063" s="308"/>
      <c r="WHY1063" s="308"/>
      <c r="WHZ1063" s="308"/>
      <c r="WIA1063" s="308"/>
      <c r="WIB1063" s="308"/>
      <c r="WIC1063" s="308"/>
      <c r="WID1063" s="308"/>
      <c r="WIE1063" s="308"/>
      <c r="WIF1063" s="308"/>
      <c r="WIG1063" s="308"/>
      <c r="WIH1063" s="308"/>
      <c r="WII1063" s="308"/>
      <c r="WIJ1063" s="308"/>
      <c r="WIK1063" s="308"/>
      <c r="WIL1063" s="308"/>
      <c r="WIM1063" s="308"/>
      <c r="WIN1063" s="308"/>
      <c r="WIO1063" s="308"/>
      <c r="WIP1063" s="308"/>
      <c r="WIQ1063" s="308"/>
      <c r="WIR1063" s="308"/>
      <c r="WIS1063" s="308"/>
      <c r="WIT1063" s="308"/>
      <c r="WIU1063" s="308"/>
      <c r="WIV1063" s="308"/>
      <c r="WIW1063" s="308"/>
      <c r="WIX1063" s="308"/>
      <c r="WIY1063" s="308"/>
      <c r="WIZ1063" s="308"/>
      <c r="WJA1063" s="308"/>
      <c r="WJB1063" s="308"/>
      <c r="WJC1063" s="308"/>
      <c r="WJD1063" s="308"/>
      <c r="WJE1063" s="308"/>
      <c r="WJF1063" s="308"/>
      <c r="WJG1063" s="308"/>
      <c r="WJH1063" s="308"/>
      <c r="WJI1063" s="308"/>
      <c r="WJJ1063" s="308"/>
      <c r="WJK1063" s="308"/>
      <c r="WJL1063" s="308"/>
      <c r="WJM1063" s="308"/>
      <c r="WJN1063" s="308"/>
      <c r="WJO1063" s="308"/>
      <c r="WJP1063" s="308"/>
      <c r="WJQ1063" s="308"/>
      <c r="WJR1063" s="308"/>
      <c r="WJS1063" s="308"/>
      <c r="WJT1063" s="308"/>
      <c r="WJU1063" s="308"/>
      <c r="WJV1063" s="308"/>
      <c r="WJW1063" s="308"/>
      <c r="WJX1063" s="308"/>
      <c r="WJY1063" s="308"/>
      <c r="WJZ1063" s="308"/>
      <c r="WKA1063" s="308"/>
      <c r="WKB1063" s="308"/>
      <c r="WKC1063" s="308"/>
      <c r="WKD1063" s="308"/>
      <c r="WKE1063" s="308"/>
      <c r="WKF1063" s="308"/>
      <c r="WKG1063" s="308"/>
      <c r="WKH1063" s="308"/>
      <c r="WKI1063" s="308"/>
      <c r="WKJ1063" s="308"/>
      <c r="WKK1063" s="308"/>
      <c r="WKL1063" s="308"/>
      <c r="WKM1063" s="308"/>
      <c r="WKN1063" s="308"/>
      <c r="WKO1063" s="308"/>
      <c r="WKP1063" s="308"/>
      <c r="WKQ1063" s="308"/>
      <c r="WKR1063" s="308"/>
      <c r="WKS1063" s="308"/>
      <c r="WKT1063" s="308"/>
      <c r="WKU1063" s="308"/>
      <c r="WKV1063" s="308"/>
      <c r="WKW1063" s="308"/>
      <c r="WKX1063" s="308"/>
      <c r="WKY1063" s="308"/>
      <c r="WKZ1063" s="308"/>
      <c r="WLA1063" s="308"/>
      <c r="WLB1063" s="308"/>
      <c r="WLC1063" s="308"/>
      <c r="WLD1063" s="308"/>
      <c r="WLE1063" s="308"/>
      <c r="WLF1063" s="308"/>
      <c r="WLG1063" s="308"/>
      <c r="WLH1063" s="308"/>
      <c r="WLI1063" s="308"/>
      <c r="WLJ1063" s="308"/>
      <c r="WLK1063" s="308"/>
      <c r="WLL1063" s="308"/>
      <c r="WLM1063" s="308"/>
      <c r="WLN1063" s="308"/>
      <c r="WLO1063" s="308"/>
      <c r="WLP1063" s="308"/>
      <c r="WLQ1063" s="308"/>
      <c r="WLR1063" s="308"/>
      <c r="WLS1063" s="308"/>
      <c r="WLT1063" s="308"/>
      <c r="WLU1063" s="308"/>
      <c r="WLV1063" s="308"/>
      <c r="WLW1063" s="308"/>
      <c r="WLX1063" s="308"/>
      <c r="WLY1063" s="308"/>
      <c r="WLZ1063" s="308"/>
      <c r="WMA1063" s="308"/>
      <c r="WMB1063" s="308"/>
      <c r="WMC1063" s="308"/>
      <c r="WMD1063" s="308"/>
      <c r="WME1063" s="308"/>
      <c r="WMF1063" s="308"/>
      <c r="WMG1063" s="308"/>
      <c r="WMH1063" s="308"/>
      <c r="WMI1063" s="308"/>
      <c r="WMJ1063" s="308"/>
      <c r="WMK1063" s="308"/>
      <c r="WML1063" s="308"/>
      <c r="WMM1063" s="308"/>
      <c r="WMN1063" s="308"/>
      <c r="WMO1063" s="308"/>
      <c r="WMP1063" s="308"/>
      <c r="WMQ1063" s="308"/>
      <c r="WMR1063" s="308"/>
      <c r="WMS1063" s="308"/>
      <c r="WMT1063" s="308"/>
      <c r="WMU1063" s="308"/>
      <c r="WMV1063" s="308"/>
      <c r="WMW1063" s="308"/>
      <c r="WMX1063" s="308"/>
      <c r="WMY1063" s="308"/>
      <c r="WMZ1063" s="308"/>
      <c r="WNA1063" s="308"/>
      <c r="WNB1063" s="308"/>
      <c r="WNC1063" s="308"/>
      <c r="WND1063" s="308"/>
      <c r="WNE1063" s="308"/>
      <c r="WNF1063" s="308"/>
      <c r="WNG1063" s="308"/>
      <c r="WNH1063" s="308"/>
      <c r="WNI1063" s="308"/>
      <c r="WNJ1063" s="308"/>
      <c r="WNK1063" s="308"/>
      <c r="WNL1063" s="308"/>
      <c r="WNM1063" s="308"/>
      <c r="WNN1063" s="308"/>
      <c r="WNO1063" s="308"/>
      <c r="WNP1063" s="308"/>
      <c r="WNQ1063" s="308"/>
      <c r="WNR1063" s="308"/>
      <c r="WNS1063" s="308"/>
      <c r="WNT1063" s="308"/>
      <c r="WNU1063" s="308"/>
      <c r="WNV1063" s="308"/>
      <c r="WNW1063" s="308"/>
      <c r="WNX1063" s="308"/>
      <c r="WNY1063" s="308"/>
      <c r="WNZ1063" s="308"/>
      <c r="WOA1063" s="308"/>
      <c r="WOB1063" s="308"/>
      <c r="WOC1063" s="308"/>
      <c r="WOD1063" s="308"/>
      <c r="WOE1063" s="308"/>
      <c r="WOF1063" s="308"/>
      <c r="WOG1063" s="308"/>
      <c r="WOH1063" s="308"/>
      <c r="WOI1063" s="308"/>
      <c r="WOJ1063" s="308"/>
      <c r="WOK1063" s="308"/>
      <c r="WOL1063" s="308"/>
      <c r="WOM1063" s="308"/>
      <c r="WON1063" s="308"/>
      <c r="WOO1063" s="308"/>
      <c r="WOP1063" s="308"/>
      <c r="WOQ1063" s="308"/>
      <c r="WOR1063" s="308"/>
      <c r="WOS1063" s="308"/>
      <c r="WOT1063" s="308"/>
      <c r="WOU1063" s="308"/>
      <c r="WOV1063" s="308"/>
      <c r="WOW1063" s="308"/>
      <c r="WOX1063" s="308"/>
      <c r="WOY1063" s="308"/>
      <c r="WOZ1063" s="308"/>
      <c r="WPA1063" s="308"/>
      <c r="WPB1063" s="308"/>
      <c r="WPC1063" s="308"/>
      <c r="WPD1063" s="308"/>
      <c r="WPE1063" s="308"/>
      <c r="WPF1063" s="308"/>
      <c r="WPG1063" s="308"/>
      <c r="WPH1063" s="308"/>
      <c r="WPI1063" s="308"/>
      <c r="WPJ1063" s="308"/>
      <c r="WPK1063" s="308"/>
      <c r="WPL1063" s="308"/>
      <c r="WPM1063" s="308"/>
      <c r="WPN1063" s="308"/>
      <c r="WPO1063" s="308"/>
      <c r="WPP1063" s="308"/>
      <c r="WPQ1063" s="308"/>
      <c r="WPR1063" s="308"/>
      <c r="WPS1063" s="308"/>
      <c r="WPT1063" s="308"/>
      <c r="WPU1063" s="308"/>
      <c r="WPV1063" s="308"/>
      <c r="WPW1063" s="308"/>
      <c r="WPX1063" s="308"/>
      <c r="WPY1063" s="308"/>
      <c r="WPZ1063" s="308"/>
      <c r="WQA1063" s="308"/>
      <c r="WQB1063" s="308"/>
      <c r="WQC1063" s="308"/>
      <c r="WQD1063" s="308"/>
      <c r="WQE1063" s="308"/>
      <c r="WQF1063" s="308"/>
      <c r="WQG1063" s="308"/>
      <c r="WQH1063" s="308"/>
      <c r="WQI1063" s="308"/>
      <c r="WQJ1063" s="308"/>
      <c r="WQK1063" s="308"/>
      <c r="WQL1063" s="308"/>
      <c r="WQM1063" s="308"/>
      <c r="WQN1063" s="308"/>
      <c r="WQO1063" s="308"/>
      <c r="WQP1063" s="308"/>
      <c r="WQQ1063" s="308"/>
      <c r="WQR1063" s="308"/>
      <c r="WQS1063" s="308"/>
      <c r="WQT1063" s="308"/>
      <c r="WQU1063" s="308"/>
      <c r="WQV1063" s="308"/>
      <c r="WQW1063" s="308"/>
      <c r="WQX1063" s="308"/>
      <c r="WQY1063" s="308"/>
      <c r="WQZ1063" s="308"/>
      <c r="WRA1063" s="308"/>
      <c r="WRB1063" s="308"/>
      <c r="WRC1063" s="308"/>
      <c r="WRD1063" s="308"/>
      <c r="WRE1063" s="308"/>
      <c r="WRF1063" s="308"/>
      <c r="WRG1063" s="308"/>
      <c r="WRH1063" s="308"/>
      <c r="WRI1063" s="308"/>
      <c r="WRJ1063" s="308"/>
      <c r="WRK1063" s="308"/>
      <c r="WRL1063" s="308"/>
      <c r="WRM1063" s="308"/>
      <c r="WRN1063" s="308"/>
      <c r="WRO1063" s="308"/>
      <c r="WRP1063" s="308"/>
      <c r="WRQ1063" s="308"/>
      <c r="WRR1063" s="308"/>
      <c r="WRS1063" s="308"/>
      <c r="WRT1063" s="308"/>
      <c r="WRU1063" s="308"/>
      <c r="WRV1063" s="308"/>
      <c r="WRW1063" s="308"/>
      <c r="WRX1063" s="308"/>
      <c r="WRY1063" s="308"/>
      <c r="WRZ1063" s="308"/>
      <c r="WSA1063" s="308"/>
      <c r="WSB1063" s="308"/>
      <c r="WSC1063" s="308"/>
      <c r="WSD1063" s="308"/>
      <c r="WSE1063" s="308"/>
      <c r="WSF1063" s="308"/>
      <c r="WSG1063" s="308"/>
      <c r="WSH1063" s="308"/>
      <c r="WSI1063" s="308"/>
      <c r="WSJ1063" s="308"/>
      <c r="WSK1063" s="308"/>
      <c r="WSL1063" s="308"/>
      <c r="WSM1063" s="308"/>
      <c r="WSN1063" s="308"/>
      <c r="WSO1063" s="308"/>
      <c r="WSP1063" s="308"/>
      <c r="WSQ1063" s="308"/>
      <c r="WSR1063" s="308"/>
      <c r="WSS1063" s="308"/>
      <c r="WST1063" s="308"/>
      <c r="WSU1063" s="308"/>
      <c r="WSV1063" s="308"/>
      <c r="WSW1063" s="308"/>
      <c r="WSX1063" s="308"/>
      <c r="WSY1063" s="308"/>
      <c r="WSZ1063" s="308"/>
      <c r="WTA1063" s="308"/>
      <c r="WTB1063" s="308"/>
      <c r="WTC1063" s="308"/>
      <c r="WTD1063" s="308"/>
      <c r="WTE1063" s="308"/>
      <c r="WTF1063" s="308"/>
      <c r="WTG1063" s="308"/>
      <c r="WTH1063" s="308"/>
      <c r="WTI1063" s="308"/>
      <c r="WTJ1063" s="308"/>
      <c r="WTK1063" s="308"/>
      <c r="WTL1063" s="308"/>
      <c r="WTM1063" s="308"/>
      <c r="WTN1063" s="308"/>
      <c r="WTO1063" s="308"/>
      <c r="WTP1063" s="308"/>
      <c r="WTQ1063" s="308"/>
      <c r="WTR1063" s="308"/>
      <c r="WTS1063" s="308"/>
      <c r="WTT1063" s="308"/>
      <c r="WTU1063" s="308"/>
      <c r="WTV1063" s="308"/>
      <c r="WTW1063" s="308"/>
      <c r="WTX1063" s="308"/>
      <c r="WTY1063" s="308"/>
      <c r="WTZ1063" s="308"/>
      <c r="WUA1063" s="308"/>
      <c r="WUB1063" s="308"/>
      <c r="WUC1063" s="308"/>
      <c r="WUD1063" s="308"/>
      <c r="WUE1063" s="308"/>
      <c r="WUF1063" s="308"/>
      <c r="WUG1063" s="308"/>
      <c r="WUH1063" s="308"/>
      <c r="WUI1063" s="308"/>
      <c r="WUJ1063" s="308"/>
      <c r="WUK1063" s="308"/>
      <c r="WUL1063" s="308"/>
      <c r="WUM1063" s="308"/>
      <c r="WUN1063" s="308"/>
      <c r="WUO1063" s="308"/>
      <c r="WUP1063" s="308"/>
      <c r="WUQ1063" s="308"/>
      <c r="WUR1063" s="308"/>
      <c r="WUS1063" s="308"/>
      <c r="WUT1063" s="308"/>
      <c r="WUU1063" s="308"/>
      <c r="WUV1063" s="308"/>
      <c r="WUW1063" s="308"/>
      <c r="WUX1063" s="308"/>
      <c r="WUY1063" s="308"/>
      <c r="WUZ1063" s="308"/>
      <c r="WVA1063" s="308"/>
      <c r="WVB1063" s="308"/>
      <c r="WVC1063" s="308"/>
      <c r="WVD1063" s="308"/>
      <c r="WVE1063" s="308"/>
      <c r="WVF1063" s="308"/>
      <c r="WVG1063" s="308"/>
      <c r="WVH1063" s="308"/>
      <c r="WVI1063" s="308"/>
      <c r="WVJ1063" s="308"/>
      <c r="WVK1063" s="308"/>
      <c r="WVL1063" s="308"/>
      <c r="WVM1063" s="308"/>
      <c r="WVN1063" s="308"/>
      <c r="WVO1063" s="308"/>
      <c r="WVP1063" s="308"/>
      <c r="WVQ1063" s="308"/>
      <c r="WVR1063" s="308"/>
      <c r="WVS1063" s="308"/>
      <c r="WVT1063" s="308"/>
      <c r="WVU1063" s="308"/>
      <c r="WVV1063" s="308"/>
      <c r="WVW1063" s="308"/>
      <c r="WVX1063" s="308"/>
      <c r="WVY1063" s="308"/>
      <c r="WVZ1063" s="308"/>
      <c r="WWA1063" s="308"/>
      <c r="WWB1063" s="308"/>
      <c r="WWC1063" s="308"/>
      <c r="WWD1063" s="308"/>
      <c r="WWE1063" s="308"/>
      <c r="WWF1063" s="308"/>
      <c r="WWG1063" s="308"/>
      <c r="WWH1063" s="308"/>
      <c r="WWI1063" s="308"/>
      <c r="WWJ1063" s="308"/>
      <c r="WWK1063" s="308"/>
      <c r="WWL1063" s="308"/>
      <c r="WWM1063" s="308"/>
      <c r="WWN1063" s="308"/>
      <c r="WWO1063" s="308"/>
      <c r="WWP1063" s="308"/>
      <c r="WWQ1063" s="308"/>
      <c r="WWR1063" s="308"/>
      <c r="WWS1063" s="308"/>
      <c r="WWT1063" s="308"/>
      <c r="WWU1063" s="308"/>
      <c r="WWV1063" s="308"/>
      <c r="WWW1063" s="308"/>
      <c r="WWX1063" s="308"/>
      <c r="WWY1063" s="308"/>
      <c r="WWZ1063" s="308"/>
      <c r="WXA1063" s="308"/>
      <c r="WXB1063" s="308"/>
      <c r="WXC1063" s="308"/>
      <c r="WXD1063" s="308"/>
      <c r="WXE1063" s="308"/>
      <c r="WXF1063" s="308"/>
      <c r="WXG1063" s="308"/>
      <c r="WXH1063" s="308"/>
      <c r="WXI1063" s="308"/>
      <c r="WXJ1063" s="308"/>
      <c r="WXK1063" s="308"/>
      <c r="WXL1063" s="308"/>
      <c r="WXM1063" s="308"/>
      <c r="WXN1063" s="308"/>
      <c r="WXO1063" s="308"/>
      <c r="WXP1063" s="308"/>
      <c r="WXQ1063" s="308"/>
      <c r="WXR1063" s="308"/>
      <c r="WXS1063" s="308"/>
      <c r="WXT1063" s="308"/>
      <c r="WXU1063" s="308"/>
      <c r="WXV1063" s="308"/>
      <c r="WXW1063" s="308"/>
      <c r="WXX1063" s="308"/>
      <c r="WXY1063" s="308"/>
      <c r="WXZ1063" s="308"/>
      <c r="WYA1063" s="308"/>
      <c r="WYB1063" s="308"/>
      <c r="WYC1063" s="308"/>
      <c r="WYD1063" s="308"/>
      <c r="WYE1063" s="308"/>
      <c r="WYF1063" s="308"/>
      <c r="WYG1063" s="308"/>
      <c r="WYH1063" s="308"/>
      <c r="WYI1063" s="308"/>
      <c r="WYJ1063" s="308"/>
      <c r="WYK1063" s="308"/>
      <c r="WYL1063" s="308"/>
      <c r="WYM1063" s="308"/>
      <c r="WYN1063" s="308"/>
      <c r="WYO1063" s="308"/>
      <c r="WYP1063" s="308"/>
      <c r="WYQ1063" s="308"/>
      <c r="WYR1063" s="308"/>
      <c r="WYS1063" s="308"/>
      <c r="WYT1063" s="308"/>
      <c r="WYU1063" s="308"/>
      <c r="WYV1063" s="308"/>
      <c r="WYW1063" s="308"/>
      <c r="WYX1063" s="308"/>
      <c r="WYY1063" s="308"/>
      <c r="WYZ1063" s="308"/>
      <c r="WZA1063" s="308"/>
      <c r="WZB1063" s="308"/>
      <c r="WZC1063" s="308"/>
      <c r="WZD1063" s="308"/>
      <c r="WZE1063" s="308"/>
      <c r="WZF1063" s="308"/>
      <c r="WZG1063" s="308"/>
      <c r="WZH1063" s="308"/>
      <c r="WZI1063" s="308"/>
      <c r="WZJ1063" s="308"/>
      <c r="WZK1063" s="308"/>
      <c r="WZL1063" s="308"/>
      <c r="WZM1063" s="308"/>
      <c r="WZN1063" s="308"/>
      <c r="WZO1063" s="308"/>
      <c r="WZP1063" s="308"/>
      <c r="WZQ1063" s="308"/>
      <c r="WZR1063" s="308"/>
      <c r="WZS1063" s="308"/>
      <c r="WZT1063" s="308"/>
      <c r="WZU1063" s="308"/>
      <c r="WZV1063" s="308"/>
      <c r="WZW1063" s="308"/>
      <c r="WZX1063" s="308"/>
      <c r="WZY1063" s="308"/>
      <c r="WZZ1063" s="308"/>
      <c r="XAA1063" s="308"/>
      <c r="XAB1063" s="308"/>
      <c r="XAC1063" s="308"/>
      <c r="XAD1063" s="308"/>
      <c r="XAE1063" s="308"/>
      <c r="XAF1063" s="308"/>
      <c r="XAG1063" s="308"/>
      <c r="XAH1063" s="308"/>
      <c r="XAI1063" s="308"/>
      <c r="XAJ1063" s="308"/>
      <c r="XAK1063" s="308"/>
      <c r="XAL1063" s="308"/>
      <c r="XAM1063" s="308"/>
      <c r="XAN1063" s="308"/>
      <c r="XAO1063" s="308"/>
      <c r="XAP1063" s="308"/>
      <c r="XAQ1063" s="308"/>
      <c r="XAR1063" s="308"/>
      <c r="XAS1063" s="308"/>
      <c r="XAT1063" s="308"/>
      <c r="XAU1063" s="308"/>
      <c r="XAV1063" s="308"/>
      <c r="XAW1063" s="308"/>
      <c r="XAX1063" s="308"/>
      <c r="XAY1063" s="308"/>
      <c r="XAZ1063" s="308"/>
      <c r="XBA1063" s="308"/>
      <c r="XBB1063" s="308"/>
      <c r="XBC1063" s="308"/>
      <c r="XBD1063" s="308"/>
      <c r="XBE1063" s="308"/>
      <c r="XBF1063" s="308"/>
      <c r="XBG1063" s="308"/>
      <c r="XBH1063" s="308"/>
      <c r="XBI1063" s="308"/>
      <c r="XBJ1063" s="308"/>
      <c r="XBK1063" s="308"/>
      <c r="XBL1063" s="308"/>
      <c r="XBM1063" s="308"/>
      <c r="XBN1063" s="308"/>
      <c r="XBO1063" s="308"/>
      <c r="XBP1063" s="308"/>
      <c r="XBQ1063" s="308"/>
      <c r="XBR1063" s="308"/>
      <c r="XBS1063" s="308"/>
      <c r="XBT1063" s="308"/>
      <c r="XBU1063" s="308"/>
      <c r="XBV1063" s="308"/>
      <c r="XBW1063" s="308"/>
      <c r="XBX1063" s="308"/>
      <c r="XBY1063" s="308"/>
      <c r="XBZ1063" s="308"/>
      <c r="XCA1063" s="308"/>
      <c r="XCB1063" s="308"/>
      <c r="XCC1063" s="308"/>
      <c r="XCD1063" s="308"/>
      <c r="XCE1063" s="308"/>
      <c r="XCF1063" s="308"/>
      <c r="XCG1063" s="308"/>
      <c r="XCH1063" s="308"/>
      <c r="XCI1063" s="308"/>
      <c r="XCJ1063" s="308"/>
      <c r="XCK1063" s="308"/>
      <c r="XCL1063" s="308"/>
      <c r="XCM1063" s="308"/>
      <c r="XCN1063" s="308"/>
      <c r="XCO1063" s="308"/>
      <c r="XCP1063" s="308"/>
      <c r="XCQ1063" s="308"/>
      <c r="XCR1063" s="308"/>
      <c r="XCS1063" s="308"/>
      <c r="XCT1063" s="308"/>
      <c r="XCU1063" s="308"/>
      <c r="XCV1063" s="308"/>
      <c r="XCW1063" s="308"/>
      <c r="XCX1063" s="308"/>
      <c r="XCY1063" s="308"/>
      <c r="XCZ1063" s="308"/>
      <c r="XDA1063" s="308"/>
      <c r="XDB1063" s="308"/>
      <c r="XDC1063" s="308"/>
      <c r="XDD1063" s="308"/>
      <c r="XDE1063" s="308"/>
      <c r="XDF1063" s="308"/>
      <c r="XDG1063" s="308"/>
      <c r="XDH1063" s="308"/>
      <c r="XDI1063" s="308"/>
      <c r="XDJ1063" s="308"/>
      <c r="XDK1063" s="308"/>
      <c r="XDL1063" s="308"/>
      <c r="XDM1063" s="308"/>
      <c r="XDN1063" s="308"/>
      <c r="XDO1063" s="308"/>
      <c r="XDP1063" s="308"/>
      <c r="XDQ1063" s="308"/>
      <c r="XDR1063" s="308"/>
      <c r="XDS1063" s="308"/>
      <c r="XDT1063" s="308"/>
      <c r="XDU1063" s="308"/>
      <c r="XDV1063" s="308"/>
      <c r="XDW1063" s="308"/>
      <c r="XDX1063" s="308"/>
      <c r="XDY1063" s="308"/>
      <c r="XDZ1063" s="308"/>
      <c r="XEA1063" s="308"/>
      <c r="XEB1063" s="308"/>
      <c r="XEC1063" s="308"/>
      <c r="XED1063" s="308"/>
      <c r="XEE1063" s="308"/>
      <c r="XEF1063" s="308"/>
      <c r="XEG1063" s="308"/>
      <c r="XEH1063" s="308"/>
      <c r="XEI1063" s="308"/>
      <c r="XEJ1063" s="308"/>
      <c r="XEK1063" s="308"/>
      <c r="XEL1063" s="308"/>
      <c r="XEM1063" s="308"/>
      <c r="XEN1063" s="308"/>
      <c r="XEO1063" s="308"/>
      <c r="XEP1063" s="308"/>
      <c r="XEQ1063" s="308"/>
      <c r="XER1063" s="308"/>
      <c r="XES1063" s="308"/>
      <c r="XET1063" s="308"/>
      <c r="XEU1063" s="308"/>
      <c r="XEV1063" s="308"/>
      <c r="XEW1063" s="308"/>
      <c r="XEX1063" s="308"/>
      <c r="XEY1063" s="308"/>
      <c r="XEZ1063" s="308"/>
      <c r="XFA1063" s="308"/>
      <c r="XFB1063" s="308"/>
      <c r="XFC1063" s="308"/>
      <c r="XFD1063" s="308"/>
    </row>
    <row r="1064" spans="1:16384" ht="57" customHeight="1" x14ac:dyDescent="0.25">
      <c r="A1064" s="298"/>
      <c r="B1064" s="16" t="s">
        <v>37</v>
      </c>
      <c r="C1064" s="10" t="s">
        <v>589</v>
      </c>
      <c r="D1064" s="23" t="s">
        <v>609</v>
      </c>
      <c r="E1064" s="10" t="s">
        <v>19</v>
      </c>
      <c r="F1064" s="10" t="s">
        <v>38</v>
      </c>
      <c r="G1064" s="22"/>
      <c r="H1064" s="9">
        <f>H1065</f>
        <v>502429</v>
      </c>
      <c r="I1064" s="9">
        <f t="shared" ref="I1064:J1064" si="433">I1065</f>
        <v>550230</v>
      </c>
      <c r="J1064" s="9">
        <f t="shared" si="433"/>
        <v>485751</v>
      </c>
      <c r="K1064" s="308"/>
      <c r="L1064" s="308"/>
      <c r="M1064" s="308"/>
      <c r="N1064" s="308"/>
      <c r="O1064" s="308"/>
      <c r="P1064" s="308"/>
      <c r="Q1064" s="308"/>
      <c r="R1064" s="308"/>
      <c r="S1064" s="308"/>
      <c r="T1064" s="308"/>
      <c r="U1064" s="308"/>
      <c r="V1064" s="308"/>
      <c r="W1064" s="308"/>
      <c r="X1064" s="308"/>
      <c r="Y1064" s="308"/>
      <c r="Z1064" s="308"/>
      <c r="AA1064" s="308"/>
      <c r="AB1064" s="308"/>
      <c r="AC1064" s="308"/>
      <c r="AD1064" s="308"/>
      <c r="AE1064" s="308"/>
      <c r="AF1064" s="308"/>
      <c r="AG1064" s="308"/>
      <c r="AH1064" s="308"/>
      <c r="AI1064" s="308"/>
      <c r="AJ1064" s="308"/>
      <c r="AK1064" s="308"/>
      <c r="AL1064" s="308"/>
      <c r="AM1064" s="308"/>
      <c r="AN1064" s="308"/>
      <c r="AO1064" s="308"/>
      <c r="AP1064" s="308"/>
      <c r="AQ1064" s="308"/>
      <c r="AR1064" s="308"/>
      <c r="AS1064" s="308"/>
      <c r="AT1064" s="308"/>
      <c r="AU1064" s="308"/>
      <c r="AV1064" s="308"/>
      <c r="AW1064" s="308"/>
      <c r="AX1064" s="308"/>
      <c r="AY1064" s="314"/>
      <c r="AZ1064" s="314"/>
      <c r="BA1064" s="314"/>
      <c r="BB1064" s="314"/>
      <c r="BC1064" s="314"/>
      <c r="BD1064" s="314"/>
      <c r="BE1064" s="314"/>
      <c r="BF1064" s="314"/>
      <c r="BG1064" s="314"/>
      <c r="BH1064" s="314"/>
      <c r="BI1064" s="314"/>
      <c r="BJ1064" s="314"/>
      <c r="BK1064" s="314"/>
      <c r="BL1064" s="314"/>
      <c r="BM1064" s="314"/>
      <c r="BN1064" s="314"/>
      <c r="BO1064" s="314"/>
      <c r="BP1064" s="314"/>
      <c r="BQ1064" s="314"/>
      <c r="BR1064" s="314"/>
      <c r="BS1064" s="314"/>
      <c r="BT1064" s="314"/>
      <c r="BU1064" s="314"/>
      <c r="BV1064" s="314"/>
      <c r="BW1064" s="314"/>
      <c r="BX1064" s="314"/>
      <c r="BY1064" s="308"/>
      <c r="BZ1064" s="308"/>
      <c r="CA1064" s="308"/>
      <c r="CB1064" s="308"/>
      <c r="CC1064" s="308"/>
      <c r="CD1064" s="308"/>
      <c r="CE1064" s="308"/>
      <c r="CF1064" s="308"/>
      <c r="CG1064" s="308"/>
      <c r="CH1064" s="308"/>
      <c r="CI1064" s="308"/>
      <c r="CJ1064" s="308"/>
      <c r="CK1064" s="308"/>
      <c r="CL1064" s="308"/>
      <c r="CM1064" s="308"/>
      <c r="CN1064" s="308"/>
      <c r="CO1064" s="308"/>
      <c r="CP1064" s="308"/>
      <c r="CQ1064" s="308"/>
      <c r="CR1064" s="308"/>
      <c r="CS1064" s="308"/>
      <c r="CT1064" s="308"/>
      <c r="CU1064" s="308"/>
      <c r="CV1064" s="308"/>
      <c r="CW1064" s="308"/>
      <c r="CX1064" s="308"/>
      <c r="CY1064" s="308"/>
      <c r="CZ1064" s="308"/>
      <c r="DA1064" s="308"/>
      <c r="DB1064" s="308"/>
      <c r="DC1064" s="308"/>
      <c r="DD1064" s="308"/>
      <c r="DE1064" s="308"/>
      <c r="DF1064" s="308"/>
      <c r="DG1064" s="308"/>
      <c r="DH1064" s="308"/>
      <c r="DI1064" s="308"/>
      <c r="DJ1064" s="308"/>
      <c r="DK1064" s="308"/>
      <c r="DL1064" s="308"/>
      <c r="DM1064" s="308"/>
      <c r="DN1064" s="308"/>
      <c r="DO1064" s="308"/>
      <c r="DP1064" s="308"/>
      <c r="DQ1064" s="308"/>
      <c r="DR1064" s="308"/>
      <c r="DS1064" s="308"/>
      <c r="DT1064" s="308"/>
      <c r="DU1064" s="308"/>
      <c r="DV1064" s="308"/>
      <c r="DW1064" s="308"/>
      <c r="DX1064" s="308"/>
      <c r="DY1064" s="308"/>
      <c r="DZ1064" s="308"/>
      <c r="EA1064" s="308"/>
      <c r="EB1064" s="308"/>
      <c r="EC1064" s="308"/>
      <c r="ED1064" s="308"/>
      <c r="EE1064" s="308"/>
      <c r="EF1064" s="308"/>
      <c r="EG1064" s="308"/>
      <c r="EH1064" s="308"/>
      <c r="EI1064" s="308"/>
      <c r="EJ1064" s="308"/>
      <c r="EK1064" s="308"/>
      <c r="EL1064" s="308"/>
      <c r="EM1064" s="308"/>
      <c r="EN1064" s="308"/>
      <c r="EO1064" s="308"/>
      <c r="EP1064" s="308"/>
      <c r="EQ1064" s="308"/>
      <c r="ER1064" s="308"/>
      <c r="ES1064" s="308"/>
      <c r="ET1064" s="308"/>
      <c r="EU1064" s="308"/>
      <c r="EV1064" s="308"/>
      <c r="EW1064" s="308"/>
      <c r="EX1064" s="308"/>
      <c r="EY1064" s="308"/>
      <c r="EZ1064" s="308"/>
      <c r="FA1064" s="308"/>
      <c r="FB1064" s="308"/>
      <c r="FC1064" s="308"/>
      <c r="FD1064" s="308"/>
      <c r="FE1064" s="308"/>
      <c r="FF1064" s="308"/>
      <c r="FG1064" s="308"/>
      <c r="FH1064" s="308"/>
      <c r="FI1064" s="308"/>
      <c r="FJ1064" s="308"/>
      <c r="FK1064" s="308"/>
      <c r="FL1064" s="308"/>
      <c r="FM1064" s="308"/>
      <c r="FN1064" s="308"/>
      <c r="FO1064" s="308"/>
      <c r="FP1064" s="308"/>
      <c r="FQ1064" s="308"/>
      <c r="FR1064" s="308"/>
      <c r="FS1064" s="308"/>
      <c r="FT1064" s="308"/>
      <c r="FU1064" s="308"/>
      <c r="FV1064" s="308"/>
      <c r="FW1064" s="308"/>
      <c r="FX1064" s="308"/>
      <c r="FY1064" s="308"/>
      <c r="FZ1064" s="308"/>
      <c r="GA1064" s="308"/>
      <c r="GB1064" s="308"/>
      <c r="GC1064" s="308"/>
      <c r="GD1064" s="308"/>
      <c r="GE1064" s="308"/>
      <c r="GF1064" s="308"/>
      <c r="GG1064" s="308"/>
      <c r="GH1064" s="308"/>
      <c r="GI1064" s="308"/>
      <c r="GJ1064" s="308"/>
      <c r="GK1064" s="308"/>
      <c r="GL1064" s="308"/>
      <c r="GM1064" s="308"/>
      <c r="GN1064" s="308"/>
      <c r="GO1064" s="308"/>
      <c r="GP1064" s="308"/>
      <c r="GQ1064" s="308"/>
      <c r="GR1064" s="308"/>
      <c r="GS1064" s="308"/>
      <c r="GT1064" s="308"/>
      <c r="GU1064" s="308"/>
      <c r="GV1064" s="308"/>
      <c r="GW1064" s="308"/>
      <c r="GX1064" s="308"/>
      <c r="GY1064" s="308"/>
      <c r="GZ1064" s="308"/>
      <c r="HA1064" s="308"/>
      <c r="HB1064" s="308"/>
      <c r="HC1064" s="308"/>
      <c r="HD1064" s="308"/>
      <c r="HE1064" s="308"/>
      <c r="HF1064" s="308"/>
      <c r="HG1064" s="308"/>
      <c r="HH1064" s="308"/>
      <c r="HI1064" s="308"/>
      <c r="HJ1064" s="308"/>
      <c r="HK1064" s="308"/>
      <c r="HL1064" s="308"/>
      <c r="HM1064" s="308"/>
      <c r="HN1064" s="308"/>
      <c r="HO1064" s="308"/>
      <c r="HP1064" s="308"/>
      <c r="HQ1064" s="308"/>
      <c r="HR1064" s="308"/>
      <c r="HS1064" s="308"/>
      <c r="HT1064" s="308"/>
      <c r="HU1064" s="308"/>
      <c r="HV1064" s="308"/>
      <c r="HW1064" s="308"/>
      <c r="HX1064" s="308"/>
      <c r="HY1064" s="308"/>
      <c r="HZ1064" s="308"/>
      <c r="IA1064" s="308"/>
      <c r="IB1064" s="308"/>
      <c r="IC1064" s="308"/>
      <c r="ID1064" s="308"/>
      <c r="IE1064" s="308"/>
      <c r="IF1064" s="308"/>
      <c r="IG1064" s="308"/>
      <c r="IH1064" s="308"/>
      <c r="II1064" s="308"/>
      <c r="IJ1064" s="308"/>
      <c r="IK1064" s="308"/>
      <c r="IL1064" s="308"/>
      <c r="IM1064" s="308"/>
      <c r="IN1064" s="308"/>
      <c r="IO1064" s="308"/>
      <c r="IP1064" s="308"/>
      <c r="IQ1064" s="308"/>
      <c r="IR1064" s="308"/>
      <c r="IS1064" s="308"/>
      <c r="IT1064" s="308"/>
      <c r="IU1064" s="308"/>
      <c r="IV1064" s="308"/>
      <c r="IW1064" s="308"/>
      <c r="IX1064" s="308"/>
      <c r="IY1064" s="308"/>
      <c r="IZ1064" s="308"/>
      <c r="JA1064" s="308"/>
      <c r="JB1064" s="308"/>
      <c r="JC1064" s="308"/>
      <c r="JD1064" s="308"/>
      <c r="JE1064" s="308"/>
      <c r="JF1064" s="308"/>
      <c r="JG1064" s="308"/>
      <c r="JH1064" s="308"/>
      <c r="JI1064" s="308"/>
      <c r="JJ1064" s="308"/>
      <c r="JK1064" s="308"/>
      <c r="JL1064" s="308"/>
      <c r="JM1064" s="308"/>
      <c r="JN1064" s="308"/>
      <c r="JO1064" s="308"/>
      <c r="JP1064" s="308"/>
      <c r="JQ1064" s="308"/>
      <c r="JR1064" s="308"/>
      <c r="JS1064" s="308"/>
      <c r="JT1064" s="308"/>
      <c r="JU1064" s="308"/>
      <c r="JV1064" s="308"/>
      <c r="JW1064" s="308"/>
      <c r="JX1064" s="308"/>
      <c r="JY1064" s="308"/>
      <c r="JZ1064" s="308"/>
      <c r="KA1064" s="308"/>
      <c r="KB1064" s="308"/>
      <c r="KC1064" s="308"/>
      <c r="KD1064" s="308"/>
      <c r="KE1064" s="308"/>
      <c r="KF1064" s="308"/>
      <c r="KG1064" s="308"/>
      <c r="KH1064" s="308"/>
      <c r="KI1064" s="308"/>
      <c r="KJ1064" s="308"/>
      <c r="KK1064" s="308"/>
      <c r="KL1064" s="308"/>
      <c r="KM1064" s="308"/>
      <c r="KN1064" s="308"/>
      <c r="KO1064" s="308"/>
      <c r="KP1064" s="308"/>
      <c r="KQ1064" s="308"/>
      <c r="KR1064" s="308"/>
      <c r="KS1064" s="308"/>
      <c r="KT1064" s="308"/>
      <c r="KU1064" s="308"/>
      <c r="KV1064" s="308"/>
      <c r="KW1064" s="308"/>
      <c r="KX1064" s="308"/>
      <c r="KY1064" s="308"/>
      <c r="KZ1064" s="308"/>
      <c r="LA1064" s="308"/>
      <c r="LB1064" s="308"/>
      <c r="LC1064" s="308"/>
      <c r="LD1064" s="308"/>
      <c r="LE1064" s="308"/>
      <c r="LF1064" s="308"/>
      <c r="LG1064" s="308"/>
      <c r="LH1064" s="308"/>
      <c r="LI1064" s="308"/>
      <c r="LJ1064" s="308"/>
      <c r="LK1064" s="308"/>
      <c r="LL1064" s="308"/>
      <c r="LM1064" s="308"/>
      <c r="LN1064" s="308"/>
      <c r="LO1064" s="308"/>
      <c r="LP1064" s="308"/>
      <c r="LQ1064" s="308"/>
      <c r="LR1064" s="308"/>
      <c r="LS1064" s="308"/>
      <c r="LT1064" s="308"/>
      <c r="LU1064" s="308"/>
      <c r="LV1064" s="308"/>
      <c r="LW1064" s="308"/>
      <c r="LX1064" s="308"/>
      <c r="LY1064" s="308"/>
      <c r="LZ1064" s="308"/>
      <c r="MA1064" s="308"/>
      <c r="MB1064" s="308"/>
      <c r="MC1064" s="308"/>
      <c r="MD1064" s="308"/>
      <c r="ME1064" s="308"/>
      <c r="MF1064" s="308"/>
      <c r="MG1064" s="308"/>
      <c r="MH1064" s="308"/>
      <c r="MI1064" s="308"/>
      <c r="MJ1064" s="308"/>
      <c r="MK1064" s="308"/>
      <c r="ML1064" s="308"/>
      <c r="MM1064" s="308"/>
      <c r="MN1064" s="308"/>
      <c r="MO1064" s="308"/>
      <c r="MP1064" s="308"/>
      <c r="MQ1064" s="308"/>
      <c r="MR1064" s="308"/>
      <c r="MS1064" s="308"/>
      <c r="MT1064" s="308"/>
      <c r="MU1064" s="308"/>
      <c r="MV1064" s="308"/>
      <c r="MW1064" s="308"/>
      <c r="MX1064" s="308"/>
      <c r="MY1064" s="308"/>
      <c r="MZ1064" s="308"/>
      <c r="NA1064" s="308"/>
      <c r="NB1064" s="308"/>
      <c r="NC1064" s="308"/>
      <c r="ND1064" s="308"/>
      <c r="NE1064" s="308"/>
      <c r="NF1064" s="308"/>
      <c r="NG1064" s="308"/>
      <c r="NH1064" s="308"/>
      <c r="NI1064" s="308"/>
      <c r="NJ1064" s="308"/>
      <c r="NK1064" s="308"/>
      <c r="NL1064" s="308"/>
      <c r="NM1064" s="308"/>
      <c r="NN1064" s="308"/>
      <c r="NO1064" s="308"/>
      <c r="NP1064" s="308"/>
      <c r="NQ1064" s="308"/>
      <c r="NR1064" s="308"/>
      <c r="NS1064" s="308"/>
      <c r="NT1064" s="308"/>
      <c r="NU1064" s="308"/>
      <c r="NV1064" s="308"/>
      <c r="NW1064" s="308"/>
      <c r="NX1064" s="308"/>
      <c r="NY1064" s="308"/>
      <c r="NZ1064" s="308"/>
      <c r="OA1064" s="308"/>
      <c r="OB1064" s="308"/>
      <c r="OC1064" s="308"/>
      <c r="OD1064" s="308"/>
      <c r="OE1064" s="308"/>
      <c r="OF1064" s="308"/>
      <c r="OG1064" s="308"/>
      <c r="OH1064" s="308"/>
      <c r="OI1064" s="308"/>
      <c r="OJ1064" s="308"/>
      <c r="OK1064" s="308"/>
      <c r="OL1064" s="308"/>
      <c r="OM1064" s="308"/>
      <c r="ON1064" s="308"/>
      <c r="OO1064" s="308"/>
      <c r="OP1064" s="308"/>
      <c r="OQ1064" s="308"/>
      <c r="OR1064" s="308"/>
      <c r="OS1064" s="308"/>
      <c r="OT1064" s="308"/>
      <c r="OU1064" s="308"/>
      <c r="OV1064" s="308"/>
      <c r="OW1064" s="308"/>
      <c r="OX1064" s="308"/>
      <c r="OY1064" s="308"/>
      <c r="OZ1064" s="308"/>
      <c r="PA1064" s="308"/>
      <c r="PB1064" s="308"/>
      <c r="PC1064" s="308"/>
      <c r="PD1064" s="308"/>
      <c r="PE1064" s="308"/>
      <c r="PF1064" s="308"/>
      <c r="PG1064" s="308"/>
      <c r="PH1064" s="308"/>
      <c r="PI1064" s="308"/>
      <c r="PJ1064" s="308"/>
      <c r="PK1064" s="308"/>
      <c r="PL1064" s="308"/>
      <c r="PM1064" s="308"/>
      <c r="PN1064" s="308"/>
      <c r="PO1064" s="308"/>
      <c r="PP1064" s="308"/>
      <c r="PQ1064" s="308"/>
      <c r="PR1064" s="308"/>
      <c r="PS1064" s="308"/>
      <c r="PT1064" s="308"/>
      <c r="PU1064" s="308"/>
      <c r="PV1064" s="308"/>
      <c r="PW1064" s="308"/>
      <c r="PX1064" s="308"/>
      <c r="PY1064" s="308"/>
      <c r="PZ1064" s="308"/>
      <c r="QA1064" s="308"/>
      <c r="QB1064" s="308"/>
      <c r="QC1064" s="308"/>
      <c r="QD1064" s="308"/>
      <c r="QE1064" s="308"/>
      <c r="QF1064" s="308"/>
      <c r="QG1064" s="308"/>
      <c r="QH1064" s="308"/>
      <c r="QI1064" s="308"/>
      <c r="QJ1064" s="308"/>
      <c r="QK1064" s="308"/>
      <c r="QL1064" s="308"/>
      <c r="QM1064" s="308"/>
      <c r="QN1064" s="308"/>
      <c r="QO1064" s="308"/>
      <c r="QP1064" s="308"/>
      <c r="QQ1064" s="308"/>
      <c r="QR1064" s="308"/>
      <c r="QS1064" s="308"/>
      <c r="QT1064" s="308"/>
      <c r="QU1064" s="308"/>
      <c r="QV1064" s="308"/>
      <c r="QW1064" s="308"/>
      <c r="QX1064" s="308"/>
      <c r="QY1064" s="308"/>
      <c r="QZ1064" s="308"/>
      <c r="RA1064" s="308"/>
      <c r="RB1064" s="308"/>
      <c r="RC1064" s="308"/>
      <c r="RD1064" s="308"/>
      <c r="RE1064" s="308"/>
      <c r="RF1064" s="308"/>
      <c r="RG1064" s="308"/>
      <c r="RH1064" s="308"/>
      <c r="RI1064" s="308"/>
      <c r="RJ1064" s="308"/>
      <c r="RK1064" s="308"/>
      <c r="RL1064" s="308"/>
      <c r="RM1064" s="308"/>
      <c r="RN1064" s="308"/>
      <c r="RO1064" s="308"/>
      <c r="RP1064" s="308"/>
      <c r="RQ1064" s="308"/>
      <c r="RR1064" s="308"/>
      <c r="RS1064" s="308"/>
      <c r="RT1064" s="308"/>
      <c r="RU1064" s="308"/>
      <c r="RV1064" s="308"/>
      <c r="RW1064" s="308"/>
      <c r="RX1064" s="308"/>
      <c r="RY1064" s="308"/>
      <c r="RZ1064" s="308"/>
      <c r="SA1064" s="308"/>
      <c r="SB1064" s="308"/>
      <c r="SC1064" s="308"/>
      <c r="SD1064" s="308"/>
      <c r="SE1064" s="308"/>
      <c r="SF1064" s="308"/>
      <c r="SG1064" s="308"/>
      <c r="SH1064" s="308"/>
      <c r="SI1064" s="308"/>
      <c r="SJ1064" s="308"/>
      <c r="SK1064" s="308"/>
      <c r="SL1064" s="308"/>
      <c r="SM1064" s="308"/>
      <c r="SN1064" s="308"/>
      <c r="SO1064" s="308"/>
      <c r="SP1064" s="308"/>
      <c r="SQ1064" s="308"/>
      <c r="SR1064" s="308"/>
      <c r="SS1064" s="308"/>
      <c r="ST1064" s="308"/>
      <c r="SU1064" s="308"/>
      <c r="SV1064" s="308"/>
      <c r="SW1064" s="308"/>
      <c r="SX1064" s="308"/>
      <c r="SY1064" s="308"/>
      <c r="SZ1064" s="308"/>
      <c r="TA1064" s="308"/>
      <c r="TB1064" s="308"/>
      <c r="TC1064" s="308"/>
      <c r="TD1064" s="308"/>
      <c r="TE1064" s="308"/>
      <c r="TF1064" s="308"/>
      <c r="TG1064" s="308"/>
      <c r="TH1064" s="308"/>
      <c r="TI1064" s="308"/>
      <c r="TJ1064" s="308"/>
      <c r="TK1064" s="308"/>
      <c r="TL1064" s="308"/>
      <c r="TM1064" s="308"/>
      <c r="TN1064" s="308"/>
      <c r="TO1064" s="308"/>
      <c r="TP1064" s="308"/>
      <c r="TQ1064" s="308"/>
      <c r="TR1064" s="308"/>
      <c r="TS1064" s="308"/>
      <c r="TT1064" s="308"/>
      <c r="TU1064" s="308"/>
      <c r="TV1064" s="308"/>
      <c r="TW1064" s="308"/>
      <c r="TX1064" s="308"/>
      <c r="TY1064" s="308"/>
      <c r="TZ1064" s="308"/>
      <c r="UA1064" s="308"/>
      <c r="UB1064" s="308"/>
      <c r="UC1064" s="308"/>
      <c r="UD1064" s="308"/>
      <c r="UE1064" s="308"/>
      <c r="UF1064" s="308"/>
      <c r="UG1064" s="308"/>
      <c r="UH1064" s="308"/>
      <c r="UI1064" s="308"/>
      <c r="UJ1064" s="308"/>
      <c r="UK1064" s="308"/>
      <c r="UL1064" s="308"/>
      <c r="UM1064" s="308"/>
      <c r="UN1064" s="308"/>
      <c r="UO1064" s="308"/>
      <c r="UP1064" s="308"/>
      <c r="UQ1064" s="308"/>
      <c r="UR1064" s="308"/>
      <c r="US1064" s="308"/>
      <c r="UT1064" s="308"/>
      <c r="UU1064" s="308"/>
      <c r="UV1064" s="308"/>
      <c r="UW1064" s="308"/>
      <c r="UX1064" s="308"/>
      <c r="UY1064" s="308"/>
      <c r="UZ1064" s="308"/>
      <c r="VA1064" s="308"/>
      <c r="VB1064" s="308"/>
      <c r="VC1064" s="308"/>
      <c r="VD1064" s="308"/>
      <c r="VE1064" s="308"/>
      <c r="VF1064" s="308"/>
      <c r="VG1064" s="308"/>
      <c r="VH1064" s="308"/>
      <c r="VI1064" s="308"/>
      <c r="VJ1064" s="308"/>
      <c r="VK1064" s="308"/>
      <c r="VL1064" s="308"/>
      <c r="VM1064" s="308"/>
      <c r="VN1064" s="308"/>
      <c r="VO1064" s="308"/>
      <c r="VP1064" s="308"/>
      <c r="VQ1064" s="308"/>
      <c r="VR1064" s="308"/>
      <c r="VS1064" s="308"/>
      <c r="VT1064" s="308"/>
      <c r="VU1064" s="308"/>
      <c r="VV1064" s="308"/>
      <c r="VW1064" s="308"/>
      <c r="VX1064" s="308"/>
      <c r="VY1064" s="308"/>
      <c r="VZ1064" s="308"/>
      <c r="WA1064" s="308"/>
      <c r="WB1064" s="308"/>
      <c r="WC1064" s="308"/>
      <c r="WD1064" s="308"/>
      <c r="WE1064" s="308"/>
      <c r="WF1064" s="308"/>
      <c r="WG1064" s="308"/>
      <c r="WH1064" s="308"/>
      <c r="WI1064" s="308"/>
      <c r="WJ1064" s="308"/>
      <c r="WK1064" s="308"/>
      <c r="WL1064" s="308"/>
      <c r="WM1064" s="308"/>
      <c r="WN1064" s="308"/>
      <c r="WO1064" s="308"/>
      <c r="WP1064" s="308"/>
      <c r="WQ1064" s="308"/>
      <c r="WR1064" s="308"/>
      <c r="WS1064" s="308"/>
      <c r="WT1064" s="308"/>
      <c r="WU1064" s="308"/>
      <c r="WV1064" s="308"/>
      <c r="WW1064" s="308"/>
      <c r="WX1064" s="308"/>
      <c r="WY1064" s="308"/>
      <c r="WZ1064" s="308"/>
      <c r="XA1064" s="308"/>
      <c r="XB1064" s="308"/>
      <c r="XC1064" s="308"/>
      <c r="XD1064" s="308"/>
      <c r="XE1064" s="308"/>
      <c r="XF1064" s="308"/>
      <c r="XG1064" s="308"/>
      <c r="XH1064" s="308"/>
      <c r="XI1064" s="308"/>
      <c r="XJ1064" s="308"/>
      <c r="XK1064" s="308"/>
      <c r="XL1064" s="308"/>
      <c r="XM1064" s="308"/>
      <c r="XN1064" s="308"/>
      <c r="XO1064" s="308"/>
      <c r="XP1064" s="308"/>
      <c r="XQ1064" s="308"/>
      <c r="XR1064" s="308"/>
      <c r="XS1064" s="308"/>
      <c r="XT1064" s="308"/>
      <c r="XU1064" s="308"/>
      <c r="XV1064" s="308"/>
      <c r="XW1064" s="308"/>
      <c r="XX1064" s="308"/>
      <c r="XY1064" s="308"/>
      <c r="XZ1064" s="308"/>
      <c r="YA1064" s="308"/>
      <c r="YB1064" s="308"/>
      <c r="YC1064" s="308"/>
      <c r="YD1064" s="308"/>
      <c r="YE1064" s="308"/>
      <c r="YF1064" s="308"/>
      <c r="YG1064" s="308"/>
      <c r="YH1064" s="308"/>
      <c r="YI1064" s="308"/>
      <c r="YJ1064" s="308"/>
      <c r="YK1064" s="308"/>
      <c r="YL1064" s="308"/>
      <c r="YM1064" s="308"/>
      <c r="YN1064" s="308"/>
      <c r="YO1064" s="308"/>
      <c r="YP1064" s="308"/>
      <c r="YQ1064" s="308"/>
      <c r="YR1064" s="308"/>
      <c r="YS1064" s="308"/>
      <c r="YT1064" s="308"/>
      <c r="YU1064" s="308"/>
      <c r="YV1064" s="308"/>
      <c r="YW1064" s="308"/>
      <c r="YX1064" s="308"/>
      <c r="YY1064" s="308"/>
      <c r="YZ1064" s="308"/>
      <c r="ZA1064" s="308"/>
      <c r="ZB1064" s="308"/>
      <c r="ZC1064" s="308"/>
      <c r="ZD1064" s="308"/>
      <c r="ZE1064" s="308"/>
      <c r="ZF1064" s="308"/>
      <c r="ZG1064" s="308"/>
      <c r="ZH1064" s="308"/>
      <c r="ZI1064" s="308"/>
      <c r="ZJ1064" s="308"/>
      <c r="ZK1064" s="308"/>
      <c r="ZL1064" s="308"/>
      <c r="ZM1064" s="308"/>
      <c r="ZN1064" s="308"/>
      <c r="ZO1064" s="308"/>
      <c r="ZP1064" s="308"/>
      <c r="ZQ1064" s="308"/>
      <c r="ZR1064" s="308"/>
      <c r="ZS1064" s="308"/>
      <c r="ZT1064" s="308"/>
      <c r="ZU1064" s="308"/>
      <c r="ZV1064" s="308"/>
      <c r="ZW1064" s="308"/>
      <c r="ZX1064" s="308"/>
      <c r="ZY1064" s="308"/>
      <c r="ZZ1064" s="308"/>
      <c r="AAA1064" s="308"/>
      <c r="AAB1064" s="308"/>
      <c r="AAC1064" s="308"/>
      <c r="AAD1064" s="308"/>
      <c r="AAE1064" s="308"/>
      <c r="AAF1064" s="308"/>
      <c r="AAG1064" s="308"/>
      <c r="AAH1064" s="308"/>
      <c r="AAI1064" s="308"/>
      <c r="AAJ1064" s="308"/>
      <c r="AAK1064" s="308"/>
      <c r="AAL1064" s="308"/>
      <c r="AAM1064" s="308"/>
      <c r="AAN1064" s="308"/>
      <c r="AAO1064" s="308"/>
      <c r="AAP1064" s="308"/>
      <c r="AAQ1064" s="308"/>
      <c r="AAR1064" s="308"/>
      <c r="AAS1064" s="308"/>
      <c r="AAT1064" s="308"/>
      <c r="AAU1064" s="308"/>
      <c r="AAV1064" s="308"/>
      <c r="AAW1064" s="308"/>
      <c r="AAX1064" s="308"/>
      <c r="AAY1064" s="308"/>
      <c r="AAZ1064" s="308"/>
      <c r="ABA1064" s="308"/>
      <c r="ABB1064" s="308"/>
      <c r="ABC1064" s="308"/>
      <c r="ABD1064" s="308"/>
      <c r="ABE1064" s="308"/>
      <c r="ABF1064" s="308"/>
      <c r="ABG1064" s="308"/>
      <c r="ABH1064" s="308"/>
      <c r="ABI1064" s="308"/>
      <c r="ABJ1064" s="308"/>
      <c r="ABK1064" s="308"/>
      <c r="ABL1064" s="308"/>
      <c r="ABM1064" s="308"/>
      <c r="ABN1064" s="308"/>
      <c r="ABO1064" s="308"/>
      <c r="ABP1064" s="308"/>
      <c r="ABQ1064" s="308"/>
      <c r="ABR1064" s="308"/>
      <c r="ABS1064" s="308"/>
      <c r="ABT1064" s="308"/>
      <c r="ABU1064" s="308"/>
      <c r="ABV1064" s="308"/>
      <c r="ABW1064" s="308"/>
      <c r="ABX1064" s="308"/>
      <c r="ABY1064" s="308"/>
      <c r="ABZ1064" s="308"/>
      <c r="ACA1064" s="308"/>
      <c r="ACB1064" s="308"/>
      <c r="ACC1064" s="308"/>
      <c r="ACD1064" s="308"/>
      <c r="ACE1064" s="308"/>
      <c r="ACF1064" s="308"/>
      <c r="ACG1064" s="308"/>
      <c r="ACH1064" s="308"/>
      <c r="ACI1064" s="308"/>
      <c r="ACJ1064" s="308"/>
      <c r="ACK1064" s="308"/>
      <c r="ACL1064" s="308"/>
      <c r="ACM1064" s="308"/>
      <c r="ACN1064" s="308"/>
      <c r="ACO1064" s="308"/>
      <c r="ACP1064" s="308"/>
      <c r="ACQ1064" s="308"/>
      <c r="ACR1064" s="308"/>
      <c r="ACS1064" s="308"/>
      <c r="ACT1064" s="308"/>
      <c r="ACU1064" s="308"/>
      <c r="ACV1064" s="308"/>
      <c r="ACW1064" s="308"/>
      <c r="ACX1064" s="308"/>
      <c r="ACY1064" s="308"/>
      <c r="ACZ1064" s="308"/>
      <c r="ADA1064" s="308"/>
      <c r="ADB1064" s="308"/>
      <c r="ADC1064" s="308"/>
      <c r="ADD1064" s="308"/>
      <c r="ADE1064" s="308"/>
      <c r="ADF1064" s="308"/>
      <c r="ADG1064" s="308"/>
      <c r="ADH1064" s="308"/>
      <c r="ADI1064" s="308"/>
      <c r="ADJ1064" s="308"/>
      <c r="ADK1064" s="308"/>
      <c r="ADL1064" s="308"/>
      <c r="ADM1064" s="308"/>
      <c r="ADN1064" s="308"/>
      <c r="ADO1064" s="308"/>
      <c r="ADP1064" s="308"/>
      <c r="ADQ1064" s="308"/>
      <c r="ADR1064" s="308"/>
      <c r="ADS1064" s="308"/>
      <c r="ADT1064" s="308"/>
      <c r="ADU1064" s="308"/>
      <c r="ADV1064" s="308"/>
      <c r="ADW1064" s="308"/>
      <c r="ADX1064" s="308"/>
      <c r="ADY1064" s="308"/>
      <c r="ADZ1064" s="308"/>
      <c r="AEA1064" s="308"/>
      <c r="AEB1064" s="308"/>
      <c r="AEC1064" s="308"/>
      <c r="AED1064" s="308"/>
      <c r="AEE1064" s="308"/>
      <c r="AEF1064" s="308"/>
      <c r="AEG1064" s="308"/>
      <c r="AEH1064" s="308"/>
      <c r="AEI1064" s="308"/>
      <c r="AEJ1064" s="308"/>
      <c r="AEK1064" s="308"/>
      <c r="AEL1064" s="308"/>
      <c r="AEM1064" s="308"/>
      <c r="AEN1064" s="308"/>
      <c r="AEO1064" s="308"/>
      <c r="AEP1064" s="308"/>
      <c r="AEQ1064" s="308"/>
      <c r="AER1064" s="308"/>
      <c r="AES1064" s="308"/>
      <c r="AET1064" s="308"/>
      <c r="AEU1064" s="308"/>
      <c r="AEV1064" s="308"/>
      <c r="AEW1064" s="308"/>
      <c r="AEX1064" s="308"/>
      <c r="AEY1064" s="308"/>
      <c r="AEZ1064" s="308"/>
      <c r="AFA1064" s="308"/>
      <c r="AFB1064" s="308"/>
      <c r="AFC1064" s="308"/>
      <c r="AFD1064" s="308"/>
      <c r="AFE1064" s="308"/>
      <c r="AFF1064" s="308"/>
      <c r="AFG1064" s="308"/>
      <c r="AFH1064" s="308"/>
      <c r="AFI1064" s="308"/>
      <c r="AFJ1064" s="308"/>
      <c r="AFK1064" s="308"/>
      <c r="AFL1064" s="308"/>
      <c r="AFM1064" s="308"/>
      <c r="AFN1064" s="308"/>
      <c r="AFO1064" s="308"/>
      <c r="AFP1064" s="308"/>
      <c r="AFQ1064" s="308"/>
      <c r="AFR1064" s="308"/>
      <c r="AFS1064" s="308"/>
      <c r="AFT1064" s="308"/>
      <c r="AFU1064" s="308"/>
      <c r="AFV1064" s="308"/>
      <c r="AFW1064" s="308"/>
      <c r="AFX1064" s="308"/>
      <c r="AFY1064" s="308"/>
      <c r="AFZ1064" s="308"/>
      <c r="AGA1064" s="308"/>
      <c r="AGB1064" s="308"/>
      <c r="AGC1064" s="308"/>
      <c r="AGD1064" s="308"/>
      <c r="AGE1064" s="308"/>
      <c r="AGF1064" s="308"/>
      <c r="AGG1064" s="308"/>
      <c r="AGH1064" s="308"/>
      <c r="AGI1064" s="308"/>
      <c r="AGJ1064" s="308"/>
      <c r="AGK1064" s="308"/>
      <c r="AGL1064" s="308"/>
      <c r="AGM1064" s="308"/>
      <c r="AGN1064" s="308"/>
      <c r="AGO1064" s="308"/>
      <c r="AGP1064" s="308"/>
      <c r="AGQ1064" s="308"/>
      <c r="AGR1064" s="308"/>
      <c r="AGS1064" s="308"/>
      <c r="AGT1064" s="308"/>
      <c r="AGU1064" s="308"/>
      <c r="AGV1064" s="308"/>
      <c r="AGW1064" s="308"/>
      <c r="AGX1064" s="308"/>
      <c r="AGY1064" s="308"/>
      <c r="AGZ1064" s="308"/>
      <c r="AHA1064" s="308"/>
      <c r="AHB1064" s="308"/>
      <c r="AHC1064" s="308"/>
      <c r="AHD1064" s="308"/>
      <c r="AHE1064" s="308"/>
      <c r="AHF1064" s="308"/>
      <c r="AHG1064" s="308"/>
      <c r="AHH1064" s="308"/>
      <c r="AHI1064" s="308"/>
      <c r="AHJ1064" s="308"/>
      <c r="AHK1064" s="308"/>
      <c r="AHL1064" s="308"/>
      <c r="AHM1064" s="308"/>
      <c r="AHN1064" s="308"/>
      <c r="AHO1064" s="308"/>
      <c r="AHP1064" s="308"/>
      <c r="AHQ1064" s="308"/>
      <c r="AHR1064" s="308"/>
      <c r="AHS1064" s="308"/>
      <c r="AHT1064" s="308"/>
      <c r="AHU1064" s="308"/>
      <c r="AHV1064" s="308"/>
      <c r="AHW1064" s="308"/>
      <c r="AHX1064" s="308"/>
      <c r="AHY1064" s="308"/>
      <c r="AHZ1064" s="308"/>
      <c r="AIA1064" s="308"/>
      <c r="AIB1064" s="308"/>
      <c r="AIC1064" s="308"/>
      <c r="AID1064" s="308"/>
      <c r="AIE1064" s="308"/>
      <c r="AIF1064" s="308"/>
      <c r="AIG1064" s="308"/>
      <c r="AIH1064" s="308"/>
      <c r="AII1064" s="308"/>
      <c r="AIJ1064" s="308"/>
      <c r="AIK1064" s="308"/>
      <c r="AIL1064" s="308"/>
      <c r="AIM1064" s="308"/>
      <c r="AIN1064" s="308"/>
      <c r="AIO1064" s="308"/>
      <c r="AIP1064" s="308"/>
      <c r="AIQ1064" s="308"/>
      <c r="AIR1064" s="308"/>
      <c r="AIS1064" s="308"/>
      <c r="AIT1064" s="308"/>
      <c r="AIU1064" s="308"/>
      <c r="AIV1064" s="308"/>
      <c r="AIW1064" s="308"/>
      <c r="AIX1064" s="308"/>
      <c r="AIY1064" s="308"/>
      <c r="AIZ1064" s="308"/>
      <c r="AJA1064" s="308"/>
      <c r="AJB1064" s="308"/>
      <c r="AJC1064" s="308"/>
      <c r="AJD1064" s="308"/>
      <c r="AJE1064" s="308"/>
      <c r="AJF1064" s="308"/>
      <c r="AJG1064" s="308"/>
      <c r="AJH1064" s="308"/>
      <c r="AJI1064" s="308"/>
      <c r="AJJ1064" s="308"/>
      <c r="AJK1064" s="308"/>
      <c r="AJL1064" s="308"/>
      <c r="AJM1064" s="308"/>
      <c r="AJN1064" s="308"/>
      <c r="AJO1064" s="308"/>
      <c r="AJP1064" s="308"/>
      <c r="AJQ1064" s="308"/>
      <c r="AJR1064" s="308"/>
      <c r="AJS1064" s="308"/>
      <c r="AJT1064" s="308"/>
      <c r="AJU1064" s="308"/>
      <c r="AJV1064" s="308"/>
      <c r="AJW1064" s="308"/>
      <c r="AJX1064" s="308"/>
      <c r="AJY1064" s="308"/>
      <c r="AJZ1064" s="308"/>
      <c r="AKA1064" s="308"/>
      <c r="AKB1064" s="308"/>
      <c r="AKC1064" s="308"/>
      <c r="AKD1064" s="308"/>
      <c r="AKE1064" s="308"/>
      <c r="AKF1064" s="308"/>
      <c r="AKG1064" s="308"/>
      <c r="AKH1064" s="308"/>
      <c r="AKI1064" s="308"/>
      <c r="AKJ1064" s="308"/>
      <c r="AKK1064" s="308"/>
      <c r="AKL1064" s="308"/>
      <c r="AKM1064" s="308"/>
      <c r="AKN1064" s="308"/>
      <c r="AKO1064" s="308"/>
      <c r="AKP1064" s="308"/>
      <c r="AKQ1064" s="308"/>
      <c r="AKR1064" s="308"/>
      <c r="AKS1064" s="308"/>
      <c r="AKT1064" s="308"/>
      <c r="AKU1064" s="308"/>
      <c r="AKV1064" s="308"/>
      <c r="AKW1064" s="308"/>
      <c r="AKX1064" s="308"/>
      <c r="AKY1064" s="308"/>
      <c r="AKZ1064" s="308"/>
      <c r="ALA1064" s="308"/>
      <c r="ALB1064" s="308"/>
      <c r="ALC1064" s="308"/>
      <c r="ALD1064" s="308"/>
      <c r="ALE1064" s="308"/>
      <c r="ALF1064" s="308"/>
      <c r="ALG1064" s="308"/>
      <c r="ALH1064" s="308"/>
      <c r="ALI1064" s="308"/>
      <c r="ALJ1064" s="308"/>
      <c r="ALK1064" s="308"/>
      <c r="ALL1064" s="308"/>
      <c r="ALM1064" s="308"/>
      <c r="ALN1064" s="308"/>
      <c r="ALO1064" s="308"/>
      <c r="ALP1064" s="308"/>
      <c r="ALQ1064" s="308"/>
      <c r="ALR1064" s="308"/>
      <c r="ALS1064" s="308"/>
      <c r="ALT1064" s="308"/>
      <c r="ALU1064" s="308"/>
      <c r="ALV1064" s="308"/>
      <c r="ALW1064" s="308"/>
      <c r="ALX1064" s="308"/>
      <c r="ALY1064" s="308"/>
      <c r="ALZ1064" s="308"/>
      <c r="AMA1064" s="308"/>
      <c r="AMB1064" s="308"/>
      <c r="AMC1064" s="308"/>
      <c r="AMD1064" s="308"/>
      <c r="AME1064" s="308"/>
      <c r="AMF1064" s="308"/>
      <c r="AMG1064" s="308"/>
      <c r="AMH1064" s="308"/>
      <c r="AMI1064" s="308"/>
      <c r="AMJ1064" s="308"/>
      <c r="AMK1064" s="308"/>
      <c r="AML1064" s="308"/>
      <c r="AMM1064" s="308"/>
      <c r="AMN1064" s="308"/>
      <c r="AMO1064" s="308"/>
      <c r="AMP1064" s="308"/>
      <c r="AMQ1064" s="308"/>
      <c r="AMR1064" s="308"/>
      <c r="AMS1064" s="308"/>
      <c r="AMT1064" s="308"/>
      <c r="AMU1064" s="308"/>
      <c r="AMV1064" s="308"/>
      <c r="AMW1064" s="308"/>
      <c r="AMX1064" s="308"/>
      <c r="AMY1064" s="308"/>
      <c r="AMZ1064" s="308"/>
      <c r="ANA1064" s="308"/>
      <c r="ANB1064" s="308"/>
      <c r="ANC1064" s="308"/>
      <c r="AND1064" s="308"/>
      <c r="ANE1064" s="308"/>
      <c r="ANF1064" s="308"/>
      <c r="ANG1064" s="308"/>
      <c r="ANH1064" s="308"/>
      <c r="ANI1064" s="308"/>
      <c r="ANJ1064" s="308"/>
      <c r="ANK1064" s="308"/>
      <c r="ANL1064" s="308"/>
      <c r="ANM1064" s="308"/>
      <c r="ANN1064" s="308"/>
      <c r="ANO1064" s="308"/>
      <c r="ANP1064" s="308"/>
      <c r="ANQ1064" s="308"/>
      <c r="ANR1064" s="308"/>
      <c r="ANS1064" s="308"/>
      <c r="ANT1064" s="308"/>
      <c r="ANU1064" s="308"/>
      <c r="ANV1064" s="308"/>
      <c r="ANW1064" s="308"/>
      <c r="ANX1064" s="308"/>
      <c r="ANY1064" s="308"/>
      <c r="ANZ1064" s="308"/>
      <c r="AOA1064" s="308"/>
      <c r="AOB1064" s="308"/>
      <c r="AOC1064" s="308"/>
      <c r="AOD1064" s="308"/>
      <c r="AOE1064" s="308"/>
      <c r="AOF1064" s="308"/>
      <c r="AOG1064" s="308"/>
      <c r="AOH1064" s="308"/>
      <c r="AOI1064" s="308"/>
      <c r="AOJ1064" s="308"/>
      <c r="AOK1064" s="308"/>
      <c r="AOL1064" s="308"/>
      <c r="AOM1064" s="308"/>
      <c r="AON1064" s="308"/>
      <c r="AOO1064" s="308"/>
      <c r="AOP1064" s="308"/>
      <c r="AOQ1064" s="308"/>
      <c r="AOR1064" s="308"/>
      <c r="AOS1064" s="308"/>
      <c r="AOT1064" s="308"/>
      <c r="AOU1064" s="308"/>
      <c r="AOV1064" s="308"/>
      <c r="AOW1064" s="308"/>
      <c r="AOX1064" s="308"/>
      <c r="AOY1064" s="308"/>
      <c r="AOZ1064" s="308"/>
      <c r="APA1064" s="308"/>
      <c r="APB1064" s="308"/>
      <c r="APC1064" s="308"/>
      <c r="APD1064" s="308"/>
      <c r="APE1064" s="308"/>
      <c r="APF1064" s="308"/>
      <c r="APG1064" s="308"/>
      <c r="APH1064" s="308"/>
      <c r="API1064" s="308"/>
      <c r="APJ1064" s="308"/>
      <c r="APK1064" s="308"/>
      <c r="APL1064" s="308"/>
      <c r="APM1064" s="308"/>
      <c r="APN1064" s="308"/>
      <c r="APO1064" s="308"/>
      <c r="APP1064" s="308"/>
      <c r="APQ1064" s="308"/>
      <c r="APR1064" s="308"/>
      <c r="APS1064" s="308"/>
      <c r="APT1064" s="308"/>
      <c r="APU1064" s="308"/>
      <c r="APV1064" s="308"/>
      <c r="APW1064" s="308"/>
      <c r="APX1064" s="308"/>
      <c r="APY1064" s="308"/>
      <c r="APZ1064" s="308"/>
      <c r="AQA1064" s="308"/>
      <c r="AQB1064" s="308"/>
      <c r="AQC1064" s="308"/>
      <c r="AQD1064" s="308"/>
      <c r="AQE1064" s="308"/>
      <c r="AQF1064" s="308"/>
      <c r="AQG1064" s="308"/>
      <c r="AQH1064" s="308"/>
      <c r="AQI1064" s="308"/>
      <c r="AQJ1064" s="308"/>
      <c r="AQK1064" s="308"/>
      <c r="AQL1064" s="308"/>
      <c r="AQM1064" s="308"/>
      <c r="AQN1064" s="308"/>
      <c r="AQO1064" s="308"/>
      <c r="AQP1064" s="308"/>
      <c r="AQQ1064" s="308"/>
      <c r="AQR1064" s="308"/>
      <c r="AQS1064" s="308"/>
      <c r="AQT1064" s="308"/>
      <c r="AQU1064" s="308"/>
      <c r="AQV1064" s="308"/>
      <c r="AQW1064" s="308"/>
      <c r="AQX1064" s="308"/>
      <c r="AQY1064" s="308"/>
      <c r="AQZ1064" s="308"/>
      <c r="ARA1064" s="308"/>
      <c r="ARB1064" s="308"/>
      <c r="ARC1064" s="308"/>
      <c r="ARD1064" s="308"/>
      <c r="ARE1064" s="308"/>
      <c r="ARF1064" s="308"/>
      <c r="ARG1064" s="308"/>
      <c r="ARH1064" s="308"/>
      <c r="ARI1064" s="308"/>
      <c r="ARJ1064" s="308"/>
      <c r="ARK1064" s="308"/>
      <c r="ARL1064" s="308"/>
      <c r="ARM1064" s="308"/>
      <c r="ARN1064" s="308"/>
      <c r="ARO1064" s="308"/>
      <c r="ARP1064" s="308"/>
      <c r="ARQ1064" s="308"/>
      <c r="ARR1064" s="308"/>
      <c r="ARS1064" s="308"/>
      <c r="ART1064" s="308"/>
      <c r="ARU1064" s="308"/>
      <c r="ARV1064" s="308"/>
      <c r="ARW1064" s="308"/>
      <c r="ARX1064" s="308"/>
      <c r="ARY1064" s="308"/>
      <c r="ARZ1064" s="308"/>
      <c r="ASA1064" s="308"/>
      <c r="ASB1064" s="308"/>
      <c r="ASC1064" s="308"/>
      <c r="ASD1064" s="308"/>
      <c r="ASE1064" s="308"/>
      <c r="ASF1064" s="308"/>
      <c r="ASG1064" s="308"/>
      <c r="ASH1064" s="308"/>
      <c r="ASI1064" s="308"/>
      <c r="ASJ1064" s="308"/>
      <c r="ASK1064" s="308"/>
      <c r="ASL1064" s="308"/>
      <c r="ASM1064" s="308"/>
      <c r="ASN1064" s="308"/>
      <c r="ASO1064" s="308"/>
      <c r="ASP1064" s="308"/>
      <c r="ASQ1064" s="308"/>
      <c r="ASR1064" s="308"/>
      <c r="ASS1064" s="308"/>
      <c r="AST1064" s="308"/>
      <c r="ASU1064" s="308"/>
      <c r="ASV1064" s="308"/>
      <c r="ASW1064" s="308"/>
      <c r="ASX1064" s="308"/>
      <c r="ASY1064" s="308"/>
      <c r="ASZ1064" s="308"/>
      <c r="ATA1064" s="308"/>
      <c r="ATB1064" s="308"/>
      <c r="ATC1064" s="308"/>
      <c r="ATD1064" s="308"/>
      <c r="ATE1064" s="308"/>
      <c r="ATF1064" s="308"/>
      <c r="ATG1064" s="308"/>
      <c r="ATH1064" s="308"/>
      <c r="ATI1064" s="308"/>
      <c r="ATJ1064" s="308"/>
      <c r="ATK1064" s="308"/>
      <c r="ATL1064" s="308"/>
      <c r="ATM1064" s="308"/>
      <c r="ATN1064" s="308"/>
      <c r="ATO1064" s="308"/>
      <c r="ATP1064" s="308"/>
      <c r="ATQ1064" s="308"/>
      <c r="ATR1064" s="308"/>
      <c r="ATS1064" s="308"/>
      <c r="ATT1064" s="308"/>
      <c r="ATU1064" s="308"/>
      <c r="ATV1064" s="308"/>
      <c r="ATW1064" s="308"/>
      <c r="ATX1064" s="308"/>
      <c r="ATY1064" s="308"/>
      <c r="ATZ1064" s="308"/>
      <c r="AUA1064" s="308"/>
      <c r="AUB1064" s="308"/>
      <c r="AUC1064" s="308"/>
      <c r="AUD1064" s="308"/>
      <c r="AUE1064" s="308"/>
      <c r="AUF1064" s="308"/>
      <c r="AUG1064" s="308"/>
      <c r="AUH1064" s="308"/>
      <c r="AUI1064" s="308"/>
      <c r="AUJ1064" s="308"/>
      <c r="AUK1064" s="308"/>
      <c r="AUL1064" s="308"/>
      <c r="AUM1064" s="308"/>
      <c r="AUN1064" s="308"/>
      <c r="AUO1064" s="308"/>
      <c r="AUP1064" s="308"/>
      <c r="AUQ1064" s="308"/>
      <c r="AUR1064" s="308"/>
      <c r="AUS1064" s="308"/>
      <c r="AUT1064" s="308"/>
      <c r="AUU1064" s="308"/>
      <c r="AUV1064" s="308"/>
      <c r="AUW1064" s="308"/>
      <c r="AUX1064" s="308"/>
      <c r="AUY1064" s="308"/>
      <c r="AUZ1064" s="308"/>
      <c r="AVA1064" s="308"/>
      <c r="AVB1064" s="308"/>
      <c r="AVC1064" s="308"/>
      <c r="AVD1064" s="308"/>
      <c r="AVE1064" s="308"/>
      <c r="AVF1064" s="308"/>
      <c r="AVG1064" s="308"/>
      <c r="AVH1064" s="308"/>
      <c r="AVI1064" s="308"/>
      <c r="AVJ1064" s="308"/>
      <c r="AVK1064" s="308"/>
      <c r="AVL1064" s="308"/>
      <c r="AVM1064" s="308"/>
      <c r="AVN1064" s="308"/>
      <c r="AVO1064" s="308"/>
      <c r="AVP1064" s="308"/>
      <c r="AVQ1064" s="308"/>
      <c r="AVR1064" s="308"/>
      <c r="AVS1064" s="308"/>
      <c r="AVT1064" s="308"/>
      <c r="AVU1064" s="308"/>
      <c r="AVV1064" s="308"/>
      <c r="AVW1064" s="308"/>
      <c r="AVX1064" s="308"/>
      <c r="AVY1064" s="308"/>
      <c r="AVZ1064" s="308"/>
      <c r="AWA1064" s="308"/>
      <c r="AWB1064" s="308"/>
      <c r="AWC1064" s="308"/>
      <c r="AWD1064" s="308"/>
      <c r="AWE1064" s="308"/>
      <c r="AWF1064" s="308"/>
      <c r="AWG1064" s="308"/>
      <c r="AWH1064" s="308"/>
      <c r="AWI1064" s="308"/>
      <c r="AWJ1064" s="308"/>
      <c r="AWK1064" s="308"/>
      <c r="AWL1064" s="308"/>
      <c r="AWM1064" s="308"/>
      <c r="AWN1064" s="308"/>
      <c r="AWO1064" s="308"/>
      <c r="AWP1064" s="308"/>
      <c r="AWQ1064" s="308"/>
      <c r="AWR1064" s="308"/>
      <c r="AWS1064" s="308"/>
      <c r="AWT1064" s="308"/>
      <c r="AWU1064" s="308"/>
      <c r="AWV1064" s="308"/>
      <c r="AWW1064" s="308"/>
      <c r="AWX1064" s="308"/>
      <c r="AWY1064" s="308"/>
      <c r="AWZ1064" s="308"/>
      <c r="AXA1064" s="308"/>
      <c r="AXB1064" s="308"/>
      <c r="AXC1064" s="308"/>
      <c r="AXD1064" s="308"/>
      <c r="AXE1064" s="308"/>
      <c r="AXF1064" s="308"/>
      <c r="AXG1064" s="308"/>
      <c r="AXH1064" s="308"/>
      <c r="AXI1064" s="308"/>
      <c r="AXJ1064" s="308"/>
      <c r="AXK1064" s="308"/>
      <c r="AXL1064" s="308"/>
      <c r="AXM1064" s="308"/>
      <c r="AXN1064" s="308"/>
      <c r="AXO1064" s="308"/>
      <c r="AXP1064" s="308"/>
      <c r="AXQ1064" s="308"/>
      <c r="AXR1064" s="308"/>
      <c r="AXS1064" s="308"/>
      <c r="AXT1064" s="308"/>
      <c r="AXU1064" s="308"/>
      <c r="AXV1064" s="308"/>
      <c r="AXW1064" s="308"/>
      <c r="AXX1064" s="308"/>
      <c r="AXY1064" s="308"/>
      <c r="AXZ1064" s="308"/>
      <c r="AYA1064" s="308"/>
      <c r="AYB1064" s="308"/>
      <c r="AYC1064" s="308"/>
      <c r="AYD1064" s="308"/>
      <c r="AYE1064" s="308"/>
      <c r="AYF1064" s="308"/>
      <c r="AYG1064" s="308"/>
      <c r="AYH1064" s="308"/>
      <c r="AYI1064" s="308"/>
      <c r="AYJ1064" s="308"/>
      <c r="AYK1064" s="308"/>
      <c r="AYL1064" s="308"/>
      <c r="AYM1064" s="308"/>
      <c r="AYN1064" s="308"/>
      <c r="AYO1064" s="308"/>
      <c r="AYP1064" s="308"/>
      <c r="AYQ1064" s="308"/>
      <c r="AYR1064" s="308"/>
      <c r="AYS1064" s="308"/>
      <c r="AYT1064" s="308"/>
      <c r="AYU1064" s="308"/>
      <c r="AYV1064" s="308"/>
      <c r="AYW1064" s="308"/>
      <c r="AYX1064" s="308"/>
      <c r="AYY1064" s="308"/>
      <c r="AYZ1064" s="308"/>
      <c r="AZA1064" s="308"/>
      <c r="AZB1064" s="308"/>
      <c r="AZC1064" s="308"/>
      <c r="AZD1064" s="308"/>
      <c r="AZE1064" s="308"/>
      <c r="AZF1064" s="308"/>
      <c r="AZG1064" s="308"/>
      <c r="AZH1064" s="308"/>
      <c r="AZI1064" s="308"/>
      <c r="AZJ1064" s="308"/>
      <c r="AZK1064" s="308"/>
      <c r="AZL1064" s="308"/>
      <c r="AZM1064" s="308"/>
      <c r="AZN1064" s="308"/>
      <c r="AZO1064" s="308"/>
      <c r="AZP1064" s="308"/>
      <c r="AZQ1064" s="308"/>
      <c r="AZR1064" s="308"/>
      <c r="AZS1064" s="308"/>
      <c r="AZT1064" s="308"/>
      <c r="AZU1064" s="308"/>
      <c r="AZV1064" s="308"/>
      <c r="AZW1064" s="308"/>
      <c r="AZX1064" s="308"/>
      <c r="AZY1064" s="308"/>
      <c r="AZZ1064" s="308"/>
      <c r="BAA1064" s="308"/>
      <c r="BAB1064" s="308"/>
      <c r="BAC1064" s="308"/>
      <c r="BAD1064" s="308"/>
      <c r="BAE1064" s="308"/>
      <c r="BAF1064" s="308"/>
      <c r="BAG1064" s="308"/>
      <c r="BAH1064" s="308"/>
      <c r="BAI1064" s="308"/>
      <c r="BAJ1064" s="308"/>
      <c r="BAK1064" s="308"/>
      <c r="BAL1064" s="308"/>
      <c r="BAM1064" s="308"/>
      <c r="BAN1064" s="308"/>
      <c r="BAO1064" s="308"/>
      <c r="BAP1064" s="308"/>
      <c r="BAQ1064" s="308"/>
      <c r="BAR1064" s="308"/>
      <c r="BAS1064" s="308"/>
      <c r="BAT1064" s="308"/>
      <c r="BAU1064" s="308"/>
      <c r="BAV1064" s="308"/>
      <c r="BAW1064" s="308"/>
      <c r="BAX1064" s="308"/>
      <c r="BAY1064" s="308"/>
      <c r="BAZ1064" s="308"/>
      <c r="BBA1064" s="308"/>
      <c r="BBB1064" s="308"/>
      <c r="BBC1064" s="308"/>
      <c r="BBD1064" s="308"/>
      <c r="BBE1064" s="308"/>
      <c r="BBF1064" s="308"/>
      <c r="BBG1064" s="308"/>
      <c r="BBH1064" s="308"/>
      <c r="BBI1064" s="308"/>
      <c r="BBJ1064" s="308"/>
      <c r="BBK1064" s="308"/>
      <c r="BBL1064" s="308"/>
      <c r="BBM1064" s="308"/>
      <c r="BBN1064" s="308"/>
      <c r="BBO1064" s="308"/>
      <c r="BBP1064" s="308"/>
      <c r="BBQ1064" s="308"/>
      <c r="BBR1064" s="308"/>
      <c r="BBS1064" s="308"/>
      <c r="BBT1064" s="308"/>
      <c r="BBU1064" s="308"/>
      <c r="BBV1064" s="308"/>
      <c r="BBW1064" s="308"/>
      <c r="BBX1064" s="308"/>
      <c r="BBY1064" s="308"/>
      <c r="BBZ1064" s="308"/>
      <c r="BCA1064" s="308"/>
      <c r="BCB1064" s="308"/>
      <c r="BCC1064" s="308"/>
      <c r="BCD1064" s="308"/>
      <c r="BCE1064" s="308"/>
      <c r="BCF1064" s="308"/>
      <c r="BCG1064" s="308"/>
      <c r="BCH1064" s="308"/>
      <c r="BCI1064" s="308"/>
      <c r="BCJ1064" s="308"/>
      <c r="BCK1064" s="308"/>
      <c r="BCL1064" s="308"/>
      <c r="BCM1064" s="308"/>
      <c r="BCN1064" s="308"/>
      <c r="BCO1064" s="308"/>
      <c r="BCP1064" s="308"/>
      <c r="BCQ1064" s="308"/>
      <c r="BCR1064" s="308"/>
      <c r="BCS1064" s="308"/>
      <c r="BCT1064" s="308"/>
      <c r="BCU1064" s="308"/>
      <c r="BCV1064" s="308"/>
      <c r="BCW1064" s="308"/>
      <c r="BCX1064" s="308"/>
      <c r="BCY1064" s="308"/>
      <c r="BCZ1064" s="308"/>
      <c r="BDA1064" s="308"/>
      <c r="BDB1064" s="308"/>
      <c r="BDC1064" s="308"/>
      <c r="BDD1064" s="308"/>
      <c r="BDE1064" s="308"/>
      <c r="BDF1064" s="308"/>
      <c r="BDG1064" s="308"/>
      <c r="BDH1064" s="308"/>
      <c r="BDI1064" s="308"/>
      <c r="BDJ1064" s="308"/>
      <c r="BDK1064" s="308"/>
      <c r="BDL1064" s="308"/>
      <c r="BDM1064" s="308"/>
      <c r="BDN1064" s="308"/>
      <c r="BDO1064" s="308"/>
      <c r="BDP1064" s="308"/>
      <c r="BDQ1064" s="308"/>
      <c r="BDR1064" s="308"/>
      <c r="BDS1064" s="308"/>
      <c r="BDT1064" s="308"/>
      <c r="BDU1064" s="308"/>
      <c r="BDV1064" s="308"/>
      <c r="BDW1064" s="308"/>
      <c r="BDX1064" s="308"/>
      <c r="BDY1064" s="308"/>
      <c r="BDZ1064" s="308"/>
      <c r="BEA1064" s="308"/>
      <c r="BEB1064" s="308"/>
      <c r="BEC1064" s="308"/>
      <c r="BED1064" s="308"/>
      <c r="BEE1064" s="308"/>
      <c r="BEF1064" s="308"/>
      <c r="BEG1064" s="308"/>
      <c r="BEH1064" s="308"/>
      <c r="BEI1064" s="308"/>
      <c r="BEJ1064" s="308"/>
      <c r="BEK1064" s="308"/>
      <c r="BEL1064" s="308"/>
      <c r="BEM1064" s="308"/>
      <c r="BEN1064" s="308"/>
      <c r="BEO1064" s="308"/>
      <c r="BEP1064" s="308"/>
      <c r="BEQ1064" s="308"/>
      <c r="BER1064" s="308"/>
      <c r="BES1064" s="308"/>
      <c r="BET1064" s="308"/>
      <c r="BEU1064" s="308"/>
      <c r="BEV1064" s="308"/>
      <c r="BEW1064" s="308"/>
      <c r="BEX1064" s="308"/>
      <c r="BEY1064" s="308"/>
      <c r="BEZ1064" s="308"/>
      <c r="BFA1064" s="308"/>
      <c r="BFB1064" s="308"/>
      <c r="BFC1064" s="308"/>
      <c r="BFD1064" s="308"/>
      <c r="BFE1064" s="308"/>
      <c r="BFF1064" s="308"/>
      <c r="BFG1064" s="308"/>
      <c r="BFH1064" s="308"/>
      <c r="BFI1064" s="308"/>
      <c r="BFJ1064" s="308"/>
      <c r="BFK1064" s="308"/>
      <c r="BFL1064" s="308"/>
      <c r="BFM1064" s="308"/>
      <c r="BFN1064" s="308"/>
      <c r="BFO1064" s="308"/>
      <c r="BFP1064" s="308"/>
      <c r="BFQ1064" s="308"/>
      <c r="BFR1064" s="308"/>
      <c r="BFS1064" s="308"/>
      <c r="BFT1064" s="308"/>
      <c r="BFU1064" s="308"/>
      <c r="BFV1064" s="308"/>
      <c r="BFW1064" s="308"/>
      <c r="BFX1064" s="308"/>
      <c r="BFY1064" s="308"/>
      <c r="BFZ1064" s="308"/>
      <c r="BGA1064" s="308"/>
      <c r="BGB1064" s="308"/>
      <c r="BGC1064" s="308"/>
      <c r="BGD1064" s="308"/>
      <c r="BGE1064" s="308"/>
      <c r="BGF1064" s="308"/>
      <c r="BGG1064" s="308"/>
      <c r="BGH1064" s="308"/>
      <c r="BGI1064" s="308"/>
      <c r="BGJ1064" s="308"/>
      <c r="BGK1064" s="308"/>
      <c r="BGL1064" s="308"/>
      <c r="BGM1064" s="308"/>
      <c r="BGN1064" s="308"/>
      <c r="BGO1064" s="308"/>
      <c r="BGP1064" s="308"/>
      <c r="BGQ1064" s="308"/>
      <c r="BGR1064" s="308"/>
      <c r="BGS1064" s="308"/>
      <c r="BGT1064" s="308"/>
      <c r="BGU1064" s="308"/>
      <c r="BGV1064" s="308"/>
      <c r="BGW1064" s="308"/>
      <c r="BGX1064" s="308"/>
      <c r="BGY1064" s="308"/>
      <c r="BGZ1064" s="308"/>
      <c r="BHA1064" s="308"/>
      <c r="BHB1064" s="308"/>
      <c r="BHC1064" s="308"/>
      <c r="BHD1064" s="308"/>
      <c r="BHE1064" s="308"/>
      <c r="BHF1064" s="308"/>
      <c r="BHG1064" s="308"/>
      <c r="BHH1064" s="308"/>
      <c r="BHI1064" s="308"/>
      <c r="BHJ1064" s="308"/>
      <c r="BHK1064" s="308"/>
      <c r="BHL1064" s="308"/>
      <c r="BHM1064" s="308"/>
      <c r="BHN1064" s="308"/>
      <c r="BHO1064" s="308"/>
      <c r="BHP1064" s="308"/>
      <c r="BHQ1064" s="308"/>
      <c r="BHR1064" s="308"/>
      <c r="BHS1064" s="308"/>
      <c r="BHT1064" s="308"/>
      <c r="BHU1064" s="308"/>
      <c r="BHV1064" s="308"/>
      <c r="BHW1064" s="308"/>
      <c r="BHX1064" s="308"/>
      <c r="BHY1064" s="308"/>
      <c r="BHZ1064" s="308"/>
      <c r="BIA1064" s="308"/>
      <c r="BIB1064" s="308"/>
      <c r="BIC1064" s="308"/>
      <c r="BID1064" s="308"/>
      <c r="BIE1064" s="308"/>
      <c r="BIF1064" s="308"/>
      <c r="BIG1064" s="308"/>
      <c r="BIH1064" s="308"/>
      <c r="BII1064" s="308"/>
      <c r="BIJ1064" s="308"/>
      <c r="BIK1064" s="308"/>
      <c r="BIL1064" s="308"/>
      <c r="BIM1064" s="308"/>
      <c r="BIN1064" s="308"/>
      <c r="BIO1064" s="308"/>
      <c r="BIP1064" s="308"/>
      <c r="BIQ1064" s="308"/>
      <c r="BIR1064" s="308"/>
      <c r="BIS1064" s="308"/>
      <c r="BIT1064" s="308"/>
      <c r="BIU1064" s="308"/>
      <c r="BIV1064" s="308"/>
      <c r="BIW1064" s="308"/>
      <c r="BIX1064" s="308"/>
      <c r="BIY1064" s="308"/>
      <c r="BIZ1064" s="308"/>
      <c r="BJA1064" s="308"/>
      <c r="BJB1064" s="308"/>
      <c r="BJC1064" s="308"/>
      <c r="BJD1064" s="308"/>
      <c r="BJE1064" s="308"/>
      <c r="BJF1064" s="308"/>
      <c r="BJG1064" s="308"/>
      <c r="BJH1064" s="308"/>
      <c r="BJI1064" s="308"/>
      <c r="BJJ1064" s="308"/>
      <c r="BJK1064" s="308"/>
      <c r="BJL1064" s="308"/>
      <c r="BJM1064" s="308"/>
      <c r="BJN1064" s="308"/>
      <c r="BJO1064" s="308"/>
      <c r="BJP1064" s="308"/>
      <c r="BJQ1064" s="308"/>
      <c r="BJR1064" s="308"/>
      <c r="BJS1064" s="308"/>
      <c r="BJT1064" s="308"/>
      <c r="BJU1064" s="308"/>
      <c r="BJV1064" s="308"/>
      <c r="BJW1064" s="308"/>
      <c r="BJX1064" s="308"/>
      <c r="BJY1064" s="308"/>
      <c r="BJZ1064" s="308"/>
      <c r="BKA1064" s="308"/>
      <c r="BKB1064" s="308"/>
      <c r="BKC1064" s="308"/>
      <c r="BKD1064" s="308"/>
      <c r="BKE1064" s="308"/>
      <c r="BKF1064" s="308"/>
      <c r="BKG1064" s="308"/>
      <c r="BKH1064" s="308"/>
      <c r="BKI1064" s="308"/>
      <c r="BKJ1064" s="308"/>
      <c r="BKK1064" s="308"/>
      <c r="BKL1064" s="308"/>
      <c r="BKM1064" s="308"/>
      <c r="BKN1064" s="308"/>
      <c r="BKO1064" s="308"/>
      <c r="BKP1064" s="308"/>
      <c r="BKQ1064" s="308"/>
      <c r="BKR1064" s="308"/>
      <c r="BKS1064" s="308"/>
      <c r="BKT1064" s="308"/>
      <c r="BKU1064" s="308"/>
      <c r="BKV1064" s="308"/>
      <c r="BKW1064" s="308"/>
      <c r="BKX1064" s="308"/>
      <c r="BKY1064" s="308"/>
      <c r="BKZ1064" s="308"/>
      <c r="BLA1064" s="308"/>
      <c r="BLB1064" s="308"/>
      <c r="BLC1064" s="308"/>
      <c r="BLD1064" s="308"/>
      <c r="BLE1064" s="308"/>
      <c r="BLF1064" s="308"/>
      <c r="BLG1064" s="308"/>
      <c r="BLH1064" s="308"/>
      <c r="BLI1064" s="308"/>
      <c r="BLJ1064" s="308"/>
      <c r="BLK1064" s="308"/>
      <c r="BLL1064" s="308"/>
      <c r="BLM1064" s="308"/>
      <c r="BLN1064" s="308"/>
      <c r="BLO1064" s="308"/>
      <c r="BLP1064" s="308"/>
      <c r="BLQ1064" s="308"/>
      <c r="BLR1064" s="308"/>
      <c r="BLS1064" s="308"/>
      <c r="BLT1064" s="308"/>
      <c r="BLU1064" s="308"/>
      <c r="BLV1064" s="308"/>
      <c r="BLW1064" s="308"/>
      <c r="BLX1064" s="308"/>
      <c r="BLY1064" s="308"/>
      <c r="BLZ1064" s="308"/>
      <c r="BMA1064" s="308"/>
      <c r="BMB1064" s="308"/>
      <c r="BMC1064" s="308"/>
      <c r="BMD1064" s="308"/>
      <c r="BME1064" s="308"/>
      <c r="BMF1064" s="308"/>
      <c r="BMG1064" s="308"/>
      <c r="BMH1064" s="308"/>
      <c r="BMI1064" s="308"/>
      <c r="BMJ1064" s="308"/>
      <c r="BMK1064" s="308"/>
      <c r="BML1064" s="308"/>
      <c r="BMM1064" s="308"/>
      <c r="BMN1064" s="308"/>
      <c r="BMO1064" s="308"/>
      <c r="BMP1064" s="308"/>
      <c r="BMQ1064" s="308"/>
      <c r="BMR1064" s="308"/>
      <c r="BMS1064" s="308"/>
      <c r="BMT1064" s="308"/>
      <c r="BMU1064" s="308"/>
      <c r="BMV1064" s="308"/>
      <c r="BMW1064" s="308"/>
      <c r="BMX1064" s="308"/>
      <c r="BMY1064" s="308"/>
      <c r="BMZ1064" s="308"/>
      <c r="BNA1064" s="308"/>
      <c r="BNB1064" s="308"/>
      <c r="BNC1064" s="308"/>
      <c r="BND1064" s="308"/>
      <c r="BNE1064" s="308"/>
      <c r="BNF1064" s="308"/>
      <c r="BNG1064" s="308"/>
      <c r="BNH1064" s="308"/>
      <c r="BNI1064" s="308"/>
      <c r="BNJ1064" s="308"/>
      <c r="BNK1064" s="308"/>
      <c r="BNL1064" s="308"/>
      <c r="BNM1064" s="308"/>
      <c r="BNN1064" s="308"/>
      <c r="BNO1064" s="308"/>
      <c r="BNP1064" s="308"/>
      <c r="BNQ1064" s="308"/>
      <c r="BNR1064" s="308"/>
      <c r="BNS1064" s="308"/>
      <c r="BNT1064" s="308"/>
      <c r="BNU1064" s="308"/>
      <c r="BNV1064" s="308"/>
      <c r="BNW1064" s="308"/>
      <c r="BNX1064" s="308"/>
      <c r="BNY1064" s="308"/>
      <c r="BNZ1064" s="308"/>
      <c r="BOA1064" s="308"/>
      <c r="BOB1064" s="308"/>
      <c r="BOC1064" s="308"/>
      <c r="BOD1064" s="308"/>
      <c r="BOE1064" s="308"/>
      <c r="BOF1064" s="308"/>
      <c r="BOG1064" s="308"/>
      <c r="BOH1064" s="308"/>
      <c r="BOI1064" s="308"/>
      <c r="BOJ1064" s="308"/>
      <c r="BOK1064" s="308"/>
      <c r="BOL1064" s="308"/>
      <c r="BOM1064" s="308"/>
      <c r="BON1064" s="308"/>
      <c r="BOO1064" s="308"/>
      <c r="BOP1064" s="308"/>
      <c r="BOQ1064" s="308"/>
      <c r="BOR1064" s="308"/>
      <c r="BOS1064" s="308"/>
      <c r="BOT1064" s="308"/>
      <c r="BOU1064" s="308"/>
      <c r="BOV1064" s="308"/>
      <c r="BOW1064" s="308"/>
      <c r="BOX1064" s="308"/>
      <c r="BOY1064" s="308"/>
      <c r="BOZ1064" s="308"/>
      <c r="BPA1064" s="308"/>
      <c r="BPB1064" s="308"/>
      <c r="BPC1064" s="308"/>
      <c r="BPD1064" s="308"/>
      <c r="BPE1064" s="308"/>
      <c r="BPF1064" s="308"/>
      <c r="BPG1064" s="308"/>
      <c r="BPH1064" s="308"/>
      <c r="BPI1064" s="308"/>
      <c r="BPJ1064" s="308"/>
      <c r="BPK1064" s="308"/>
      <c r="BPL1064" s="308"/>
      <c r="BPM1064" s="308"/>
      <c r="BPN1064" s="308"/>
      <c r="BPO1064" s="308"/>
      <c r="BPP1064" s="308"/>
      <c r="BPQ1064" s="308"/>
      <c r="BPR1064" s="308"/>
      <c r="BPS1064" s="308"/>
      <c r="BPT1064" s="308"/>
      <c r="BPU1064" s="308"/>
      <c r="BPV1064" s="308"/>
      <c r="BPW1064" s="308"/>
      <c r="BPX1064" s="308"/>
      <c r="BPY1064" s="308"/>
      <c r="BPZ1064" s="308"/>
      <c r="BQA1064" s="308"/>
      <c r="BQB1064" s="308"/>
      <c r="BQC1064" s="308"/>
      <c r="BQD1064" s="308"/>
      <c r="BQE1064" s="308"/>
      <c r="BQF1064" s="308"/>
      <c r="BQG1064" s="308"/>
      <c r="BQH1064" s="308"/>
      <c r="BQI1064" s="308"/>
      <c r="BQJ1064" s="308"/>
      <c r="BQK1064" s="308"/>
      <c r="BQL1064" s="308"/>
      <c r="BQM1064" s="308"/>
      <c r="BQN1064" s="308"/>
      <c r="BQO1064" s="308"/>
      <c r="BQP1064" s="308"/>
      <c r="BQQ1064" s="308"/>
      <c r="BQR1064" s="308"/>
      <c r="BQS1064" s="308"/>
      <c r="BQT1064" s="308"/>
      <c r="BQU1064" s="308"/>
      <c r="BQV1064" s="308"/>
      <c r="BQW1064" s="308"/>
      <c r="BQX1064" s="308"/>
      <c r="BQY1064" s="308"/>
      <c r="BQZ1064" s="308"/>
      <c r="BRA1064" s="308"/>
      <c r="BRB1064" s="308"/>
      <c r="BRC1064" s="308"/>
      <c r="BRD1064" s="308"/>
      <c r="BRE1064" s="308"/>
      <c r="BRF1064" s="308"/>
      <c r="BRG1064" s="308"/>
      <c r="BRH1064" s="308"/>
      <c r="BRI1064" s="308"/>
      <c r="BRJ1064" s="308"/>
      <c r="BRK1064" s="308"/>
      <c r="BRL1064" s="308"/>
      <c r="BRM1064" s="308"/>
      <c r="BRN1064" s="308"/>
      <c r="BRO1064" s="308"/>
      <c r="BRP1064" s="308"/>
      <c r="BRQ1064" s="308"/>
      <c r="BRR1064" s="308"/>
      <c r="BRS1064" s="308"/>
      <c r="BRT1064" s="308"/>
      <c r="BRU1064" s="308"/>
      <c r="BRV1064" s="308"/>
      <c r="BRW1064" s="308"/>
      <c r="BRX1064" s="308"/>
      <c r="BRY1064" s="308"/>
      <c r="BRZ1064" s="308"/>
      <c r="BSA1064" s="308"/>
      <c r="BSB1064" s="308"/>
      <c r="BSC1064" s="308"/>
      <c r="BSD1064" s="308"/>
      <c r="BSE1064" s="308"/>
      <c r="BSF1064" s="308"/>
      <c r="BSG1064" s="308"/>
      <c r="BSH1064" s="308"/>
      <c r="BSI1064" s="308"/>
      <c r="BSJ1064" s="308"/>
      <c r="BSK1064" s="308"/>
      <c r="BSL1064" s="308"/>
      <c r="BSM1064" s="308"/>
      <c r="BSN1064" s="308"/>
      <c r="BSO1064" s="308"/>
      <c r="BSP1064" s="308"/>
      <c r="BSQ1064" s="308"/>
      <c r="BSR1064" s="308"/>
      <c r="BSS1064" s="308"/>
      <c r="BST1064" s="308"/>
      <c r="BSU1064" s="308"/>
      <c r="BSV1064" s="308"/>
      <c r="BSW1064" s="308"/>
      <c r="BSX1064" s="308"/>
      <c r="BSY1064" s="308"/>
      <c r="BSZ1064" s="308"/>
      <c r="BTA1064" s="308"/>
      <c r="BTB1064" s="308"/>
      <c r="BTC1064" s="308"/>
      <c r="BTD1064" s="308"/>
      <c r="BTE1064" s="308"/>
      <c r="BTF1064" s="308"/>
      <c r="BTG1064" s="308"/>
      <c r="BTH1064" s="308"/>
      <c r="BTI1064" s="308"/>
      <c r="BTJ1064" s="308"/>
      <c r="BTK1064" s="308"/>
      <c r="BTL1064" s="308"/>
      <c r="BTM1064" s="308"/>
      <c r="BTN1064" s="308"/>
      <c r="BTO1064" s="308"/>
      <c r="BTP1064" s="308"/>
      <c r="BTQ1064" s="308"/>
      <c r="BTR1064" s="308"/>
      <c r="BTS1064" s="308"/>
      <c r="BTT1064" s="308"/>
      <c r="BTU1064" s="308"/>
      <c r="BTV1064" s="308"/>
      <c r="BTW1064" s="308"/>
      <c r="BTX1064" s="308"/>
      <c r="BTY1064" s="308"/>
      <c r="BTZ1064" s="308"/>
      <c r="BUA1064" s="308"/>
      <c r="BUB1064" s="308"/>
      <c r="BUC1064" s="308"/>
      <c r="BUD1064" s="308"/>
      <c r="BUE1064" s="308"/>
      <c r="BUF1064" s="308"/>
      <c r="BUG1064" s="308"/>
      <c r="BUH1064" s="308"/>
      <c r="BUI1064" s="308"/>
      <c r="BUJ1064" s="308"/>
      <c r="BUK1064" s="308"/>
      <c r="BUL1064" s="308"/>
      <c r="BUM1064" s="308"/>
      <c r="BUN1064" s="308"/>
      <c r="BUO1064" s="308"/>
      <c r="BUP1064" s="308"/>
      <c r="BUQ1064" s="308"/>
      <c r="BUR1064" s="308"/>
      <c r="BUS1064" s="308"/>
      <c r="BUT1064" s="308"/>
      <c r="BUU1064" s="308"/>
      <c r="BUV1064" s="308"/>
      <c r="BUW1064" s="308"/>
      <c r="BUX1064" s="308"/>
      <c r="BUY1064" s="308"/>
      <c r="BUZ1064" s="308"/>
      <c r="BVA1064" s="308"/>
      <c r="BVB1064" s="308"/>
      <c r="BVC1064" s="308"/>
      <c r="BVD1064" s="308"/>
      <c r="BVE1064" s="308"/>
      <c r="BVF1064" s="308"/>
      <c r="BVG1064" s="308"/>
      <c r="BVH1064" s="308"/>
      <c r="BVI1064" s="308"/>
      <c r="BVJ1064" s="308"/>
      <c r="BVK1064" s="308"/>
      <c r="BVL1064" s="308"/>
      <c r="BVM1064" s="308"/>
      <c r="BVN1064" s="308"/>
      <c r="BVO1064" s="308"/>
      <c r="BVP1064" s="308"/>
      <c r="BVQ1064" s="308"/>
      <c r="BVR1064" s="308"/>
      <c r="BVS1064" s="308"/>
      <c r="BVT1064" s="308"/>
      <c r="BVU1064" s="308"/>
      <c r="BVV1064" s="308"/>
      <c r="BVW1064" s="308"/>
      <c r="BVX1064" s="308"/>
      <c r="BVY1064" s="308"/>
      <c r="BVZ1064" s="308"/>
      <c r="BWA1064" s="308"/>
      <c r="BWB1064" s="308"/>
      <c r="BWC1064" s="308"/>
      <c r="BWD1064" s="308"/>
      <c r="BWE1064" s="308"/>
      <c r="BWF1064" s="308"/>
      <c r="BWG1064" s="308"/>
      <c r="BWH1064" s="308"/>
      <c r="BWI1064" s="308"/>
      <c r="BWJ1064" s="308"/>
      <c r="BWK1064" s="308"/>
      <c r="BWL1064" s="308"/>
      <c r="BWM1064" s="308"/>
      <c r="BWN1064" s="308"/>
      <c r="BWO1064" s="308"/>
      <c r="BWP1064" s="308"/>
      <c r="BWQ1064" s="308"/>
      <c r="BWR1064" s="308"/>
      <c r="BWS1064" s="308"/>
      <c r="BWT1064" s="308"/>
      <c r="BWU1064" s="308"/>
      <c r="BWV1064" s="308"/>
      <c r="BWW1064" s="308"/>
      <c r="BWX1064" s="308"/>
      <c r="BWY1064" s="308"/>
      <c r="BWZ1064" s="308"/>
      <c r="BXA1064" s="308"/>
      <c r="BXB1064" s="308"/>
      <c r="BXC1064" s="308"/>
      <c r="BXD1064" s="308"/>
      <c r="BXE1064" s="308"/>
      <c r="BXF1064" s="308"/>
      <c r="BXG1064" s="308"/>
      <c r="BXH1064" s="308"/>
      <c r="BXI1064" s="308"/>
      <c r="BXJ1064" s="308"/>
      <c r="BXK1064" s="308"/>
      <c r="BXL1064" s="308"/>
      <c r="BXM1064" s="308"/>
      <c r="BXN1064" s="308"/>
      <c r="BXO1064" s="308"/>
      <c r="BXP1064" s="308"/>
      <c r="BXQ1064" s="308"/>
      <c r="BXR1064" s="308"/>
      <c r="BXS1064" s="308"/>
      <c r="BXT1064" s="308"/>
      <c r="BXU1064" s="308"/>
      <c r="BXV1064" s="308"/>
      <c r="BXW1064" s="308"/>
      <c r="BXX1064" s="308"/>
      <c r="BXY1064" s="308"/>
      <c r="BXZ1064" s="308"/>
      <c r="BYA1064" s="308"/>
      <c r="BYB1064" s="308"/>
      <c r="BYC1064" s="308"/>
      <c r="BYD1064" s="308"/>
      <c r="BYE1064" s="308"/>
      <c r="BYF1064" s="308"/>
      <c r="BYG1064" s="308"/>
      <c r="BYH1064" s="308"/>
      <c r="BYI1064" s="308"/>
      <c r="BYJ1064" s="308"/>
      <c r="BYK1064" s="308"/>
      <c r="BYL1064" s="308"/>
      <c r="BYM1064" s="308"/>
      <c r="BYN1064" s="308"/>
      <c r="BYO1064" s="308"/>
      <c r="BYP1064" s="308"/>
      <c r="BYQ1064" s="308"/>
      <c r="BYR1064" s="308"/>
      <c r="BYS1064" s="308"/>
      <c r="BYT1064" s="308"/>
      <c r="BYU1064" s="308"/>
      <c r="BYV1064" s="308"/>
      <c r="BYW1064" s="308"/>
      <c r="BYX1064" s="308"/>
      <c r="BYY1064" s="308"/>
      <c r="BYZ1064" s="308"/>
      <c r="BZA1064" s="308"/>
      <c r="BZB1064" s="308"/>
      <c r="BZC1064" s="308"/>
      <c r="BZD1064" s="308"/>
      <c r="BZE1064" s="308"/>
      <c r="BZF1064" s="308"/>
      <c r="BZG1064" s="308"/>
      <c r="BZH1064" s="308"/>
      <c r="BZI1064" s="308"/>
      <c r="BZJ1064" s="308"/>
      <c r="BZK1064" s="308"/>
      <c r="BZL1064" s="308"/>
      <c r="BZM1064" s="308"/>
      <c r="BZN1064" s="308"/>
      <c r="BZO1064" s="308"/>
      <c r="BZP1064" s="308"/>
      <c r="BZQ1064" s="308"/>
      <c r="BZR1064" s="308"/>
      <c r="BZS1064" s="308"/>
      <c r="BZT1064" s="308"/>
      <c r="BZU1064" s="308"/>
      <c r="BZV1064" s="308"/>
      <c r="BZW1064" s="308"/>
      <c r="BZX1064" s="308"/>
      <c r="BZY1064" s="308"/>
      <c r="BZZ1064" s="308"/>
      <c r="CAA1064" s="308"/>
      <c r="CAB1064" s="308"/>
      <c r="CAC1064" s="308"/>
      <c r="CAD1064" s="308"/>
      <c r="CAE1064" s="308"/>
      <c r="CAF1064" s="308"/>
      <c r="CAG1064" s="308"/>
      <c r="CAH1064" s="308"/>
      <c r="CAI1064" s="308"/>
      <c r="CAJ1064" s="308"/>
      <c r="CAK1064" s="308"/>
      <c r="CAL1064" s="308"/>
      <c r="CAM1064" s="308"/>
      <c r="CAN1064" s="308"/>
      <c r="CAO1064" s="308"/>
      <c r="CAP1064" s="308"/>
      <c r="CAQ1064" s="308"/>
      <c r="CAR1064" s="308"/>
      <c r="CAS1064" s="308"/>
      <c r="CAT1064" s="308"/>
      <c r="CAU1064" s="308"/>
      <c r="CAV1064" s="308"/>
      <c r="CAW1064" s="308"/>
      <c r="CAX1064" s="308"/>
      <c r="CAY1064" s="308"/>
      <c r="CAZ1064" s="308"/>
      <c r="CBA1064" s="308"/>
      <c r="CBB1064" s="308"/>
      <c r="CBC1064" s="308"/>
      <c r="CBD1064" s="308"/>
      <c r="CBE1064" s="308"/>
      <c r="CBF1064" s="308"/>
      <c r="CBG1064" s="308"/>
      <c r="CBH1064" s="308"/>
      <c r="CBI1064" s="308"/>
      <c r="CBJ1064" s="308"/>
      <c r="CBK1064" s="308"/>
      <c r="CBL1064" s="308"/>
      <c r="CBM1064" s="308"/>
      <c r="CBN1064" s="308"/>
      <c r="CBO1064" s="308"/>
      <c r="CBP1064" s="308"/>
      <c r="CBQ1064" s="308"/>
      <c r="CBR1064" s="308"/>
      <c r="CBS1064" s="308"/>
      <c r="CBT1064" s="308"/>
      <c r="CBU1064" s="308"/>
      <c r="CBV1064" s="308"/>
      <c r="CBW1064" s="308"/>
      <c r="CBX1064" s="308"/>
      <c r="CBY1064" s="308"/>
      <c r="CBZ1064" s="308"/>
      <c r="CCA1064" s="308"/>
      <c r="CCB1064" s="308"/>
      <c r="CCC1064" s="308"/>
      <c r="CCD1064" s="308"/>
      <c r="CCE1064" s="308"/>
      <c r="CCF1064" s="308"/>
      <c r="CCG1064" s="308"/>
      <c r="CCH1064" s="308"/>
      <c r="CCI1064" s="308"/>
      <c r="CCJ1064" s="308"/>
      <c r="CCK1064" s="308"/>
      <c r="CCL1064" s="308"/>
      <c r="CCM1064" s="308"/>
      <c r="CCN1064" s="308"/>
      <c r="CCO1064" s="308"/>
      <c r="CCP1064" s="308"/>
      <c r="CCQ1064" s="308"/>
      <c r="CCR1064" s="308"/>
      <c r="CCS1064" s="308"/>
      <c r="CCT1064" s="308"/>
      <c r="CCU1064" s="308"/>
      <c r="CCV1064" s="308"/>
      <c r="CCW1064" s="308"/>
      <c r="CCX1064" s="308"/>
      <c r="CCY1064" s="308"/>
      <c r="CCZ1064" s="308"/>
      <c r="CDA1064" s="308"/>
      <c r="CDB1064" s="308"/>
      <c r="CDC1064" s="308"/>
      <c r="CDD1064" s="308"/>
      <c r="CDE1064" s="308"/>
      <c r="CDF1064" s="308"/>
      <c r="CDG1064" s="308"/>
      <c r="CDH1064" s="308"/>
      <c r="CDI1064" s="308"/>
      <c r="CDJ1064" s="308"/>
      <c r="CDK1064" s="308"/>
      <c r="CDL1064" s="308"/>
      <c r="CDM1064" s="308"/>
      <c r="CDN1064" s="308"/>
      <c r="CDO1064" s="308"/>
      <c r="CDP1064" s="308"/>
      <c r="CDQ1064" s="308"/>
      <c r="CDR1064" s="308"/>
      <c r="CDS1064" s="308"/>
      <c r="CDT1064" s="308"/>
      <c r="CDU1064" s="308"/>
      <c r="CDV1064" s="308"/>
      <c r="CDW1064" s="308"/>
      <c r="CDX1064" s="308"/>
      <c r="CDY1064" s="308"/>
      <c r="CDZ1064" s="308"/>
      <c r="CEA1064" s="308"/>
      <c r="CEB1064" s="308"/>
      <c r="CEC1064" s="308"/>
      <c r="CED1064" s="308"/>
      <c r="CEE1064" s="308"/>
      <c r="CEF1064" s="308"/>
      <c r="CEG1064" s="308"/>
      <c r="CEH1064" s="308"/>
      <c r="CEI1064" s="308"/>
      <c r="CEJ1064" s="308"/>
      <c r="CEK1064" s="308"/>
      <c r="CEL1064" s="308"/>
      <c r="CEM1064" s="308"/>
      <c r="CEN1064" s="308"/>
      <c r="CEO1064" s="308"/>
      <c r="CEP1064" s="308"/>
      <c r="CEQ1064" s="308"/>
      <c r="CER1064" s="308"/>
      <c r="CES1064" s="308"/>
      <c r="CET1064" s="308"/>
      <c r="CEU1064" s="308"/>
      <c r="CEV1064" s="308"/>
      <c r="CEW1064" s="308"/>
      <c r="CEX1064" s="308"/>
      <c r="CEY1064" s="308"/>
      <c r="CEZ1064" s="308"/>
      <c r="CFA1064" s="308"/>
      <c r="CFB1064" s="308"/>
      <c r="CFC1064" s="308"/>
      <c r="CFD1064" s="308"/>
      <c r="CFE1064" s="308"/>
      <c r="CFF1064" s="308"/>
      <c r="CFG1064" s="308"/>
      <c r="CFH1064" s="308"/>
      <c r="CFI1064" s="308"/>
      <c r="CFJ1064" s="308"/>
      <c r="CFK1064" s="308"/>
      <c r="CFL1064" s="308"/>
      <c r="CFM1064" s="308"/>
      <c r="CFN1064" s="308"/>
      <c r="CFO1064" s="308"/>
      <c r="CFP1064" s="308"/>
      <c r="CFQ1064" s="308"/>
      <c r="CFR1064" s="308"/>
      <c r="CFS1064" s="308"/>
      <c r="CFT1064" s="308"/>
      <c r="CFU1064" s="308"/>
      <c r="CFV1064" s="308"/>
      <c r="CFW1064" s="308"/>
      <c r="CFX1064" s="308"/>
      <c r="CFY1064" s="308"/>
      <c r="CFZ1064" s="308"/>
      <c r="CGA1064" s="308"/>
      <c r="CGB1064" s="308"/>
      <c r="CGC1064" s="308"/>
      <c r="CGD1064" s="308"/>
      <c r="CGE1064" s="308"/>
      <c r="CGF1064" s="308"/>
      <c r="CGG1064" s="308"/>
      <c r="CGH1064" s="308"/>
      <c r="CGI1064" s="308"/>
      <c r="CGJ1064" s="308"/>
      <c r="CGK1064" s="308"/>
      <c r="CGL1064" s="308"/>
      <c r="CGM1064" s="308"/>
      <c r="CGN1064" s="308"/>
      <c r="CGO1064" s="308"/>
      <c r="CGP1064" s="308"/>
      <c r="CGQ1064" s="308"/>
      <c r="CGR1064" s="308"/>
      <c r="CGS1064" s="308"/>
      <c r="CGT1064" s="308"/>
      <c r="CGU1064" s="308"/>
      <c r="CGV1064" s="308"/>
      <c r="CGW1064" s="308"/>
      <c r="CGX1064" s="308"/>
      <c r="CGY1064" s="308"/>
      <c r="CGZ1064" s="308"/>
      <c r="CHA1064" s="308"/>
      <c r="CHB1064" s="308"/>
      <c r="CHC1064" s="308"/>
      <c r="CHD1064" s="308"/>
      <c r="CHE1064" s="308"/>
      <c r="CHF1064" s="308"/>
      <c r="CHG1064" s="308"/>
      <c r="CHH1064" s="308"/>
      <c r="CHI1064" s="308"/>
      <c r="CHJ1064" s="308"/>
      <c r="CHK1064" s="308"/>
      <c r="CHL1064" s="308"/>
      <c r="CHM1064" s="308"/>
      <c r="CHN1064" s="308"/>
      <c r="CHO1064" s="308"/>
      <c r="CHP1064" s="308"/>
      <c r="CHQ1064" s="308"/>
      <c r="CHR1064" s="308"/>
      <c r="CHS1064" s="308"/>
      <c r="CHT1064" s="308"/>
      <c r="CHU1064" s="308"/>
      <c r="CHV1064" s="308"/>
      <c r="CHW1064" s="308"/>
      <c r="CHX1064" s="308"/>
      <c r="CHY1064" s="308"/>
      <c r="CHZ1064" s="308"/>
      <c r="CIA1064" s="308"/>
      <c r="CIB1064" s="308"/>
      <c r="CIC1064" s="308"/>
      <c r="CID1064" s="308"/>
      <c r="CIE1064" s="308"/>
      <c r="CIF1064" s="308"/>
      <c r="CIG1064" s="308"/>
      <c r="CIH1064" s="308"/>
      <c r="CII1064" s="308"/>
      <c r="CIJ1064" s="308"/>
      <c r="CIK1064" s="308"/>
      <c r="CIL1064" s="308"/>
      <c r="CIM1064" s="308"/>
      <c r="CIN1064" s="308"/>
      <c r="CIO1064" s="308"/>
      <c r="CIP1064" s="308"/>
      <c r="CIQ1064" s="308"/>
      <c r="CIR1064" s="308"/>
      <c r="CIS1064" s="308"/>
      <c r="CIT1064" s="308"/>
      <c r="CIU1064" s="308"/>
      <c r="CIV1064" s="308"/>
      <c r="CIW1064" s="308"/>
      <c r="CIX1064" s="308"/>
      <c r="CIY1064" s="308"/>
      <c r="CIZ1064" s="308"/>
      <c r="CJA1064" s="308"/>
      <c r="CJB1064" s="308"/>
      <c r="CJC1064" s="308"/>
      <c r="CJD1064" s="308"/>
      <c r="CJE1064" s="308"/>
      <c r="CJF1064" s="308"/>
      <c r="CJG1064" s="308"/>
      <c r="CJH1064" s="308"/>
      <c r="CJI1064" s="308"/>
      <c r="CJJ1064" s="308"/>
      <c r="CJK1064" s="308"/>
      <c r="CJL1064" s="308"/>
      <c r="CJM1064" s="308"/>
      <c r="CJN1064" s="308"/>
      <c r="CJO1064" s="308"/>
      <c r="CJP1064" s="308"/>
      <c r="CJQ1064" s="308"/>
      <c r="CJR1064" s="308"/>
      <c r="CJS1064" s="308"/>
      <c r="CJT1064" s="308"/>
      <c r="CJU1064" s="308"/>
      <c r="CJV1064" s="308"/>
      <c r="CJW1064" s="308"/>
      <c r="CJX1064" s="308"/>
      <c r="CJY1064" s="308"/>
      <c r="CJZ1064" s="308"/>
      <c r="CKA1064" s="308"/>
      <c r="CKB1064" s="308"/>
      <c r="CKC1064" s="308"/>
      <c r="CKD1064" s="308"/>
      <c r="CKE1064" s="308"/>
      <c r="CKF1064" s="308"/>
      <c r="CKG1064" s="308"/>
      <c r="CKH1064" s="308"/>
      <c r="CKI1064" s="308"/>
      <c r="CKJ1064" s="308"/>
      <c r="CKK1064" s="308"/>
      <c r="CKL1064" s="308"/>
      <c r="CKM1064" s="308"/>
      <c r="CKN1064" s="308"/>
      <c r="CKO1064" s="308"/>
      <c r="CKP1064" s="308"/>
      <c r="CKQ1064" s="308"/>
      <c r="CKR1064" s="308"/>
      <c r="CKS1064" s="308"/>
      <c r="CKT1064" s="308"/>
      <c r="CKU1064" s="308"/>
      <c r="CKV1064" s="308"/>
      <c r="CKW1064" s="308"/>
      <c r="CKX1064" s="308"/>
      <c r="CKY1064" s="308"/>
      <c r="CKZ1064" s="308"/>
      <c r="CLA1064" s="308"/>
      <c r="CLB1064" s="308"/>
      <c r="CLC1064" s="308"/>
      <c r="CLD1064" s="308"/>
      <c r="CLE1064" s="308"/>
      <c r="CLF1064" s="308"/>
      <c r="CLG1064" s="308"/>
      <c r="CLH1064" s="308"/>
      <c r="CLI1064" s="308"/>
      <c r="CLJ1064" s="308"/>
      <c r="CLK1064" s="308"/>
      <c r="CLL1064" s="308"/>
      <c r="CLM1064" s="308"/>
      <c r="CLN1064" s="308"/>
      <c r="CLO1064" s="308"/>
      <c r="CLP1064" s="308"/>
      <c r="CLQ1064" s="308"/>
      <c r="CLR1064" s="308"/>
      <c r="CLS1064" s="308"/>
      <c r="CLT1064" s="308"/>
      <c r="CLU1064" s="308"/>
      <c r="CLV1064" s="308"/>
      <c r="CLW1064" s="308"/>
      <c r="CLX1064" s="308"/>
      <c r="CLY1064" s="308"/>
      <c r="CLZ1064" s="308"/>
      <c r="CMA1064" s="308"/>
      <c r="CMB1064" s="308"/>
      <c r="CMC1064" s="308"/>
      <c r="CMD1064" s="308"/>
      <c r="CME1064" s="308"/>
      <c r="CMF1064" s="308"/>
      <c r="CMG1064" s="308"/>
      <c r="CMH1064" s="308"/>
      <c r="CMI1064" s="308"/>
      <c r="CMJ1064" s="308"/>
      <c r="CMK1064" s="308"/>
      <c r="CML1064" s="308"/>
      <c r="CMM1064" s="308"/>
      <c r="CMN1064" s="308"/>
      <c r="CMO1064" s="308"/>
      <c r="CMP1064" s="308"/>
      <c r="CMQ1064" s="308"/>
      <c r="CMR1064" s="308"/>
      <c r="CMS1064" s="308"/>
      <c r="CMT1064" s="308"/>
      <c r="CMU1064" s="308"/>
      <c r="CMV1064" s="308"/>
      <c r="CMW1064" s="308"/>
      <c r="CMX1064" s="308"/>
      <c r="CMY1064" s="308"/>
      <c r="CMZ1064" s="308"/>
      <c r="CNA1064" s="308"/>
      <c r="CNB1064" s="308"/>
      <c r="CNC1064" s="308"/>
      <c r="CND1064" s="308"/>
      <c r="CNE1064" s="308"/>
      <c r="CNF1064" s="308"/>
      <c r="CNG1064" s="308"/>
      <c r="CNH1064" s="308"/>
      <c r="CNI1064" s="308"/>
      <c r="CNJ1064" s="308"/>
      <c r="CNK1064" s="308"/>
      <c r="CNL1064" s="308"/>
      <c r="CNM1064" s="308"/>
      <c r="CNN1064" s="308"/>
      <c r="CNO1064" s="308"/>
      <c r="CNP1064" s="308"/>
      <c r="CNQ1064" s="308"/>
      <c r="CNR1064" s="308"/>
      <c r="CNS1064" s="308"/>
      <c r="CNT1064" s="308"/>
      <c r="CNU1064" s="308"/>
      <c r="CNV1064" s="308"/>
      <c r="CNW1064" s="308"/>
      <c r="CNX1064" s="308"/>
      <c r="CNY1064" s="308"/>
      <c r="CNZ1064" s="308"/>
      <c r="COA1064" s="308"/>
      <c r="COB1064" s="308"/>
      <c r="COC1064" s="308"/>
      <c r="COD1064" s="308"/>
      <c r="COE1064" s="308"/>
      <c r="COF1064" s="308"/>
      <c r="COG1064" s="308"/>
      <c r="COH1064" s="308"/>
      <c r="COI1064" s="308"/>
      <c r="COJ1064" s="308"/>
      <c r="COK1064" s="308"/>
      <c r="COL1064" s="308"/>
      <c r="COM1064" s="308"/>
      <c r="CON1064" s="308"/>
      <c r="COO1064" s="308"/>
      <c r="COP1064" s="308"/>
      <c r="COQ1064" s="308"/>
      <c r="COR1064" s="308"/>
      <c r="COS1064" s="308"/>
      <c r="COT1064" s="308"/>
      <c r="COU1064" s="308"/>
      <c r="COV1064" s="308"/>
      <c r="COW1064" s="308"/>
      <c r="COX1064" s="308"/>
      <c r="COY1064" s="308"/>
      <c r="COZ1064" s="308"/>
      <c r="CPA1064" s="308"/>
      <c r="CPB1064" s="308"/>
      <c r="CPC1064" s="308"/>
      <c r="CPD1064" s="308"/>
      <c r="CPE1064" s="308"/>
      <c r="CPF1064" s="308"/>
      <c r="CPG1064" s="308"/>
      <c r="CPH1064" s="308"/>
      <c r="CPI1064" s="308"/>
      <c r="CPJ1064" s="308"/>
      <c r="CPK1064" s="308"/>
      <c r="CPL1064" s="308"/>
      <c r="CPM1064" s="308"/>
      <c r="CPN1064" s="308"/>
      <c r="CPO1064" s="308"/>
      <c r="CPP1064" s="308"/>
      <c r="CPQ1064" s="308"/>
      <c r="CPR1064" s="308"/>
      <c r="CPS1064" s="308"/>
      <c r="CPT1064" s="308"/>
      <c r="CPU1064" s="308"/>
      <c r="CPV1064" s="308"/>
      <c r="CPW1064" s="308"/>
      <c r="CPX1064" s="308"/>
      <c r="CPY1064" s="308"/>
      <c r="CPZ1064" s="308"/>
      <c r="CQA1064" s="308"/>
      <c r="CQB1064" s="308"/>
      <c r="CQC1064" s="308"/>
      <c r="CQD1064" s="308"/>
      <c r="CQE1064" s="308"/>
      <c r="CQF1064" s="308"/>
      <c r="CQG1064" s="308"/>
      <c r="CQH1064" s="308"/>
      <c r="CQI1064" s="308"/>
      <c r="CQJ1064" s="308"/>
      <c r="CQK1064" s="308"/>
      <c r="CQL1064" s="308"/>
      <c r="CQM1064" s="308"/>
      <c r="CQN1064" s="308"/>
      <c r="CQO1064" s="308"/>
      <c r="CQP1064" s="308"/>
      <c r="CQQ1064" s="308"/>
      <c r="CQR1064" s="308"/>
      <c r="CQS1064" s="308"/>
      <c r="CQT1064" s="308"/>
      <c r="CQU1064" s="308"/>
      <c r="CQV1064" s="308"/>
      <c r="CQW1064" s="308"/>
      <c r="CQX1064" s="308"/>
      <c r="CQY1064" s="308"/>
      <c r="CQZ1064" s="308"/>
      <c r="CRA1064" s="308"/>
      <c r="CRB1064" s="308"/>
      <c r="CRC1064" s="308"/>
      <c r="CRD1064" s="308"/>
      <c r="CRE1064" s="308"/>
      <c r="CRF1064" s="308"/>
      <c r="CRG1064" s="308"/>
      <c r="CRH1064" s="308"/>
      <c r="CRI1064" s="308"/>
      <c r="CRJ1064" s="308"/>
      <c r="CRK1064" s="308"/>
      <c r="CRL1064" s="308"/>
      <c r="CRM1064" s="308"/>
      <c r="CRN1064" s="308"/>
      <c r="CRO1064" s="308"/>
      <c r="CRP1064" s="308"/>
      <c r="CRQ1064" s="308"/>
      <c r="CRR1064" s="308"/>
      <c r="CRS1064" s="308"/>
      <c r="CRT1064" s="308"/>
      <c r="CRU1064" s="308"/>
      <c r="CRV1064" s="308"/>
      <c r="CRW1064" s="308"/>
      <c r="CRX1064" s="308"/>
      <c r="CRY1064" s="308"/>
      <c r="CRZ1064" s="308"/>
      <c r="CSA1064" s="308"/>
      <c r="CSB1064" s="308"/>
      <c r="CSC1064" s="308"/>
      <c r="CSD1064" s="308"/>
      <c r="CSE1064" s="308"/>
      <c r="CSF1064" s="308"/>
      <c r="CSG1064" s="308"/>
      <c r="CSH1064" s="308"/>
      <c r="CSI1064" s="308"/>
      <c r="CSJ1064" s="308"/>
      <c r="CSK1064" s="308"/>
      <c r="CSL1064" s="308"/>
      <c r="CSM1064" s="308"/>
      <c r="CSN1064" s="308"/>
      <c r="CSO1064" s="308"/>
      <c r="CSP1064" s="308"/>
      <c r="CSQ1064" s="308"/>
      <c r="CSR1064" s="308"/>
      <c r="CSS1064" s="308"/>
      <c r="CST1064" s="308"/>
      <c r="CSU1064" s="308"/>
      <c r="CSV1064" s="308"/>
      <c r="CSW1064" s="308"/>
      <c r="CSX1064" s="308"/>
      <c r="CSY1064" s="308"/>
      <c r="CSZ1064" s="308"/>
      <c r="CTA1064" s="308"/>
      <c r="CTB1064" s="308"/>
      <c r="CTC1064" s="308"/>
      <c r="CTD1064" s="308"/>
      <c r="CTE1064" s="308"/>
      <c r="CTF1064" s="308"/>
      <c r="CTG1064" s="308"/>
      <c r="CTH1064" s="308"/>
      <c r="CTI1064" s="308"/>
      <c r="CTJ1064" s="308"/>
      <c r="CTK1064" s="308"/>
      <c r="CTL1064" s="308"/>
      <c r="CTM1064" s="308"/>
      <c r="CTN1064" s="308"/>
      <c r="CTO1064" s="308"/>
      <c r="CTP1064" s="308"/>
      <c r="CTQ1064" s="308"/>
      <c r="CTR1064" s="308"/>
      <c r="CTS1064" s="308"/>
      <c r="CTT1064" s="308"/>
      <c r="CTU1064" s="308"/>
      <c r="CTV1064" s="308"/>
      <c r="CTW1064" s="308"/>
      <c r="CTX1064" s="308"/>
      <c r="CTY1064" s="308"/>
      <c r="CTZ1064" s="308"/>
      <c r="CUA1064" s="308"/>
      <c r="CUB1064" s="308"/>
      <c r="CUC1064" s="308"/>
      <c r="CUD1064" s="308"/>
      <c r="CUE1064" s="308"/>
      <c r="CUF1064" s="308"/>
      <c r="CUG1064" s="308"/>
      <c r="CUH1064" s="308"/>
      <c r="CUI1064" s="308"/>
      <c r="CUJ1064" s="308"/>
      <c r="CUK1064" s="308"/>
      <c r="CUL1064" s="308"/>
      <c r="CUM1064" s="308"/>
      <c r="CUN1064" s="308"/>
      <c r="CUO1064" s="308"/>
      <c r="CUP1064" s="308"/>
      <c r="CUQ1064" s="308"/>
      <c r="CUR1064" s="308"/>
      <c r="CUS1064" s="308"/>
      <c r="CUT1064" s="308"/>
      <c r="CUU1064" s="308"/>
      <c r="CUV1064" s="308"/>
      <c r="CUW1064" s="308"/>
      <c r="CUX1064" s="308"/>
      <c r="CUY1064" s="308"/>
      <c r="CUZ1064" s="308"/>
      <c r="CVA1064" s="308"/>
      <c r="CVB1064" s="308"/>
      <c r="CVC1064" s="308"/>
      <c r="CVD1064" s="308"/>
      <c r="CVE1064" s="308"/>
      <c r="CVF1064" s="308"/>
      <c r="CVG1064" s="308"/>
      <c r="CVH1064" s="308"/>
      <c r="CVI1064" s="308"/>
      <c r="CVJ1064" s="308"/>
      <c r="CVK1064" s="308"/>
      <c r="CVL1064" s="308"/>
      <c r="CVM1064" s="308"/>
      <c r="CVN1064" s="308"/>
      <c r="CVO1064" s="308"/>
      <c r="CVP1064" s="308"/>
      <c r="CVQ1064" s="308"/>
      <c r="CVR1064" s="308"/>
      <c r="CVS1064" s="308"/>
      <c r="CVT1064" s="308"/>
      <c r="CVU1064" s="308"/>
      <c r="CVV1064" s="308"/>
      <c r="CVW1064" s="308"/>
      <c r="CVX1064" s="308"/>
      <c r="CVY1064" s="308"/>
      <c r="CVZ1064" s="308"/>
      <c r="CWA1064" s="308"/>
      <c r="CWB1064" s="308"/>
      <c r="CWC1064" s="308"/>
      <c r="CWD1064" s="308"/>
      <c r="CWE1064" s="308"/>
      <c r="CWF1064" s="308"/>
      <c r="CWG1064" s="308"/>
      <c r="CWH1064" s="308"/>
      <c r="CWI1064" s="308"/>
      <c r="CWJ1064" s="308"/>
      <c r="CWK1064" s="308"/>
      <c r="CWL1064" s="308"/>
      <c r="CWM1064" s="308"/>
      <c r="CWN1064" s="308"/>
      <c r="CWO1064" s="308"/>
      <c r="CWP1064" s="308"/>
      <c r="CWQ1064" s="308"/>
      <c r="CWR1064" s="308"/>
      <c r="CWS1064" s="308"/>
      <c r="CWT1064" s="308"/>
      <c r="CWU1064" s="308"/>
      <c r="CWV1064" s="308"/>
      <c r="CWW1064" s="308"/>
      <c r="CWX1064" s="308"/>
      <c r="CWY1064" s="308"/>
      <c r="CWZ1064" s="308"/>
      <c r="CXA1064" s="308"/>
      <c r="CXB1064" s="308"/>
      <c r="CXC1064" s="308"/>
      <c r="CXD1064" s="308"/>
      <c r="CXE1064" s="308"/>
      <c r="CXF1064" s="308"/>
      <c r="CXG1064" s="308"/>
      <c r="CXH1064" s="308"/>
      <c r="CXI1064" s="308"/>
      <c r="CXJ1064" s="308"/>
      <c r="CXK1064" s="308"/>
      <c r="CXL1064" s="308"/>
      <c r="CXM1064" s="308"/>
      <c r="CXN1064" s="308"/>
      <c r="CXO1064" s="308"/>
      <c r="CXP1064" s="308"/>
      <c r="CXQ1064" s="308"/>
      <c r="CXR1064" s="308"/>
      <c r="CXS1064" s="308"/>
      <c r="CXT1064" s="308"/>
      <c r="CXU1064" s="308"/>
      <c r="CXV1064" s="308"/>
      <c r="CXW1064" s="308"/>
      <c r="CXX1064" s="308"/>
      <c r="CXY1064" s="308"/>
      <c r="CXZ1064" s="308"/>
      <c r="CYA1064" s="308"/>
      <c r="CYB1064" s="308"/>
      <c r="CYC1064" s="308"/>
      <c r="CYD1064" s="308"/>
      <c r="CYE1064" s="308"/>
      <c r="CYF1064" s="308"/>
      <c r="CYG1064" s="308"/>
      <c r="CYH1064" s="308"/>
      <c r="CYI1064" s="308"/>
      <c r="CYJ1064" s="308"/>
      <c r="CYK1064" s="308"/>
      <c r="CYL1064" s="308"/>
      <c r="CYM1064" s="308"/>
      <c r="CYN1064" s="308"/>
      <c r="CYO1064" s="308"/>
      <c r="CYP1064" s="308"/>
      <c r="CYQ1064" s="308"/>
      <c r="CYR1064" s="308"/>
      <c r="CYS1064" s="308"/>
      <c r="CYT1064" s="308"/>
      <c r="CYU1064" s="308"/>
      <c r="CYV1064" s="308"/>
      <c r="CYW1064" s="308"/>
      <c r="CYX1064" s="308"/>
      <c r="CYY1064" s="308"/>
      <c r="CYZ1064" s="308"/>
      <c r="CZA1064" s="308"/>
      <c r="CZB1064" s="308"/>
      <c r="CZC1064" s="308"/>
      <c r="CZD1064" s="308"/>
      <c r="CZE1064" s="308"/>
      <c r="CZF1064" s="308"/>
      <c r="CZG1064" s="308"/>
      <c r="CZH1064" s="308"/>
      <c r="CZI1064" s="308"/>
      <c r="CZJ1064" s="308"/>
      <c r="CZK1064" s="308"/>
      <c r="CZL1064" s="308"/>
      <c r="CZM1064" s="308"/>
      <c r="CZN1064" s="308"/>
      <c r="CZO1064" s="308"/>
      <c r="CZP1064" s="308"/>
      <c r="CZQ1064" s="308"/>
      <c r="CZR1064" s="308"/>
      <c r="CZS1064" s="308"/>
      <c r="CZT1064" s="308"/>
      <c r="CZU1064" s="308"/>
      <c r="CZV1064" s="308"/>
      <c r="CZW1064" s="308"/>
      <c r="CZX1064" s="308"/>
      <c r="CZY1064" s="308"/>
      <c r="CZZ1064" s="308"/>
      <c r="DAA1064" s="308"/>
      <c r="DAB1064" s="308"/>
      <c r="DAC1064" s="308"/>
      <c r="DAD1064" s="308"/>
      <c r="DAE1064" s="308"/>
      <c r="DAF1064" s="308"/>
      <c r="DAG1064" s="308"/>
      <c r="DAH1064" s="308"/>
      <c r="DAI1064" s="308"/>
      <c r="DAJ1064" s="308"/>
      <c r="DAK1064" s="308"/>
      <c r="DAL1064" s="308"/>
      <c r="DAM1064" s="308"/>
      <c r="DAN1064" s="308"/>
      <c r="DAO1064" s="308"/>
      <c r="DAP1064" s="308"/>
      <c r="DAQ1064" s="308"/>
      <c r="DAR1064" s="308"/>
      <c r="DAS1064" s="308"/>
      <c r="DAT1064" s="308"/>
      <c r="DAU1064" s="308"/>
      <c r="DAV1064" s="308"/>
      <c r="DAW1064" s="308"/>
      <c r="DAX1064" s="308"/>
      <c r="DAY1064" s="308"/>
      <c r="DAZ1064" s="308"/>
      <c r="DBA1064" s="308"/>
      <c r="DBB1064" s="308"/>
      <c r="DBC1064" s="308"/>
      <c r="DBD1064" s="308"/>
      <c r="DBE1064" s="308"/>
      <c r="DBF1064" s="308"/>
      <c r="DBG1064" s="308"/>
      <c r="DBH1064" s="308"/>
      <c r="DBI1064" s="308"/>
      <c r="DBJ1064" s="308"/>
      <c r="DBK1064" s="308"/>
      <c r="DBL1064" s="308"/>
      <c r="DBM1064" s="308"/>
      <c r="DBN1064" s="308"/>
      <c r="DBO1064" s="308"/>
      <c r="DBP1064" s="308"/>
      <c r="DBQ1064" s="308"/>
      <c r="DBR1064" s="308"/>
      <c r="DBS1064" s="308"/>
      <c r="DBT1064" s="308"/>
      <c r="DBU1064" s="308"/>
      <c r="DBV1064" s="308"/>
      <c r="DBW1064" s="308"/>
      <c r="DBX1064" s="308"/>
      <c r="DBY1064" s="308"/>
      <c r="DBZ1064" s="308"/>
      <c r="DCA1064" s="308"/>
      <c r="DCB1064" s="308"/>
      <c r="DCC1064" s="308"/>
      <c r="DCD1064" s="308"/>
      <c r="DCE1064" s="308"/>
      <c r="DCF1064" s="308"/>
      <c r="DCG1064" s="308"/>
      <c r="DCH1064" s="308"/>
      <c r="DCI1064" s="308"/>
      <c r="DCJ1064" s="308"/>
      <c r="DCK1064" s="308"/>
      <c r="DCL1064" s="308"/>
      <c r="DCM1064" s="308"/>
      <c r="DCN1064" s="308"/>
      <c r="DCO1064" s="308"/>
      <c r="DCP1064" s="308"/>
      <c r="DCQ1064" s="308"/>
      <c r="DCR1064" s="308"/>
      <c r="DCS1064" s="308"/>
      <c r="DCT1064" s="308"/>
      <c r="DCU1064" s="308"/>
      <c r="DCV1064" s="308"/>
      <c r="DCW1064" s="308"/>
      <c r="DCX1064" s="308"/>
      <c r="DCY1064" s="308"/>
      <c r="DCZ1064" s="308"/>
      <c r="DDA1064" s="308"/>
      <c r="DDB1064" s="308"/>
      <c r="DDC1064" s="308"/>
      <c r="DDD1064" s="308"/>
      <c r="DDE1064" s="308"/>
      <c r="DDF1064" s="308"/>
      <c r="DDG1064" s="308"/>
      <c r="DDH1064" s="308"/>
      <c r="DDI1064" s="308"/>
      <c r="DDJ1064" s="308"/>
      <c r="DDK1064" s="308"/>
      <c r="DDL1064" s="308"/>
      <c r="DDM1064" s="308"/>
      <c r="DDN1064" s="308"/>
      <c r="DDO1064" s="308"/>
      <c r="DDP1064" s="308"/>
      <c r="DDQ1064" s="308"/>
      <c r="DDR1064" s="308"/>
      <c r="DDS1064" s="308"/>
      <c r="DDT1064" s="308"/>
      <c r="DDU1064" s="308"/>
      <c r="DDV1064" s="308"/>
      <c r="DDW1064" s="308"/>
      <c r="DDX1064" s="308"/>
      <c r="DDY1064" s="308"/>
      <c r="DDZ1064" s="308"/>
      <c r="DEA1064" s="308"/>
      <c r="DEB1064" s="308"/>
      <c r="DEC1064" s="308"/>
      <c r="DED1064" s="308"/>
      <c r="DEE1064" s="308"/>
      <c r="DEF1064" s="308"/>
      <c r="DEG1064" s="308"/>
      <c r="DEH1064" s="308"/>
      <c r="DEI1064" s="308"/>
      <c r="DEJ1064" s="308"/>
      <c r="DEK1064" s="308"/>
      <c r="DEL1064" s="308"/>
      <c r="DEM1064" s="308"/>
      <c r="DEN1064" s="308"/>
      <c r="DEO1064" s="308"/>
      <c r="DEP1064" s="308"/>
      <c r="DEQ1064" s="308"/>
      <c r="DER1064" s="308"/>
      <c r="DES1064" s="308"/>
      <c r="DET1064" s="308"/>
      <c r="DEU1064" s="308"/>
      <c r="DEV1064" s="308"/>
      <c r="DEW1064" s="308"/>
      <c r="DEX1064" s="308"/>
      <c r="DEY1064" s="308"/>
      <c r="DEZ1064" s="308"/>
      <c r="DFA1064" s="308"/>
      <c r="DFB1064" s="308"/>
      <c r="DFC1064" s="308"/>
      <c r="DFD1064" s="308"/>
      <c r="DFE1064" s="308"/>
      <c r="DFF1064" s="308"/>
      <c r="DFG1064" s="308"/>
      <c r="DFH1064" s="308"/>
      <c r="DFI1064" s="308"/>
      <c r="DFJ1064" s="308"/>
      <c r="DFK1064" s="308"/>
      <c r="DFL1064" s="308"/>
      <c r="DFM1064" s="308"/>
      <c r="DFN1064" s="308"/>
      <c r="DFO1064" s="308"/>
      <c r="DFP1064" s="308"/>
      <c r="DFQ1064" s="308"/>
      <c r="DFR1064" s="308"/>
      <c r="DFS1064" s="308"/>
      <c r="DFT1064" s="308"/>
      <c r="DFU1064" s="308"/>
      <c r="DFV1064" s="308"/>
      <c r="DFW1064" s="308"/>
      <c r="DFX1064" s="308"/>
      <c r="DFY1064" s="308"/>
      <c r="DFZ1064" s="308"/>
      <c r="DGA1064" s="308"/>
      <c r="DGB1064" s="308"/>
      <c r="DGC1064" s="308"/>
      <c r="DGD1064" s="308"/>
      <c r="DGE1064" s="308"/>
      <c r="DGF1064" s="308"/>
      <c r="DGG1064" s="308"/>
      <c r="DGH1064" s="308"/>
      <c r="DGI1064" s="308"/>
      <c r="DGJ1064" s="308"/>
      <c r="DGK1064" s="308"/>
      <c r="DGL1064" s="308"/>
      <c r="DGM1064" s="308"/>
      <c r="DGN1064" s="308"/>
      <c r="DGO1064" s="308"/>
      <c r="DGP1064" s="308"/>
      <c r="DGQ1064" s="308"/>
      <c r="DGR1064" s="308"/>
      <c r="DGS1064" s="308"/>
      <c r="DGT1064" s="308"/>
      <c r="DGU1064" s="308"/>
      <c r="DGV1064" s="308"/>
      <c r="DGW1064" s="308"/>
      <c r="DGX1064" s="308"/>
      <c r="DGY1064" s="308"/>
      <c r="DGZ1064" s="308"/>
      <c r="DHA1064" s="308"/>
      <c r="DHB1064" s="308"/>
      <c r="DHC1064" s="308"/>
      <c r="DHD1064" s="308"/>
      <c r="DHE1064" s="308"/>
      <c r="DHF1064" s="308"/>
      <c r="DHG1064" s="308"/>
      <c r="DHH1064" s="308"/>
      <c r="DHI1064" s="308"/>
      <c r="DHJ1064" s="308"/>
      <c r="DHK1064" s="308"/>
      <c r="DHL1064" s="308"/>
      <c r="DHM1064" s="308"/>
      <c r="DHN1064" s="308"/>
      <c r="DHO1064" s="308"/>
      <c r="DHP1064" s="308"/>
      <c r="DHQ1064" s="308"/>
      <c r="DHR1064" s="308"/>
      <c r="DHS1064" s="308"/>
      <c r="DHT1064" s="308"/>
      <c r="DHU1064" s="308"/>
      <c r="DHV1064" s="308"/>
      <c r="DHW1064" s="308"/>
      <c r="DHX1064" s="308"/>
      <c r="DHY1064" s="308"/>
      <c r="DHZ1064" s="308"/>
      <c r="DIA1064" s="308"/>
      <c r="DIB1064" s="308"/>
      <c r="DIC1064" s="308"/>
      <c r="DID1064" s="308"/>
      <c r="DIE1064" s="308"/>
      <c r="DIF1064" s="308"/>
      <c r="DIG1064" s="308"/>
      <c r="DIH1064" s="308"/>
      <c r="DII1064" s="308"/>
      <c r="DIJ1064" s="308"/>
      <c r="DIK1064" s="308"/>
      <c r="DIL1064" s="308"/>
      <c r="DIM1064" s="308"/>
      <c r="DIN1064" s="308"/>
      <c r="DIO1064" s="308"/>
      <c r="DIP1064" s="308"/>
      <c r="DIQ1064" s="308"/>
      <c r="DIR1064" s="308"/>
      <c r="DIS1064" s="308"/>
      <c r="DIT1064" s="308"/>
      <c r="DIU1064" s="308"/>
      <c r="DIV1064" s="308"/>
      <c r="DIW1064" s="308"/>
      <c r="DIX1064" s="308"/>
      <c r="DIY1064" s="308"/>
      <c r="DIZ1064" s="308"/>
      <c r="DJA1064" s="308"/>
      <c r="DJB1064" s="308"/>
      <c r="DJC1064" s="308"/>
      <c r="DJD1064" s="308"/>
      <c r="DJE1064" s="308"/>
      <c r="DJF1064" s="308"/>
      <c r="DJG1064" s="308"/>
      <c r="DJH1064" s="308"/>
      <c r="DJI1064" s="308"/>
      <c r="DJJ1064" s="308"/>
      <c r="DJK1064" s="308"/>
      <c r="DJL1064" s="308"/>
      <c r="DJM1064" s="308"/>
      <c r="DJN1064" s="308"/>
      <c r="DJO1064" s="308"/>
      <c r="DJP1064" s="308"/>
      <c r="DJQ1064" s="308"/>
      <c r="DJR1064" s="308"/>
      <c r="DJS1064" s="308"/>
      <c r="DJT1064" s="308"/>
      <c r="DJU1064" s="308"/>
      <c r="DJV1064" s="308"/>
      <c r="DJW1064" s="308"/>
      <c r="DJX1064" s="308"/>
      <c r="DJY1064" s="308"/>
      <c r="DJZ1064" s="308"/>
      <c r="DKA1064" s="308"/>
      <c r="DKB1064" s="308"/>
      <c r="DKC1064" s="308"/>
      <c r="DKD1064" s="308"/>
      <c r="DKE1064" s="308"/>
      <c r="DKF1064" s="308"/>
      <c r="DKG1064" s="308"/>
      <c r="DKH1064" s="308"/>
      <c r="DKI1064" s="308"/>
      <c r="DKJ1064" s="308"/>
      <c r="DKK1064" s="308"/>
      <c r="DKL1064" s="308"/>
      <c r="DKM1064" s="308"/>
      <c r="DKN1064" s="308"/>
      <c r="DKO1064" s="308"/>
      <c r="DKP1064" s="308"/>
      <c r="DKQ1064" s="308"/>
      <c r="DKR1064" s="308"/>
      <c r="DKS1064" s="308"/>
      <c r="DKT1064" s="308"/>
      <c r="DKU1064" s="308"/>
      <c r="DKV1064" s="308"/>
      <c r="DKW1064" s="308"/>
      <c r="DKX1064" s="308"/>
      <c r="DKY1064" s="308"/>
      <c r="DKZ1064" s="308"/>
      <c r="DLA1064" s="308"/>
      <c r="DLB1064" s="308"/>
      <c r="DLC1064" s="308"/>
      <c r="DLD1064" s="308"/>
      <c r="DLE1064" s="308"/>
      <c r="DLF1064" s="308"/>
      <c r="DLG1064" s="308"/>
      <c r="DLH1064" s="308"/>
      <c r="DLI1064" s="308"/>
      <c r="DLJ1064" s="308"/>
      <c r="DLK1064" s="308"/>
      <c r="DLL1064" s="308"/>
      <c r="DLM1064" s="308"/>
      <c r="DLN1064" s="308"/>
      <c r="DLO1064" s="308"/>
      <c r="DLP1064" s="308"/>
      <c r="DLQ1064" s="308"/>
      <c r="DLR1064" s="308"/>
      <c r="DLS1064" s="308"/>
      <c r="DLT1064" s="308"/>
      <c r="DLU1064" s="308"/>
      <c r="DLV1064" s="308"/>
      <c r="DLW1064" s="308"/>
      <c r="DLX1064" s="308"/>
      <c r="DLY1064" s="308"/>
      <c r="DLZ1064" s="308"/>
      <c r="DMA1064" s="308"/>
      <c r="DMB1064" s="308"/>
      <c r="DMC1064" s="308"/>
      <c r="DMD1064" s="308"/>
      <c r="DME1064" s="308"/>
      <c r="DMF1064" s="308"/>
      <c r="DMG1064" s="308"/>
      <c r="DMH1064" s="308"/>
      <c r="DMI1064" s="308"/>
      <c r="DMJ1064" s="308"/>
      <c r="DMK1064" s="308"/>
      <c r="DML1064" s="308"/>
      <c r="DMM1064" s="308"/>
      <c r="DMN1064" s="308"/>
      <c r="DMO1064" s="308"/>
      <c r="DMP1064" s="308"/>
      <c r="DMQ1064" s="308"/>
      <c r="DMR1064" s="308"/>
      <c r="DMS1064" s="308"/>
      <c r="DMT1064" s="308"/>
      <c r="DMU1064" s="308"/>
      <c r="DMV1064" s="308"/>
      <c r="DMW1064" s="308"/>
      <c r="DMX1064" s="308"/>
      <c r="DMY1064" s="308"/>
      <c r="DMZ1064" s="308"/>
      <c r="DNA1064" s="308"/>
      <c r="DNB1064" s="308"/>
      <c r="DNC1064" s="308"/>
      <c r="DND1064" s="308"/>
      <c r="DNE1064" s="308"/>
      <c r="DNF1064" s="308"/>
      <c r="DNG1064" s="308"/>
      <c r="DNH1064" s="308"/>
      <c r="DNI1064" s="308"/>
      <c r="DNJ1064" s="308"/>
      <c r="DNK1064" s="308"/>
      <c r="DNL1064" s="308"/>
      <c r="DNM1064" s="308"/>
      <c r="DNN1064" s="308"/>
      <c r="DNO1064" s="308"/>
      <c r="DNP1064" s="308"/>
      <c r="DNQ1064" s="308"/>
      <c r="DNR1064" s="308"/>
      <c r="DNS1064" s="308"/>
      <c r="DNT1064" s="308"/>
      <c r="DNU1064" s="308"/>
      <c r="DNV1064" s="308"/>
      <c r="DNW1064" s="308"/>
      <c r="DNX1064" s="308"/>
      <c r="DNY1064" s="308"/>
      <c r="DNZ1064" s="308"/>
      <c r="DOA1064" s="308"/>
      <c r="DOB1064" s="308"/>
      <c r="DOC1064" s="308"/>
      <c r="DOD1064" s="308"/>
      <c r="DOE1064" s="308"/>
      <c r="DOF1064" s="308"/>
      <c r="DOG1064" s="308"/>
      <c r="DOH1064" s="308"/>
      <c r="DOI1064" s="308"/>
      <c r="DOJ1064" s="308"/>
      <c r="DOK1064" s="308"/>
      <c r="DOL1064" s="308"/>
      <c r="DOM1064" s="308"/>
      <c r="DON1064" s="308"/>
      <c r="DOO1064" s="308"/>
      <c r="DOP1064" s="308"/>
      <c r="DOQ1064" s="308"/>
      <c r="DOR1064" s="308"/>
      <c r="DOS1064" s="308"/>
      <c r="DOT1064" s="308"/>
      <c r="DOU1064" s="308"/>
      <c r="DOV1064" s="308"/>
      <c r="DOW1064" s="308"/>
      <c r="DOX1064" s="308"/>
      <c r="DOY1064" s="308"/>
      <c r="DOZ1064" s="308"/>
      <c r="DPA1064" s="308"/>
      <c r="DPB1064" s="308"/>
      <c r="DPC1064" s="308"/>
      <c r="DPD1064" s="308"/>
      <c r="DPE1064" s="308"/>
      <c r="DPF1064" s="308"/>
      <c r="DPG1064" s="308"/>
      <c r="DPH1064" s="308"/>
      <c r="DPI1064" s="308"/>
      <c r="DPJ1064" s="308"/>
      <c r="DPK1064" s="308"/>
      <c r="DPL1064" s="308"/>
      <c r="DPM1064" s="308"/>
      <c r="DPN1064" s="308"/>
      <c r="DPO1064" s="308"/>
      <c r="DPP1064" s="308"/>
      <c r="DPQ1064" s="308"/>
      <c r="DPR1064" s="308"/>
      <c r="DPS1064" s="308"/>
      <c r="DPT1064" s="308"/>
      <c r="DPU1064" s="308"/>
      <c r="DPV1064" s="308"/>
      <c r="DPW1064" s="308"/>
      <c r="DPX1064" s="308"/>
      <c r="DPY1064" s="308"/>
      <c r="DPZ1064" s="308"/>
      <c r="DQA1064" s="308"/>
      <c r="DQB1064" s="308"/>
      <c r="DQC1064" s="308"/>
      <c r="DQD1064" s="308"/>
      <c r="DQE1064" s="308"/>
      <c r="DQF1064" s="308"/>
      <c r="DQG1064" s="308"/>
      <c r="DQH1064" s="308"/>
      <c r="DQI1064" s="308"/>
      <c r="DQJ1064" s="308"/>
      <c r="DQK1064" s="308"/>
      <c r="DQL1064" s="308"/>
      <c r="DQM1064" s="308"/>
      <c r="DQN1064" s="308"/>
      <c r="DQO1064" s="308"/>
      <c r="DQP1064" s="308"/>
      <c r="DQQ1064" s="308"/>
      <c r="DQR1064" s="308"/>
      <c r="DQS1064" s="308"/>
      <c r="DQT1064" s="308"/>
      <c r="DQU1064" s="308"/>
      <c r="DQV1064" s="308"/>
      <c r="DQW1064" s="308"/>
      <c r="DQX1064" s="308"/>
      <c r="DQY1064" s="308"/>
      <c r="DQZ1064" s="308"/>
      <c r="DRA1064" s="308"/>
      <c r="DRB1064" s="308"/>
      <c r="DRC1064" s="308"/>
      <c r="DRD1064" s="308"/>
      <c r="DRE1064" s="308"/>
      <c r="DRF1064" s="308"/>
      <c r="DRG1064" s="308"/>
      <c r="DRH1064" s="308"/>
      <c r="DRI1064" s="308"/>
      <c r="DRJ1064" s="308"/>
      <c r="DRK1064" s="308"/>
      <c r="DRL1064" s="308"/>
      <c r="DRM1064" s="308"/>
      <c r="DRN1064" s="308"/>
      <c r="DRO1064" s="308"/>
      <c r="DRP1064" s="308"/>
      <c r="DRQ1064" s="308"/>
      <c r="DRR1064" s="308"/>
      <c r="DRS1064" s="308"/>
      <c r="DRT1064" s="308"/>
      <c r="DRU1064" s="308"/>
      <c r="DRV1064" s="308"/>
      <c r="DRW1064" s="308"/>
      <c r="DRX1064" s="308"/>
      <c r="DRY1064" s="308"/>
      <c r="DRZ1064" s="308"/>
      <c r="DSA1064" s="308"/>
      <c r="DSB1064" s="308"/>
      <c r="DSC1064" s="308"/>
      <c r="DSD1064" s="308"/>
      <c r="DSE1064" s="308"/>
      <c r="DSF1064" s="308"/>
      <c r="DSG1064" s="308"/>
      <c r="DSH1064" s="308"/>
      <c r="DSI1064" s="308"/>
      <c r="DSJ1064" s="308"/>
      <c r="DSK1064" s="308"/>
      <c r="DSL1064" s="308"/>
      <c r="DSM1064" s="308"/>
      <c r="DSN1064" s="308"/>
      <c r="DSO1064" s="308"/>
      <c r="DSP1064" s="308"/>
      <c r="DSQ1064" s="308"/>
      <c r="DSR1064" s="308"/>
      <c r="DSS1064" s="308"/>
      <c r="DST1064" s="308"/>
      <c r="DSU1064" s="308"/>
      <c r="DSV1064" s="308"/>
      <c r="DSW1064" s="308"/>
      <c r="DSX1064" s="308"/>
      <c r="DSY1064" s="308"/>
      <c r="DSZ1064" s="308"/>
      <c r="DTA1064" s="308"/>
      <c r="DTB1064" s="308"/>
      <c r="DTC1064" s="308"/>
      <c r="DTD1064" s="308"/>
      <c r="DTE1064" s="308"/>
      <c r="DTF1064" s="308"/>
      <c r="DTG1064" s="308"/>
      <c r="DTH1064" s="308"/>
      <c r="DTI1064" s="308"/>
      <c r="DTJ1064" s="308"/>
      <c r="DTK1064" s="308"/>
      <c r="DTL1064" s="308"/>
      <c r="DTM1064" s="308"/>
      <c r="DTN1064" s="308"/>
      <c r="DTO1064" s="308"/>
      <c r="DTP1064" s="308"/>
      <c r="DTQ1064" s="308"/>
      <c r="DTR1064" s="308"/>
      <c r="DTS1064" s="308"/>
      <c r="DTT1064" s="308"/>
      <c r="DTU1064" s="308"/>
      <c r="DTV1064" s="308"/>
      <c r="DTW1064" s="308"/>
      <c r="DTX1064" s="308"/>
      <c r="DTY1064" s="308"/>
      <c r="DTZ1064" s="308"/>
      <c r="DUA1064" s="308"/>
      <c r="DUB1064" s="308"/>
      <c r="DUC1064" s="308"/>
      <c r="DUD1064" s="308"/>
      <c r="DUE1064" s="308"/>
      <c r="DUF1064" s="308"/>
      <c r="DUG1064" s="308"/>
      <c r="DUH1064" s="308"/>
      <c r="DUI1064" s="308"/>
      <c r="DUJ1064" s="308"/>
      <c r="DUK1064" s="308"/>
      <c r="DUL1064" s="308"/>
      <c r="DUM1064" s="308"/>
      <c r="DUN1064" s="308"/>
      <c r="DUO1064" s="308"/>
      <c r="DUP1064" s="308"/>
      <c r="DUQ1064" s="308"/>
      <c r="DUR1064" s="308"/>
      <c r="DUS1064" s="308"/>
      <c r="DUT1064" s="308"/>
      <c r="DUU1064" s="308"/>
      <c r="DUV1064" s="308"/>
      <c r="DUW1064" s="308"/>
      <c r="DUX1064" s="308"/>
      <c r="DUY1064" s="308"/>
      <c r="DUZ1064" s="308"/>
      <c r="DVA1064" s="308"/>
      <c r="DVB1064" s="308"/>
      <c r="DVC1064" s="308"/>
      <c r="DVD1064" s="308"/>
      <c r="DVE1064" s="308"/>
      <c r="DVF1064" s="308"/>
      <c r="DVG1064" s="308"/>
      <c r="DVH1064" s="308"/>
      <c r="DVI1064" s="308"/>
      <c r="DVJ1064" s="308"/>
      <c r="DVK1064" s="308"/>
      <c r="DVL1064" s="308"/>
      <c r="DVM1064" s="308"/>
      <c r="DVN1064" s="308"/>
      <c r="DVO1064" s="308"/>
      <c r="DVP1064" s="308"/>
      <c r="DVQ1064" s="308"/>
      <c r="DVR1064" s="308"/>
      <c r="DVS1064" s="308"/>
      <c r="DVT1064" s="308"/>
      <c r="DVU1064" s="308"/>
      <c r="DVV1064" s="308"/>
      <c r="DVW1064" s="308"/>
      <c r="DVX1064" s="308"/>
      <c r="DVY1064" s="308"/>
      <c r="DVZ1064" s="308"/>
      <c r="DWA1064" s="308"/>
      <c r="DWB1064" s="308"/>
      <c r="DWC1064" s="308"/>
      <c r="DWD1064" s="308"/>
      <c r="DWE1064" s="308"/>
      <c r="DWF1064" s="308"/>
      <c r="DWG1064" s="308"/>
      <c r="DWH1064" s="308"/>
      <c r="DWI1064" s="308"/>
      <c r="DWJ1064" s="308"/>
      <c r="DWK1064" s="308"/>
      <c r="DWL1064" s="308"/>
      <c r="DWM1064" s="308"/>
      <c r="DWN1064" s="308"/>
      <c r="DWO1064" s="308"/>
      <c r="DWP1064" s="308"/>
      <c r="DWQ1064" s="308"/>
      <c r="DWR1064" s="308"/>
      <c r="DWS1064" s="308"/>
      <c r="DWT1064" s="308"/>
      <c r="DWU1064" s="308"/>
      <c r="DWV1064" s="308"/>
      <c r="DWW1064" s="308"/>
      <c r="DWX1064" s="308"/>
      <c r="DWY1064" s="308"/>
      <c r="DWZ1064" s="308"/>
      <c r="DXA1064" s="308"/>
      <c r="DXB1064" s="308"/>
      <c r="DXC1064" s="308"/>
      <c r="DXD1064" s="308"/>
      <c r="DXE1064" s="308"/>
      <c r="DXF1064" s="308"/>
      <c r="DXG1064" s="308"/>
      <c r="DXH1064" s="308"/>
      <c r="DXI1064" s="308"/>
      <c r="DXJ1064" s="308"/>
      <c r="DXK1064" s="308"/>
      <c r="DXL1064" s="308"/>
      <c r="DXM1064" s="308"/>
      <c r="DXN1064" s="308"/>
      <c r="DXO1064" s="308"/>
      <c r="DXP1064" s="308"/>
      <c r="DXQ1064" s="308"/>
      <c r="DXR1064" s="308"/>
      <c r="DXS1064" s="308"/>
      <c r="DXT1064" s="308"/>
      <c r="DXU1064" s="308"/>
      <c r="DXV1064" s="308"/>
      <c r="DXW1064" s="308"/>
      <c r="DXX1064" s="308"/>
      <c r="DXY1064" s="308"/>
      <c r="DXZ1064" s="308"/>
      <c r="DYA1064" s="308"/>
      <c r="DYB1064" s="308"/>
      <c r="DYC1064" s="308"/>
      <c r="DYD1064" s="308"/>
      <c r="DYE1064" s="308"/>
      <c r="DYF1064" s="308"/>
      <c r="DYG1064" s="308"/>
      <c r="DYH1064" s="308"/>
      <c r="DYI1064" s="308"/>
      <c r="DYJ1064" s="308"/>
      <c r="DYK1064" s="308"/>
      <c r="DYL1064" s="308"/>
      <c r="DYM1064" s="308"/>
      <c r="DYN1064" s="308"/>
      <c r="DYO1064" s="308"/>
      <c r="DYP1064" s="308"/>
      <c r="DYQ1064" s="308"/>
      <c r="DYR1064" s="308"/>
      <c r="DYS1064" s="308"/>
      <c r="DYT1064" s="308"/>
      <c r="DYU1064" s="308"/>
      <c r="DYV1064" s="308"/>
      <c r="DYW1064" s="308"/>
      <c r="DYX1064" s="308"/>
      <c r="DYY1064" s="308"/>
      <c r="DYZ1064" s="308"/>
      <c r="DZA1064" s="308"/>
      <c r="DZB1064" s="308"/>
      <c r="DZC1064" s="308"/>
      <c r="DZD1064" s="308"/>
      <c r="DZE1064" s="308"/>
      <c r="DZF1064" s="308"/>
      <c r="DZG1064" s="308"/>
      <c r="DZH1064" s="308"/>
      <c r="DZI1064" s="308"/>
      <c r="DZJ1064" s="308"/>
      <c r="DZK1064" s="308"/>
      <c r="DZL1064" s="308"/>
      <c r="DZM1064" s="308"/>
      <c r="DZN1064" s="308"/>
      <c r="DZO1064" s="308"/>
      <c r="DZP1064" s="308"/>
      <c r="DZQ1064" s="308"/>
      <c r="DZR1064" s="308"/>
      <c r="DZS1064" s="308"/>
      <c r="DZT1064" s="308"/>
      <c r="DZU1064" s="308"/>
      <c r="DZV1064" s="308"/>
      <c r="DZW1064" s="308"/>
      <c r="DZX1064" s="308"/>
      <c r="DZY1064" s="308"/>
      <c r="DZZ1064" s="308"/>
      <c r="EAA1064" s="308"/>
      <c r="EAB1064" s="308"/>
      <c r="EAC1064" s="308"/>
      <c r="EAD1064" s="308"/>
      <c r="EAE1064" s="308"/>
      <c r="EAF1064" s="308"/>
      <c r="EAG1064" s="308"/>
      <c r="EAH1064" s="308"/>
      <c r="EAI1064" s="308"/>
      <c r="EAJ1064" s="308"/>
      <c r="EAK1064" s="308"/>
      <c r="EAL1064" s="308"/>
      <c r="EAM1064" s="308"/>
      <c r="EAN1064" s="308"/>
      <c r="EAO1064" s="308"/>
      <c r="EAP1064" s="308"/>
      <c r="EAQ1064" s="308"/>
      <c r="EAR1064" s="308"/>
      <c r="EAS1064" s="308"/>
      <c r="EAT1064" s="308"/>
      <c r="EAU1064" s="308"/>
      <c r="EAV1064" s="308"/>
      <c r="EAW1064" s="308"/>
      <c r="EAX1064" s="308"/>
      <c r="EAY1064" s="308"/>
      <c r="EAZ1064" s="308"/>
      <c r="EBA1064" s="308"/>
      <c r="EBB1064" s="308"/>
      <c r="EBC1064" s="308"/>
      <c r="EBD1064" s="308"/>
      <c r="EBE1064" s="308"/>
      <c r="EBF1064" s="308"/>
      <c r="EBG1064" s="308"/>
      <c r="EBH1064" s="308"/>
      <c r="EBI1064" s="308"/>
      <c r="EBJ1064" s="308"/>
      <c r="EBK1064" s="308"/>
      <c r="EBL1064" s="308"/>
      <c r="EBM1064" s="308"/>
      <c r="EBN1064" s="308"/>
      <c r="EBO1064" s="308"/>
      <c r="EBP1064" s="308"/>
      <c r="EBQ1064" s="308"/>
      <c r="EBR1064" s="308"/>
      <c r="EBS1064" s="308"/>
      <c r="EBT1064" s="308"/>
      <c r="EBU1064" s="308"/>
      <c r="EBV1064" s="308"/>
      <c r="EBW1064" s="308"/>
      <c r="EBX1064" s="308"/>
      <c r="EBY1064" s="308"/>
      <c r="EBZ1064" s="308"/>
      <c r="ECA1064" s="308"/>
      <c r="ECB1064" s="308"/>
      <c r="ECC1064" s="308"/>
      <c r="ECD1064" s="308"/>
      <c r="ECE1064" s="308"/>
      <c r="ECF1064" s="308"/>
      <c r="ECG1064" s="308"/>
      <c r="ECH1064" s="308"/>
      <c r="ECI1064" s="308"/>
      <c r="ECJ1064" s="308"/>
      <c r="ECK1064" s="308"/>
      <c r="ECL1064" s="308"/>
      <c r="ECM1064" s="308"/>
      <c r="ECN1064" s="308"/>
      <c r="ECO1064" s="308"/>
      <c r="ECP1064" s="308"/>
      <c r="ECQ1064" s="308"/>
      <c r="ECR1064" s="308"/>
      <c r="ECS1064" s="308"/>
      <c r="ECT1064" s="308"/>
      <c r="ECU1064" s="308"/>
      <c r="ECV1064" s="308"/>
      <c r="ECW1064" s="308"/>
      <c r="ECX1064" s="308"/>
      <c r="ECY1064" s="308"/>
      <c r="ECZ1064" s="308"/>
      <c r="EDA1064" s="308"/>
      <c r="EDB1064" s="308"/>
      <c r="EDC1064" s="308"/>
      <c r="EDD1064" s="308"/>
      <c r="EDE1064" s="308"/>
      <c r="EDF1064" s="308"/>
      <c r="EDG1064" s="308"/>
      <c r="EDH1064" s="308"/>
      <c r="EDI1064" s="308"/>
      <c r="EDJ1064" s="308"/>
      <c r="EDK1064" s="308"/>
      <c r="EDL1064" s="308"/>
      <c r="EDM1064" s="308"/>
      <c r="EDN1064" s="308"/>
      <c r="EDO1064" s="308"/>
      <c r="EDP1064" s="308"/>
      <c r="EDQ1064" s="308"/>
      <c r="EDR1064" s="308"/>
      <c r="EDS1064" s="308"/>
      <c r="EDT1064" s="308"/>
      <c r="EDU1064" s="308"/>
      <c r="EDV1064" s="308"/>
      <c r="EDW1064" s="308"/>
      <c r="EDX1064" s="308"/>
      <c r="EDY1064" s="308"/>
      <c r="EDZ1064" s="308"/>
      <c r="EEA1064" s="308"/>
      <c r="EEB1064" s="308"/>
      <c r="EEC1064" s="308"/>
      <c r="EED1064" s="308"/>
      <c r="EEE1064" s="308"/>
      <c r="EEF1064" s="308"/>
      <c r="EEG1064" s="308"/>
      <c r="EEH1064" s="308"/>
      <c r="EEI1064" s="308"/>
      <c r="EEJ1064" s="308"/>
      <c r="EEK1064" s="308"/>
      <c r="EEL1064" s="308"/>
      <c r="EEM1064" s="308"/>
      <c r="EEN1064" s="308"/>
      <c r="EEO1064" s="308"/>
      <c r="EEP1064" s="308"/>
      <c r="EEQ1064" s="308"/>
      <c r="EER1064" s="308"/>
      <c r="EES1064" s="308"/>
      <c r="EET1064" s="308"/>
      <c r="EEU1064" s="308"/>
      <c r="EEV1064" s="308"/>
      <c r="EEW1064" s="308"/>
      <c r="EEX1064" s="308"/>
      <c r="EEY1064" s="308"/>
      <c r="EEZ1064" s="308"/>
      <c r="EFA1064" s="308"/>
      <c r="EFB1064" s="308"/>
      <c r="EFC1064" s="308"/>
      <c r="EFD1064" s="308"/>
      <c r="EFE1064" s="308"/>
      <c r="EFF1064" s="308"/>
      <c r="EFG1064" s="308"/>
      <c r="EFH1064" s="308"/>
      <c r="EFI1064" s="308"/>
      <c r="EFJ1064" s="308"/>
      <c r="EFK1064" s="308"/>
      <c r="EFL1064" s="308"/>
      <c r="EFM1064" s="308"/>
      <c r="EFN1064" s="308"/>
      <c r="EFO1064" s="308"/>
      <c r="EFP1064" s="308"/>
      <c r="EFQ1064" s="308"/>
      <c r="EFR1064" s="308"/>
      <c r="EFS1064" s="308"/>
      <c r="EFT1064" s="308"/>
      <c r="EFU1064" s="308"/>
      <c r="EFV1064" s="308"/>
      <c r="EFW1064" s="308"/>
      <c r="EFX1064" s="308"/>
      <c r="EFY1064" s="308"/>
      <c r="EFZ1064" s="308"/>
      <c r="EGA1064" s="308"/>
      <c r="EGB1064" s="308"/>
      <c r="EGC1064" s="308"/>
      <c r="EGD1064" s="308"/>
      <c r="EGE1064" s="308"/>
      <c r="EGF1064" s="308"/>
      <c r="EGG1064" s="308"/>
      <c r="EGH1064" s="308"/>
      <c r="EGI1064" s="308"/>
      <c r="EGJ1064" s="308"/>
      <c r="EGK1064" s="308"/>
      <c r="EGL1064" s="308"/>
      <c r="EGM1064" s="308"/>
      <c r="EGN1064" s="308"/>
      <c r="EGO1064" s="308"/>
      <c r="EGP1064" s="308"/>
      <c r="EGQ1064" s="308"/>
      <c r="EGR1064" s="308"/>
      <c r="EGS1064" s="308"/>
      <c r="EGT1064" s="308"/>
      <c r="EGU1064" s="308"/>
      <c r="EGV1064" s="308"/>
      <c r="EGW1064" s="308"/>
      <c r="EGX1064" s="308"/>
      <c r="EGY1064" s="308"/>
      <c r="EGZ1064" s="308"/>
      <c r="EHA1064" s="308"/>
      <c r="EHB1064" s="308"/>
      <c r="EHC1064" s="308"/>
      <c r="EHD1064" s="308"/>
      <c r="EHE1064" s="308"/>
      <c r="EHF1064" s="308"/>
      <c r="EHG1064" s="308"/>
      <c r="EHH1064" s="308"/>
      <c r="EHI1064" s="308"/>
      <c r="EHJ1064" s="308"/>
      <c r="EHK1064" s="308"/>
      <c r="EHL1064" s="308"/>
      <c r="EHM1064" s="308"/>
      <c r="EHN1064" s="308"/>
      <c r="EHO1064" s="308"/>
      <c r="EHP1064" s="308"/>
      <c r="EHQ1064" s="308"/>
      <c r="EHR1064" s="308"/>
      <c r="EHS1064" s="308"/>
      <c r="EHT1064" s="308"/>
      <c r="EHU1064" s="308"/>
      <c r="EHV1064" s="308"/>
      <c r="EHW1064" s="308"/>
      <c r="EHX1064" s="308"/>
      <c r="EHY1064" s="308"/>
      <c r="EHZ1064" s="308"/>
      <c r="EIA1064" s="308"/>
      <c r="EIB1064" s="308"/>
      <c r="EIC1064" s="308"/>
      <c r="EID1064" s="308"/>
      <c r="EIE1064" s="308"/>
      <c r="EIF1064" s="308"/>
      <c r="EIG1064" s="308"/>
      <c r="EIH1064" s="308"/>
      <c r="EII1064" s="308"/>
      <c r="EIJ1064" s="308"/>
      <c r="EIK1064" s="308"/>
      <c r="EIL1064" s="308"/>
      <c r="EIM1064" s="308"/>
      <c r="EIN1064" s="308"/>
      <c r="EIO1064" s="308"/>
      <c r="EIP1064" s="308"/>
      <c r="EIQ1064" s="308"/>
      <c r="EIR1064" s="308"/>
      <c r="EIS1064" s="308"/>
      <c r="EIT1064" s="308"/>
      <c r="EIU1064" s="308"/>
      <c r="EIV1064" s="308"/>
      <c r="EIW1064" s="308"/>
      <c r="EIX1064" s="308"/>
      <c r="EIY1064" s="308"/>
      <c r="EIZ1064" s="308"/>
      <c r="EJA1064" s="308"/>
      <c r="EJB1064" s="308"/>
      <c r="EJC1064" s="308"/>
      <c r="EJD1064" s="308"/>
      <c r="EJE1064" s="308"/>
      <c r="EJF1064" s="308"/>
      <c r="EJG1064" s="308"/>
      <c r="EJH1064" s="308"/>
      <c r="EJI1064" s="308"/>
      <c r="EJJ1064" s="308"/>
      <c r="EJK1064" s="308"/>
      <c r="EJL1064" s="308"/>
      <c r="EJM1064" s="308"/>
      <c r="EJN1064" s="308"/>
      <c r="EJO1064" s="308"/>
      <c r="EJP1064" s="308"/>
      <c r="EJQ1064" s="308"/>
      <c r="EJR1064" s="308"/>
      <c r="EJS1064" s="308"/>
      <c r="EJT1064" s="308"/>
      <c r="EJU1064" s="308"/>
      <c r="EJV1064" s="308"/>
      <c r="EJW1064" s="308"/>
      <c r="EJX1064" s="308"/>
      <c r="EJY1064" s="308"/>
      <c r="EJZ1064" s="308"/>
      <c r="EKA1064" s="308"/>
      <c r="EKB1064" s="308"/>
      <c r="EKC1064" s="308"/>
      <c r="EKD1064" s="308"/>
      <c r="EKE1064" s="308"/>
      <c r="EKF1064" s="308"/>
      <c r="EKG1064" s="308"/>
      <c r="EKH1064" s="308"/>
      <c r="EKI1064" s="308"/>
      <c r="EKJ1064" s="308"/>
      <c r="EKK1064" s="308"/>
      <c r="EKL1064" s="308"/>
      <c r="EKM1064" s="308"/>
      <c r="EKN1064" s="308"/>
      <c r="EKO1064" s="308"/>
      <c r="EKP1064" s="308"/>
      <c r="EKQ1064" s="308"/>
      <c r="EKR1064" s="308"/>
      <c r="EKS1064" s="308"/>
      <c r="EKT1064" s="308"/>
      <c r="EKU1064" s="308"/>
      <c r="EKV1064" s="308"/>
      <c r="EKW1064" s="308"/>
      <c r="EKX1064" s="308"/>
      <c r="EKY1064" s="308"/>
      <c r="EKZ1064" s="308"/>
      <c r="ELA1064" s="308"/>
      <c r="ELB1064" s="308"/>
      <c r="ELC1064" s="308"/>
      <c r="ELD1064" s="308"/>
      <c r="ELE1064" s="308"/>
      <c r="ELF1064" s="308"/>
      <c r="ELG1064" s="308"/>
      <c r="ELH1064" s="308"/>
      <c r="ELI1064" s="308"/>
      <c r="ELJ1064" s="308"/>
      <c r="ELK1064" s="308"/>
      <c r="ELL1064" s="308"/>
      <c r="ELM1064" s="308"/>
      <c r="ELN1064" s="308"/>
      <c r="ELO1064" s="308"/>
      <c r="ELP1064" s="308"/>
      <c r="ELQ1064" s="308"/>
      <c r="ELR1064" s="308"/>
      <c r="ELS1064" s="308"/>
      <c r="ELT1064" s="308"/>
      <c r="ELU1064" s="308"/>
      <c r="ELV1064" s="308"/>
      <c r="ELW1064" s="308"/>
      <c r="ELX1064" s="308"/>
      <c r="ELY1064" s="308"/>
      <c r="ELZ1064" s="308"/>
      <c r="EMA1064" s="308"/>
      <c r="EMB1064" s="308"/>
      <c r="EMC1064" s="308"/>
      <c r="EMD1064" s="308"/>
      <c r="EME1064" s="308"/>
      <c r="EMF1064" s="308"/>
      <c r="EMG1064" s="308"/>
      <c r="EMH1064" s="308"/>
      <c r="EMI1064" s="308"/>
      <c r="EMJ1064" s="308"/>
      <c r="EMK1064" s="308"/>
      <c r="EML1064" s="308"/>
      <c r="EMM1064" s="308"/>
      <c r="EMN1064" s="308"/>
      <c r="EMO1064" s="308"/>
      <c r="EMP1064" s="308"/>
      <c r="EMQ1064" s="308"/>
      <c r="EMR1064" s="308"/>
      <c r="EMS1064" s="308"/>
      <c r="EMT1064" s="308"/>
      <c r="EMU1064" s="308"/>
      <c r="EMV1064" s="308"/>
      <c r="EMW1064" s="308"/>
      <c r="EMX1064" s="308"/>
      <c r="EMY1064" s="308"/>
      <c r="EMZ1064" s="308"/>
      <c r="ENA1064" s="308"/>
      <c r="ENB1064" s="308"/>
      <c r="ENC1064" s="308"/>
      <c r="END1064" s="308"/>
      <c r="ENE1064" s="308"/>
      <c r="ENF1064" s="308"/>
      <c r="ENG1064" s="308"/>
      <c r="ENH1064" s="308"/>
      <c r="ENI1064" s="308"/>
      <c r="ENJ1064" s="308"/>
      <c r="ENK1064" s="308"/>
      <c r="ENL1064" s="308"/>
      <c r="ENM1064" s="308"/>
      <c r="ENN1064" s="308"/>
      <c r="ENO1064" s="308"/>
      <c r="ENP1064" s="308"/>
      <c r="ENQ1064" s="308"/>
      <c r="ENR1064" s="308"/>
      <c r="ENS1064" s="308"/>
      <c r="ENT1064" s="308"/>
      <c r="ENU1064" s="308"/>
      <c r="ENV1064" s="308"/>
      <c r="ENW1064" s="308"/>
      <c r="ENX1064" s="308"/>
      <c r="ENY1064" s="308"/>
      <c r="ENZ1064" s="308"/>
      <c r="EOA1064" s="308"/>
      <c r="EOB1064" s="308"/>
      <c r="EOC1064" s="308"/>
      <c r="EOD1064" s="308"/>
      <c r="EOE1064" s="308"/>
      <c r="EOF1064" s="308"/>
      <c r="EOG1064" s="308"/>
      <c r="EOH1064" s="308"/>
      <c r="EOI1064" s="308"/>
      <c r="EOJ1064" s="308"/>
      <c r="EOK1064" s="308"/>
      <c r="EOL1064" s="308"/>
      <c r="EOM1064" s="308"/>
      <c r="EON1064" s="308"/>
      <c r="EOO1064" s="308"/>
      <c r="EOP1064" s="308"/>
      <c r="EOQ1064" s="308"/>
      <c r="EOR1064" s="308"/>
      <c r="EOS1064" s="308"/>
      <c r="EOT1064" s="308"/>
      <c r="EOU1064" s="308"/>
      <c r="EOV1064" s="308"/>
      <c r="EOW1064" s="308"/>
      <c r="EOX1064" s="308"/>
      <c r="EOY1064" s="308"/>
      <c r="EOZ1064" s="308"/>
      <c r="EPA1064" s="308"/>
      <c r="EPB1064" s="308"/>
      <c r="EPC1064" s="308"/>
      <c r="EPD1064" s="308"/>
      <c r="EPE1064" s="308"/>
      <c r="EPF1064" s="308"/>
      <c r="EPG1064" s="308"/>
      <c r="EPH1064" s="308"/>
      <c r="EPI1064" s="308"/>
      <c r="EPJ1064" s="308"/>
      <c r="EPK1064" s="308"/>
      <c r="EPL1064" s="308"/>
      <c r="EPM1064" s="308"/>
      <c r="EPN1064" s="308"/>
      <c r="EPO1064" s="308"/>
      <c r="EPP1064" s="308"/>
      <c r="EPQ1064" s="308"/>
      <c r="EPR1064" s="308"/>
      <c r="EPS1064" s="308"/>
      <c r="EPT1064" s="308"/>
      <c r="EPU1064" s="308"/>
      <c r="EPV1064" s="308"/>
      <c r="EPW1064" s="308"/>
      <c r="EPX1064" s="308"/>
      <c r="EPY1064" s="308"/>
      <c r="EPZ1064" s="308"/>
      <c r="EQA1064" s="308"/>
      <c r="EQB1064" s="308"/>
      <c r="EQC1064" s="308"/>
      <c r="EQD1064" s="308"/>
      <c r="EQE1064" s="308"/>
      <c r="EQF1064" s="308"/>
      <c r="EQG1064" s="308"/>
      <c r="EQH1064" s="308"/>
      <c r="EQI1064" s="308"/>
      <c r="EQJ1064" s="308"/>
      <c r="EQK1064" s="308"/>
      <c r="EQL1064" s="308"/>
      <c r="EQM1064" s="308"/>
      <c r="EQN1064" s="308"/>
      <c r="EQO1064" s="308"/>
      <c r="EQP1064" s="308"/>
      <c r="EQQ1064" s="308"/>
      <c r="EQR1064" s="308"/>
      <c r="EQS1064" s="308"/>
      <c r="EQT1064" s="308"/>
      <c r="EQU1064" s="308"/>
      <c r="EQV1064" s="308"/>
      <c r="EQW1064" s="308"/>
      <c r="EQX1064" s="308"/>
      <c r="EQY1064" s="308"/>
      <c r="EQZ1064" s="308"/>
      <c r="ERA1064" s="308"/>
      <c r="ERB1064" s="308"/>
      <c r="ERC1064" s="308"/>
      <c r="ERD1064" s="308"/>
      <c r="ERE1064" s="308"/>
      <c r="ERF1064" s="308"/>
      <c r="ERG1064" s="308"/>
      <c r="ERH1064" s="308"/>
      <c r="ERI1064" s="308"/>
      <c r="ERJ1064" s="308"/>
      <c r="ERK1064" s="308"/>
      <c r="ERL1064" s="308"/>
      <c r="ERM1064" s="308"/>
      <c r="ERN1064" s="308"/>
      <c r="ERO1064" s="308"/>
      <c r="ERP1064" s="308"/>
      <c r="ERQ1064" s="308"/>
      <c r="ERR1064" s="308"/>
      <c r="ERS1064" s="308"/>
      <c r="ERT1064" s="308"/>
      <c r="ERU1064" s="308"/>
      <c r="ERV1064" s="308"/>
      <c r="ERW1064" s="308"/>
      <c r="ERX1064" s="308"/>
      <c r="ERY1064" s="308"/>
      <c r="ERZ1064" s="308"/>
      <c r="ESA1064" s="308"/>
      <c r="ESB1064" s="308"/>
      <c r="ESC1064" s="308"/>
      <c r="ESD1064" s="308"/>
      <c r="ESE1064" s="308"/>
      <c r="ESF1064" s="308"/>
      <c r="ESG1064" s="308"/>
      <c r="ESH1064" s="308"/>
      <c r="ESI1064" s="308"/>
      <c r="ESJ1064" s="308"/>
      <c r="ESK1064" s="308"/>
      <c r="ESL1064" s="308"/>
      <c r="ESM1064" s="308"/>
      <c r="ESN1064" s="308"/>
      <c r="ESO1064" s="308"/>
      <c r="ESP1064" s="308"/>
      <c r="ESQ1064" s="308"/>
      <c r="ESR1064" s="308"/>
      <c r="ESS1064" s="308"/>
      <c r="EST1064" s="308"/>
      <c r="ESU1064" s="308"/>
      <c r="ESV1064" s="308"/>
      <c r="ESW1064" s="308"/>
      <c r="ESX1064" s="308"/>
      <c r="ESY1064" s="308"/>
      <c r="ESZ1064" s="308"/>
      <c r="ETA1064" s="308"/>
      <c r="ETB1064" s="308"/>
      <c r="ETC1064" s="308"/>
      <c r="ETD1064" s="308"/>
      <c r="ETE1064" s="308"/>
      <c r="ETF1064" s="308"/>
      <c r="ETG1064" s="308"/>
      <c r="ETH1064" s="308"/>
      <c r="ETI1064" s="308"/>
      <c r="ETJ1064" s="308"/>
      <c r="ETK1064" s="308"/>
      <c r="ETL1064" s="308"/>
      <c r="ETM1064" s="308"/>
      <c r="ETN1064" s="308"/>
      <c r="ETO1064" s="308"/>
      <c r="ETP1064" s="308"/>
      <c r="ETQ1064" s="308"/>
      <c r="ETR1064" s="308"/>
      <c r="ETS1064" s="308"/>
      <c r="ETT1064" s="308"/>
      <c r="ETU1064" s="308"/>
      <c r="ETV1064" s="308"/>
      <c r="ETW1064" s="308"/>
      <c r="ETX1064" s="308"/>
      <c r="ETY1064" s="308"/>
      <c r="ETZ1064" s="308"/>
      <c r="EUA1064" s="308"/>
      <c r="EUB1064" s="308"/>
      <c r="EUC1064" s="308"/>
      <c r="EUD1064" s="308"/>
      <c r="EUE1064" s="308"/>
      <c r="EUF1064" s="308"/>
      <c r="EUG1064" s="308"/>
      <c r="EUH1064" s="308"/>
      <c r="EUI1064" s="308"/>
      <c r="EUJ1064" s="308"/>
      <c r="EUK1064" s="308"/>
      <c r="EUL1064" s="308"/>
      <c r="EUM1064" s="308"/>
      <c r="EUN1064" s="308"/>
      <c r="EUO1064" s="308"/>
      <c r="EUP1064" s="308"/>
      <c r="EUQ1064" s="308"/>
      <c r="EUR1064" s="308"/>
      <c r="EUS1064" s="308"/>
      <c r="EUT1064" s="308"/>
      <c r="EUU1064" s="308"/>
      <c r="EUV1064" s="308"/>
      <c r="EUW1064" s="308"/>
      <c r="EUX1064" s="308"/>
      <c r="EUY1064" s="308"/>
      <c r="EUZ1064" s="308"/>
      <c r="EVA1064" s="308"/>
      <c r="EVB1064" s="308"/>
      <c r="EVC1064" s="308"/>
      <c r="EVD1064" s="308"/>
      <c r="EVE1064" s="308"/>
      <c r="EVF1064" s="308"/>
      <c r="EVG1064" s="308"/>
      <c r="EVH1064" s="308"/>
      <c r="EVI1064" s="308"/>
      <c r="EVJ1064" s="308"/>
      <c r="EVK1064" s="308"/>
      <c r="EVL1064" s="308"/>
      <c r="EVM1064" s="308"/>
      <c r="EVN1064" s="308"/>
      <c r="EVO1064" s="308"/>
      <c r="EVP1064" s="308"/>
      <c r="EVQ1064" s="308"/>
      <c r="EVR1064" s="308"/>
      <c r="EVS1064" s="308"/>
      <c r="EVT1064" s="308"/>
      <c r="EVU1064" s="308"/>
      <c r="EVV1064" s="308"/>
      <c r="EVW1064" s="308"/>
      <c r="EVX1064" s="308"/>
      <c r="EVY1064" s="308"/>
      <c r="EVZ1064" s="308"/>
      <c r="EWA1064" s="308"/>
      <c r="EWB1064" s="308"/>
      <c r="EWC1064" s="308"/>
      <c r="EWD1064" s="308"/>
      <c r="EWE1064" s="308"/>
      <c r="EWF1064" s="308"/>
      <c r="EWG1064" s="308"/>
      <c r="EWH1064" s="308"/>
      <c r="EWI1064" s="308"/>
      <c r="EWJ1064" s="308"/>
      <c r="EWK1064" s="308"/>
      <c r="EWL1064" s="308"/>
      <c r="EWM1064" s="308"/>
      <c r="EWN1064" s="308"/>
      <c r="EWO1064" s="308"/>
      <c r="EWP1064" s="308"/>
      <c r="EWQ1064" s="308"/>
      <c r="EWR1064" s="308"/>
      <c r="EWS1064" s="308"/>
      <c r="EWT1064" s="308"/>
      <c r="EWU1064" s="308"/>
      <c r="EWV1064" s="308"/>
      <c r="EWW1064" s="308"/>
      <c r="EWX1064" s="308"/>
      <c r="EWY1064" s="308"/>
      <c r="EWZ1064" s="308"/>
      <c r="EXA1064" s="308"/>
      <c r="EXB1064" s="308"/>
      <c r="EXC1064" s="308"/>
      <c r="EXD1064" s="308"/>
      <c r="EXE1064" s="308"/>
      <c r="EXF1064" s="308"/>
      <c r="EXG1064" s="308"/>
      <c r="EXH1064" s="308"/>
      <c r="EXI1064" s="308"/>
      <c r="EXJ1064" s="308"/>
      <c r="EXK1064" s="308"/>
      <c r="EXL1064" s="308"/>
      <c r="EXM1064" s="308"/>
      <c r="EXN1064" s="308"/>
      <c r="EXO1064" s="308"/>
      <c r="EXP1064" s="308"/>
      <c r="EXQ1064" s="308"/>
      <c r="EXR1064" s="308"/>
      <c r="EXS1064" s="308"/>
      <c r="EXT1064" s="308"/>
      <c r="EXU1064" s="308"/>
      <c r="EXV1064" s="308"/>
      <c r="EXW1064" s="308"/>
      <c r="EXX1064" s="308"/>
      <c r="EXY1064" s="308"/>
      <c r="EXZ1064" s="308"/>
      <c r="EYA1064" s="308"/>
      <c r="EYB1064" s="308"/>
      <c r="EYC1064" s="308"/>
      <c r="EYD1064" s="308"/>
      <c r="EYE1064" s="308"/>
      <c r="EYF1064" s="308"/>
      <c r="EYG1064" s="308"/>
      <c r="EYH1064" s="308"/>
      <c r="EYI1064" s="308"/>
      <c r="EYJ1064" s="308"/>
      <c r="EYK1064" s="308"/>
      <c r="EYL1064" s="308"/>
      <c r="EYM1064" s="308"/>
      <c r="EYN1064" s="308"/>
      <c r="EYO1064" s="308"/>
      <c r="EYP1064" s="308"/>
      <c r="EYQ1064" s="308"/>
      <c r="EYR1064" s="308"/>
      <c r="EYS1064" s="308"/>
      <c r="EYT1064" s="308"/>
      <c r="EYU1064" s="308"/>
      <c r="EYV1064" s="308"/>
      <c r="EYW1064" s="308"/>
      <c r="EYX1064" s="308"/>
      <c r="EYY1064" s="308"/>
      <c r="EYZ1064" s="308"/>
      <c r="EZA1064" s="308"/>
      <c r="EZB1064" s="308"/>
      <c r="EZC1064" s="308"/>
      <c r="EZD1064" s="308"/>
      <c r="EZE1064" s="308"/>
      <c r="EZF1064" s="308"/>
      <c r="EZG1064" s="308"/>
      <c r="EZH1064" s="308"/>
      <c r="EZI1064" s="308"/>
      <c r="EZJ1064" s="308"/>
      <c r="EZK1064" s="308"/>
      <c r="EZL1064" s="308"/>
      <c r="EZM1064" s="308"/>
      <c r="EZN1064" s="308"/>
      <c r="EZO1064" s="308"/>
      <c r="EZP1064" s="308"/>
      <c r="EZQ1064" s="308"/>
      <c r="EZR1064" s="308"/>
      <c r="EZS1064" s="308"/>
      <c r="EZT1064" s="308"/>
      <c r="EZU1064" s="308"/>
      <c r="EZV1064" s="308"/>
      <c r="EZW1064" s="308"/>
      <c r="EZX1064" s="308"/>
      <c r="EZY1064" s="308"/>
      <c r="EZZ1064" s="308"/>
      <c r="FAA1064" s="308"/>
      <c r="FAB1064" s="308"/>
      <c r="FAC1064" s="308"/>
      <c r="FAD1064" s="308"/>
      <c r="FAE1064" s="308"/>
      <c r="FAF1064" s="308"/>
      <c r="FAG1064" s="308"/>
      <c r="FAH1064" s="308"/>
      <c r="FAI1064" s="308"/>
      <c r="FAJ1064" s="308"/>
      <c r="FAK1064" s="308"/>
      <c r="FAL1064" s="308"/>
      <c r="FAM1064" s="308"/>
      <c r="FAN1064" s="308"/>
      <c r="FAO1064" s="308"/>
      <c r="FAP1064" s="308"/>
      <c r="FAQ1064" s="308"/>
      <c r="FAR1064" s="308"/>
      <c r="FAS1064" s="308"/>
      <c r="FAT1064" s="308"/>
      <c r="FAU1064" s="308"/>
      <c r="FAV1064" s="308"/>
      <c r="FAW1064" s="308"/>
      <c r="FAX1064" s="308"/>
      <c r="FAY1064" s="308"/>
      <c r="FAZ1064" s="308"/>
      <c r="FBA1064" s="308"/>
      <c r="FBB1064" s="308"/>
      <c r="FBC1064" s="308"/>
      <c r="FBD1064" s="308"/>
      <c r="FBE1064" s="308"/>
      <c r="FBF1064" s="308"/>
      <c r="FBG1064" s="308"/>
      <c r="FBH1064" s="308"/>
      <c r="FBI1064" s="308"/>
      <c r="FBJ1064" s="308"/>
      <c r="FBK1064" s="308"/>
      <c r="FBL1064" s="308"/>
      <c r="FBM1064" s="308"/>
      <c r="FBN1064" s="308"/>
      <c r="FBO1064" s="308"/>
      <c r="FBP1064" s="308"/>
      <c r="FBQ1064" s="308"/>
      <c r="FBR1064" s="308"/>
      <c r="FBS1064" s="308"/>
      <c r="FBT1064" s="308"/>
      <c r="FBU1064" s="308"/>
      <c r="FBV1064" s="308"/>
      <c r="FBW1064" s="308"/>
      <c r="FBX1064" s="308"/>
      <c r="FBY1064" s="308"/>
      <c r="FBZ1064" s="308"/>
      <c r="FCA1064" s="308"/>
      <c r="FCB1064" s="308"/>
      <c r="FCC1064" s="308"/>
      <c r="FCD1064" s="308"/>
      <c r="FCE1064" s="308"/>
      <c r="FCF1064" s="308"/>
      <c r="FCG1064" s="308"/>
      <c r="FCH1064" s="308"/>
      <c r="FCI1064" s="308"/>
      <c r="FCJ1064" s="308"/>
      <c r="FCK1064" s="308"/>
      <c r="FCL1064" s="308"/>
      <c r="FCM1064" s="308"/>
      <c r="FCN1064" s="308"/>
      <c r="FCO1064" s="308"/>
      <c r="FCP1064" s="308"/>
      <c r="FCQ1064" s="308"/>
      <c r="FCR1064" s="308"/>
      <c r="FCS1064" s="308"/>
      <c r="FCT1064" s="308"/>
      <c r="FCU1064" s="308"/>
      <c r="FCV1064" s="308"/>
      <c r="FCW1064" s="308"/>
      <c r="FCX1064" s="308"/>
      <c r="FCY1064" s="308"/>
      <c r="FCZ1064" s="308"/>
      <c r="FDA1064" s="308"/>
      <c r="FDB1064" s="308"/>
      <c r="FDC1064" s="308"/>
      <c r="FDD1064" s="308"/>
      <c r="FDE1064" s="308"/>
      <c r="FDF1064" s="308"/>
      <c r="FDG1064" s="308"/>
      <c r="FDH1064" s="308"/>
      <c r="FDI1064" s="308"/>
      <c r="FDJ1064" s="308"/>
      <c r="FDK1064" s="308"/>
      <c r="FDL1064" s="308"/>
      <c r="FDM1064" s="308"/>
      <c r="FDN1064" s="308"/>
      <c r="FDO1064" s="308"/>
      <c r="FDP1064" s="308"/>
      <c r="FDQ1064" s="308"/>
      <c r="FDR1064" s="308"/>
      <c r="FDS1064" s="308"/>
      <c r="FDT1064" s="308"/>
      <c r="FDU1064" s="308"/>
      <c r="FDV1064" s="308"/>
      <c r="FDW1064" s="308"/>
      <c r="FDX1064" s="308"/>
      <c r="FDY1064" s="308"/>
      <c r="FDZ1064" s="308"/>
      <c r="FEA1064" s="308"/>
      <c r="FEB1064" s="308"/>
      <c r="FEC1064" s="308"/>
      <c r="FED1064" s="308"/>
      <c r="FEE1064" s="308"/>
      <c r="FEF1064" s="308"/>
      <c r="FEG1064" s="308"/>
      <c r="FEH1064" s="308"/>
      <c r="FEI1064" s="308"/>
      <c r="FEJ1064" s="308"/>
      <c r="FEK1064" s="308"/>
      <c r="FEL1064" s="308"/>
      <c r="FEM1064" s="308"/>
      <c r="FEN1064" s="308"/>
      <c r="FEO1064" s="308"/>
      <c r="FEP1064" s="308"/>
      <c r="FEQ1064" s="308"/>
      <c r="FER1064" s="308"/>
      <c r="FES1064" s="308"/>
      <c r="FET1064" s="308"/>
      <c r="FEU1064" s="308"/>
      <c r="FEV1064" s="308"/>
      <c r="FEW1064" s="308"/>
      <c r="FEX1064" s="308"/>
      <c r="FEY1064" s="308"/>
      <c r="FEZ1064" s="308"/>
      <c r="FFA1064" s="308"/>
      <c r="FFB1064" s="308"/>
      <c r="FFC1064" s="308"/>
      <c r="FFD1064" s="308"/>
      <c r="FFE1064" s="308"/>
      <c r="FFF1064" s="308"/>
      <c r="FFG1064" s="308"/>
      <c r="FFH1064" s="308"/>
      <c r="FFI1064" s="308"/>
      <c r="FFJ1064" s="308"/>
      <c r="FFK1064" s="308"/>
      <c r="FFL1064" s="308"/>
      <c r="FFM1064" s="308"/>
      <c r="FFN1064" s="308"/>
      <c r="FFO1064" s="308"/>
      <c r="FFP1064" s="308"/>
      <c r="FFQ1064" s="308"/>
      <c r="FFR1064" s="308"/>
      <c r="FFS1064" s="308"/>
      <c r="FFT1064" s="308"/>
      <c r="FFU1064" s="308"/>
      <c r="FFV1064" s="308"/>
      <c r="FFW1064" s="308"/>
      <c r="FFX1064" s="308"/>
      <c r="FFY1064" s="308"/>
      <c r="FFZ1064" s="308"/>
      <c r="FGA1064" s="308"/>
      <c r="FGB1064" s="308"/>
      <c r="FGC1064" s="308"/>
      <c r="FGD1064" s="308"/>
      <c r="FGE1064" s="308"/>
      <c r="FGF1064" s="308"/>
      <c r="FGG1064" s="308"/>
      <c r="FGH1064" s="308"/>
      <c r="FGI1064" s="308"/>
      <c r="FGJ1064" s="308"/>
      <c r="FGK1064" s="308"/>
      <c r="FGL1064" s="308"/>
      <c r="FGM1064" s="308"/>
      <c r="FGN1064" s="308"/>
      <c r="FGO1064" s="308"/>
      <c r="FGP1064" s="308"/>
      <c r="FGQ1064" s="308"/>
      <c r="FGR1064" s="308"/>
      <c r="FGS1064" s="308"/>
      <c r="FGT1064" s="308"/>
      <c r="FGU1064" s="308"/>
      <c r="FGV1064" s="308"/>
      <c r="FGW1064" s="308"/>
      <c r="FGX1064" s="308"/>
      <c r="FGY1064" s="308"/>
      <c r="FGZ1064" s="308"/>
      <c r="FHA1064" s="308"/>
      <c r="FHB1064" s="308"/>
      <c r="FHC1064" s="308"/>
      <c r="FHD1064" s="308"/>
      <c r="FHE1064" s="308"/>
      <c r="FHF1064" s="308"/>
      <c r="FHG1064" s="308"/>
      <c r="FHH1064" s="308"/>
      <c r="FHI1064" s="308"/>
      <c r="FHJ1064" s="308"/>
      <c r="FHK1064" s="308"/>
      <c r="FHL1064" s="308"/>
      <c r="FHM1064" s="308"/>
      <c r="FHN1064" s="308"/>
      <c r="FHO1064" s="308"/>
      <c r="FHP1064" s="308"/>
      <c r="FHQ1064" s="308"/>
      <c r="FHR1064" s="308"/>
      <c r="FHS1064" s="308"/>
      <c r="FHT1064" s="308"/>
      <c r="FHU1064" s="308"/>
      <c r="FHV1064" s="308"/>
      <c r="FHW1064" s="308"/>
      <c r="FHX1064" s="308"/>
      <c r="FHY1064" s="308"/>
      <c r="FHZ1064" s="308"/>
      <c r="FIA1064" s="308"/>
      <c r="FIB1064" s="308"/>
      <c r="FIC1064" s="308"/>
      <c r="FID1064" s="308"/>
      <c r="FIE1064" s="308"/>
      <c r="FIF1064" s="308"/>
      <c r="FIG1064" s="308"/>
      <c r="FIH1064" s="308"/>
      <c r="FII1064" s="308"/>
      <c r="FIJ1064" s="308"/>
      <c r="FIK1064" s="308"/>
      <c r="FIL1064" s="308"/>
      <c r="FIM1064" s="308"/>
      <c r="FIN1064" s="308"/>
      <c r="FIO1064" s="308"/>
      <c r="FIP1064" s="308"/>
      <c r="FIQ1064" s="308"/>
      <c r="FIR1064" s="308"/>
      <c r="FIS1064" s="308"/>
      <c r="FIT1064" s="308"/>
      <c r="FIU1064" s="308"/>
      <c r="FIV1064" s="308"/>
      <c r="FIW1064" s="308"/>
      <c r="FIX1064" s="308"/>
      <c r="FIY1064" s="308"/>
      <c r="FIZ1064" s="308"/>
      <c r="FJA1064" s="308"/>
      <c r="FJB1064" s="308"/>
      <c r="FJC1064" s="308"/>
      <c r="FJD1064" s="308"/>
      <c r="FJE1064" s="308"/>
      <c r="FJF1064" s="308"/>
      <c r="FJG1064" s="308"/>
      <c r="FJH1064" s="308"/>
      <c r="FJI1064" s="308"/>
      <c r="FJJ1064" s="308"/>
      <c r="FJK1064" s="308"/>
      <c r="FJL1064" s="308"/>
      <c r="FJM1064" s="308"/>
      <c r="FJN1064" s="308"/>
      <c r="FJO1064" s="308"/>
      <c r="FJP1064" s="308"/>
      <c r="FJQ1064" s="308"/>
      <c r="FJR1064" s="308"/>
      <c r="FJS1064" s="308"/>
      <c r="FJT1064" s="308"/>
      <c r="FJU1064" s="308"/>
      <c r="FJV1064" s="308"/>
      <c r="FJW1064" s="308"/>
      <c r="FJX1064" s="308"/>
      <c r="FJY1064" s="308"/>
      <c r="FJZ1064" s="308"/>
      <c r="FKA1064" s="308"/>
      <c r="FKB1064" s="308"/>
      <c r="FKC1064" s="308"/>
      <c r="FKD1064" s="308"/>
      <c r="FKE1064" s="308"/>
      <c r="FKF1064" s="308"/>
      <c r="FKG1064" s="308"/>
      <c r="FKH1064" s="308"/>
      <c r="FKI1064" s="308"/>
      <c r="FKJ1064" s="308"/>
      <c r="FKK1064" s="308"/>
      <c r="FKL1064" s="308"/>
      <c r="FKM1064" s="308"/>
      <c r="FKN1064" s="308"/>
      <c r="FKO1064" s="308"/>
      <c r="FKP1064" s="308"/>
      <c r="FKQ1064" s="308"/>
      <c r="FKR1064" s="308"/>
      <c r="FKS1064" s="308"/>
      <c r="FKT1064" s="308"/>
      <c r="FKU1064" s="308"/>
      <c r="FKV1064" s="308"/>
      <c r="FKW1064" s="308"/>
      <c r="FKX1064" s="308"/>
      <c r="FKY1064" s="308"/>
      <c r="FKZ1064" s="308"/>
      <c r="FLA1064" s="308"/>
      <c r="FLB1064" s="308"/>
      <c r="FLC1064" s="308"/>
      <c r="FLD1064" s="308"/>
      <c r="FLE1064" s="308"/>
      <c r="FLF1064" s="308"/>
      <c r="FLG1064" s="308"/>
      <c r="FLH1064" s="308"/>
      <c r="FLI1064" s="308"/>
      <c r="FLJ1064" s="308"/>
      <c r="FLK1064" s="308"/>
      <c r="FLL1064" s="308"/>
      <c r="FLM1064" s="308"/>
      <c r="FLN1064" s="308"/>
      <c r="FLO1064" s="308"/>
      <c r="FLP1064" s="308"/>
      <c r="FLQ1064" s="308"/>
      <c r="FLR1064" s="308"/>
      <c r="FLS1064" s="308"/>
      <c r="FLT1064" s="308"/>
      <c r="FLU1064" s="308"/>
      <c r="FLV1064" s="308"/>
      <c r="FLW1064" s="308"/>
      <c r="FLX1064" s="308"/>
      <c r="FLY1064" s="308"/>
      <c r="FLZ1064" s="308"/>
      <c r="FMA1064" s="308"/>
      <c r="FMB1064" s="308"/>
      <c r="FMC1064" s="308"/>
      <c r="FMD1064" s="308"/>
      <c r="FME1064" s="308"/>
      <c r="FMF1064" s="308"/>
      <c r="FMG1064" s="308"/>
      <c r="FMH1064" s="308"/>
      <c r="FMI1064" s="308"/>
      <c r="FMJ1064" s="308"/>
      <c r="FMK1064" s="308"/>
      <c r="FML1064" s="308"/>
      <c r="FMM1064" s="308"/>
      <c r="FMN1064" s="308"/>
      <c r="FMO1064" s="308"/>
      <c r="FMP1064" s="308"/>
      <c r="FMQ1064" s="308"/>
      <c r="FMR1064" s="308"/>
      <c r="FMS1064" s="308"/>
      <c r="FMT1064" s="308"/>
      <c r="FMU1064" s="308"/>
      <c r="FMV1064" s="308"/>
      <c r="FMW1064" s="308"/>
      <c r="FMX1064" s="308"/>
      <c r="FMY1064" s="308"/>
      <c r="FMZ1064" s="308"/>
      <c r="FNA1064" s="308"/>
      <c r="FNB1064" s="308"/>
      <c r="FNC1064" s="308"/>
      <c r="FND1064" s="308"/>
      <c r="FNE1064" s="308"/>
      <c r="FNF1064" s="308"/>
      <c r="FNG1064" s="308"/>
      <c r="FNH1064" s="308"/>
      <c r="FNI1064" s="308"/>
      <c r="FNJ1064" s="308"/>
      <c r="FNK1064" s="308"/>
      <c r="FNL1064" s="308"/>
      <c r="FNM1064" s="308"/>
      <c r="FNN1064" s="308"/>
      <c r="FNO1064" s="308"/>
      <c r="FNP1064" s="308"/>
      <c r="FNQ1064" s="308"/>
      <c r="FNR1064" s="308"/>
      <c r="FNS1064" s="308"/>
      <c r="FNT1064" s="308"/>
      <c r="FNU1064" s="308"/>
      <c r="FNV1064" s="308"/>
      <c r="FNW1064" s="308"/>
      <c r="FNX1064" s="308"/>
      <c r="FNY1064" s="308"/>
      <c r="FNZ1064" s="308"/>
      <c r="FOA1064" s="308"/>
      <c r="FOB1064" s="308"/>
      <c r="FOC1064" s="308"/>
      <c r="FOD1064" s="308"/>
      <c r="FOE1064" s="308"/>
      <c r="FOF1064" s="308"/>
      <c r="FOG1064" s="308"/>
      <c r="FOH1064" s="308"/>
      <c r="FOI1064" s="308"/>
      <c r="FOJ1064" s="308"/>
      <c r="FOK1064" s="308"/>
      <c r="FOL1064" s="308"/>
      <c r="FOM1064" s="308"/>
      <c r="FON1064" s="308"/>
      <c r="FOO1064" s="308"/>
      <c r="FOP1064" s="308"/>
      <c r="FOQ1064" s="308"/>
      <c r="FOR1064" s="308"/>
      <c r="FOS1064" s="308"/>
      <c r="FOT1064" s="308"/>
      <c r="FOU1064" s="308"/>
      <c r="FOV1064" s="308"/>
      <c r="FOW1064" s="308"/>
      <c r="FOX1064" s="308"/>
      <c r="FOY1064" s="308"/>
      <c r="FOZ1064" s="308"/>
      <c r="FPA1064" s="308"/>
      <c r="FPB1064" s="308"/>
      <c r="FPC1064" s="308"/>
      <c r="FPD1064" s="308"/>
      <c r="FPE1064" s="308"/>
      <c r="FPF1064" s="308"/>
      <c r="FPG1064" s="308"/>
      <c r="FPH1064" s="308"/>
      <c r="FPI1064" s="308"/>
      <c r="FPJ1064" s="308"/>
      <c r="FPK1064" s="308"/>
      <c r="FPL1064" s="308"/>
      <c r="FPM1064" s="308"/>
      <c r="FPN1064" s="308"/>
      <c r="FPO1064" s="308"/>
      <c r="FPP1064" s="308"/>
      <c r="FPQ1064" s="308"/>
      <c r="FPR1064" s="308"/>
      <c r="FPS1064" s="308"/>
      <c r="FPT1064" s="308"/>
      <c r="FPU1064" s="308"/>
      <c r="FPV1064" s="308"/>
      <c r="FPW1064" s="308"/>
      <c r="FPX1064" s="308"/>
      <c r="FPY1064" s="308"/>
      <c r="FPZ1064" s="308"/>
      <c r="FQA1064" s="308"/>
      <c r="FQB1064" s="308"/>
      <c r="FQC1064" s="308"/>
      <c r="FQD1064" s="308"/>
      <c r="FQE1064" s="308"/>
      <c r="FQF1064" s="308"/>
      <c r="FQG1064" s="308"/>
      <c r="FQH1064" s="308"/>
      <c r="FQI1064" s="308"/>
      <c r="FQJ1064" s="308"/>
      <c r="FQK1064" s="308"/>
      <c r="FQL1064" s="308"/>
      <c r="FQM1064" s="308"/>
      <c r="FQN1064" s="308"/>
      <c r="FQO1064" s="308"/>
      <c r="FQP1064" s="308"/>
      <c r="FQQ1064" s="308"/>
      <c r="FQR1064" s="308"/>
      <c r="FQS1064" s="308"/>
      <c r="FQT1064" s="308"/>
      <c r="FQU1064" s="308"/>
      <c r="FQV1064" s="308"/>
      <c r="FQW1064" s="308"/>
      <c r="FQX1064" s="308"/>
      <c r="FQY1064" s="308"/>
      <c r="FQZ1064" s="308"/>
      <c r="FRA1064" s="308"/>
      <c r="FRB1064" s="308"/>
      <c r="FRC1064" s="308"/>
      <c r="FRD1064" s="308"/>
      <c r="FRE1064" s="308"/>
      <c r="FRF1064" s="308"/>
      <c r="FRG1064" s="308"/>
      <c r="FRH1064" s="308"/>
      <c r="FRI1064" s="308"/>
      <c r="FRJ1064" s="308"/>
      <c r="FRK1064" s="308"/>
      <c r="FRL1064" s="308"/>
      <c r="FRM1064" s="308"/>
      <c r="FRN1064" s="308"/>
      <c r="FRO1064" s="308"/>
      <c r="FRP1064" s="308"/>
      <c r="FRQ1064" s="308"/>
      <c r="FRR1064" s="308"/>
      <c r="FRS1064" s="308"/>
      <c r="FRT1064" s="308"/>
      <c r="FRU1064" s="308"/>
      <c r="FRV1064" s="308"/>
      <c r="FRW1064" s="308"/>
      <c r="FRX1064" s="308"/>
      <c r="FRY1064" s="308"/>
      <c r="FRZ1064" s="308"/>
      <c r="FSA1064" s="308"/>
      <c r="FSB1064" s="308"/>
      <c r="FSC1064" s="308"/>
      <c r="FSD1064" s="308"/>
      <c r="FSE1064" s="308"/>
      <c r="FSF1064" s="308"/>
      <c r="FSG1064" s="308"/>
      <c r="FSH1064" s="308"/>
      <c r="FSI1064" s="308"/>
      <c r="FSJ1064" s="308"/>
      <c r="FSK1064" s="308"/>
      <c r="FSL1064" s="308"/>
      <c r="FSM1064" s="308"/>
      <c r="FSN1064" s="308"/>
      <c r="FSO1064" s="308"/>
      <c r="FSP1064" s="308"/>
      <c r="FSQ1064" s="308"/>
      <c r="FSR1064" s="308"/>
      <c r="FSS1064" s="308"/>
      <c r="FST1064" s="308"/>
      <c r="FSU1064" s="308"/>
      <c r="FSV1064" s="308"/>
      <c r="FSW1064" s="308"/>
      <c r="FSX1064" s="308"/>
      <c r="FSY1064" s="308"/>
      <c r="FSZ1064" s="308"/>
      <c r="FTA1064" s="308"/>
      <c r="FTB1064" s="308"/>
      <c r="FTC1064" s="308"/>
      <c r="FTD1064" s="308"/>
      <c r="FTE1064" s="308"/>
      <c r="FTF1064" s="308"/>
      <c r="FTG1064" s="308"/>
      <c r="FTH1064" s="308"/>
      <c r="FTI1064" s="308"/>
      <c r="FTJ1064" s="308"/>
      <c r="FTK1064" s="308"/>
      <c r="FTL1064" s="308"/>
      <c r="FTM1064" s="308"/>
      <c r="FTN1064" s="308"/>
      <c r="FTO1064" s="308"/>
      <c r="FTP1064" s="308"/>
      <c r="FTQ1064" s="308"/>
      <c r="FTR1064" s="308"/>
      <c r="FTS1064" s="308"/>
      <c r="FTT1064" s="308"/>
      <c r="FTU1064" s="308"/>
      <c r="FTV1064" s="308"/>
      <c r="FTW1064" s="308"/>
      <c r="FTX1064" s="308"/>
      <c r="FTY1064" s="308"/>
      <c r="FTZ1064" s="308"/>
      <c r="FUA1064" s="308"/>
      <c r="FUB1064" s="308"/>
      <c r="FUC1064" s="308"/>
      <c r="FUD1064" s="308"/>
      <c r="FUE1064" s="308"/>
      <c r="FUF1064" s="308"/>
      <c r="FUG1064" s="308"/>
      <c r="FUH1064" s="308"/>
      <c r="FUI1064" s="308"/>
      <c r="FUJ1064" s="308"/>
      <c r="FUK1064" s="308"/>
      <c r="FUL1064" s="308"/>
      <c r="FUM1064" s="308"/>
      <c r="FUN1064" s="308"/>
      <c r="FUO1064" s="308"/>
      <c r="FUP1064" s="308"/>
      <c r="FUQ1064" s="308"/>
      <c r="FUR1064" s="308"/>
      <c r="FUS1064" s="308"/>
      <c r="FUT1064" s="308"/>
      <c r="FUU1064" s="308"/>
      <c r="FUV1064" s="308"/>
      <c r="FUW1064" s="308"/>
      <c r="FUX1064" s="308"/>
      <c r="FUY1064" s="308"/>
      <c r="FUZ1064" s="308"/>
      <c r="FVA1064" s="308"/>
      <c r="FVB1064" s="308"/>
      <c r="FVC1064" s="308"/>
      <c r="FVD1064" s="308"/>
      <c r="FVE1064" s="308"/>
      <c r="FVF1064" s="308"/>
      <c r="FVG1064" s="308"/>
      <c r="FVH1064" s="308"/>
      <c r="FVI1064" s="308"/>
      <c r="FVJ1064" s="308"/>
      <c r="FVK1064" s="308"/>
      <c r="FVL1064" s="308"/>
      <c r="FVM1064" s="308"/>
      <c r="FVN1064" s="308"/>
      <c r="FVO1064" s="308"/>
      <c r="FVP1064" s="308"/>
      <c r="FVQ1064" s="308"/>
      <c r="FVR1064" s="308"/>
      <c r="FVS1064" s="308"/>
      <c r="FVT1064" s="308"/>
      <c r="FVU1064" s="308"/>
      <c r="FVV1064" s="308"/>
      <c r="FVW1064" s="308"/>
      <c r="FVX1064" s="308"/>
      <c r="FVY1064" s="308"/>
      <c r="FVZ1064" s="308"/>
      <c r="FWA1064" s="308"/>
      <c r="FWB1064" s="308"/>
      <c r="FWC1064" s="308"/>
      <c r="FWD1064" s="308"/>
      <c r="FWE1064" s="308"/>
      <c r="FWF1064" s="308"/>
      <c r="FWG1064" s="308"/>
      <c r="FWH1064" s="308"/>
      <c r="FWI1064" s="308"/>
      <c r="FWJ1064" s="308"/>
      <c r="FWK1064" s="308"/>
      <c r="FWL1064" s="308"/>
      <c r="FWM1064" s="308"/>
      <c r="FWN1064" s="308"/>
      <c r="FWO1064" s="308"/>
      <c r="FWP1064" s="308"/>
      <c r="FWQ1064" s="308"/>
      <c r="FWR1064" s="308"/>
      <c r="FWS1064" s="308"/>
      <c r="FWT1064" s="308"/>
      <c r="FWU1064" s="308"/>
      <c r="FWV1064" s="308"/>
      <c r="FWW1064" s="308"/>
      <c r="FWX1064" s="308"/>
      <c r="FWY1064" s="308"/>
      <c r="FWZ1064" s="308"/>
      <c r="FXA1064" s="308"/>
      <c r="FXB1064" s="308"/>
      <c r="FXC1064" s="308"/>
      <c r="FXD1064" s="308"/>
      <c r="FXE1064" s="308"/>
      <c r="FXF1064" s="308"/>
      <c r="FXG1064" s="308"/>
      <c r="FXH1064" s="308"/>
      <c r="FXI1064" s="308"/>
      <c r="FXJ1064" s="308"/>
      <c r="FXK1064" s="308"/>
      <c r="FXL1064" s="308"/>
      <c r="FXM1064" s="308"/>
      <c r="FXN1064" s="308"/>
      <c r="FXO1064" s="308"/>
      <c r="FXP1064" s="308"/>
      <c r="FXQ1064" s="308"/>
      <c r="FXR1064" s="308"/>
      <c r="FXS1064" s="308"/>
      <c r="FXT1064" s="308"/>
      <c r="FXU1064" s="308"/>
      <c r="FXV1064" s="308"/>
      <c r="FXW1064" s="308"/>
      <c r="FXX1064" s="308"/>
      <c r="FXY1064" s="308"/>
      <c r="FXZ1064" s="308"/>
      <c r="FYA1064" s="308"/>
      <c r="FYB1064" s="308"/>
      <c r="FYC1064" s="308"/>
      <c r="FYD1064" s="308"/>
      <c r="FYE1064" s="308"/>
      <c r="FYF1064" s="308"/>
      <c r="FYG1064" s="308"/>
      <c r="FYH1064" s="308"/>
      <c r="FYI1064" s="308"/>
      <c r="FYJ1064" s="308"/>
      <c r="FYK1064" s="308"/>
      <c r="FYL1064" s="308"/>
      <c r="FYM1064" s="308"/>
      <c r="FYN1064" s="308"/>
      <c r="FYO1064" s="308"/>
      <c r="FYP1064" s="308"/>
      <c r="FYQ1064" s="308"/>
      <c r="FYR1064" s="308"/>
      <c r="FYS1064" s="308"/>
      <c r="FYT1064" s="308"/>
      <c r="FYU1064" s="308"/>
      <c r="FYV1064" s="308"/>
      <c r="FYW1064" s="308"/>
      <c r="FYX1064" s="308"/>
      <c r="FYY1064" s="308"/>
      <c r="FYZ1064" s="308"/>
      <c r="FZA1064" s="308"/>
      <c r="FZB1064" s="308"/>
      <c r="FZC1064" s="308"/>
      <c r="FZD1064" s="308"/>
      <c r="FZE1064" s="308"/>
      <c r="FZF1064" s="308"/>
      <c r="FZG1064" s="308"/>
      <c r="FZH1064" s="308"/>
      <c r="FZI1064" s="308"/>
      <c r="FZJ1064" s="308"/>
      <c r="FZK1064" s="308"/>
      <c r="FZL1064" s="308"/>
      <c r="FZM1064" s="308"/>
      <c r="FZN1064" s="308"/>
      <c r="FZO1064" s="308"/>
      <c r="FZP1064" s="308"/>
      <c r="FZQ1064" s="308"/>
      <c r="FZR1064" s="308"/>
      <c r="FZS1064" s="308"/>
      <c r="FZT1064" s="308"/>
      <c r="FZU1064" s="308"/>
      <c r="FZV1064" s="308"/>
      <c r="FZW1064" s="308"/>
      <c r="FZX1064" s="308"/>
      <c r="FZY1064" s="308"/>
      <c r="FZZ1064" s="308"/>
      <c r="GAA1064" s="308"/>
      <c r="GAB1064" s="308"/>
      <c r="GAC1064" s="308"/>
      <c r="GAD1064" s="308"/>
      <c r="GAE1064" s="308"/>
      <c r="GAF1064" s="308"/>
      <c r="GAG1064" s="308"/>
      <c r="GAH1064" s="308"/>
      <c r="GAI1064" s="308"/>
      <c r="GAJ1064" s="308"/>
      <c r="GAK1064" s="308"/>
      <c r="GAL1064" s="308"/>
      <c r="GAM1064" s="308"/>
      <c r="GAN1064" s="308"/>
      <c r="GAO1064" s="308"/>
      <c r="GAP1064" s="308"/>
      <c r="GAQ1064" s="308"/>
      <c r="GAR1064" s="308"/>
      <c r="GAS1064" s="308"/>
      <c r="GAT1064" s="308"/>
      <c r="GAU1064" s="308"/>
      <c r="GAV1064" s="308"/>
      <c r="GAW1064" s="308"/>
      <c r="GAX1064" s="308"/>
      <c r="GAY1064" s="308"/>
      <c r="GAZ1064" s="308"/>
      <c r="GBA1064" s="308"/>
      <c r="GBB1064" s="308"/>
      <c r="GBC1064" s="308"/>
      <c r="GBD1064" s="308"/>
      <c r="GBE1064" s="308"/>
      <c r="GBF1064" s="308"/>
      <c r="GBG1064" s="308"/>
      <c r="GBH1064" s="308"/>
      <c r="GBI1064" s="308"/>
      <c r="GBJ1064" s="308"/>
      <c r="GBK1064" s="308"/>
      <c r="GBL1064" s="308"/>
      <c r="GBM1064" s="308"/>
      <c r="GBN1064" s="308"/>
      <c r="GBO1064" s="308"/>
      <c r="GBP1064" s="308"/>
      <c r="GBQ1064" s="308"/>
      <c r="GBR1064" s="308"/>
      <c r="GBS1064" s="308"/>
      <c r="GBT1064" s="308"/>
      <c r="GBU1064" s="308"/>
      <c r="GBV1064" s="308"/>
      <c r="GBW1064" s="308"/>
      <c r="GBX1064" s="308"/>
      <c r="GBY1064" s="308"/>
      <c r="GBZ1064" s="308"/>
      <c r="GCA1064" s="308"/>
      <c r="GCB1064" s="308"/>
      <c r="GCC1064" s="308"/>
      <c r="GCD1064" s="308"/>
      <c r="GCE1064" s="308"/>
      <c r="GCF1064" s="308"/>
      <c r="GCG1064" s="308"/>
      <c r="GCH1064" s="308"/>
      <c r="GCI1064" s="308"/>
      <c r="GCJ1064" s="308"/>
      <c r="GCK1064" s="308"/>
      <c r="GCL1064" s="308"/>
      <c r="GCM1064" s="308"/>
      <c r="GCN1064" s="308"/>
      <c r="GCO1064" s="308"/>
      <c r="GCP1064" s="308"/>
      <c r="GCQ1064" s="308"/>
      <c r="GCR1064" s="308"/>
      <c r="GCS1064" s="308"/>
      <c r="GCT1064" s="308"/>
      <c r="GCU1064" s="308"/>
      <c r="GCV1064" s="308"/>
      <c r="GCW1064" s="308"/>
      <c r="GCX1064" s="308"/>
      <c r="GCY1064" s="308"/>
      <c r="GCZ1064" s="308"/>
      <c r="GDA1064" s="308"/>
      <c r="GDB1064" s="308"/>
      <c r="GDC1064" s="308"/>
      <c r="GDD1064" s="308"/>
      <c r="GDE1064" s="308"/>
      <c r="GDF1064" s="308"/>
      <c r="GDG1064" s="308"/>
      <c r="GDH1064" s="308"/>
      <c r="GDI1064" s="308"/>
      <c r="GDJ1064" s="308"/>
      <c r="GDK1064" s="308"/>
      <c r="GDL1064" s="308"/>
      <c r="GDM1064" s="308"/>
      <c r="GDN1064" s="308"/>
      <c r="GDO1064" s="308"/>
      <c r="GDP1064" s="308"/>
      <c r="GDQ1064" s="308"/>
      <c r="GDR1064" s="308"/>
      <c r="GDS1064" s="308"/>
      <c r="GDT1064" s="308"/>
      <c r="GDU1064" s="308"/>
      <c r="GDV1064" s="308"/>
      <c r="GDW1064" s="308"/>
      <c r="GDX1064" s="308"/>
      <c r="GDY1064" s="308"/>
      <c r="GDZ1064" s="308"/>
      <c r="GEA1064" s="308"/>
      <c r="GEB1064" s="308"/>
      <c r="GEC1064" s="308"/>
      <c r="GED1064" s="308"/>
      <c r="GEE1064" s="308"/>
      <c r="GEF1064" s="308"/>
      <c r="GEG1064" s="308"/>
      <c r="GEH1064" s="308"/>
      <c r="GEI1064" s="308"/>
      <c r="GEJ1064" s="308"/>
      <c r="GEK1064" s="308"/>
      <c r="GEL1064" s="308"/>
      <c r="GEM1064" s="308"/>
      <c r="GEN1064" s="308"/>
      <c r="GEO1064" s="308"/>
      <c r="GEP1064" s="308"/>
      <c r="GEQ1064" s="308"/>
      <c r="GER1064" s="308"/>
      <c r="GES1064" s="308"/>
      <c r="GET1064" s="308"/>
      <c r="GEU1064" s="308"/>
      <c r="GEV1064" s="308"/>
      <c r="GEW1064" s="308"/>
      <c r="GEX1064" s="308"/>
      <c r="GEY1064" s="308"/>
      <c r="GEZ1064" s="308"/>
      <c r="GFA1064" s="308"/>
      <c r="GFB1064" s="308"/>
      <c r="GFC1064" s="308"/>
      <c r="GFD1064" s="308"/>
      <c r="GFE1064" s="308"/>
      <c r="GFF1064" s="308"/>
      <c r="GFG1064" s="308"/>
      <c r="GFH1064" s="308"/>
      <c r="GFI1064" s="308"/>
      <c r="GFJ1064" s="308"/>
      <c r="GFK1064" s="308"/>
      <c r="GFL1064" s="308"/>
      <c r="GFM1064" s="308"/>
      <c r="GFN1064" s="308"/>
      <c r="GFO1064" s="308"/>
      <c r="GFP1064" s="308"/>
      <c r="GFQ1064" s="308"/>
      <c r="GFR1064" s="308"/>
      <c r="GFS1064" s="308"/>
      <c r="GFT1064" s="308"/>
      <c r="GFU1064" s="308"/>
      <c r="GFV1064" s="308"/>
      <c r="GFW1064" s="308"/>
      <c r="GFX1064" s="308"/>
      <c r="GFY1064" s="308"/>
      <c r="GFZ1064" s="308"/>
      <c r="GGA1064" s="308"/>
      <c r="GGB1064" s="308"/>
      <c r="GGC1064" s="308"/>
      <c r="GGD1064" s="308"/>
      <c r="GGE1064" s="308"/>
      <c r="GGF1064" s="308"/>
      <c r="GGG1064" s="308"/>
      <c r="GGH1064" s="308"/>
      <c r="GGI1064" s="308"/>
      <c r="GGJ1064" s="308"/>
      <c r="GGK1064" s="308"/>
      <c r="GGL1064" s="308"/>
      <c r="GGM1064" s="308"/>
      <c r="GGN1064" s="308"/>
      <c r="GGO1064" s="308"/>
      <c r="GGP1064" s="308"/>
      <c r="GGQ1064" s="308"/>
      <c r="GGR1064" s="308"/>
      <c r="GGS1064" s="308"/>
      <c r="GGT1064" s="308"/>
      <c r="GGU1064" s="308"/>
      <c r="GGV1064" s="308"/>
      <c r="GGW1064" s="308"/>
      <c r="GGX1064" s="308"/>
      <c r="GGY1064" s="308"/>
      <c r="GGZ1064" s="308"/>
      <c r="GHA1064" s="308"/>
      <c r="GHB1064" s="308"/>
      <c r="GHC1064" s="308"/>
      <c r="GHD1064" s="308"/>
      <c r="GHE1064" s="308"/>
      <c r="GHF1064" s="308"/>
      <c r="GHG1064" s="308"/>
      <c r="GHH1064" s="308"/>
      <c r="GHI1064" s="308"/>
      <c r="GHJ1064" s="308"/>
      <c r="GHK1064" s="308"/>
      <c r="GHL1064" s="308"/>
      <c r="GHM1064" s="308"/>
      <c r="GHN1064" s="308"/>
      <c r="GHO1064" s="308"/>
      <c r="GHP1064" s="308"/>
      <c r="GHQ1064" s="308"/>
      <c r="GHR1064" s="308"/>
      <c r="GHS1064" s="308"/>
      <c r="GHT1064" s="308"/>
      <c r="GHU1064" s="308"/>
      <c r="GHV1064" s="308"/>
      <c r="GHW1064" s="308"/>
      <c r="GHX1064" s="308"/>
      <c r="GHY1064" s="308"/>
      <c r="GHZ1064" s="308"/>
      <c r="GIA1064" s="308"/>
      <c r="GIB1064" s="308"/>
      <c r="GIC1064" s="308"/>
      <c r="GID1064" s="308"/>
      <c r="GIE1064" s="308"/>
      <c r="GIF1064" s="308"/>
      <c r="GIG1064" s="308"/>
      <c r="GIH1064" s="308"/>
      <c r="GII1064" s="308"/>
      <c r="GIJ1064" s="308"/>
      <c r="GIK1064" s="308"/>
      <c r="GIL1064" s="308"/>
      <c r="GIM1064" s="308"/>
      <c r="GIN1064" s="308"/>
      <c r="GIO1064" s="308"/>
      <c r="GIP1064" s="308"/>
      <c r="GIQ1064" s="308"/>
      <c r="GIR1064" s="308"/>
      <c r="GIS1064" s="308"/>
      <c r="GIT1064" s="308"/>
      <c r="GIU1064" s="308"/>
      <c r="GIV1064" s="308"/>
      <c r="GIW1064" s="308"/>
      <c r="GIX1064" s="308"/>
      <c r="GIY1064" s="308"/>
      <c r="GIZ1064" s="308"/>
      <c r="GJA1064" s="308"/>
      <c r="GJB1064" s="308"/>
      <c r="GJC1064" s="308"/>
      <c r="GJD1064" s="308"/>
      <c r="GJE1064" s="308"/>
      <c r="GJF1064" s="308"/>
      <c r="GJG1064" s="308"/>
      <c r="GJH1064" s="308"/>
      <c r="GJI1064" s="308"/>
      <c r="GJJ1064" s="308"/>
      <c r="GJK1064" s="308"/>
      <c r="GJL1064" s="308"/>
      <c r="GJM1064" s="308"/>
      <c r="GJN1064" s="308"/>
      <c r="GJO1064" s="308"/>
      <c r="GJP1064" s="308"/>
      <c r="GJQ1064" s="308"/>
      <c r="GJR1064" s="308"/>
      <c r="GJS1064" s="308"/>
      <c r="GJT1064" s="308"/>
      <c r="GJU1064" s="308"/>
      <c r="GJV1064" s="308"/>
      <c r="GJW1064" s="308"/>
      <c r="GJX1064" s="308"/>
      <c r="GJY1064" s="308"/>
      <c r="GJZ1064" s="308"/>
      <c r="GKA1064" s="308"/>
      <c r="GKB1064" s="308"/>
      <c r="GKC1064" s="308"/>
      <c r="GKD1064" s="308"/>
      <c r="GKE1064" s="308"/>
      <c r="GKF1064" s="308"/>
      <c r="GKG1064" s="308"/>
      <c r="GKH1064" s="308"/>
      <c r="GKI1064" s="308"/>
      <c r="GKJ1064" s="308"/>
      <c r="GKK1064" s="308"/>
      <c r="GKL1064" s="308"/>
      <c r="GKM1064" s="308"/>
      <c r="GKN1064" s="308"/>
      <c r="GKO1064" s="308"/>
      <c r="GKP1064" s="308"/>
      <c r="GKQ1064" s="308"/>
      <c r="GKR1064" s="308"/>
      <c r="GKS1064" s="308"/>
      <c r="GKT1064" s="308"/>
      <c r="GKU1064" s="308"/>
      <c r="GKV1064" s="308"/>
      <c r="GKW1064" s="308"/>
      <c r="GKX1064" s="308"/>
      <c r="GKY1064" s="308"/>
      <c r="GKZ1064" s="308"/>
      <c r="GLA1064" s="308"/>
      <c r="GLB1064" s="308"/>
      <c r="GLC1064" s="308"/>
      <c r="GLD1064" s="308"/>
      <c r="GLE1064" s="308"/>
      <c r="GLF1064" s="308"/>
      <c r="GLG1064" s="308"/>
      <c r="GLH1064" s="308"/>
      <c r="GLI1064" s="308"/>
      <c r="GLJ1064" s="308"/>
      <c r="GLK1064" s="308"/>
      <c r="GLL1064" s="308"/>
      <c r="GLM1064" s="308"/>
      <c r="GLN1064" s="308"/>
      <c r="GLO1064" s="308"/>
      <c r="GLP1064" s="308"/>
      <c r="GLQ1064" s="308"/>
      <c r="GLR1064" s="308"/>
      <c r="GLS1064" s="308"/>
      <c r="GLT1064" s="308"/>
      <c r="GLU1064" s="308"/>
      <c r="GLV1064" s="308"/>
      <c r="GLW1064" s="308"/>
      <c r="GLX1064" s="308"/>
      <c r="GLY1064" s="308"/>
      <c r="GLZ1064" s="308"/>
      <c r="GMA1064" s="308"/>
      <c r="GMB1064" s="308"/>
      <c r="GMC1064" s="308"/>
      <c r="GMD1064" s="308"/>
      <c r="GME1064" s="308"/>
      <c r="GMF1064" s="308"/>
      <c r="GMG1064" s="308"/>
      <c r="GMH1064" s="308"/>
      <c r="GMI1064" s="308"/>
      <c r="GMJ1064" s="308"/>
      <c r="GMK1064" s="308"/>
      <c r="GML1064" s="308"/>
      <c r="GMM1064" s="308"/>
      <c r="GMN1064" s="308"/>
      <c r="GMO1064" s="308"/>
      <c r="GMP1064" s="308"/>
      <c r="GMQ1064" s="308"/>
      <c r="GMR1064" s="308"/>
      <c r="GMS1064" s="308"/>
      <c r="GMT1064" s="308"/>
      <c r="GMU1064" s="308"/>
      <c r="GMV1064" s="308"/>
      <c r="GMW1064" s="308"/>
      <c r="GMX1064" s="308"/>
      <c r="GMY1064" s="308"/>
      <c r="GMZ1064" s="308"/>
      <c r="GNA1064" s="308"/>
      <c r="GNB1064" s="308"/>
      <c r="GNC1064" s="308"/>
      <c r="GND1064" s="308"/>
      <c r="GNE1064" s="308"/>
      <c r="GNF1064" s="308"/>
      <c r="GNG1064" s="308"/>
      <c r="GNH1064" s="308"/>
      <c r="GNI1064" s="308"/>
      <c r="GNJ1064" s="308"/>
      <c r="GNK1064" s="308"/>
      <c r="GNL1064" s="308"/>
      <c r="GNM1064" s="308"/>
      <c r="GNN1064" s="308"/>
      <c r="GNO1064" s="308"/>
      <c r="GNP1064" s="308"/>
      <c r="GNQ1064" s="308"/>
      <c r="GNR1064" s="308"/>
      <c r="GNS1064" s="308"/>
      <c r="GNT1064" s="308"/>
      <c r="GNU1064" s="308"/>
      <c r="GNV1064" s="308"/>
      <c r="GNW1064" s="308"/>
      <c r="GNX1064" s="308"/>
      <c r="GNY1064" s="308"/>
      <c r="GNZ1064" s="308"/>
      <c r="GOA1064" s="308"/>
      <c r="GOB1064" s="308"/>
      <c r="GOC1064" s="308"/>
      <c r="GOD1064" s="308"/>
      <c r="GOE1064" s="308"/>
      <c r="GOF1064" s="308"/>
      <c r="GOG1064" s="308"/>
      <c r="GOH1064" s="308"/>
      <c r="GOI1064" s="308"/>
      <c r="GOJ1064" s="308"/>
      <c r="GOK1064" s="308"/>
      <c r="GOL1064" s="308"/>
      <c r="GOM1064" s="308"/>
      <c r="GON1064" s="308"/>
      <c r="GOO1064" s="308"/>
      <c r="GOP1064" s="308"/>
      <c r="GOQ1064" s="308"/>
      <c r="GOR1064" s="308"/>
      <c r="GOS1064" s="308"/>
      <c r="GOT1064" s="308"/>
      <c r="GOU1064" s="308"/>
      <c r="GOV1064" s="308"/>
      <c r="GOW1064" s="308"/>
      <c r="GOX1064" s="308"/>
      <c r="GOY1064" s="308"/>
      <c r="GOZ1064" s="308"/>
      <c r="GPA1064" s="308"/>
      <c r="GPB1064" s="308"/>
      <c r="GPC1064" s="308"/>
      <c r="GPD1064" s="308"/>
      <c r="GPE1064" s="308"/>
      <c r="GPF1064" s="308"/>
      <c r="GPG1064" s="308"/>
      <c r="GPH1064" s="308"/>
      <c r="GPI1064" s="308"/>
      <c r="GPJ1064" s="308"/>
      <c r="GPK1064" s="308"/>
      <c r="GPL1064" s="308"/>
      <c r="GPM1064" s="308"/>
      <c r="GPN1064" s="308"/>
      <c r="GPO1064" s="308"/>
      <c r="GPP1064" s="308"/>
      <c r="GPQ1064" s="308"/>
      <c r="GPR1064" s="308"/>
      <c r="GPS1064" s="308"/>
      <c r="GPT1064" s="308"/>
      <c r="GPU1064" s="308"/>
      <c r="GPV1064" s="308"/>
      <c r="GPW1064" s="308"/>
      <c r="GPX1064" s="308"/>
      <c r="GPY1064" s="308"/>
      <c r="GPZ1064" s="308"/>
      <c r="GQA1064" s="308"/>
      <c r="GQB1064" s="308"/>
      <c r="GQC1064" s="308"/>
      <c r="GQD1064" s="308"/>
      <c r="GQE1064" s="308"/>
      <c r="GQF1064" s="308"/>
      <c r="GQG1064" s="308"/>
      <c r="GQH1064" s="308"/>
      <c r="GQI1064" s="308"/>
      <c r="GQJ1064" s="308"/>
      <c r="GQK1064" s="308"/>
      <c r="GQL1064" s="308"/>
      <c r="GQM1064" s="308"/>
      <c r="GQN1064" s="308"/>
      <c r="GQO1064" s="308"/>
      <c r="GQP1064" s="308"/>
      <c r="GQQ1064" s="308"/>
      <c r="GQR1064" s="308"/>
      <c r="GQS1064" s="308"/>
      <c r="GQT1064" s="308"/>
      <c r="GQU1064" s="308"/>
      <c r="GQV1064" s="308"/>
      <c r="GQW1064" s="308"/>
      <c r="GQX1064" s="308"/>
      <c r="GQY1064" s="308"/>
      <c r="GQZ1064" s="308"/>
      <c r="GRA1064" s="308"/>
      <c r="GRB1064" s="308"/>
      <c r="GRC1064" s="308"/>
      <c r="GRD1064" s="308"/>
      <c r="GRE1064" s="308"/>
      <c r="GRF1064" s="308"/>
      <c r="GRG1064" s="308"/>
      <c r="GRH1064" s="308"/>
      <c r="GRI1064" s="308"/>
      <c r="GRJ1064" s="308"/>
      <c r="GRK1064" s="308"/>
      <c r="GRL1064" s="308"/>
      <c r="GRM1064" s="308"/>
      <c r="GRN1064" s="308"/>
      <c r="GRO1064" s="308"/>
      <c r="GRP1064" s="308"/>
      <c r="GRQ1064" s="308"/>
      <c r="GRR1064" s="308"/>
      <c r="GRS1064" s="308"/>
      <c r="GRT1064" s="308"/>
      <c r="GRU1064" s="308"/>
      <c r="GRV1064" s="308"/>
      <c r="GRW1064" s="308"/>
      <c r="GRX1064" s="308"/>
      <c r="GRY1064" s="308"/>
      <c r="GRZ1064" s="308"/>
      <c r="GSA1064" s="308"/>
      <c r="GSB1064" s="308"/>
      <c r="GSC1064" s="308"/>
      <c r="GSD1064" s="308"/>
      <c r="GSE1064" s="308"/>
      <c r="GSF1064" s="308"/>
      <c r="GSG1064" s="308"/>
      <c r="GSH1064" s="308"/>
      <c r="GSI1064" s="308"/>
      <c r="GSJ1064" s="308"/>
      <c r="GSK1064" s="308"/>
      <c r="GSL1064" s="308"/>
      <c r="GSM1064" s="308"/>
      <c r="GSN1064" s="308"/>
      <c r="GSO1064" s="308"/>
      <c r="GSP1064" s="308"/>
      <c r="GSQ1064" s="308"/>
      <c r="GSR1064" s="308"/>
      <c r="GSS1064" s="308"/>
      <c r="GST1064" s="308"/>
      <c r="GSU1064" s="308"/>
      <c r="GSV1064" s="308"/>
      <c r="GSW1064" s="308"/>
      <c r="GSX1064" s="308"/>
      <c r="GSY1064" s="308"/>
      <c r="GSZ1064" s="308"/>
      <c r="GTA1064" s="308"/>
      <c r="GTB1064" s="308"/>
      <c r="GTC1064" s="308"/>
      <c r="GTD1064" s="308"/>
      <c r="GTE1064" s="308"/>
      <c r="GTF1064" s="308"/>
      <c r="GTG1064" s="308"/>
      <c r="GTH1064" s="308"/>
      <c r="GTI1064" s="308"/>
      <c r="GTJ1064" s="308"/>
      <c r="GTK1064" s="308"/>
      <c r="GTL1064" s="308"/>
      <c r="GTM1064" s="308"/>
      <c r="GTN1064" s="308"/>
      <c r="GTO1064" s="308"/>
      <c r="GTP1064" s="308"/>
      <c r="GTQ1064" s="308"/>
      <c r="GTR1064" s="308"/>
      <c r="GTS1064" s="308"/>
      <c r="GTT1064" s="308"/>
      <c r="GTU1064" s="308"/>
      <c r="GTV1064" s="308"/>
      <c r="GTW1064" s="308"/>
      <c r="GTX1064" s="308"/>
      <c r="GTY1064" s="308"/>
      <c r="GTZ1064" s="308"/>
      <c r="GUA1064" s="308"/>
      <c r="GUB1064" s="308"/>
      <c r="GUC1064" s="308"/>
      <c r="GUD1064" s="308"/>
      <c r="GUE1064" s="308"/>
      <c r="GUF1064" s="308"/>
      <c r="GUG1064" s="308"/>
      <c r="GUH1064" s="308"/>
      <c r="GUI1064" s="308"/>
      <c r="GUJ1064" s="308"/>
      <c r="GUK1064" s="308"/>
      <c r="GUL1064" s="308"/>
      <c r="GUM1064" s="308"/>
      <c r="GUN1064" s="308"/>
      <c r="GUO1064" s="308"/>
      <c r="GUP1064" s="308"/>
      <c r="GUQ1064" s="308"/>
      <c r="GUR1064" s="308"/>
      <c r="GUS1064" s="308"/>
      <c r="GUT1064" s="308"/>
      <c r="GUU1064" s="308"/>
      <c r="GUV1064" s="308"/>
      <c r="GUW1064" s="308"/>
      <c r="GUX1064" s="308"/>
      <c r="GUY1064" s="308"/>
      <c r="GUZ1064" s="308"/>
      <c r="GVA1064" s="308"/>
      <c r="GVB1064" s="308"/>
      <c r="GVC1064" s="308"/>
      <c r="GVD1064" s="308"/>
      <c r="GVE1064" s="308"/>
      <c r="GVF1064" s="308"/>
      <c r="GVG1064" s="308"/>
      <c r="GVH1064" s="308"/>
      <c r="GVI1064" s="308"/>
      <c r="GVJ1064" s="308"/>
      <c r="GVK1064" s="308"/>
      <c r="GVL1064" s="308"/>
      <c r="GVM1064" s="308"/>
      <c r="GVN1064" s="308"/>
      <c r="GVO1064" s="308"/>
      <c r="GVP1064" s="308"/>
      <c r="GVQ1064" s="308"/>
      <c r="GVR1064" s="308"/>
      <c r="GVS1064" s="308"/>
      <c r="GVT1064" s="308"/>
      <c r="GVU1064" s="308"/>
      <c r="GVV1064" s="308"/>
      <c r="GVW1064" s="308"/>
      <c r="GVX1064" s="308"/>
      <c r="GVY1064" s="308"/>
      <c r="GVZ1064" s="308"/>
      <c r="GWA1064" s="308"/>
      <c r="GWB1064" s="308"/>
      <c r="GWC1064" s="308"/>
      <c r="GWD1064" s="308"/>
      <c r="GWE1064" s="308"/>
      <c r="GWF1064" s="308"/>
      <c r="GWG1064" s="308"/>
      <c r="GWH1064" s="308"/>
      <c r="GWI1064" s="308"/>
      <c r="GWJ1064" s="308"/>
      <c r="GWK1064" s="308"/>
      <c r="GWL1064" s="308"/>
      <c r="GWM1064" s="308"/>
      <c r="GWN1064" s="308"/>
      <c r="GWO1064" s="308"/>
      <c r="GWP1064" s="308"/>
      <c r="GWQ1064" s="308"/>
      <c r="GWR1064" s="308"/>
      <c r="GWS1064" s="308"/>
      <c r="GWT1064" s="308"/>
      <c r="GWU1064" s="308"/>
      <c r="GWV1064" s="308"/>
      <c r="GWW1064" s="308"/>
      <c r="GWX1064" s="308"/>
      <c r="GWY1064" s="308"/>
      <c r="GWZ1064" s="308"/>
      <c r="GXA1064" s="308"/>
      <c r="GXB1064" s="308"/>
      <c r="GXC1064" s="308"/>
      <c r="GXD1064" s="308"/>
      <c r="GXE1064" s="308"/>
      <c r="GXF1064" s="308"/>
      <c r="GXG1064" s="308"/>
      <c r="GXH1064" s="308"/>
      <c r="GXI1064" s="308"/>
      <c r="GXJ1064" s="308"/>
      <c r="GXK1064" s="308"/>
      <c r="GXL1064" s="308"/>
      <c r="GXM1064" s="308"/>
      <c r="GXN1064" s="308"/>
      <c r="GXO1064" s="308"/>
      <c r="GXP1064" s="308"/>
      <c r="GXQ1064" s="308"/>
      <c r="GXR1064" s="308"/>
      <c r="GXS1064" s="308"/>
      <c r="GXT1064" s="308"/>
      <c r="GXU1064" s="308"/>
      <c r="GXV1064" s="308"/>
      <c r="GXW1064" s="308"/>
      <c r="GXX1064" s="308"/>
      <c r="GXY1064" s="308"/>
      <c r="GXZ1064" s="308"/>
      <c r="GYA1064" s="308"/>
      <c r="GYB1064" s="308"/>
      <c r="GYC1064" s="308"/>
      <c r="GYD1064" s="308"/>
      <c r="GYE1064" s="308"/>
      <c r="GYF1064" s="308"/>
      <c r="GYG1064" s="308"/>
      <c r="GYH1064" s="308"/>
      <c r="GYI1064" s="308"/>
      <c r="GYJ1064" s="308"/>
      <c r="GYK1064" s="308"/>
      <c r="GYL1064" s="308"/>
      <c r="GYM1064" s="308"/>
      <c r="GYN1064" s="308"/>
      <c r="GYO1064" s="308"/>
      <c r="GYP1064" s="308"/>
      <c r="GYQ1064" s="308"/>
      <c r="GYR1064" s="308"/>
      <c r="GYS1064" s="308"/>
      <c r="GYT1064" s="308"/>
      <c r="GYU1064" s="308"/>
      <c r="GYV1064" s="308"/>
      <c r="GYW1064" s="308"/>
      <c r="GYX1064" s="308"/>
      <c r="GYY1064" s="308"/>
      <c r="GYZ1064" s="308"/>
      <c r="GZA1064" s="308"/>
      <c r="GZB1064" s="308"/>
      <c r="GZC1064" s="308"/>
      <c r="GZD1064" s="308"/>
      <c r="GZE1064" s="308"/>
      <c r="GZF1064" s="308"/>
      <c r="GZG1064" s="308"/>
      <c r="GZH1064" s="308"/>
      <c r="GZI1064" s="308"/>
      <c r="GZJ1064" s="308"/>
      <c r="GZK1064" s="308"/>
      <c r="GZL1064" s="308"/>
      <c r="GZM1064" s="308"/>
      <c r="GZN1064" s="308"/>
      <c r="GZO1064" s="308"/>
      <c r="GZP1064" s="308"/>
      <c r="GZQ1064" s="308"/>
      <c r="GZR1064" s="308"/>
      <c r="GZS1064" s="308"/>
      <c r="GZT1064" s="308"/>
      <c r="GZU1064" s="308"/>
      <c r="GZV1064" s="308"/>
      <c r="GZW1064" s="308"/>
      <c r="GZX1064" s="308"/>
      <c r="GZY1064" s="308"/>
      <c r="GZZ1064" s="308"/>
      <c r="HAA1064" s="308"/>
      <c r="HAB1064" s="308"/>
      <c r="HAC1064" s="308"/>
      <c r="HAD1064" s="308"/>
      <c r="HAE1064" s="308"/>
      <c r="HAF1064" s="308"/>
      <c r="HAG1064" s="308"/>
      <c r="HAH1064" s="308"/>
      <c r="HAI1064" s="308"/>
      <c r="HAJ1064" s="308"/>
      <c r="HAK1064" s="308"/>
      <c r="HAL1064" s="308"/>
      <c r="HAM1064" s="308"/>
      <c r="HAN1064" s="308"/>
      <c r="HAO1064" s="308"/>
      <c r="HAP1064" s="308"/>
      <c r="HAQ1064" s="308"/>
      <c r="HAR1064" s="308"/>
      <c r="HAS1064" s="308"/>
      <c r="HAT1064" s="308"/>
      <c r="HAU1064" s="308"/>
      <c r="HAV1064" s="308"/>
      <c r="HAW1064" s="308"/>
      <c r="HAX1064" s="308"/>
      <c r="HAY1064" s="308"/>
      <c r="HAZ1064" s="308"/>
      <c r="HBA1064" s="308"/>
      <c r="HBB1064" s="308"/>
      <c r="HBC1064" s="308"/>
      <c r="HBD1064" s="308"/>
      <c r="HBE1064" s="308"/>
      <c r="HBF1064" s="308"/>
      <c r="HBG1064" s="308"/>
      <c r="HBH1064" s="308"/>
      <c r="HBI1064" s="308"/>
      <c r="HBJ1064" s="308"/>
      <c r="HBK1064" s="308"/>
      <c r="HBL1064" s="308"/>
      <c r="HBM1064" s="308"/>
      <c r="HBN1064" s="308"/>
      <c r="HBO1064" s="308"/>
      <c r="HBP1064" s="308"/>
      <c r="HBQ1064" s="308"/>
      <c r="HBR1064" s="308"/>
      <c r="HBS1064" s="308"/>
      <c r="HBT1064" s="308"/>
      <c r="HBU1064" s="308"/>
      <c r="HBV1064" s="308"/>
      <c r="HBW1064" s="308"/>
      <c r="HBX1064" s="308"/>
      <c r="HBY1064" s="308"/>
      <c r="HBZ1064" s="308"/>
      <c r="HCA1064" s="308"/>
      <c r="HCB1064" s="308"/>
      <c r="HCC1064" s="308"/>
      <c r="HCD1064" s="308"/>
      <c r="HCE1064" s="308"/>
      <c r="HCF1064" s="308"/>
      <c r="HCG1064" s="308"/>
      <c r="HCH1064" s="308"/>
      <c r="HCI1064" s="308"/>
      <c r="HCJ1064" s="308"/>
      <c r="HCK1064" s="308"/>
      <c r="HCL1064" s="308"/>
      <c r="HCM1064" s="308"/>
      <c r="HCN1064" s="308"/>
      <c r="HCO1064" s="308"/>
      <c r="HCP1064" s="308"/>
      <c r="HCQ1064" s="308"/>
      <c r="HCR1064" s="308"/>
      <c r="HCS1064" s="308"/>
      <c r="HCT1064" s="308"/>
      <c r="HCU1064" s="308"/>
      <c r="HCV1064" s="308"/>
      <c r="HCW1064" s="308"/>
      <c r="HCX1064" s="308"/>
      <c r="HCY1064" s="308"/>
      <c r="HCZ1064" s="308"/>
      <c r="HDA1064" s="308"/>
      <c r="HDB1064" s="308"/>
      <c r="HDC1064" s="308"/>
      <c r="HDD1064" s="308"/>
      <c r="HDE1064" s="308"/>
      <c r="HDF1064" s="308"/>
      <c r="HDG1064" s="308"/>
      <c r="HDH1064" s="308"/>
      <c r="HDI1064" s="308"/>
      <c r="HDJ1064" s="308"/>
      <c r="HDK1064" s="308"/>
      <c r="HDL1064" s="308"/>
      <c r="HDM1064" s="308"/>
      <c r="HDN1064" s="308"/>
      <c r="HDO1064" s="308"/>
      <c r="HDP1064" s="308"/>
      <c r="HDQ1064" s="308"/>
      <c r="HDR1064" s="308"/>
      <c r="HDS1064" s="308"/>
      <c r="HDT1064" s="308"/>
      <c r="HDU1064" s="308"/>
      <c r="HDV1064" s="308"/>
      <c r="HDW1064" s="308"/>
      <c r="HDX1064" s="308"/>
      <c r="HDY1064" s="308"/>
      <c r="HDZ1064" s="308"/>
      <c r="HEA1064" s="308"/>
      <c r="HEB1064" s="308"/>
      <c r="HEC1064" s="308"/>
      <c r="HED1064" s="308"/>
      <c r="HEE1064" s="308"/>
      <c r="HEF1064" s="308"/>
      <c r="HEG1064" s="308"/>
      <c r="HEH1064" s="308"/>
      <c r="HEI1064" s="308"/>
      <c r="HEJ1064" s="308"/>
      <c r="HEK1064" s="308"/>
      <c r="HEL1064" s="308"/>
      <c r="HEM1064" s="308"/>
      <c r="HEN1064" s="308"/>
      <c r="HEO1064" s="308"/>
      <c r="HEP1064" s="308"/>
      <c r="HEQ1064" s="308"/>
      <c r="HER1064" s="308"/>
      <c r="HES1064" s="308"/>
      <c r="HET1064" s="308"/>
      <c r="HEU1064" s="308"/>
      <c r="HEV1064" s="308"/>
      <c r="HEW1064" s="308"/>
      <c r="HEX1064" s="308"/>
      <c r="HEY1064" s="308"/>
      <c r="HEZ1064" s="308"/>
      <c r="HFA1064" s="308"/>
      <c r="HFB1064" s="308"/>
      <c r="HFC1064" s="308"/>
      <c r="HFD1064" s="308"/>
      <c r="HFE1064" s="308"/>
      <c r="HFF1064" s="308"/>
      <c r="HFG1064" s="308"/>
      <c r="HFH1064" s="308"/>
      <c r="HFI1064" s="308"/>
      <c r="HFJ1064" s="308"/>
      <c r="HFK1064" s="308"/>
      <c r="HFL1064" s="308"/>
      <c r="HFM1064" s="308"/>
      <c r="HFN1064" s="308"/>
      <c r="HFO1064" s="308"/>
      <c r="HFP1064" s="308"/>
      <c r="HFQ1064" s="308"/>
      <c r="HFR1064" s="308"/>
      <c r="HFS1064" s="308"/>
      <c r="HFT1064" s="308"/>
      <c r="HFU1064" s="308"/>
      <c r="HFV1064" s="308"/>
      <c r="HFW1064" s="308"/>
      <c r="HFX1064" s="308"/>
      <c r="HFY1064" s="308"/>
      <c r="HFZ1064" s="308"/>
      <c r="HGA1064" s="308"/>
      <c r="HGB1064" s="308"/>
      <c r="HGC1064" s="308"/>
      <c r="HGD1064" s="308"/>
      <c r="HGE1064" s="308"/>
      <c r="HGF1064" s="308"/>
      <c r="HGG1064" s="308"/>
      <c r="HGH1064" s="308"/>
      <c r="HGI1064" s="308"/>
      <c r="HGJ1064" s="308"/>
      <c r="HGK1064" s="308"/>
      <c r="HGL1064" s="308"/>
      <c r="HGM1064" s="308"/>
      <c r="HGN1064" s="308"/>
      <c r="HGO1064" s="308"/>
      <c r="HGP1064" s="308"/>
      <c r="HGQ1064" s="308"/>
      <c r="HGR1064" s="308"/>
      <c r="HGS1064" s="308"/>
      <c r="HGT1064" s="308"/>
      <c r="HGU1064" s="308"/>
      <c r="HGV1064" s="308"/>
      <c r="HGW1064" s="308"/>
      <c r="HGX1064" s="308"/>
      <c r="HGY1064" s="308"/>
      <c r="HGZ1064" s="308"/>
      <c r="HHA1064" s="308"/>
      <c r="HHB1064" s="308"/>
      <c r="HHC1064" s="308"/>
      <c r="HHD1064" s="308"/>
      <c r="HHE1064" s="308"/>
      <c r="HHF1064" s="308"/>
      <c r="HHG1064" s="308"/>
      <c r="HHH1064" s="308"/>
      <c r="HHI1064" s="308"/>
      <c r="HHJ1064" s="308"/>
      <c r="HHK1064" s="308"/>
      <c r="HHL1064" s="308"/>
      <c r="HHM1064" s="308"/>
      <c r="HHN1064" s="308"/>
      <c r="HHO1064" s="308"/>
      <c r="HHP1064" s="308"/>
      <c r="HHQ1064" s="308"/>
      <c r="HHR1064" s="308"/>
      <c r="HHS1064" s="308"/>
      <c r="HHT1064" s="308"/>
      <c r="HHU1064" s="308"/>
      <c r="HHV1064" s="308"/>
      <c r="HHW1064" s="308"/>
      <c r="HHX1064" s="308"/>
      <c r="HHY1064" s="308"/>
      <c r="HHZ1064" s="308"/>
      <c r="HIA1064" s="308"/>
      <c r="HIB1064" s="308"/>
      <c r="HIC1064" s="308"/>
      <c r="HID1064" s="308"/>
      <c r="HIE1064" s="308"/>
      <c r="HIF1064" s="308"/>
      <c r="HIG1064" s="308"/>
      <c r="HIH1064" s="308"/>
      <c r="HII1064" s="308"/>
      <c r="HIJ1064" s="308"/>
      <c r="HIK1064" s="308"/>
      <c r="HIL1064" s="308"/>
      <c r="HIM1064" s="308"/>
      <c r="HIN1064" s="308"/>
      <c r="HIO1064" s="308"/>
      <c r="HIP1064" s="308"/>
      <c r="HIQ1064" s="308"/>
      <c r="HIR1064" s="308"/>
      <c r="HIS1064" s="308"/>
      <c r="HIT1064" s="308"/>
      <c r="HIU1064" s="308"/>
      <c r="HIV1064" s="308"/>
      <c r="HIW1064" s="308"/>
      <c r="HIX1064" s="308"/>
      <c r="HIY1064" s="308"/>
      <c r="HIZ1064" s="308"/>
      <c r="HJA1064" s="308"/>
      <c r="HJB1064" s="308"/>
      <c r="HJC1064" s="308"/>
      <c r="HJD1064" s="308"/>
      <c r="HJE1064" s="308"/>
      <c r="HJF1064" s="308"/>
      <c r="HJG1064" s="308"/>
      <c r="HJH1064" s="308"/>
      <c r="HJI1064" s="308"/>
      <c r="HJJ1064" s="308"/>
      <c r="HJK1064" s="308"/>
      <c r="HJL1064" s="308"/>
      <c r="HJM1064" s="308"/>
      <c r="HJN1064" s="308"/>
      <c r="HJO1064" s="308"/>
      <c r="HJP1064" s="308"/>
      <c r="HJQ1064" s="308"/>
      <c r="HJR1064" s="308"/>
      <c r="HJS1064" s="308"/>
      <c r="HJT1064" s="308"/>
      <c r="HJU1064" s="308"/>
      <c r="HJV1064" s="308"/>
      <c r="HJW1064" s="308"/>
      <c r="HJX1064" s="308"/>
      <c r="HJY1064" s="308"/>
      <c r="HJZ1064" s="308"/>
      <c r="HKA1064" s="308"/>
      <c r="HKB1064" s="308"/>
      <c r="HKC1064" s="308"/>
      <c r="HKD1064" s="308"/>
      <c r="HKE1064" s="308"/>
      <c r="HKF1064" s="308"/>
      <c r="HKG1064" s="308"/>
      <c r="HKH1064" s="308"/>
      <c r="HKI1064" s="308"/>
      <c r="HKJ1064" s="308"/>
      <c r="HKK1064" s="308"/>
      <c r="HKL1064" s="308"/>
      <c r="HKM1064" s="308"/>
      <c r="HKN1064" s="308"/>
      <c r="HKO1064" s="308"/>
      <c r="HKP1064" s="308"/>
      <c r="HKQ1064" s="308"/>
      <c r="HKR1064" s="308"/>
      <c r="HKS1064" s="308"/>
      <c r="HKT1064" s="308"/>
      <c r="HKU1064" s="308"/>
      <c r="HKV1064" s="308"/>
      <c r="HKW1064" s="308"/>
      <c r="HKX1064" s="308"/>
      <c r="HKY1064" s="308"/>
      <c r="HKZ1064" s="308"/>
      <c r="HLA1064" s="308"/>
      <c r="HLB1064" s="308"/>
      <c r="HLC1064" s="308"/>
      <c r="HLD1064" s="308"/>
      <c r="HLE1064" s="308"/>
      <c r="HLF1064" s="308"/>
      <c r="HLG1064" s="308"/>
      <c r="HLH1064" s="308"/>
      <c r="HLI1064" s="308"/>
      <c r="HLJ1064" s="308"/>
      <c r="HLK1064" s="308"/>
      <c r="HLL1064" s="308"/>
      <c r="HLM1064" s="308"/>
      <c r="HLN1064" s="308"/>
      <c r="HLO1064" s="308"/>
      <c r="HLP1064" s="308"/>
      <c r="HLQ1064" s="308"/>
      <c r="HLR1064" s="308"/>
      <c r="HLS1064" s="308"/>
      <c r="HLT1064" s="308"/>
      <c r="HLU1064" s="308"/>
      <c r="HLV1064" s="308"/>
      <c r="HLW1064" s="308"/>
      <c r="HLX1064" s="308"/>
      <c r="HLY1064" s="308"/>
      <c r="HLZ1064" s="308"/>
      <c r="HMA1064" s="308"/>
      <c r="HMB1064" s="308"/>
      <c r="HMC1064" s="308"/>
      <c r="HMD1064" s="308"/>
      <c r="HME1064" s="308"/>
      <c r="HMF1064" s="308"/>
      <c r="HMG1064" s="308"/>
      <c r="HMH1064" s="308"/>
      <c r="HMI1064" s="308"/>
      <c r="HMJ1064" s="308"/>
      <c r="HMK1064" s="308"/>
      <c r="HML1064" s="308"/>
      <c r="HMM1064" s="308"/>
      <c r="HMN1064" s="308"/>
      <c r="HMO1064" s="308"/>
      <c r="HMP1064" s="308"/>
      <c r="HMQ1064" s="308"/>
      <c r="HMR1064" s="308"/>
      <c r="HMS1064" s="308"/>
      <c r="HMT1064" s="308"/>
      <c r="HMU1064" s="308"/>
      <c r="HMV1064" s="308"/>
      <c r="HMW1064" s="308"/>
      <c r="HMX1064" s="308"/>
      <c r="HMY1064" s="308"/>
      <c r="HMZ1064" s="308"/>
      <c r="HNA1064" s="308"/>
      <c r="HNB1064" s="308"/>
      <c r="HNC1064" s="308"/>
      <c r="HND1064" s="308"/>
      <c r="HNE1064" s="308"/>
      <c r="HNF1064" s="308"/>
      <c r="HNG1064" s="308"/>
      <c r="HNH1064" s="308"/>
      <c r="HNI1064" s="308"/>
      <c r="HNJ1064" s="308"/>
      <c r="HNK1064" s="308"/>
      <c r="HNL1064" s="308"/>
      <c r="HNM1064" s="308"/>
      <c r="HNN1064" s="308"/>
      <c r="HNO1064" s="308"/>
      <c r="HNP1064" s="308"/>
      <c r="HNQ1064" s="308"/>
      <c r="HNR1064" s="308"/>
      <c r="HNS1064" s="308"/>
      <c r="HNT1064" s="308"/>
      <c r="HNU1064" s="308"/>
      <c r="HNV1064" s="308"/>
      <c r="HNW1064" s="308"/>
      <c r="HNX1064" s="308"/>
      <c r="HNY1064" s="308"/>
      <c r="HNZ1064" s="308"/>
      <c r="HOA1064" s="308"/>
      <c r="HOB1064" s="308"/>
      <c r="HOC1064" s="308"/>
      <c r="HOD1064" s="308"/>
      <c r="HOE1064" s="308"/>
      <c r="HOF1064" s="308"/>
      <c r="HOG1064" s="308"/>
      <c r="HOH1064" s="308"/>
      <c r="HOI1064" s="308"/>
      <c r="HOJ1064" s="308"/>
      <c r="HOK1064" s="308"/>
      <c r="HOL1064" s="308"/>
      <c r="HOM1064" s="308"/>
      <c r="HON1064" s="308"/>
      <c r="HOO1064" s="308"/>
      <c r="HOP1064" s="308"/>
      <c r="HOQ1064" s="308"/>
      <c r="HOR1064" s="308"/>
      <c r="HOS1064" s="308"/>
      <c r="HOT1064" s="308"/>
      <c r="HOU1064" s="308"/>
      <c r="HOV1064" s="308"/>
      <c r="HOW1064" s="308"/>
      <c r="HOX1064" s="308"/>
      <c r="HOY1064" s="308"/>
      <c r="HOZ1064" s="308"/>
      <c r="HPA1064" s="308"/>
      <c r="HPB1064" s="308"/>
      <c r="HPC1064" s="308"/>
      <c r="HPD1064" s="308"/>
      <c r="HPE1064" s="308"/>
      <c r="HPF1064" s="308"/>
      <c r="HPG1064" s="308"/>
      <c r="HPH1064" s="308"/>
      <c r="HPI1064" s="308"/>
      <c r="HPJ1064" s="308"/>
      <c r="HPK1064" s="308"/>
      <c r="HPL1064" s="308"/>
      <c r="HPM1064" s="308"/>
      <c r="HPN1064" s="308"/>
      <c r="HPO1064" s="308"/>
      <c r="HPP1064" s="308"/>
      <c r="HPQ1064" s="308"/>
      <c r="HPR1064" s="308"/>
      <c r="HPS1064" s="308"/>
      <c r="HPT1064" s="308"/>
      <c r="HPU1064" s="308"/>
      <c r="HPV1064" s="308"/>
      <c r="HPW1064" s="308"/>
      <c r="HPX1064" s="308"/>
      <c r="HPY1064" s="308"/>
      <c r="HPZ1064" s="308"/>
      <c r="HQA1064" s="308"/>
      <c r="HQB1064" s="308"/>
      <c r="HQC1064" s="308"/>
      <c r="HQD1064" s="308"/>
      <c r="HQE1064" s="308"/>
      <c r="HQF1064" s="308"/>
      <c r="HQG1064" s="308"/>
      <c r="HQH1064" s="308"/>
      <c r="HQI1064" s="308"/>
      <c r="HQJ1064" s="308"/>
      <c r="HQK1064" s="308"/>
      <c r="HQL1064" s="308"/>
      <c r="HQM1064" s="308"/>
      <c r="HQN1064" s="308"/>
      <c r="HQO1064" s="308"/>
      <c r="HQP1064" s="308"/>
      <c r="HQQ1064" s="308"/>
      <c r="HQR1064" s="308"/>
      <c r="HQS1064" s="308"/>
      <c r="HQT1064" s="308"/>
      <c r="HQU1064" s="308"/>
      <c r="HQV1064" s="308"/>
      <c r="HQW1064" s="308"/>
      <c r="HQX1064" s="308"/>
      <c r="HQY1064" s="308"/>
      <c r="HQZ1064" s="308"/>
      <c r="HRA1064" s="308"/>
      <c r="HRB1064" s="308"/>
      <c r="HRC1064" s="308"/>
      <c r="HRD1064" s="308"/>
      <c r="HRE1064" s="308"/>
      <c r="HRF1064" s="308"/>
      <c r="HRG1064" s="308"/>
      <c r="HRH1064" s="308"/>
      <c r="HRI1064" s="308"/>
      <c r="HRJ1064" s="308"/>
      <c r="HRK1064" s="308"/>
      <c r="HRL1064" s="308"/>
      <c r="HRM1064" s="308"/>
      <c r="HRN1064" s="308"/>
      <c r="HRO1064" s="308"/>
      <c r="HRP1064" s="308"/>
      <c r="HRQ1064" s="308"/>
      <c r="HRR1064" s="308"/>
      <c r="HRS1064" s="308"/>
      <c r="HRT1064" s="308"/>
      <c r="HRU1064" s="308"/>
      <c r="HRV1064" s="308"/>
      <c r="HRW1064" s="308"/>
      <c r="HRX1064" s="308"/>
      <c r="HRY1064" s="308"/>
      <c r="HRZ1064" s="308"/>
      <c r="HSA1064" s="308"/>
      <c r="HSB1064" s="308"/>
      <c r="HSC1064" s="308"/>
      <c r="HSD1064" s="308"/>
      <c r="HSE1064" s="308"/>
      <c r="HSF1064" s="308"/>
      <c r="HSG1064" s="308"/>
      <c r="HSH1064" s="308"/>
      <c r="HSI1064" s="308"/>
      <c r="HSJ1064" s="308"/>
      <c r="HSK1064" s="308"/>
      <c r="HSL1064" s="308"/>
      <c r="HSM1064" s="308"/>
      <c r="HSN1064" s="308"/>
      <c r="HSO1064" s="308"/>
      <c r="HSP1064" s="308"/>
      <c r="HSQ1064" s="308"/>
      <c r="HSR1064" s="308"/>
      <c r="HSS1064" s="308"/>
      <c r="HST1064" s="308"/>
      <c r="HSU1064" s="308"/>
      <c r="HSV1064" s="308"/>
      <c r="HSW1064" s="308"/>
      <c r="HSX1064" s="308"/>
      <c r="HSY1064" s="308"/>
      <c r="HSZ1064" s="308"/>
      <c r="HTA1064" s="308"/>
      <c r="HTB1064" s="308"/>
      <c r="HTC1064" s="308"/>
      <c r="HTD1064" s="308"/>
      <c r="HTE1064" s="308"/>
      <c r="HTF1064" s="308"/>
      <c r="HTG1064" s="308"/>
      <c r="HTH1064" s="308"/>
      <c r="HTI1064" s="308"/>
      <c r="HTJ1064" s="308"/>
      <c r="HTK1064" s="308"/>
      <c r="HTL1064" s="308"/>
      <c r="HTM1064" s="308"/>
      <c r="HTN1064" s="308"/>
      <c r="HTO1064" s="308"/>
      <c r="HTP1064" s="308"/>
      <c r="HTQ1064" s="308"/>
      <c r="HTR1064" s="308"/>
      <c r="HTS1064" s="308"/>
      <c r="HTT1064" s="308"/>
      <c r="HTU1064" s="308"/>
      <c r="HTV1064" s="308"/>
      <c r="HTW1064" s="308"/>
      <c r="HTX1064" s="308"/>
      <c r="HTY1064" s="308"/>
      <c r="HTZ1064" s="308"/>
      <c r="HUA1064" s="308"/>
      <c r="HUB1064" s="308"/>
      <c r="HUC1064" s="308"/>
      <c r="HUD1064" s="308"/>
      <c r="HUE1064" s="308"/>
      <c r="HUF1064" s="308"/>
      <c r="HUG1064" s="308"/>
      <c r="HUH1064" s="308"/>
      <c r="HUI1064" s="308"/>
      <c r="HUJ1064" s="308"/>
      <c r="HUK1064" s="308"/>
      <c r="HUL1064" s="308"/>
      <c r="HUM1064" s="308"/>
      <c r="HUN1064" s="308"/>
      <c r="HUO1064" s="308"/>
      <c r="HUP1064" s="308"/>
      <c r="HUQ1064" s="308"/>
      <c r="HUR1064" s="308"/>
      <c r="HUS1064" s="308"/>
      <c r="HUT1064" s="308"/>
      <c r="HUU1064" s="308"/>
      <c r="HUV1064" s="308"/>
      <c r="HUW1064" s="308"/>
      <c r="HUX1064" s="308"/>
      <c r="HUY1064" s="308"/>
      <c r="HUZ1064" s="308"/>
      <c r="HVA1064" s="308"/>
      <c r="HVB1064" s="308"/>
      <c r="HVC1064" s="308"/>
      <c r="HVD1064" s="308"/>
      <c r="HVE1064" s="308"/>
      <c r="HVF1064" s="308"/>
      <c r="HVG1064" s="308"/>
      <c r="HVH1064" s="308"/>
      <c r="HVI1064" s="308"/>
      <c r="HVJ1064" s="308"/>
      <c r="HVK1064" s="308"/>
      <c r="HVL1064" s="308"/>
      <c r="HVM1064" s="308"/>
      <c r="HVN1064" s="308"/>
      <c r="HVO1064" s="308"/>
      <c r="HVP1064" s="308"/>
      <c r="HVQ1064" s="308"/>
      <c r="HVR1064" s="308"/>
      <c r="HVS1064" s="308"/>
      <c r="HVT1064" s="308"/>
      <c r="HVU1064" s="308"/>
      <c r="HVV1064" s="308"/>
      <c r="HVW1064" s="308"/>
      <c r="HVX1064" s="308"/>
      <c r="HVY1064" s="308"/>
      <c r="HVZ1064" s="308"/>
      <c r="HWA1064" s="308"/>
      <c r="HWB1064" s="308"/>
      <c r="HWC1064" s="308"/>
      <c r="HWD1064" s="308"/>
      <c r="HWE1064" s="308"/>
      <c r="HWF1064" s="308"/>
      <c r="HWG1064" s="308"/>
      <c r="HWH1064" s="308"/>
      <c r="HWI1064" s="308"/>
      <c r="HWJ1064" s="308"/>
      <c r="HWK1064" s="308"/>
      <c r="HWL1064" s="308"/>
      <c r="HWM1064" s="308"/>
      <c r="HWN1064" s="308"/>
      <c r="HWO1064" s="308"/>
      <c r="HWP1064" s="308"/>
      <c r="HWQ1064" s="308"/>
      <c r="HWR1064" s="308"/>
      <c r="HWS1064" s="308"/>
      <c r="HWT1064" s="308"/>
      <c r="HWU1064" s="308"/>
      <c r="HWV1064" s="308"/>
      <c r="HWW1064" s="308"/>
      <c r="HWX1064" s="308"/>
      <c r="HWY1064" s="308"/>
      <c r="HWZ1064" s="308"/>
      <c r="HXA1064" s="308"/>
      <c r="HXB1064" s="308"/>
      <c r="HXC1064" s="308"/>
      <c r="HXD1064" s="308"/>
      <c r="HXE1064" s="308"/>
      <c r="HXF1064" s="308"/>
      <c r="HXG1064" s="308"/>
      <c r="HXH1064" s="308"/>
      <c r="HXI1064" s="308"/>
      <c r="HXJ1064" s="308"/>
      <c r="HXK1064" s="308"/>
      <c r="HXL1064" s="308"/>
      <c r="HXM1064" s="308"/>
      <c r="HXN1064" s="308"/>
      <c r="HXO1064" s="308"/>
      <c r="HXP1064" s="308"/>
      <c r="HXQ1064" s="308"/>
      <c r="HXR1064" s="308"/>
      <c r="HXS1064" s="308"/>
      <c r="HXT1064" s="308"/>
      <c r="HXU1064" s="308"/>
      <c r="HXV1064" s="308"/>
      <c r="HXW1064" s="308"/>
      <c r="HXX1064" s="308"/>
      <c r="HXY1064" s="308"/>
      <c r="HXZ1064" s="308"/>
      <c r="HYA1064" s="308"/>
      <c r="HYB1064" s="308"/>
      <c r="HYC1064" s="308"/>
      <c r="HYD1064" s="308"/>
      <c r="HYE1064" s="308"/>
      <c r="HYF1064" s="308"/>
      <c r="HYG1064" s="308"/>
      <c r="HYH1064" s="308"/>
      <c r="HYI1064" s="308"/>
      <c r="HYJ1064" s="308"/>
      <c r="HYK1064" s="308"/>
      <c r="HYL1064" s="308"/>
      <c r="HYM1064" s="308"/>
      <c r="HYN1064" s="308"/>
      <c r="HYO1064" s="308"/>
      <c r="HYP1064" s="308"/>
      <c r="HYQ1064" s="308"/>
      <c r="HYR1064" s="308"/>
      <c r="HYS1064" s="308"/>
      <c r="HYT1064" s="308"/>
      <c r="HYU1064" s="308"/>
      <c r="HYV1064" s="308"/>
      <c r="HYW1064" s="308"/>
      <c r="HYX1064" s="308"/>
      <c r="HYY1064" s="308"/>
      <c r="HYZ1064" s="308"/>
      <c r="HZA1064" s="308"/>
      <c r="HZB1064" s="308"/>
      <c r="HZC1064" s="308"/>
      <c r="HZD1064" s="308"/>
      <c r="HZE1064" s="308"/>
      <c r="HZF1064" s="308"/>
      <c r="HZG1064" s="308"/>
      <c r="HZH1064" s="308"/>
      <c r="HZI1064" s="308"/>
      <c r="HZJ1064" s="308"/>
      <c r="HZK1064" s="308"/>
      <c r="HZL1064" s="308"/>
      <c r="HZM1064" s="308"/>
      <c r="HZN1064" s="308"/>
      <c r="HZO1064" s="308"/>
      <c r="HZP1064" s="308"/>
      <c r="HZQ1064" s="308"/>
      <c r="HZR1064" s="308"/>
      <c r="HZS1064" s="308"/>
      <c r="HZT1064" s="308"/>
      <c r="HZU1064" s="308"/>
      <c r="HZV1064" s="308"/>
      <c r="HZW1064" s="308"/>
      <c r="HZX1064" s="308"/>
      <c r="HZY1064" s="308"/>
      <c r="HZZ1064" s="308"/>
      <c r="IAA1064" s="308"/>
      <c r="IAB1064" s="308"/>
      <c r="IAC1064" s="308"/>
      <c r="IAD1064" s="308"/>
      <c r="IAE1064" s="308"/>
      <c r="IAF1064" s="308"/>
      <c r="IAG1064" s="308"/>
      <c r="IAH1064" s="308"/>
      <c r="IAI1064" s="308"/>
      <c r="IAJ1064" s="308"/>
      <c r="IAK1064" s="308"/>
      <c r="IAL1064" s="308"/>
      <c r="IAM1064" s="308"/>
      <c r="IAN1064" s="308"/>
      <c r="IAO1064" s="308"/>
      <c r="IAP1064" s="308"/>
      <c r="IAQ1064" s="308"/>
      <c r="IAR1064" s="308"/>
      <c r="IAS1064" s="308"/>
      <c r="IAT1064" s="308"/>
      <c r="IAU1064" s="308"/>
      <c r="IAV1064" s="308"/>
      <c r="IAW1064" s="308"/>
      <c r="IAX1064" s="308"/>
      <c r="IAY1064" s="308"/>
      <c r="IAZ1064" s="308"/>
      <c r="IBA1064" s="308"/>
      <c r="IBB1064" s="308"/>
      <c r="IBC1064" s="308"/>
      <c r="IBD1064" s="308"/>
      <c r="IBE1064" s="308"/>
      <c r="IBF1064" s="308"/>
      <c r="IBG1064" s="308"/>
      <c r="IBH1064" s="308"/>
      <c r="IBI1064" s="308"/>
      <c r="IBJ1064" s="308"/>
      <c r="IBK1064" s="308"/>
      <c r="IBL1064" s="308"/>
      <c r="IBM1064" s="308"/>
      <c r="IBN1064" s="308"/>
      <c r="IBO1064" s="308"/>
      <c r="IBP1064" s="308"/>
      <c r="IBQ1064" s="308"/>
      <c r="IBR1064" s="308"/>
      <c r="IBS1064" s="308"/>
      <c r="IBT1064" s="308"/>
      <c r="IBU1064" s="308"/>
      <c r="IBV1064" s="308"/>
      <c r="IBW1064" s="308"/>
      <c r="IBX1064" s="308"/>
      <c r="IBY1064" s="308"/>
      <c r="IBZ1064" s="308"/>
      <c r="ICA1064" s="308"/>
      <c r="ICB1064" s="308"/>
      <c r="ICC1064" s="308"/>
      <c r="ICD1064" s="308"/>
      <c r="ICE1064" s="308"/>
      <c r="ICF1064" s="308"/>
      <c r="ICG1064" s="308"/>
      <c r="ICH1064" s="308"/>
      <c r="ICI1064" s="308"/>
      <c r="ICJ1064" s="308"/>
      <c r="ICK1064" s="308"/>
      <c r="ICL1064" s="308"/>
      <c r="ICM1064" s="308"/>
      <c r="ICN1064" s="308"/>
      <c r="ICO1064" s="308"/>
      <c r="ICP1064" s="308"/>
      <c r="ICQ1064" s="308"/>
      <c r="ICR1064" s="308"/>
      <c r="ICS1064" s="308"/>
      <c r="ICT1064" s="308"/>
      <c r="ICU1064" s="308"/>
      <c r="ICV1064" s="308"/>
      <c r="ICW1064" s="308"/>
      <c r="ICX1064" s="308"/>
      <c r="ICY1064" s="308"/>
      <c r="ICZ1064" s="308"/>
      <c r="IDA1064" s="308"/>
      <c r="IDB1064" s="308"/>
      <c r="IDC1064" s="308"/>
      <c r="IDD1064" s="308"/>
      <c r="IDE1064" s="308"/>
      <c r="IDF1064" s="308"/>
      <c r="IDG1064" s="308"/>
      <c r="IDH1064" s="308"/>
      <c r="IDI1064" s="308"/>
      <c r="IDJ1064" s="308"/>
      <c r="IDK1064" s="308"/>
      <c r="IDL1064" s="308"/>
      <c r="IDM1064" s="308"/>
      <c r="IDN1064" s="308"/>
      <c r="IDO1064" s="308"/>
      <c r="IDP1064" s="308"/>
      <c r="IDQ1064" s="308"/>
      <c r="IDR1064" s="308"/>
      <c r="IDS1064" s="308"/>
      <c r="IDT1064" s="308"/>
      <c r="IDU1064" s="308"/>
      <c r="IDV1064" s="308"/>
      <c r="IDW1064" s="308"/>
      <c r="IDX1064" s="308"/>
      <c r="IDY1064" s="308"/>
      <c r="IDZ1064" s="308"/>
      <c r="IEA1064" s="308"/>
      <c r="IEB1064" s="308"/>
      <c r="IEC1064" s="308"/>
      <c r="IED1064" s="308"/>
      <c r="IEE1064" s="308"/>
      <c r="IEF1064" s="308"/>
      <c r="IEG1064" s="308"/>
      <c r="IEH1064" s="308"/>
      <c r="IEI1064" s="308"/>
      <c r="IEJ1064" s="308"/>
      <c r="IEK1064" s="308"/>
      <c r="IEL1064" s="308"/>
      <c r="IEM1064" s="308"/>
      <c r="IEN1064" s="308"/>
      <c r="IEO1064" s="308"/>
      <c r="IEP1064" s="308"/>
      <c r="IEQ1064" s="308"/>
      <c r="IER1064" s="308"/>
      <c r="IES1064" s="308"/>
      <c r="IET1064" s="308"/>
      <c r="IEU1064" s="308"/>
      <c r="IEV1064" s="308"/>
      <c r="IEW1064" s="308"/>
      <c r="IEX1064" s="308"/>
      <c r="IEY1064" s="308"/>
      <c r="IEZ1064" s="308"/>
      <c r="IFA1064" s="308"/>
      <c r="IFB1064" s="308"/>
      <c r="IFC1064" s="308"/>
      <c r="IFD1064" s="308"/>
      <c r="IFE1064" s="308"/>
      <c r="IFF1064" s="308"/>
      <c r="IFG1064" s="308"/>
      <c r="IFH1064" s="308"/>
      <c r="IFI1064" s="308"/>
      <c r="IFJ1064" s="308"/>
      <c r="IFK1064" s="308"/>
      <c r="IFL1064" s="308"/>
      <c r="IFM1064" s="308"/>
      <c r="IFN1064" s="308"/>
      <c r="IFO1064" s="308"/>
      <c r="IFP1064" s="308"/>
      <c r="IFQ1064" s="308"/>
      <c r="IFR1064" s="308"/>
      <c r="IFS1064" s="308"/>
      <c r="IFT1064" s="308"/>
      <c r="IFU1064" s="308"/>
      <c r="IFV1064" s="308"/>
      <c r="IFW1064" s="308"/>
      <c r="IFX1064" s="308"/>
      <c r="IFY1064" s="308"/>
      <c r="IFZ1064" s="308"/>
      <c r="IGA1064" s="308"/>
      <c r="IGB1064" s="308"/>
      <c r="IGC1064" s="308"/>
      <c r="IGD1064" s="308"/>
      <c r="IGE1064" s="308"/>
      <c r="IGF1064" s="308"/>
      <c r="IGG1064" s="308"/>
      <c r="IGH1064" s="308"/>
      <c r="IGI1064" s="308"/>
      <c r="IGJ1064" s="308"/>
      <c r="IGK1064" s="308"/>
      <c r="IGL1064" s="308"/>
      <c r="IGM1064" s="308"/>
      <c r="IGN1064" s="308"/>
      <c r="IGO1064" s="308"/>
      <c r="IGP1064" s="308"/>
      <c r="IGQ1064" s="308"/>
      <c r="IGR1064" s="308"/>
      <c r="IGS1064" s="308"/>
      <c r="IGT1064" s="308"/>
      <c r="IGU1064" s="308"/>
      <c r="IGV1064" s="308"/>
      <c r="IGW1064" s="308"/>
      <c r="IGX1064" s="308"/>
      <c r="IGY1064" s="308"/>
      <c r="IGZ1064" s="308"/>
      <c r="IHA1064" s="308"/>
      <c r="IHB1064" s="308"/>
      <c r="IHC1064" s="308"/>
      <c r="IHD1064" s="308"/>
      <c r="IHE1064" s="308"/>
      <c r="IHF1064" s="308"/>
      <c r="IHG1064" s="308"/>
      <c r="IHH1064" s="308"/>
      <c r="IHI1064" s="308"/>
      <c r="IHJ1064" s="308"/>
      <c r="IHK1064" s="308"/>
      <c r="IHL1064" s="308"/>
      <c r="IHM1064" s="308"/>
      <c r="IHN1064" s="308"/>
      <c r="IHO1064" s="308"/>
      <c r="IHP1064" s="308"/>
      <c r="IHQ1064" s="308"/>
      <c r="IHR1064" s="308"/>
      <c r="IHS1064" s="308"/>
      <c r="IHT1064" s="308"/>
      <c r="IHU1064" s="308"/>
      <c r="IHV1064" s="308"/>
      <c r="IHW1064" s="308"/>
      <c r="IHX1064" s="308"/>
      <c r="IHY1064" s="308"/>
      <c r="IHZ1064" s="308"/>
      <c r="IIA1064" s="308"/>
      <c r="IIB1064" s="308"/>
      <c r="IIC1064" s="308"/>
      <c r="IID1064" s="308"/>
      <c r="IIE1064" s="308"/>
      <c r="IIF1064" s="308"/>
      <c r="IIG1064" s="308"/>
      <c r="IIH1064" s="308"/>
      <c r="III1064" s="308"/>
      <c r="IIJ1064" s="308"/>
      <c r="IIK1064" s="308"/>
      <c r="IIL1064" s="308"/>
      <c r="IIM1064" s="308"/>
      <c r="IIN1064" s="308"/>
      <c r="IIO1064" s="308"/>
      <c r="IIP1064" s="308"/>
      <c r="IIQ1064" s="308"/>
      <c r="IIR1064" s="308"/>
      <c r="IIS1064" s="308"/>
      <c r="IIT1064" s="308"/>
      <c r="IIU1064" s="308"/>
      <c r="IIV1064" s="308"/>
      <c r="IIW1064" s="308"/>
      <c r="IIX1064" s="308"/>
      <c r="IIY1064" s="308"/>
      <c r="IIZ1064" s="308"/>
      <c r="IJA1064" s="308"/>
      <c r="IJB1064" s="308"/>
      <c r="IJC1064" s="308"/>
      <c r="IJD1064" s="308"/>
      <c r="IJE1064" s="308"/>
      <c r="IJF1064" s="308"/>
      <c r="IJG1064" s="308"/>
      <c r="IJH1064" s="308"/>
      <c r="IJI1064" s="308"/>
      <c r="IJJ1064" s="308"/>
      <c r="IJK1064" s="308"/>
      <c r="IJL1064" s="308"/>
      <c r="IJM1064" s="308"/>
      <c r="IJN1064" s="308"/>
      <c r="IJO1064" s="308"/>
      <c r="IJP1064" s="308"/>
      <c r="IJQ1064" s="308"/>
      <c r="IJR1064" s="308"/>
      <c r="IJS1064" s="308"/>
      <c r="IJT1064" s="308"/>
      <c r="IJU1064" s="308"/>
      <c r="IJV1064" s="308"/>
      <c r="IJW1064" s="308"/>
      <c r="IJX1064" s="308"/>
      <c r="IJY1064" s="308"/>
      <c r="IJZ1064" s="308"/>
      <c r="IKA1064" s="308"/>
      <c r="IKB1064" s="308"/>
      <c r="IKC1064" s="308"/>
      <c r="IKD1064" s="308"/>
      <c r="IKE1064" s="308"/>
      <c r="IKF1064" s="308"/>
      <c r="IKG1064" s="308"/>
      <c r="IKH1064" s="308"/>
      <c r="IKI1064" s="308"/>
      <c r="IKJ1064" s="308"/>
      <c r="IKK1064" s="308"/>
      <c r="IKL1064" s="308"/>
      <c r="IKM1064" s="308"/>
      <c r="IKN1064" s="308"/>
      <c r="IKO1064" s="308"/>
      <c r="IKP1064" s="308"/>
      <c r="IKQ1064" s="308"/>
      <c r="IKR1064" s="308"/>
      <c r="IKS1064" s="308"/>
      <c r="IKT1064" s="308"/>
      <c r="IKU1064" s="308"/>
      <c r="IKV1064" s="308"/>
      <c r="IKW1064" s="308"/>
      <c r="IKX1064" s="308"/>
      <c r="IKY1064" s="308"/>
      <c r="IKZ1064" s="308"/>
      <c r="ILA1064" s="308"/>
      <c r="ILB1064" s="308"/>
      <c r="ILC1064" s="308"/>
      <c r="ILD1064" s="308"/>
      <c r="ILE1064" s="308"/>
      <c r="ILF1064" s="308"/>
      <c r="ILG1064" s="308"/>
      <c r="ILH1064" s="308"/>
      <c r="ILI1064" s="308"/>
      <c r="ILJ1064" s="308"/>
      <c r="ILK1064" s="308"/>
      <c r="ILL1064" s="308"/>
      <c r="ILM1064" s="308"/>
      <c r="ILN1064" s="308"/>
      <c r="ILO1064" s="308"/>
      <c r="ILP1064" s="308"/>
      <c r="ILQ1064" s="308"/>
      <c r="ILR1064" s="308"/>
      <c r="ILS1064" s="308"/>
      <c r="ILT1064" s="308"/>
      <c r="ILU1064" s="308"/>
      <c r="ILV1064" s="308"/>
      <c r="ILW1064" s="308"/>
      <c r="ILX1064" s="308"/>
      <c r="ILY1064" s="308"/>
      <c r="ILZ1064" s="308"/>
      <c r="IMA1064" s="308"/>
      <c r="IMB1064" s="308"/>
      <c r="IMC1064" s="308"/>
      <c r="IMD1064" s="308"/>
      <c r="IME1064" s="308"/>
      <c r="IMF1064" s="308"/>
      <c r="IMG1064" s="308"/>
      <c r="IMH1064" s="308"/>
      <c r="IMI1064" s="308"/>
      <c r="IMJ1064" s="308"/>
      <c r="IMK1064" s="308"/>
      <c r="IML1064" s="308"/>
      <c r="IMM1064" s="308"/>
      <c r="IMN1064" s="308"/>
      <c r="IMO1064" s="308"/>
      <c r="IMP1064" s="308"/>
      <c r="IMQ1064" s="308"/>
      <c r="IMR1064" s="308"/>
      <c r="IMS1064" s="308"/>
      <c r="IMT1064" s="308"/>
      <c r="IMU1064" s="308"/>
      <c r="IMV1064" s="308"/>
      <c r="IMW1064" s="308"/>
      <c r="IMX1064" s="308"/>
      <c r="IMY1064" s="308"/>
      <c r="IMZ1064" s="308"/>
      <c r="INA1064" s="308"/>
      <c r="INB1064" s="308"/>
      <c r="INC1064" s="308"/>
      <c r="IND1064" s="308"/>
      <c r="INE1064" s="308"/>
      <c r="INF1064" s="308"/>
      <c r="ING1064" s="308"/>
      <c r="INH1064" s="308"/>
      <c r="INI1064" s="308"/>
      <c r="INJ1064" s="308"/>
      <c r="INK1064" s="308"/>
      <c r="INL1064" s="308"/>
      <c r="INM1064" s="308"/>
      <c r="INN1064" s="308"/>
      <c r="INO1064" s="308"/>
      <c r="INP1064" s="308"/>
      <c r="INQ1064" s="308"/>
      <c r="INR1064" s="308"/>
      <c r="INS1064" s="308"/>
      <c r="INT1064" s="308"/>
      <c r="INU1064" s="308"/>
      <c r="INV1064" s="308"/>
      <c r="INW1064" s="308"/>
      <c r="INX1064" s="308"/>
      <c r="INY1064" s="308"/>
      <c r="INZ1064" s="308"/>
      <c r="IOA1064" s="308"/>
      <c r="IOB1064" s="308"/>
      <c r="IOC1064" s="308"/>
      <c r="IOD1064" s="308"/>
      <c r="IOE1064" s="308"/>
      <c r="IOF1064" s="308"/>
      <c r="IOG1064" s="308"/>
      <c r="IOH1064" s="308"/>
      <c r="IOI1064" s="308"/>
      <c r="IOJ1064" s="308"/>
      <c r="IOK1064" s="308"/>
      <c r="IOL1064" s="308"/>
      <c r="IOM1064" s="308"/>
      <c r="ION1064" s="308"/>
      <c r="IOO1064" s="308"/>
      <c r="IOP1064" s="308"/>
      <c r="IOQ1064" s="308"/>
      <c r="IOR1064" s="308"/>
      <c r="IOS1064" s="308"/>
      <c r="IOT1064" s="308"/>
      <c r="IOU1064" s="308"/>
      <c r="IOV1064" s="308"/>
      <c r="IOW1064" s="308"/>
      <c r="IOX1064" s="308"/>
      <c r="IOY1064" s="308"/>
      <c r="IOZ1064" s="308"/>
      <c r="IPA1064" s="308"/>
      <c r="IPB1064" s="308"/>
      <c r="IPC1064" s="308"/>
      <c r="IPD1064" s="308"/>
      <c r="IPE1064" s="308"/>
      <c r="IPF1064" s="308"/>
      <c r="IPG1064" s="308"/>
      <c r="IPH1064" s="308"/>
      <c r="IPI1064" s="308"/>
      <c r="IPJ1064" s="308"/>
      <c r="IPK1064" s="308"/>
      <c r="IPL1064" s="308"/>
      <c r="IPM1064" s="308"/>
      <c r="IPN1064" s="308"/>
      <c r="IPO1064" s="308"/>
      <c r="IPP1064" s="308"/>
      <c r="IPQ1064" s="308"/>
      <c r="IPR1064" s="308"/>
      <c r="IPS1064" s="308"/>
      <c r="IPT1064" s="308"/>
      <c r="IPU1064" s="308"/>
      <c r="IPV1064" s="308"/>
      <c r="IPW1064" s="308"/>
      <c r="IPX1064" s="308"/>
      <c r="IPY1064" s="308"/>
      <c r="IPZ1064" s="308"/>
      <c r="IQA1064" s="308"/>
      <c r="IQB1064" s="308"/>
      <c r="IQC1064" s="308"/>
      <c r="IQD1064" s="308"/>
      <c r="IQE1064" s="308"/>
      <c r="IQF1064" s="308"/>
      <c r="IQG1064" s="308"/>
      <c r="IQH1064" s="308"/>
      <c r="IQI1064" s="308"/>
      <c r="IQJ1064" s="308"/>
      <c r="IQK1064" s="308"/>
      <c r="IQL1064" s="308"/>
      <c r="IQM1064" s="308"/>
      <c r="IQN1064" s="308"/>
      <c r="IQO1064" s="308"/>
      <c r="IQP1064" s="308"/>
      <c r="IQQ1064" s="308"/>
      <c r="IQR1064" s="308"/>
      <c r="IQS1064" s="308"/>
      <c r="IQT1064" s="308"/>
      <c r="IQU1064" s="308"/>
      <c r="IQV1064" s="308"/>
      <c r="IQW1064" s="308"/>
      <c r="IQX1064" s="308"/>
      <c r="IQY1064" s="308"/>
      <c r="IQZ1064" s="308"/>
      <c r="IRA1064" s="308"/>
      <c r="IRB1064" s="308"/>
      <c r="IRC1064" s="308"/>
      <c r="IRD1064" s="308"/>
      <c r="IRE1064" s="308"/>
      <c r="IRF1064" s="308"/>
      <c r="IRG1064" s="308"/>
      <c r="IRH1064" s="308"/>
      <c r="IRI1064" s="308"/>
      <c r="IRJ1064" s="308"/>
      <c r="IRK1064" s="308"/>
      <c r="IRL1064" s="308"/>
      <c r="IRM1064" s="308"/>
      <c r="IRN1064" s="308"/>
      <c r="IRO1064" s="308"/>
      <c r="IRP1064" s="308"/>
      <c r="IRQ1064" s="308"/>
      <c r="IRR1064" s="308"/>
      <c r="IRS1064" s="308"/>
      <c r="IRT1064" s="308"/>
      <c r="IRU1064" s="308"/>
      <c r="IRV1064" s="308"/>
      <c r="IRW1064" s="308"/>
      <c r="IRX1064" s="308"/>
      <c r="IRY1064" s="308"/>
      <c r="IRZ1064" s="308"/>
      <c r="ISA1064" s="308"/>
      <c r="ISB1064" s="308"/>
      <c r="ISC1064" s="308"/>
      <c r="ISD1064" s="308"/>
      <c r="ISE1064" s="308"/>
      <c r="ISF1064" s="308"/>
      <c r="ISG1064" s="308"/>
      <c r="ISH1064" s="308"/>
      <c r="ISI1064" s="308"/>
      <c r="ISJ1064" s="308"/>
      <c r="ISK1064" s="308"/>
      <c r="ISL1064" s="308"/>
      <c r="ISM1064" s="308"/>
      <c r="ISN1064" s="308"/>
      <c r="ISO1064" s="308"/>
      <c r="ISP1064" s="308"/>
      <c r="ISQ1064" s="308"/>
      <c r="ISR1064" s="308"/>
      <c r="ISS1064" s="308"/>
      <c r="IST1064" s="308"/>
      <c r="ISU1064" s="308"/>
      <c r="ISV1064" s="308"/>
      <c r="ISW1064" s="308"/>
      <c r="ISX1064" s="308"/>
      <c r="ISY1064" s="308"/>
      <c r="ISZ1064" s="308"/>
      <c r="ITA1064" s="308"/>
      <c r="ITB1064" s="308"/>
      <c r="ITC1064" s="308"/>
      <c r="ITD1064" s="308"/>
      <c r="ITE1064" s="308"/>
      <c r="ITF1064" s="308"/>
      <c r="ITG1064" s="308"/>
      <c r="ITH1064" s="308"/>
      <c r="ITI1064" s="308"/>
      <c r="ITJ1064" s="308"/>
      <c r="ITK1064" s="308"/>
      <c r="ITL1064" s="308"/>
      <c r="ITM1064" s="308"/>
      <c r="ITN1064" s="308"/>
      <c r="ITO1064" s="308"/>
      <c r="ITP1064" s="308"/>
      <c r="ITQ1064" s="308"/>
      <c r="ITR1064" s="308"/>
      <c r="ITS1064" s="308"/>
      <c r="ITT1064" s="308"/>
      <c r="ITU1064" s="308"/>
      <c r="ITV1064" s="308"/>
      <c r="ITW1064" s="308"/>
      <c r="ITX1064" s="308"/>
      <c r="ITY1064" s="308"/>
      <c r="ITZ1064" s="308"/>
      <c r="IUA1064" s="308"/>
      <c r="IUB1064" s="308"/>
      <c r="IUC1064" s="308"/>
      <c r="IUD1064" s="308"/>
      <c r="IUE1064" s="308"/>
      <c r="IUF1064" s="308"/>
      <c r="IUG1064" s="308"/>
      <c r="IUH1064" s="308"/>
      <c r="IUI1064" s="308"/>
      <c r="IUJ1064" s="308"/>
      <c r="IUK1064" s="308"/>
      <c r="IUL1064" s="308"/>
      <c r="IUM1064" s="308"/>
      <c r="IUN1064" s="308"/>
      <c r="IUO1064" s="308"/>
      <c r="IUP1064" s="308"/>
      <c r="IUQ1064" s="308"/>
      <c r="IUR1064" s="308"/>
      <c r="IUS1064" s="308"/>
      <c r="IUT1064" s="308"/>
      <c r="IUU1064" s="308"/>
      <c r="IUV1064" s="308"/>
      <c r="IUW1064" s="308"/>
      <c r="IUX1064" s="308"/>
      <c r="IUY1064" s="308"/>
      <c r="IUZ1064" s="308"/>
      <c r="IVA1064" s="308"/>
      <c r="IVB1064" s="308"/>
      <c r="IVC1064" s="308"/>
      <c r="IVD1064" s="308"/>
      <c r="IVE1064" s="308"/>
      <c r="IVF1064" s="308"/>
      <c r="IVG1064" s="308"/>
      <c r="IVH1064" s="308"/>
      <c r="IVI1064" s="308"/>
      <c r="IVJ1064" s="308"/>
      <c r="IVK1064" s="308"/>
      <c r="IVL1064" s="308"/>
      <c r="IVM1064" s="308"/>
      <c r="IVN1064" s="308"/>
      <c r="IVO1064" s="308"/>
      <c r="IVP1064" s="308"/>
      <c r="IVQ1064" s="308"/>
      <c r="IVR1064" s="308"/>
      <c r="IVS1064" s="308"/>
      <c r="IVT1064" s="308"/>
      <c r="IVU1064" s="308"/>
      <c r="IVV1064" s="308"/>
      <c r="IVW1064" s="308"/>
      <c r="IVX1064" s="308"/>
      <c r="IVY1064" s="308"/>
      <c r="IVZ1064" s="308"/>
      <c r="IWA1064" s="308"/>
      <c r="IWB1064" s="308"/>
      <c r="IWC1064" s="308"/>
      <c r="IWD1064" s="308"/>
      <c r="IWE1064" s="308"/>
      <c r="IWF1064" s="308"/>
      <c r="IWG1064" s="308"/>
      <c r="IWH1064" s="308"/>
      <c r="IWI1064" s="308"/>
      <c r="IWJ1064" s="308"/>
      <c r="IWK1064" s="308"/>
      <c r="IWL1064" s="308"/>
      <c r="IWM1064" s="308"/>
      <c r="IWN1064" s="308"/>
      <c r="IWO1064" s="308"/>
      <c r="IWP1064" s="308"/>
      <c r="IWQ1064" s="308"/>
      <c r="IWR1064" s="308"/>
      <c r="IWS1064" s="308"/>
      <c r="IWT1064" s="308"/>
      <c r="IWU1064" s="308"/>
      <c r="IWV1064" s="308"/>
      <c r="IWW1064" s="308"/>
      <c r="IWX1064" s="308"/>
      <c r="IWY1064" s="308"/>
      <c r="IWZ1064" s="308"/>
      <c r="IXA1064" s="308"/>
      <c r="IXB1064" s="308"/>
      <c r="IXC1064" s="308"/>
      <c r="IXD1064" s="308"/>
      <c r="IXE1064" s="308"/>
      <c r="IXF1064" s="308"/>
      <c r="IXG1064" s="308"/>
      <c r="IXH1064" s="308"/>
      <c r="IXI1064" s="308"/>
      <c r="IXJ1064" s="308"/>
      <c r="IXK1064" s="308"/>
      <c r="IXL1064" s="308"/>
      <c r="IXM1064" s="308"/>
      <c r="IXN1064" s="308"/>
      <c r="IXO1064" s="308"/>
      <c r="IXP1064" s="308"/>
      <c r="IXQ1064" s="308"/>
      <c r="IXR1064" s="308"/>
      <c r="IXS1064" s="308"/>
      <c r="IXT1064" s="308"/>
      <c r="IXU1064" s="308"/>
      <c r="IXV1064" s="308"/>
      <c r="IXW1064" s="308"/>
      <c r="IXX1064" s="308"/>
      <c r="IXY1064" s="308"/>
      <c r="IXZ1064" s="308"/>
      <c r="IYA1064" s="308"/>
      <c r="IYB1064" s="308"/>
      <c r="IYC1064" s="308"/>
      <c r="IYD1064" s="308"/>
      <c r="IYE1064" s="308"/>
      <c r="IYF1064" s="308"/>
      <c r="IYG1064" s="308"/>
      <c r="IYH1064" s="308"/>
      <c r="IYI1064" s="308"/>
      <c r="IYJ1064" s="308"/>
      <c r="IYK1064" s="308"/>
      <c r="IYL1064" s="308"/>
      <c r="IYM1064" s="308"/>
      <c r="IYN1064" s="308"/>
      <c r="IYO1064" s="308"/>
      <c r="IYP1064" s="308"/>
      <c r="IYQ1064" s="308"/>
      <c r="IYR1064" s="308"/>
      <c r="IYS1064" s="308"/>
      <c r="IYT1064" s="308"/>
      <c r="IYU1064" s="308"/>
      <c r="IYV1064" s="308"/>
      <c r="IYW1064" s="308"/>
      <c r="IYX1064" s="308"/>
      <c r="IYY1064" s="308"/>
      <c r="IYZ1064" s="308"/>
      <c r="IZA1064" s="308"/>
      <c r="IZB1064" s="308"/>
      <c r="IZC1064" s="308"/>
      <c r="IZD1064" s="308"/>
      <c r="IZE1064" s="308"/>
      <c r="IZF1064" s="308"/>
      <c r="IZG1064" s="308"/>
      <c r="IZH1064" s="308"/>
      <c r="IZI1064" s="308"/>
      <c r="IZJ1064" s="308"/>
      <c r="IZK1064" s="308"/>
      <c r="IZL1064" s="308"/>
      <c r="IZM1064" s="308"/>
      <c r="IZN1064" s="308"/>
      <c r="IZO1064" s="308"/>
      <c r="IZP1064" s="308"/>
      <c r="IZQ1064" s="308"/>
      <c r="IZR1064" s="308"/>
      <c r="IZS1064" s="308"/>
      <c r="IZT1064" s="308"/>
      <c r="IZU1064" s="308"/>
      <c r="IZV1064" s="308"/>
      <c r="IZW1064" s="308"/>
      <c r="IZX1064" s="308"/>
      <c r="IZY1064" s="308"/>
      <c r="IZZ1064" s="308"/>
      <c r="JAA1064" s="308"/>
      <c r="JAB1064" s="308"/>
      <c r="JAC1064" s="308"/>
      <c r="JAD1064" s="308"/>
      <c r="JAE1064" s="308"/>
      <c r="JAF1064" s="308"/>
      <c r="JAG1064" s="308"/>
      <c r="JAH1064" s="308"/>
      <c r="JAI1064" s="308"/>
      <c r="JAJ1064" s="308"/>
      <c r="JAK1064" s="308"/>
      <c r="JAL1064" s="308"/>
      <c r="JAM1064" s="308"/>
      <c r="JAN1064" s="308"/>
      <c r="JAO1064" s="308"/>
      <c r="JAP1064" s="308"/>
      <c r="JAQ1064" s="308"/>
      <c r="JAR1064" s="308"/>
      <c r="JAS1064" s="308"/>
      <c r="JAT1064" s="308"/>
      <c r="JAU1064" s="308"/>
      <c r="JAV1064" s="308"/>
      <c r="JAW1064" s="308"/>
      <c r="JAX1064" s="308"/>
      <c r="JAY1064" s="308"/>
      <c r="JAZ1064" s="308"/>
      <c r="JBA1064" s="308"/>
      <c r="JBB1064" s="308"/>
      <c r="JBC1064" s="308"/>
      <c r="JBD1064" s="308"/>
      <c r="JBE1064" s="308"/>
      <c r="JBF1064" s="308"/>
      <c r="JBG1064" s="308"/>
      <c r="JBH1064" s="308"/>
      <c r="JBI1064" s="308"/>
      <c r="JBJ1064" s="308"/>
      <c r="JBK1064" s="308"/>
      <c r="JBL1064" s="308"/>
      <c r="JBM1064" s="308"/>
      <c r="JBN1064" s="308"/>
      <c r="JBO1064" s="308"/>
      <c r="JBP1064" s="308"/>
      <c r="JBQ1064" s="308"/>
      <c r="JBR1064" s="308"/>
      <c r="JBS1064" s="308"/>
      <c r="JBT1064" s="308"/>
      <c r="JBU1064" s="308"/>
      <c r="JBV1064" s="308"/>
      <c r="JBW1064" s="308"/>
      <c r="JBX1064" s="308"/>
      <c r="JBY1064" s="308"/>
      <c r="JBZ1064" s="308"/>
      <c r="JCA1064" s="308"/>
      <c r="JCB1064" s="308"/>
      <c r="JCC1064" s="308"/>
      <c r="JCD1064" s="308"/>
      <c r="JCE1064" s="308"/>
      <c r="JCF1064" s="308"/>
      <c r="JCG1064" s="308"/>
      <c r="JCH1064" s="308"/>
      <c r="JCI1064" s="308"/>
      <c r="JCJ1064" s="308"/>
      <c r="JCK1064" s="308"/>
      <c r="JCL1064" s="308"/>
      <c r="JCM1064" s="308"/>
      <c r="JCN1064" s="308"/>
      <c r="JCO1064" s="308"/>
      <c r="JCP1064" s="308"/>
      <c r="JCQ1064" s="308"/>
      <c r="JCR1064" s="308"/>
      <c r="JCS1064" s="308"/>
      <c r="JCT1064" s="308"/>
      <c r="JCU1064" s="308"/>
      <c r="JCV1064" s="308"/>
      <c r="JCW1064" s="308"/>
      <c r="JCX1064" s="308"/>
      <c r="JCY1064" s="308"/>
      <c r="JCZ1064" s="308"/>
      <c r="JDA1064" s="308"/>
      <c r="JDB1064" s="308"/>
      <c r="JDC1064" s="308"/>
      <c r="JDD1064" s="308"/>
      <c r="JDE1064" s="308"/>
      <c r="JDF1064" s="308"/>
      <c r="JDG1064" s="308"/>
      <c r="JDH1064" s="308"/>
      <c r="JDI1064" s="308"/>
      <c r="JDJ1064" s="308"/>
      <c r="JDK1064" s="308"/>
      <c r="JDL1064" s="308"/>
      <c r="JDM1064" s="308"/>
      <c r="JDN1064" s="308"/>
      <c r="JDO1064" s="308"/>
      <c r="JDP1064" s="308"/>
      <c r="JDQ1064" s="308"/>
      <c r="JDR1064" s="308"/>
      <c r="JDS1064" s="308"/>
      <c r="JDT1064" s="308"/>
      <c r="JDU1064" s="308"/>
      <c r="JDV1064" s="308"/>
      <c r="JDW1064" s="308"/>
      <c r="JDX1064" s="308"/>
      <c r="JDY1064" s="308"/>
      <c r="JDZ1064" s="308"/>
      <c r="JEA1064" s="308"/>
      <c r="JEB1064" s="308"/>
      <c r="JEC1064" s="308"/>
      <c r="JED1064" s="308"/>
      <c r="JEE1064" s="308"/>
      <c r="JEF1064" s="308"/>
      <c r="JEG1064" s="308"/>
      <c r="JEH1064" s="308"/>
      <c r="JEI1064" s="308"/>
      <c r="JEJ1064" s="308"/>
      <c r="JEK1064" s="308"/>
      <c r="JEL1064" s="308"/>
      <c r="JEM1064" s="308"/>
      <c r="JEN1064" s="308"/>
      <c r="JEO1064" s="308"/>
      <c r="JEP1064" s="308"/>
      <c r="JEQ1064" s="308"/>
      <c r="JER1064" s="308"/>
      <c r="JES1064" s="308"/>
      <c r="JET1064" s="308"/>
      <c r="JEU1064" s="308"/>
      <c r="JEV1064" s="308"/>
      <c r="JEW1064" s="308"/>
      <c r="JEX1064" s="308"/>
      <c r="JEY1064" s="308"/>
      <c r="JEZ1064" s="308"/>
      <c r="JFA1064" s="308"/>
      <c r="JFB1064" s="308"/>
      <c r="JFC1064" s="308"/>
      <c r="JFD1064" s="308"/>
      <c r="JFE1064" s="308"/>
      <c r="JFF1064" s="308"/>
      <c r="JFG1064" s="308"/>
      <c r="JFH1064" s="308"/>
      <c r="JFI1064" s="308"/>
      <c r="JFJ1064" s="308"/>
      <c r="JFK1064" s="308"/>
      <c r="JFL1064" s="308"/>
      <c r="JFM1064" s="308"/>
      <c r="JFN1064" s="308"/>
      <c r="JFO1064" s="308"/>
      <c r="JFP1064" s="308"/>
      <c r="JFQ1064" s="308"/>
      <c r="JFR1064" s="308"/>
      <c r="JFS1064" s="308"/>
      <c r="JFT1064" s="308"/>
      <c r="JFU1064" s="308"/>
      <c r="JFV1064" s="308"/>
      <c r="JFW1064" s="308"/>
      <c r="JFX1064" s="308"/>
      <c r="JFY1064" s="308"/>
      <c r="JFZ1064" s="308"/>
      <c r="JGA1064" s="308"/>
      <c r="JGB1064" s="308"/>
      <c r="JGC1064" s="308"/>
      <c r="JGD1064" s="308"/>
      <c r="JGE1064" s="308"/>
      <c r="JGF1064" s="308"/>
      <c r="JGG1064" s="308"/>
      <c r="JGH1064" s="308"/>
      <c r="JGI1064" s="308"/>
      <c r="JGJ1064" s="308"/>
      <c r="JGK1064" s="308"/>
      <c r="JGL1064" s="308"/>
      <c r="JGM1064" s="308"/>
      <c r="JGN1064" s="308"/>
      <c r="JGO1064" s="308"/>
      <c r="JGP1064" s="308"/>
      <c r="JGQ1064" s="308"/>
      <c r="JGR1064" s="308"/>
      <c r="JGS1064" s="308"/>
      <c r="JGT1064" s="308"/>
      <c r="JGU1064" s="308"/>
      <c r="JGV1064" s="308"/>
      <c r="JGW1064" s="308"/>
      <c r="JGX1064" s="308"/>
      <c r="JGY1064" s="308"/>
      <c r="JGZ1064" s="308"/>
      <c r="JHA1064" s="308"/>
      <c r="JHB1064" s="308"/>
      <c r="JHC1064" s="308"/>
      <c r="JHD1064" s="308"/>
      <c r="JHE1064" s="308"/>
      <c r="JHF1064" s="308"/>
      <c r="JHG1064" s="308"/>
      <c r="JHH1064" s="308"/>
      <c r="JHI1064" s="308"/>
      <c r="JHJ1064" s="308"/>
      <c r="JHK1064" s="308"/>
      <c r="JHL1064" s="308"/>
      <c r="JHM1064" s="308"/>
      <c r="JHN1064" s="308"/>
      <c r="JHO1064" s="308"/>
      <c r="JHP1064" s="308"/>
      <c r="JHQ1064" s="308"/>
      <c r="JHR1064" s="308"/>
      <c r="JHS1064" s="308"/>
      <c r="JHT1064" s="308"/>
      <c r="JHU1064" s="308"/>
      <c r="JHV1064" s="308"/>
      <c r="JHW1064" s="308"/>
      <c r="JHX1064" s="308"/>
      <c r="JHY1064" s="308"/>
      <c r="JHZ1064" s="308"/>
      <c r="JIA1064" s="308"/>
      <c r="JIB1064" s="308"/>
      <c r="JIC1064" s="308"/>
      <c r="JID1064" s="308"/>
      <c r="JIE1064" s="308"/>
      <c r="JIF1064" s="308"/>
      <c r="JIG1064" s="308"/>
      <c r="JIH1064" s="308"/>
      <c r="JII1064" s="308"/>
      <c r="JIJ1064" s="308"/>
      <c r="JIK1064" s="308"/>
      <c r="JIL1064" s="308"/>
      <c r="JIM1064" s="308"/>
      <c r="JIN1064" s="308"/>
      <c r="JIO1064" s="308"/>
      <c r="JIP1064" s="308"/>
      <c r="JIQ1064" s="308"/>
      <c r="JIR1064" s="308"/>
      <c r="JIS1064" s="308"/>
      <c r="JIT1064" s="308"/>
      <c r="JIU1064" s="308"/>
      <c r="JIV1064" s="308"/>
      <c r="JIW1064" s="308"/>
      <c r="JIX1064" s="308"/>
      <c r="JIY1064" s="308"/>
      <c r="JIZ1064" s="308"/>
      <c r="JJA1064" s="308"/>
      <c r="JJB1064" s="308"/>
      <c r="JJC1064" s="308"/>
      <c r="JJD1064" s="308"/>
      <c r="JJE1064" s="308"/>
      <c r="JJF1064" s="308"/>
      <c r="JJG1064" s="308"/>
      <c r="JJH1064" s="308"/>
      <c r="JJI1064" s="308"/>
      <c r="JJJ1064" s="308"/>
      <c r="JJK1064" s="308"/>
      <c r="JJL1064" s="308"/>
      <c r="JJM1064" s="308"/>
      <c r="JJN1064" s="308"/>
      <c r="JJO1064" s="308"/>
      <c r="JJP1064" s="308"/>
      <c r="JJQ1064" s="308"/>
      <c r="JJR1064" s="308"/>
      <c r="JJS1064" s="308"/>
      <c r="JJT1064" s="308"/>
      <c r="JJU1064" s="308"/>
      <c r="JJV1064" s="308"/>
      <c r="JJW1064" s="308"/>
      <c r="JJX1064" s="308"/>
      <c r="JJY1064" s="308"/>
      <c r="JJZ1064" s="308"/>
      <c r="JKA1064" s="308"/>
      <c r="JKB1064" s="308"/>
      <c r="JKC1064" s="308"/>
      <c r="JKD1064" s="308"/>
      <c r="JKE1064" s="308"/>
      <c r="JKF1064" s="308"/>
      <c r="JKG1064" s="308"/>
      <c r="JKH1064" s="308"/>
      <c r="JKI1064" s="308"/>
      <c r="JKJ1064" s="308"/>
      <c r="JKK1064" s="308"/>
      <c r="JKL1064" s="308"/>
      <c r="JKM1064" s="308"/>
      <c r="JKN1064" s="308"/>
      <c r="JKO1064" s="308"/>
      <c r="JKP1064" s="308"/>
      <c r="JKQ1064" s="308"/>
      <c r="JKR1064" s="308"/>
      <c r="JKS1064" s="308"/>
      <c r="JKT1064" s="308"/>
      <c r="JKU1064" s="308"/>
      <c r="JKV1064" s="308"/>
      <c r="JKW1064" s="308"/>
      <c r="JKX1064" s="308"/>
      <c r="JKY1064" s="308"/>
      <c r="JKZ1064" s="308"/>
      <c r="JLA1064" s="308"/>
      <c r="JLB1064" s="308"/>
      <c r="JLC1064" s="308"/>
      <c r="JLD1064" s="308"/>
      <c r="JLE1064" s="308"/>
      <c r="JLF1064" s="308"/>
      <c r="JLG1064" s="308"/>
      <c r="JLH1064" s="308"/>
      <c r="JLI1064" s="308"/>
      <c r="JLJ1064" s="308"/>
      <c r="JLK1064" s="308"/>
      <c r="JLL1064" s="308"/>
      <c r="JLM1064" s="308"/>
      <c r="JLN1064" s="308"/>
      <c r="JLO1064" s="308"/>
      <c r="JLP1064" s="308"/>
      <c r="JLQ1064" s="308"/>
      <c r="JLR1064" s="308"/>
      <c r="JLS1064" s="308"/>
      <c r="JLT1064" s="308"/>
      <c r="JLU1064" s="308"/>
      <c r="JLV1064" s="308"/>
      <c r="JLW1064" s="308"/>
      <c r="JLX1064" s="308"/>
      <c r="JLY1064" s="308"/>
      <c r="JLZ1064" s="308"/>
      <c r="JMA1064" s="308"/>
      <c r="JMB1064" s="308"/>
      <c r="JMC1064" s="308"/>
      <c r="JMD1064" s="308"/>
      <c r="JME1064" s="308"/>
      <c r="JMF1064" s="308"/>
      <c r="JMG1064" s="308"/>
      <c r="JMH1064" s="308"/>
      <c r="JMI1064" s="308"/>
      <c r="JMJ1064" s="308"/>
      <c r="JMK1064" s="308"/>
      <c r="JML1064" s="308"/>
      <c r="JMM1064" s="308"/>
      <c r="JMN1064" s="308"/>
      <c r="JMO1064" s="308"/>
      <c r="JMP1064" s="308"/>
      <c r="JMQ1064" s="308"/>
      <c r="JMR1064" s="308"/>
      <c r="JMS1064" s="308"/>
      <c r="JMT1064" s="308"/>
      <c r="JMU1064" s="308"/>
      <c r="JMV1064" s="308"/>
      <c r="JMW1064" s="308"/>
      <c r="JMX1064" s="308"/>
      <c r="JMY1064" s="308"/>
      <c r="JMZ1064" s="308"/>
      <c r="JNA1064" s="308"/>
      <c r="JNB1064" s="308"/>
      <c r="JNC1064" s="308"/>
      <c r="JND1064" s="308"/>
      <c r="JNE1064" s="308"/>
      <c r="JNF1064" s="308"/>
      <c r="JNG1064" s="308"/>
      <c r="JNH1064" s="308"/>
      <c r="JNI1064" s="308"/>
      <c r="JNJ1064" s="308"/>
      <c r="JNK1064" s="308"/>
      <c r="JNL1064" s="308"/>
      <c r="JNM1064" s="308"/>
      <c r="JNN1064" s="308"/>
      <c r="JNO1064" s="308"/>
      <c r="JNP1064" s="308"/>
      <c r="JNQ1064" s="308"/>
      <c r="JNR1064" s="308"/>
      <c r="JNS1064" s="308"/>
      <c r="JNT1064" s="308"/>
      <c r="JNU1064" s="308"/>
      <c r="JNV1064" s="308"/>
      <c r="JNW1064" s="308"/>
      <c r="JNX1064" s="308"/>
      <c r="JNY1064" s="308"/>
      <c r="JNZ1064" s="308"/>
      <c r="JOA1064" s="308"/>
      <c r="JOB1064" s="308"/>
      <c r="JOC1064" s="308"/>
      <c r="JOD1064" s="308"/>
      <c r="JOE1064" s="308"/>
      <c r="JOF1064" s="308"/>
      <c r="JOG1064" s="308"/>
      <c r="JOH1064" s="308"/>
      <c r="JOI1064" s="308"/>
      <c r="JOJ1064" s="308"/>
      <c r="JOK1064" s="308"/>
      <c r="JOL1064" s="308"/>
      <c r="JOM1064" s="308"/>
      <c r="JON1064" s="308"/>
      <c r="JOO1064" s="308"/>
      <c r="JOP1064" s="308"/>
      <c r="JOQ1064" s="308"/>
      <c r="JOR1064" s="308"/>
      <c r="JOS1064" s="308"/>
      <c r="JOT1064" s="308"/>
      <c r="JOU1064" s="308"/>
      <c r="JOV1064" s="308"/>
      <c r="JOW1064" s="308"/>
      <c r="JOX1064" s="308"/>
      <c r="JOY1064" s="308"/>
      <c r="JOZ1064" s="308"/>
      <c r="JPA1064" s="308"/>
      <c r="JPB1064" s="308"/>
      <c r="JPC1064" s="308"/>
      <c r="JPD1064" s="308"/>
      <c r="JPE1064" s="308"/>
      <c r="JPF1064" s="308"/>
      <c r="JPG1064" s="308"/>
      <c r="JPH1064" s="308"/>
      <c r="JPI1064" s="308"/>
      <c r="JPJ1064" s="308"/>
      <c r="JPK1064" s="308"/>
      <c r="JPL1064" s="308"/>
      <c r="JPM1064" s="308"/>
      <c r="JPN1064" s="308"/>
      <c r="JPO1064" s="308"/>
      <c r="JPP1064" s="308"/>
      <c r="JPQ1064" s="308"/>
      <c r="JPR1064" s="308"/>
      <c r="JPS1064" s="308"/>
      <c r="JPT1064" s="308"/>
      <c r="JPU1064" s="308"/>
      <c r="JPV1064" s="308"/>
      <c r="JPW1064" s="308"/>
      <c r="JPX1064" s="308"/>
      <c r="JPY1064" s="308"/>
      <c r="JPZ1064" s="308"/>
      <c r="JQA1064" s="308"/>
      <c r="JQB1064" s="308"/>
      <c r="JQC1064" s="308"/>
      <c r="JQD1064" s="308"/>
      <c r="JQE1064" s="308"/>
      <c r="JQF1064" s="308"/>
      <c r="JQG1064" s="308"/>
      <c r="JQH1064" s="308"/>
      <c r="JQI1064" s="308"/>
      <c r="JQJ1064" s="308"/>
      <c r="JQK1064" s="308"/>
      <c r="JQL1064" s="308"/>
      <c r="JQM1064" s="308"/>
      <c r="JQN1064" s="308"/>
      <c r="JQO1064" s="308"/>
      <c r="JQP1064" s="308"/>
      <c r="JQQ1064" s="308"/>
      <c r="JQR1064" s="308"/>
      <c r="JQS1064" s="308"/>
      <c r="JQT1064" s="308"/>
      <c r="JQU1064" s="308"/>
      <c r="JQV1064" s="308"/>
      <c r="JQW1064" s="308"/>
      <c r="JQX1064" s="308"/>
      <c r="JQY1064" s="308"/>
      <c r="JQZ1064" s="308"/>
      <c r="JRA1064" s="308"/>
      <c r="JRB1064" s="308"/>
      <c r="JRC1064" s="308"/>
      <c r="JRD1064" s="308"/>
      <c r="JRE1064" s="308"/>
      <c r="JRF1064" s="308"/>
      <c r="JRG1064" s="308"/>
      <c r="JRH1064" s="308"/>
      <c r="JRI1064" s="308"/>
      <c r="JRJ1064" s="308"/>
      <c r="JRK1064" s="308"/>
      <c r="JRL1064" s="308"/>
      <c r="JRM1064" s="308"/>
      <c r="JRN1064" s="308"/>
      <c r="JRO1064" s="308"/>
      <c r="JRP1064" s="308"/>
      <c r="JRQ1064" s="308"/>
      <c r="JRR1064" s="308"/>
      <c r="JRS1064" s="308"/>
      <c r="JRT1064" s="308"/>
      <c r="JRU1064" s="308"/>
      <c r="JRV1064" s="308"/>
      <c r="JRW1064" s="308"/>
      <c r="JRX1064" s="308"/>
      <c r="JRY1064" s="308"/>
      <c r="JRZ1064" s="308"/>
      <c r="JSA1064" s="308"/>
      <c r="JSB1064" s="308"/>
      <c r="JSC1064" s="308"/>
      <c r="JSD1064" s="308"/>
      <c r="JSE1064" s="308"/>
      <c r="JSF1064" s="308"/>
      <c r="JSG1064" s="308"/>
      <c r="JSH1064" s="308"/>
      <c r="JSI1064" s="308"/>
      <c r="JSJ1064" s="308"/>
      <c r="JSK1064" s="308"/>
      <c r="JSL1064" s="308"/>
      <c r="JSM1064" s="308"/>
      <c r="JSN1064" s="308"/>
      <c r="JSO1064" s="308"/>
      <c r="JSP1064" s="308"/>
      <c r="JSQ1064" s="308"/>
      <c r="JSR1064" s="308"/>
      <c r="JSS1064" s="308"/>
      <c r="JST1064" s="308"/>
      <c r="JSU1064" s="308"/>
      <c r="JSV1064" s="308"/>
      <c r="JSW1064" s="308"/>
      <c r="JSX1064" s="308"/>
      <c r="JSY1064" s="308"/>
      <c r="JSZ1064" s="308"/>
      <c r="JTA1064" s="308"/>
      <c r="JTB1064" s="308"/>
      <c r="JTC1064" s="308"/>
      <c r="JTD1064" s="308"/>
      <c r="JTE1064" s="308"/>
      <c r="JTF1064" s="308"/>
      <c r="JTG1064" s="308"/>
      <c r="JTH1064" s="308"/>
      <c r="JTI1064" s="308"/>
      <c r="JTJ1064" s="308"/>
      <c r="JTK1064" s="308"/>
      <c r="JTL1064" s="308"/>
      <c r="JTM1064" s="308"/>
      <c r="JTN1064" s="308"/>
      <c r="JTO1064" s="308"/>
      <c r="JTP1064" s="308"/>
      <c r="JTQ1064" s="308"/>
      <c r="JTR1064" s="308"/>
      <c r="JTS1064" s="308"/>
      <c r="JTT1064" s="308"/>
      <c r="JTU1064" s="308"/>
      <c r="JTV1064" s="308"/>
      <c r="JTW1064" s="308"/>
      <c r="JTX1064" s="308"/>
      <c r="JTY1064" s="308"/>
      <c r="JTZ1064" s="308"/>
      <c r="JUA1064" s="308"/>
      <c r="JUB1064" s="308"/>
      <c r="JUC1064" s="308"/>
      <c r="JUD1064" s="308"/>
      <c r="JUE1064" s="308"/>
      <c r="JUF1064" s="308"/>
      <c r="JUG1064" s="308"/>
      <c r="JUH1064" s="308"/>
      <c r="JUI1064" s="308"/>
      <c r="JUJ1064" s="308"/>
      <c r="JUK1064" s="308"/>
      <c r="JUL1064" s="308"/>
      <c r="JUM1064" s="308"/>
      <c r="JUN1064" s="308"/>
      <c r="JUO1064" s="308"/>
      <c r="JUP1064" s="308"/>
      <c r="JUQ1064" s="308"/>
      <c r="JUR1064" s="308"/>
      <c r="JUS1064" s="308"/>
      <c r="JUT1064" s="308"/>
      <c r="JUU1064" s="308"/>
      <c r="JUV1064" s="308"/>
      <c r="JUW1064" s="308"/>
      <c r="JUX1064" s="308"/>
      <c r="JUY1064" s="308"/>
      <c r="JUZ1064" s="308"/>
      <c r="JVA1064" s="308"/>
      <c r="JVB1064" s="308"/>
      <c r="JVC1064" s="308"/>
      <c r="JVD1064" s="308"/>
      <c r="JVE1064" s="308"/>
      <c r="JVF1064" s="308"/>
      <c r="JVG1064" s="308"/>
      <c r="JVH1064" s="308"/>
      <c r="JVI1064" s="308"/>
      <c r="JVJ1064" s="308"/>
      <c r="JVK1064" s="308"/>
      <c r="JVL1064" s="308"/>
      <c r="JVM1064" s="308"/>
      <c r="JVN1064" s="308"/>
      <c r="JVO1064" s="308"/>
      <c r="JVP1064" s="308"/>
      <c r="JVQ1064" s="308"/>
      <c r="JVR1064" s="308"/>
      <c r="JVS1064" s="308"/>
      <c r="JVT1064" s="308"/>
      <c r="JVU1064" s="308"/>
      <c r="JVV1064" s="308"/>
      <c r="JVW1064" s="308"/>
      <c r="JVX1064" s="308"/>
      <c r="JVY1064" s="308"/>
      <c r="JVZ1064" s="308"/>
      <c r="JWA1064" s="308"/>
      <c r="JWB1064" s="308"/>
      <c r="JWC1064" s="308"/>
      <c r="JWD1064" s="308"/>
      <c r="JWE1064" s="308"/>
      <c r="JWF1064" s="308"/>
      <c r="JWG1064" s="308"/>
      <c r="JWH1064" s="308"/>
      <c r="JWI1064" s="308"/>
      <c r="JWJ1064" s="308"/>
      <c r="JWK1064" s="308"/>
      <c r="JWL1064" s="308"/>
      <c r="JWM1064" s="308"/>
      <c r="JWN1064" s="308"/>
      <c r="JWO1064" s="308"/>
      <c r="JWP1064" s="308"/>
      <c r="JWQ1064" s="308"/>
      <c r="JWR1064" s="308"/>
      <c r="JWS1064" s="308"/>
      <c r="JWT1064" s="308"/>
      <c r="JWU1064" s="308"/>
      <c r="JWV1064" s="308"/>
      <c r="JWW1064" s="308"/>
      <c r="JWX1064" s="308"/>
      <c r="JWY1064" s="308"/>
      <c r="JWZ1064" s="308"/>
      <c r="JXA1064" s="308"/>
      <c r="JXB1064" s="308"/>
      <c r="JXC1064" s="308"/>
      <c r="JXD1064" s="308"/>
      <c r="JXE1064" s="308"/>
      <c r="JXF1064" s="308"/>
      <c r="JXG1064" s="308"/>
      <c r="JXH1064" s="308"/>
      <c r="JXI1064" s="308"/>
      <c r="JXJ1064" s="308"/>
      <c r="JXK1064" s="308"/>
      <c r="JXL1064" s="308"/>
      <c r="JXM1064" s="308"/>
      <c r="JXN1064" s="308"/>
      <c r="JXO1064" s="308"/>
      <c r="JXP1064" s="308"/>
      <c r="JXQ1064" s="308"/>
      <c r="JXR1064" s="308"/>
      <c r="JXS1064" s="308"/>
      <c r="JXT1064" s="308"/>
      <c r="JXU1064" s="308"/>
      <c r="JXV1064" s="308"/>
      <c r="JXW1064" s="308"/>
      <c r="JXX1064" s="308"/>
      <c r="JXY1064" s="308"/>
      <c r="JXZ1064" s="308"/>
      <c r="JYA1064" s="308"/>
      <c r="JYB1064" s="308"/>
      <c r="JYC1064" s="308"/>
      <c r="JYD1064" s="308"/>
      <c r="JYE1064" s="308"/>
      <c r="JYF1064" s="308"/>
      <c r="JYG1064" s="308"/>
      <c r="JYH1064" s="308"/>
      <c r="JYI1064" s="308"/>
      <c r="JYJ1064" s="308"/>
      <c r="JYK1064" s="308"/>
      <c r="JYL1064" s="308"/>
      <c r="JYM1064" s="308"/>
      <c r="JYN1064" s="308"/>
      <c r="JYO1064" s="308"/>
      <c r="JYP1064" s="308"/>
      <c r="JYQ1064" s="308"/>
      <c r="JYR1064" s="308"/>
      <c r="JYS1064" s="308"/>
      <c r="JYT1064" s="308"/>
      <c r="JYU1064" s="308"/>
      <c r="JYV1064" s="308"/>
      <c r="JYW1064" s="308"/>
      <c r="JYX1064" s="308"/>
      <c r="JYY1064" s="308"/>
      <c r="JYZ1064" s="308"/>
      <c r="JZA1064" s="308"/>
      <c r="JZB1064" s="308"/>
      <c r="JZC1064" s="308"/>
      <c r="JZD1064" s="308"/>
      <c r="JZE1064" s="308"/>
      <c r="JZF1064" s="308"/>
      <c r="JZG1064" s="308"/>
      <c r="JZH1064" s="308"/>
      <c r="JZI1064" s="308"/>
      <c r="JZJ1064" s="308"/>
      <c r="JZK1064" s="308"/>
      <c r="JZL1064" s="308"/>
      <c r="JZM1064" s="308"/>
      <c r="JZN1064" s="308"/>
      <c r="JZO1064" s="308"/>
      <c r="JZP1064" s="308"/>
      <c r="JZQ1064" s="308"/>
      <c r="JZR1064" s="308"/>
      <c r="JZS1064" s="308"/>
      <c r="JZT1064" s="308"/>
      <c r="JZU1064" s="308"/>
      <c r="JZV1064" s="308"/>
      <c r="JZW1064" s="308"/>
      <c r="JZX1064" s="308"/>
      <c r="JZY1064" s="308"/>
      <c r="JZZ1064" s="308"/>
      <c r="KAA1064" s="308"/>
      <c r="KAB1064" s="308"/>
      <c r="KAC1064" s="308"/>
      <c r="KAD1064" s="308"/>
      <c r="KAE1064" s="308"/>
      <c r="KAF1064" s="308"/>
      <c r="KAG1064" s="308"/>
      <c r="KAH1064" s="308"/>
      <c r="KAI1064" s="308"/>
      <c r="KAJ1064" s="308"/>
      <c r="KAK1064" s="308"/>
      <c r="KAL1064" s="308"/>
      <c r="KAM1064" s="308"/>
      <c r="KAN1064" s="308"/>
      <c r="KAO1064" s="308"/>
      <c r="KAP1064" s="308"/>
      <c r="KAQ1064" s="308"/>
      <c r="KAR1064" s="308"/>
      <c r="KAS1064" s="308"/>
      <c r="KAT1064" s="308"/>
      <c r="KAU1064" s="308"/>
      <c r="KAV1064" s="308"/>
      <c r="KAW1064" s="308"/>
      <c r="KAX1064" s="308"/>
      <c r="KAY1064" s="308"/>
      <c r="KAZ1064" s="308"/>
      <c r="KBA1064" s="308"/>
      <c r="KBB1064" s="308"/>
      <c r="KBC1064" s="308"/>
      <c r="KBD1064" s="308"/>
      <c r="KBE1064" s="308"/>
      <c r="KBF1064" s="308"/>
      <c r="KBG1064" s="308"/>
      <c r="KBH1064" s="308"/>
      <c r="KBI1064" s="308"/>
      <c r="KBJ1064" s="308"/>
      <c r="KBK1064" s="308"/>
      <c r="KBL1064" s="308"/>
      <c r="KBM1064" s="308"/>
      <c r="KBN1064" s="308"/>
      <c r="KBO1064" s="308"/>
      <c r="KBP1064" s="308"/>
      <c r="KBQ1064" s="308"/>
      <c r="KBR1064" s="308"/>
      <c r="KBS1064" s="308"/>
      <c r="KBT1064" s="308"/>
      <c r="KBU1064" s="308"/>
      <c r="KBV1064" s="308"/>
      <c r="KBW1064" s="308"/>
      <c r="KBX1064" s="308"/>
      <c r="KBY1064" s="308"/>
      <c r="KBZ1064" s="308"/>
      <c r="KCA1064" s="308"/>
      <c r="KCB1064" s="308"/>
      <c r="KCC1064" s="308"/>
      <c r="KCD1064" s="308"/>
      <c r="KCE1064" s="308"/>
      <c r="KCF1064" s="308"/>
      <c r="KCG1064" s="308"/>
      <c r="KCH1064" s="308"/>
      <c r="KCI1064" s="308"/>
      <c r="KCJ1064" s="308"/>
      <c r="KCK1064" s="308"/>
      <c r="KCL1064" s="308"/>
      <c r="KCM1064" s="308"/>
      <c r="KCN1064" s="308"/>
      <c r="KCO1064" s="308"/>
      <c r="KCP1064" s="308"/>
      <c r="KCQ1064" s="308"/>
      <c r="KCR1064" s="308"/>
      <c r="KCS1064" s="308"/>
      <c r="KCT1064" s="308"/>
      <c r="KCU1064" s="308"/>
      <c r="KCV1064" s="308"/>
      <c r="KCW1064" s="308"/>
      <c r="KCX1064" s="308"/>
      <c r="KCY1064" s="308"/>
      <c r="KCZ1064" s="308"/>
      <c r="KDA1064" s="308"/>
      <c r="KDB1064" s="308"/>
      <c r="KDC1064" s="308"/>
      <c r="KDD1064" s="308"/>
      <c r="KDE1064" s="308"/>
      <c r="KDF1064" s="308"/>
      <c r="KDG1064" s="308"/>
      <c r="KDH1064" s="308"/>
      <c r="KDI1064" s="308"/>
      <c r="KDJ1064" s="308"/>
      <c r="KDK1064" s="308"/>
      <c r="KDL1064" s="308"/>
      <c r="KDM1064" s="308"/>
      <c r="KDN1064" s="308"/>
      <c r="KDO1064" s="308"/>
      <c r="KDP1064" s="308"/>
      <c r="KDQ1064" s="308"/>
      <c r="KDR1064" s="308"/>
      <c r="KDS1064" s="308"/>
      <c r="KDT1064" s="308"/>
      <c r="KDU1064" s="308"/>
      <c r="KDV1064" s="308"/>
      <c r="KDW1064" s="308"/>
      <c r="KDX1064" s="308"/>
      <c r="KDY1064" s="308"/>
      <c r="KDZ1064" s="308"/>
      <c r="KEA1064" s="308"/>
      <c r="KEB1064" s="308"/>
      <c r="KEC1064" s="308"/>
      <c r="KED1064" s="308"/>
      <c r="KEE1064" s="308"/>
      <c r="KEF1064" s="308"/>
      <c r="KEG1064" s="308"/>
      <c r="KEH1064" s="308"/>
      <c r="KEI1064" s="308"/>
      <c r="KEJ1064" s="308"/>
      <c r="KEK1064" s="308"/>
      <c r="KEL1064" s="308"/>
      <c r="KEM1064" s="308"/>
      <c r="KEN1064" s="308"/>
      <c r="KEO1064" s="308"/>
      <c r="KEP1064" s="308"/>
      <c r="KEQ1064" s="308"/>
      <c r="KER1064" s="308"/>
      <c r="KES1064" s="308"/>
      <c r="KET1064" s="308"/>
      <c r="KEU1064" s="308"/>
      <c r="KEV1064" s="308"/>
      <c r="KEW1064" s="308"/>
      <c r="KEX1064" s="308"/>
      <c r="KEY1064" s="308"/>
      <c r="KEZ1064" s="308"/>
      <c r="KFA1064" s="308"/>
      <c r="KFB1064" s="308"/>
      <c r="KFC1064" s="308"/>
      <c r="KFD1064" s="308"/>
      <c r="KFE1064" s="308"/>
      <c r="KFF1064" s="308"/>
      <c r="KFG1064" s="308"/>
      <c r="KFH1064" s="308"/>
      <c r="KFI1064" s="308"/>
      <c r="KFJ1064" s="308"/>
      <c r="KFK1064" s="308"/>
      <c r="KFL1064" s="308"/>
      <c r="KFM1064" s="308"/>
      <c r="KFN1064" s="308"/>
      <c r="KFO1064" s="308"/>
      <c r="KFP1064" s="308"/>
      <c r="KFQ1064" s="308"/>
      <c r="KFR1064" s="308"/>
      <c r="KFS1064" s="308"/>
      <c r="KFT1064" s="308"/>
      <c r="KFU1064" s="308"/>
      <c r="KFV1064" s="308"/>
      <c r="KFW1064" s="308"/>
      <c r="KFX1064" s="308"/>
      <c r="KFY1064" s="308"/>
      <c r="KFZ1064" s="308"/>
      <c r="KGA1064" s="308"/>
      <c r="KGB1064" s="308"/>
      <c r="KGC1064" s="308"/>
      <c r="KGD1064" s="308"/>
      <c r="KGE1064" s="308"/>
      <c r="KGF1064" s="308"/>
      <c r="KGG1064" s="308"/>
      <c r="KGH1064" s="308"/>
      <c r="KGI1064" s="308"/>
      <c r="KGJ1064" s="308"/>
      <c r="KGK1064" s="308"/>
      <c r="KGL1064" s="308"/>
      <c r="KGM1064" s="308"/>
      <c r="KGN1064" s="308"/>
      <c r="KGO1064" s="308"/>
      <c r="KGP1064" s="308"/>
      <c r="KGQ1064" s="308"/>
      <c r="KGR1064" s="308"/>
      <c r="KGS1064" s="308"/>
      <c r="KGT1064" s="308"/>
      <c r="KGU1064" s="308"/>
      <c r="KGV1064" s="308"/>
      <c r="KGW1064" s="308"/>
      <c r="KGX1064" s="308"/>
      <c r="KGY1064" s="308"/>
      <c r="KGZ1064" s="308"/>
      <c r="KHA1064" s="308"/>
      <c r="KHB1064" s="308"/>
      <c r="KHC1064" s="308"/>
      <c r="KHD1064" s="308"/>
      <c r="KHE1064" s="308"/>
      <c r="KHF1064" s="308"/>
      <c r="KHG1064" s="308"/>
      <c r="KHH1064" s="308"/>
      <c r="KHI1064" s="308"/>
      <c r="KHJ1064" s="308"/>
      <c r="KHK1064" s="308"/>
      <c r="KHL1064" s="308"/>
      <c r="KHM1064" s="308"/>
      <c r="KHN1064" s="308"/>
      <c r="KHO1064" s="308"/>
      <c r="KHP1064" s="308"/>
      <c r="KHQ1064" s="308"/>
      <c r="KHR1064" s="308"/>
      <c r="KHS1064" s="308"/>
      <c r="KHT1064" s="308"/>
      <c r="KHU1064" s="308"/>
      <c r="KHV1064" s="308"/>
      <c r="KHW1064" s="308"/>
      <c r="KHX1064" s="308"/>
      <c r="KHY1064" s="308"/>
      <c r="KHZ1064" s="308"/>
      <c r="KIA1064" s="308"/>
      <c r="KIB1064" s="308"/>
      <c r="KIC1064" s="308"/>
      <c r="KID1064" s="308"/>
      <c r="KIE1064" s="308"/>
      <c r="KIF1064" s="308"/>
      <c r="KIG1064" s="308"/>
      <c r="KIH1064" s="308"/>
      <c r="KII1064" s="308"/>
      <c r="KIJ1064" s="308"/>
      <c r="KIK1064" s="308"/>
      <c r="KIL1064" s="308"/>
      <c r="KIM1064" s="308"/>
      <c r="KIN1064" s="308"/>
      <c r="KIO1064" s="308"/>
      <c r="KIP1064" s="308"/>
      <c r="KIQ1064" s="308"/>
      <c r="KIR1064" s="308"/>
      <c r="KIS1064" s="308"/>
      <c r="KIT1064" s="308"/>
      <c r="KIU1064" s="308"/>
      <c r="KIV1064" s="308"/>
      <c r="KIW1064" s="308"/>
      <c r="KIX1064" s="308"/>
      <c r="KIY1064" s="308"/>
      <c r="KIZ1064" s="308"/>
      <c r="KJA1064" s="308"/>
      <c r="KJB1064" s="308"/>
      <c r="KJC1064" s="308"/>
      <c r="KJD1064" s="308"/>
      <c r="KJE1064" s="308"/>
      <c r="KJF1064" s="308"/>
      <c r="KJG1064" s="308"/>
      <c r="KJH1064" s="308"/>
      <c r="KJI1064" s="308"/>
      <c r="KJJ1064" s="308"/>
      <c r="KJK1064" s="308"/>
      <c r="KJL1064" s="308"/>
      <c r="KJM1064" s="308"/>
      <c r="KJN1064" s="308"/>
      <c r="KJO1064" s="308"/>
      <c r="KJP1064" s="308"/>
      <c r="KJQ1064" s="308"/>
      <c r="KJR1064" s="308"/>
      <c r="KJS1064" s="308"/>
      <c r="KJT1064" s="308"/>
      <c r="KJU1064" s="308"/>
      <c r="KJV1064" s="308"/>
      <c r="KJW1064" s="308"/>
      <c r="KJX1064" s="308"/>
      <c r="KJY1064" s="308"/>
      <c r="KJZ1064" s="308"/>
      <c r="KKA1064" s="308"/>
      <c r="KKB1064" s="308"/>
      <c r="KKC1064" s="308"/>
      <c r="KKD1064" s="308"/>
      <c r="KKE1064" s="308"/>
      <c r="KKF1064" s="308"/>
      <c r="KKG1064" s="308"/>
      <c r="KKH1064" s="308"/>
      <c r="KKI1064" s="308"/>
      <c r="KKJ1064" s="308"/>
      <c r="KKK1064" s="308"/>
      <c r="KKL1064" s="308"/>
      <c r="KKM1064" s="308"/>
      <c r="KKN1064" s="308"/>
      <c r="KKO1064" s="308"/>
      <c r="KKP1064" s="308"/>
      <c r="KKQ1064" s="308"/>
      <c r="KKR1064" s="308"/>
      <c r="KKS1064" s="308"/>
      <c r="KKT1064" s="308"/>
      <c r="KKU1064" s="308"/>
      <c r="KKV1064" s="308"/>
      <c r="KKW1064" s="308"/>
      <c r="KKX1064" s="308"/>
      <c r="KKY1064" s="308"/>
      <c r="KKZ1064" s="308"/>
      <c r="KLA1064" s="308"/>
      <c r="KLB1064" s="308"/>
      <c r="KLC1064" s="308"/>
      <c r="KLD1064" s="308"/>
      <c r="KLE1064" s="308"/>
      <c r="KLF1064" s="308"/>
      <c r="KLG1064" s="308"/>
      <c r="KLH1064" s="308"/>
      <c r="KLI1064" s="308"/>
      <c r="KLJ1064" s="308"/>
      <c r="KLK1064" s="308"/>
      <c r="KLL1064" s="308"/>
      <c r="KLM1064" s="308"/>
      <c r="KLN1064" s="308"/>
      <c r="KLO1064" s="308"/>
      <c r="KLP1064" s="308"/>
      <c r="KLQ1064" s="308"/>
      <c r="KLR1064" s="308"/>
      <c r="KLS1064" s="308"/>
      <c r="KLT1064" s="308"/>
      <c r="KLU1064" s="308"/>
      <c r="KLV1064" s="308"/>
      <c r="KLW1064" s="308"/>
      <c r="KLX1064" s="308"/>
      <c r="KLY1064" s="308"/>
      <c r="KLZ1064" s="308"/>
      <c r="KMA1064" s="308"/>
      <c r="KMB1064" s="308"/>
      <c r="KMC1064" s="308"/>
      <c r="KMD1064" s="308"/>
      <c r="KME1064" s="308"/>
      <c r="KMF1064" s="308"/>
      <c r="KMG1064" s="308"/>
      <c r="KMH1064" s="308"/>
      <c r="KMI1064" s="308"/>
      <c r="KMJ1064" s="308"/>
      <c r="KMK1064" s="308"/>
      <c r="KML1064" s="308"/>
      <c r="KMM1064" s="308"/>
      <c r="KMN1064" s="308"/>
      <c r="KMO1064" s="308"/>
      <c r="KMP1064" s="308"/>
      <c r="KMQ1064" s="308"/>
      <c r="KMR1064" s="308"/>
      <c r="KMS1064" s="308"/>
      <c r="KMT1064" s="308"/>
      <c r="KMU1064" s="308"/>
      <c r="KMV1064" s="308"/>
      <c r="KMW1064" s="308"/>
      <c r="KMX1064" s="308"/>
      <c r="KMY1064" s="308"/>
      <c r="KMZ1064" s="308"/>
      <c r="KNA1064" s="308"/>
      <c r="KNB1064" s="308"/>
      <c r="KNC1064" s="308"/>
      <c r="KND1064" s="308"/>
      <c r="KNE1064" s="308"/>
      <c r="KNF1064" s="308"/>
      <c r="KNG1064" s="308"/>
      <c r="KNH1064" s="308"/>
      <c r="KNI1064" s="308"/>
      <c r="KNJ1064" s="308"/>
      <c r="KNK1064" s="308"/>
      <c r="KNL1064" s="308"/>
      <c r="KNM1064" s="308"/>
      <c r="KNN1064" s="308"/>
      <c r="KNO1064" s="308"/>
      <c r="KNP1064" s="308"/>
      <c r="KNQ1064" s="308"/>
      <c r="KNR1064" s="308"/>
      <c r="KNS1064" s="308"/>
      <c r="KNT1064" s="308"/>
      <c r="KNU1064" s="308"/>
      <c r="KNV1064" s="308"/>
      <c r="KNW1064" s="308"/>
      <c r="KNX1064" s="308"/>
      <c r="KNY1064" s="308"/>
      <c r="KNZ1064" s="308"/>
      <c r="KOA1064" s="308"/>
      <c r="KOB1064" s="308"/>
      <c r="KOC1064" s="308"/>
      <c r="KOD1064" s="308"/>
      <c r="KOE1064" s="308"/>
      <c r="KOF1064" s="308"/>
      <c r="KOG1064" s="308"/>
      <c r="KOH1064" s="308"/>
      <c r="KOI1064" s="308"/>
      <c r="KOJ1064" s="308"/>
      <c r="KOK1064" s="308"/>
      <c r="KOL1064" s="308"/>
      <c r="KOM1064" s="308"/>
      <c r="KON1064" s="308"/>
      <c r="KOO1064" s="308"/>
      <c r="KOP1064" s="308"/>
      <c r="KOQ1064" s="308"/>
      <c r="KOR1064" s="308"/>
      <c r="KOS1064" s="308"/>
      <c r="KOT1064" s="308"/>
      <c r="KOU1064" s="308"/>
      <c r="KOV1064" s="308"/>
      <c r="KOW1064" s="308"/>
      <c r="KOX1064" s="308"/>
      <c r="KOY1064" s="308"/>
      <c r="KOZ1064" s="308"/>
      <c r="KPA1064" s="308"/>
      <c r="KPB1064" s="308"/>
      <c r="KPC1064" s="308"/>
      <c r="KPD1064" s="308"/>
      <c r="KPE1064" s="308"/>
      <c r="KPF1064" s="308"/>
      <c r="KPG1064" s="308"/>
      <c r="KPH1064" s="308"/>
      <c r="KPI1064" s="308"/>
      <c r="KPJ1064" s="308"/>
      <c r="KPK1064" s="308"/>
      <c r="KPL1064" s="308"/>
      <c r="KPM1064" s="308"/>
      <c r="KPN1064" s="308"/>
      <c r="KPO1064" s="308"/>
      <c r="KPP1064" s="308"/>
      <c r="KPQ1064" s="308"/>
      <c r="KPR1064" s="308"/>
      <c r="KPS1064" s="308"/>
      <c r="KPT1064" s="308"/>
      <c r="KPU1064" s="308"/>
      <c r="KPV1064" s="308"/>
      <c r="KPW1064" s="308"/>
      <c r="KPX1064" s="308"/>
      <c r="KPY1064" s="308"/>
      <c r="KPZ1064" s="308"/>
      <c r="KQA1064" s="308"/>
      <c r="KQB1064" s="308"/>
      <c r="KQC1064" s="308"/>
      <c r="KQD1064" s="308"/>
      <c r="KQE1064" s="308"/>
      <c r="KQF1064" s="308"/>
      <c r="KQG1064" s="308"/>
      <c r="KQH1064" s="308"/>
      <c r="KQI1064" s="308"/>
      <c r="KQJ1064" s="308"/>
      <c r="KQK1064" s="308"/>
      <c r="KQL1064" s="308"/>
      <c r="KQM1064" s="308"/>
      <c r="KQN1064" s="308"/>
      <c r="KQO1064" s="308"/>
      <c r="KQP1064" s="308"/>
      <c r="KQQ1064" s="308"/>
      <c r="KQR1064" s="308"/>
      <c r="KQS1064" s="308"/>
      <c r="KQT1064" s="308"/>
      <c r="KQU1064" s="308"/>
      <c r="KQV1064" s="308"/>
      <c r="KQW1064" s="308"/>
      <c r="KQX1064" s="308"/>
      <c r="KQY1064" s="308"/>
      <c r="KQZ1064" s="308"/>
      <c r="KRA1064" s="308"/>
      <c r="KRB1064" s="308"/>
      <c r="KRC1064" s="308"/>
      <c r="KRD1064" s="308"/>
      <c r="KRE1064" s="308"/>
      <c r="KRF1064" s="308"/>
      <c r="KRG1064" s="308"/>
      <c r="KRH1064" s="308"/>
      <c r="KRI1064" s="308"/>
      <c r="KRJ1064" s="308"/>
      <c r="KRK1064" s="308"/>
      <c r="KRL1064" s="308"/>
      <c r="KRM1064" s="308"/>
      <c r="KRN1064" s="308"/>
      <c r="KRO1064" s="308"/>
      <c r="KRP1064" s="308"/>
      <c r="KRQ1064" s="308"/>
      <c r="KRR1064" s="308"/>
      <c r="KRS1064" s="308"/>
      <c r="KRT1064" s="308"/>
      <c r="KRU1064" s="308"/>
      <c r="KRV1064" s="308"/>
      <c r="KRW1064" s="308"/>
      <c r="KRX1064" s="308"/>
      <c r="KRY1064" s="308"/>
      <c r="KRZ1064" s="308"/>
      <c r="KSA1064" s="308"/>
      <c r="KSB1064" s="308"/>
      <c r="KSC1064" s="308"/>
      <c r="KSD1064" s="308"/>
      <c r="KSE1064" s="308"/>
      <c r="KSF1064" s="308"/>
      <c r="KSG1064" s="308"/>
      <c r="KSH1064" s="308"/>
      <c r="KSI1064" s="308"/>
      <c r="KSJ1064" s="308"/>
      <c r="KSK1064" s="308"/>
      <c r="KSL1064" s="308"/>
      <c r="KSM1064" s="308"/>
      <c r="KSN1064" s="308"/>
      <c r="KSO1064" s="308"/>
      <c r="KSP1064" s="308"/>
      <c r="KSQ1064" s="308"/>
      <c r="KSR1064" s="308"/>
      <c r="KSS1064" s="308"/>
      <c r="KST1064" s="308"/>
      <c r="KSU1064" s="308"/>
      <c r="KSV1064" s="308"/>
      <c r="KSW1064" s="308"/>
      <c r="KSX1064" s="308"/>
      <c r="KSY1064" s="308"/>
      <c r="KSZ1064" s="308"/>
      <c r="KTA1064" s="308"/>
      <c r="KTB1064" s="308"/>
      <c r="KTC1064" s="308"/>
      <c r="KTD1064" s="308"/>
      <c r="KTE1064" s="308"/>
      <c r="KTF1064" s="308"/>
      <c r="KTG1064" s="308"/>
      <c r="KTH1064" s="308"/>
      <c r="KTI1064" s="308"/>
      <c r="KTJ1064" s="308"/>
      <c r="KTK1064" s="308"/>
      <c r="KTL1064" s="308"/>
      <c r="KTM1064" s="308"/>
      <c r="KTN1064" s="308"/>
      <c r="KTO1064" s="308"/>
      <c r="KTP1064" s="308"/>
      <c r="KTQ1064" s="308"/>
      <c r="KTR1064" s="308"/>
      <c r="KTS1064" s="308"/>
      <c r="KTT1064" s="308"/>
      <c r="KTU1064" s="308"/>
      <c r="KTV1064" s="308"/>
      <c r="KTW1064" s="308"/>
      <c r="KTX1064" s="308"/>
      <c r="KTY1064" s="308"/>
      <c r="KTZ1064" s="308"/>
      <c r="KUA1064" s="308"/>
      <c r="KUB1064" s="308"/>
      <c r="KUC1064" s="308"/>
      <c r="KUD1064" s="308"/>
      <c r="KUE1064" s="308"/>
      <c r="KUF1064" s="308"/>
      <c r="KUG1064" s="308"/>
      <c r="KUH1064" s="308"/>
      <c r="KUI1064" s="308"/>
      <c r="KUJ1064" s="308"/>
      <c r="KUK1064" s="308"/>
      <c r="KUL1064" s="308"/>
      <c r="KUM1064" s="308"/>
      <c r="KUN1064" s="308"/>
      <c r="KUO1064" s="308"/>
      <c r="KUP1064" s="308"/>
      <c r="KUQ1064" s="308"/>
      <c r="KUR1064" s="308"/>
      <c r="KUS1064" s="308"/>
      <c r="KUT1064" s="308"/>
      <c r="KUU1064" s="308"/>
      <c r="KUV1064" s="308"/>
      <c r="KUW1064" s="308"/>
      <c r="KUX1064" s="308"/>
      <c r="KUY1064" s="308"/>
      <c r="KUZ1064" s="308"/>
      <c r="KVA1064" s="308"/>
      <c r="KVB1064" s="308"/>
      <c r="KVC1064" s="308"/>
      <c r="KVD1064" s="308"/>
      <c r="KVE1064" s="308"/>
      <c r="KVF1064" s="308"/>
      <c r="KVG1064" s="308"/>
      <c r="KVH1064" s="308"/>
      <c r="KVI1064" s="308"/>
      <c r="KVJ1064" s="308"/>
      <c r="KVK1064" s="308"/>
      <c r="KVL1064" s="308"/>
      <c r="KVM1064" s="308"/>
      <c r="KVN1064" s="308"/>
      <c r="KVO1064" s="308"/>
      <c r="KVP1064" s="308"/>
      <c r="KVQ1064" s="308"/>
      <c r="KVR1064" s="308"/>
      <c r="KVS1064" s="308"/>
      <c r="KVT1064" s="308"/>
      <c r="KVU1064" s="308"/>
      <c r="KVV1064" s="308"/>
      <c r="KVW1064" s="308"/>
      <c r="KVX1064" s="308"/>
      <c r="KVY1064" s="308"/>
      <c r="KVZ1064" s="308"/>
      <c r="KWA1064" s="308"/>
      <c r="KWB1064" s="308"/>
      <c r="KWC1064" s="308"/>
      <c r="KWD1064" s="308"/>
      <c r="KWE1064" s="308"/>
      <c r="KWF1064" s="308"/>
      <c r="KWG1064" s="308"/>
      <c r="KWH1064" s="308"/>
      <c r="KWI1064" s="308"/>
      <c r="KWJ1064" s="308"/>
      <c r="KWK1064" s="308"/>
      <c r="KWL1064" s="308"/>
      <c r="KWM1064" s="308"/>
      <c r="KWN1064" s="308"/>
      <c r="KWO1064" s="308"/>
      <c r="KWP1064" s="308"/>
      <c r="KWQ1064" s="308"/>
      <c r="KWR1064" s="308"/>
      <c r="KWS1064" s="308"/>
      <c r="KWT1064" s="308"/>
      <c r="KWU1064" s="308"/>
      <c r="KWV1064" s="308"/>
      <c r="KWW1064" s="308"/>
      <c r="KWX1064" s="308"/>
      <c r="KWY1064" s="308"/>
      <c r="KWZ1064" s="308"/>
      <c r="KXA1064" s="308"/>
      <c r="KXB1064" s="308"/>
      <c r="KXC1064" s="308"/>
      <c r="KXD1064" s="308"/>
      <c r="KXE1064" s="308"/>
      <c r="KXF1064" s="308"/>
      <c r="KXG1064" s="308"/>
      <c r="KXH1064" s="308"/>
      <c r="KXI1064" s="308"/>
      <c r="KXJ1064" s="308"/>
      <c r="KXK1064" s="308"/>
      <c r="KXL1064" s="308"/>
      <c r="KXM1064" s="308"/>
      <c r="KXN1064" s="308"/>
      <c r="KXO1064" s="308"/>
      <c r="KXP1064" s="308"/>
      <c r="KXQ1064" s="308"/>
      <c r="KXR1064" s="308"/>
      <c r="KXS1064" s="308"/>
      <c r="KXT1064" s="308"/>
      <c r="KXU1064" s="308"/>
      <c r="KXV1064" s="308"/>
      <c r="KXW1064" s="308"/>
      <c r="KXX1064" s="308"/>
      <c r="KXY1064" s="308"/>
      <c r="KXZ1064" s="308"/>
      <c r="KYA1064" s="308"/>
      <c r="KYB1064" s="308"/>
      <c r="KYC1064" s="308"/>
      <c r="KYD1064" s="308"/>
      <c r="KYE1064" s="308"/>
      <c r="KYF1064" s="308"/>
      <c r="KYG1064" s="308"/>
      <c r="KYH1064" s="308"/>
      <c r="KYI1064" s="308"/>
      <c r="KYJ1064" s="308"/>
      <c r="KYK1064" s="308"/>
      <c r="KYL1064" s="308"/>
      <c r="KYM1064" s="308"/>
      <c r="KYN1064" s="308"/>
      <c r="KYO1064" s="308"/>
      <c r="KYP1064" s="308"/>
      <c r="KYQ1064" s="308"/>
      <c r="KYR1064" s="308"/>
      <c r="KYS1064" s="308"/>
      <c r="KYT1064" s="308"/>
      <c r="KYU1064" s="308"/>
      <c r="KYV1064" s="308"/>
      <c r="KYW1064" s="308"/>
      <c r="KYX1064" s="308"/>
      <c r="KYY1064" s="308"/>
      <c r="KYZ1064" s="308"/>
      <c r="KZA1064" s="308"/>
      <c r="KZB1064" s="308"/>
      <c r="KZC1064" s="308"/>
      <c r="KZD1064" s="308"/>
      <c r="KZE1064" s="308"/>
      <c r="KZF1064" s="308"/>
      <c r="KZG1064" s="308"/>
      <c r="KZH1064" s="308"/>
      <c r="KZI1064" s="308"/>
      <c r="KZJ1064" s="308"/>
      <c r="KZK1064" s="308"/>
      <c r="KZL1064" s="308"/>
      <c r="KZM1064" s="308"/>
      <c r="KZN1064" s="308"/>
      <c r="KZO1064" s="308"/>
      <c r="KZP1064" s="308"/>
      <c r="KZQ1064" s="308"/>
      <c r="KZR1064" s="308"/>
      <c r="KZS1064" s="308"/>
      <c r="KZT1064" s="308"/>
      <c r="KZU1064" s="308"/>
      <c r="KZV1064" s="308"/>
      <c r="KZW1064" s="308"/>
      <c r="KZX1064" s="308"/>
      <c r="KZY1064" s="308"/>
      <c r="KZZ1064" s="308"/>
      <c r="LAA1064" s="308"/>
      <c r="LAB1064" s="308"/>
      <c r="LAC1064" s="308"/>
      <c r="LAD1064" s="308"/>
      <c r="LAE1064" s="308"/>
      <c r="LAF1064" s="308"/>
      <c r="LAG1064" s="308"/>
      <c r="LAH1064" s="308"/>
      <c r="LAI1064" s="308"/>
      <c r="LAJ1064" s="308"/>
      <c r="LAK1064" s="308"/>
      <c r="LAL1064" s="308"/>
      <c r="LAM1064" s="308"/>
      <c r="LAN1064" s="308"/>
      <c r="LAO1064" s="308"/>
      <c r="LAP1064" s="308"/>
      <c r="LAQ1064" s="308"/>
      <c r="LAR1064" s="308"/>
      <c r="LAS1064" s="308"/>
      <c r="LAT1064" s="308"/>
      <c r="LAU1064" s="308"/>
      <c r="LAV1064" s="308"/>
      <c r="LAW1064" s="308"/>
      <c r="LAX1064" s="308"/>
      <c r="LAY1064" s="308"/>
      <c r="LAZ1064" s="308"/>
      <c r="LBA1064" s="308"/>
      <c r="LBB1064" s="308"/>
      <c r="LBC1064" s="308"/>
      <c r="LBD1064" s="308"/>
      <c r="LBE1064" s="308"/>
      <c r="LBF1064" s="308"/>
      <c r="LBG1064" s="308"/>
      <c r="LBH1064" s="308"/>
      <c r="LBI1064" s="308"/>
      <c r="LBJ1064" s="308"/>
      <c r="LBK1064" s="308"/>
      <c r="LBL1064" s="308"/>
      <c r="LBM1064" s="308"/>
      <c r="LBN1064" s="308"/>
      <c r="LBO1064" s="308"/>
      <c r="LBP1064" s="308"/>
      <c r="LBQ1064" s="308"/>
      <c r="LBR1064" s="308"/>
      <c r="LBS1064" s="308"/>
      <c r="LBT1064" s="308"/>
      <c r="LBU1064" s="308"/>
      <c r="LBV1064" s="308"/>
      <c r="LBW1064" s="308"/>
      <c r="LBX1064" s="308"/>
      <c r="LBY1064" s="308"/>
      <c r="LBZ1064" s="308"/>
      <c r="LCA1064" s="308"/>
      <c r="LCB1064" s="308"/>
      <c r="LCC1064" s="308"/>
      <c r="LCD1064" s="308"/>
      <c r="LCE1064" s="308"/>
      <c r="LCF1064" s="308"/>
      <c r="LCG1064" s="308"/>
      <c r="LCH1064" s="308"/>
      <c r="LCI1064" s="308"/>
      <c r="LCJ1064" s="308"/>
      <c r="LCK1064" s="308"/>
      <c r="LCL1064" s="308"/>
      <c r="LCM1064" s="308"/>
      <c r="LCN1064" s="308"/>
      <c r="LCO1064" s="308"/>
      <c r="LCP1064" s="308"/>
      <c r="LCQ1064" s="308"/>
      <c r="LCR1064" s="308"/>
      <c r="LCS1064" s="308"/>
      <c r="LCT1064" s="308"/>
      <c r="LCU1064" s="308"/>
      <c r="LCV1064" s="308"/>
      <c r="LCW1064" s="308"/>
      <c r="LCX1064" s="308"/>
      <c r="LCY1064" s="308"/>
      <c r="LCZ1064" s="308"/>
      <c r="LDA1064" s="308"/>
      <c r="LDB1064" s="308"/>
      <c r="LDC1064" s="308"/>
      <c r="LDD1064" s="308"/>
      <c r="LDE1064" s="308"/>
      <c r="LDF1064" s="308"/>
      <c r="LDG1064" s="308"/>
      <c r="LDH1064" s="308"/>
      <c r="LDI1064" s="308"/>
      <c r="LDJ1064" s="308"/>
      <c r="LDK1064" s="308"/>
      <c r="LDL1064" s="308"/>
      <c r="LDM1064" s="308"/>
      <c r="LDN1064" s="308"/>
      <c r="LDO1064" s="308"/>
      <c r="LDP1064" s="308"/>
      <c r="LDQ1064" s="308"/>
      <c r="LDR1064" s="308"/>
      <c r="LDS1064" s="308"/>
      <c r="LDT1064" s="308"/>
      <c r="LDU1064" s="308"/>
      <c r="LDV1064" s="308"/>
      <c r="LDW1064" s="308"/>
      <c r="LDX1064" s="308"/>
      <c r="LDY1064" s="308"/>
      <c r="LDZ1064" s="308"/>
      <c r="LEA1064" s="308"/>
      <c r="LEB1064" s="308"/>
      <c r="LEC1064" s="308"/>
      <c r="LED1064" s="308"/>
      <c r="LEE1064" s="308"/>
      <c r="LEF1064" s="308"/>
      <c r="LEG1064" s="308"/>
      <c r="LEH1064" s="308"/>
      <c r="LEI1064" s="308"/>
      <c r="LEJ1064" s="308"/>
      <c r="LEK1064" s="308"/>
      <c r="LEL1064" s="308"/>
      <c r="LEM1064" s="308"/>
      <c r="LEN1064" s="308"/>
      <c r="LEO1064" s="308"/>
      <c r="LEP1064" s="308"/>
      <c r="LEQ1064" s="308"/>
      <c r="LER1064" s="308"/>
      <c r="LES1064" s="308"/>
      <c r="LET1064" s="308"/>
      <c r="LEU1064" s="308"/>
      <c r="LEV1064" s="308"/>
      <c r="LEW1064" s="308"/>
      <c r="LEX1064" s="308"/>
      <c r="LEY1064" s="308"/>
      <c r="LEZ1064" s="308"/>
      <c r="LFA1064" s="308"/>
      <c r="LFB1064" s="308"/>
      <c r="LFC1064" s="308"/>
      <c r="LFD1064" s="308"/>
      <c r="LFE1064" s="308"/>
      <c r="LFF1064" s="308"/>
      <c r="LFG1064" s="308"/>
      <c r="LFH1064" s="308"/>
      <c r="LFI1064" s="308"/>
      <c r="LFJ1064" s="308"/>
      <c r="LFK1064" s="308"/>
      <c r="LFL1064" s="308"/>
      <c r="LFM1064" s="308"/>
      <c r="LFN1064" s="308"/>
      <c r="LFO1064" s="308"/>
      <c r="LFP1064" s="308"/>
      <c r="LFQ1064" s="308"/>
      <c r="LFR1064" s="308"/>
      <c r="LFS1064" s="308"/>
      <c r="LFT1064" s="308"/>
      <c r="LFU1064" s="308"/>
      <c r="LFV1064" s="308"/>
      <c r="LFW1064" s="308"/>
      <c r="LFX1064" s="308"/>
      <c r="LFY1064" s="308"/>
      <c r="LFZ1064" s="308"/>
      <c r="LGA1064" s="308"/>
      <c r="LGB1064" s="308"/>
      <c r="LGC1064" s="308"/>
      <c r="LGD1064" s="308"/>
      <c r="LGE1064" s="308"/>
      <c r="LGF1064" s="308"/>
      <c r="LGG1064" s="308"/>
      <c r="LGH1064" s="308"/>
      <c r="LGI1064" s="308"/>
      <c r="LGJ1064" s="308"/>
      <c r="LGK1064" s="308"/>
      <c r="LGL1064" s="308"/>
      <c r="LGM1064" s="308"/>
      <c r="LGN1064" s="308"/>
      <c r="LGO1064" s="308"/>
      <c r="LGP1064" s="308"/>
      <c r="LGQ1064" s="308"/>
      <c r="LGR1064" s="308"/>
      <c r="LGS1064" s="308"/>
      <c r="LGT1064" s="308"/>
      <c r="LGU1064" s="308"/>
      <c r="LGV1064" s="308"/>
      <c r="LGW1064" s="308"/>
      <c r="LGX1064" s="308"/>
      <c r="LGY1064" s="308"/>
      <c r="LGZ1064" s="308"/>
      <c r="LHA1064" s="308"/>
      <c r="LHB1064" s="308"/>
      <c r="LHC1064" s="308"/>
      <c r="LHD1064" s="308"/>
      <c r="LHE1064" s="308"/>
      <c r="LHF1064" s="308"/>
      <c r="LHG1064" s="308"/>
      <c r="LHH1064" s="308"/>
      <c r="LHI1064" s="308"/>
      <c r="LHJ1064" s="308"/>
      <c r="LHK1064" s="308"/>
      <c r="LHL1064" s="308"/>
      <c r="LHM1064" s="308"/>
      <c r="LHN1064" s="308"/>
      <c r="LHO1064" s="308"/>
      <c r="LHP1064" s="308"/>
      <c r="LHQ1064" s="308"/>
      <c r="LHR1064" s="308"/>
      <c r="LHS1064" s="308"/>
      <c r="LHT1064" s="308"/>
      <c r="LHU1064" s="308"/>
      <c r="LHV1064" s="308"/>
      <c r="LHW1064" s="308"/>
      <c r="LHX1064" s="308"/>
      <c r="LHY1064" s="308"/>
      <c r="LHZ1064" s="308"/>
      <c r="LIA1064" s="308"/>
      <c r="LIB1064" s="308"/>
      <c r="LIC1064" s="308"/>
      <c r="LID1064" s="308"/>
      <c r="LIE1064" s="308"/>
      <c r="LIF1064" s="308"/>
      <c r="LIG1064" s="308"/>
      <c r="LIH1064" s="308"/>
      <c r="LII1064" s="308"/>
      <c r="LIJ1064" s="308"/>
      <c r="LIK1064" s="308"/>
      <c r="LIL1064" s="308"/>
      <c r="LIM1064" s="308"/>
      <c r="LIN1064" s="308"/>
      <c r="LIO1064" s="308"/>
      <c r="LIP1064" s="308"/>
      <c r="LIQ1064" s="308"/>
      <c r="LIR1064" s="308"/>
      <c r="LIS1064" s="308"/>
      <c r="LIT1064" s="308"/>
      <c r="LIU1064" s="308"/>
      <c r="LIV1064" s="308"/>
      <c r="LIW1064" s="308"/>
      <c r="LIX1064" s="308"/>
      <c r="LIY1064" s="308"/>
      <c r="LIZ1064" s="308"/>
      <c r="LJA1064" s="308"/>
      <c r="LJB1064" s="308"/>
      <c r="LJC1064" s="308"/>
      <c r="LJD1064" s="308"/>
      <c r="LJE1064" s="308"/>
      <c r="LJF1064" s="308"/>
      <c r="LJG1064" s="308"/>
      <c r="LJH1064" s="308"/>
      <c r="LJI1064" s="308"/>
      <c r="LJJ1064" s="308"/>
      <c r="LJK1064" s="308"/>
      <c r="LJL1064" s="308"/>
      <c r="LJM1064" s="308"/>
      <c r="LJN1064" s="308"/>
      <c r="LJO1064" s="308"/>
      <c r="LJP1064" s="308"/>
      <c r="LJQ1064" s="308"/>
      <c r="LJR1064" s="308"/>
      <c r="LJS1064" s="308"/>
      <c r="LJT1064" s="308"/>
      <c r="LJU1064" s="308"/>
      <c r="LJV1064" s="308"/>
      <c r="LJW1064" s="308"/>
      <c r="LJX1064" s="308"/>
      <c r="LJY1064" s="308"/>
      <c r="LJZ1064" s="308"/>
      <c r="LKA1064" s="308"/>
      <c r="LKB1064" s="308"/>
      <c r="LKC1064" s="308"/>
      <c r="LKD1064" s="308"/>
      <c r="LKE1064" s="308"/>
      <c r="LKF1064" s="308"/>
      <c r="LKG1064" s="308"/>
      <c r="LKH1064" s="308"/>
      <c r="LKI1064" s="308"/>
      <c r="LKJ1064" s="308"/>
      <c r="LKK1064" s="308"/>
      <c r="LKL1064" s="308"/>
      <c r="LKM1064" s="308"/>
      <c r="LKN1064" s="308"/>
      <c r="LKO1064" s="308"/>
      <c r="LKP1064" s="308"/>
      <c r="LKQ1064" s="308"/>
      <c r="LKR1064" s="308"/>
      <c r="LKS1064" s="308"/>
      <c r="LKT1064" s="308"/>
      <c r="LKU1064" s="308"/>
      <c r="LKV1064" s="308"/>
      <c r="LKW1064" s="308"/>
      <c r="LKX1064" s="308"/>
      <c r="LKY1064" s="308"/>
      <c r="LKZ1064" s="308"/>
      <c r="LLA1064" s="308"/>
      <c r="LLB1064" s="308"/>
      <c r="LLC1064" s="308"/>
      <c r="LLD1064" s="308"/>
      <c r="LLE1064" s="308"/>
      <c r="LLF1064" s="308"/>
      <c r="LLG1064" s="308"/>
      <c r="LLH1064" s="308"/>
      <c r="LLI1064" s="308"/>
      <c r="LLJ1064" s="308"/>
      <c r="LLK1064" s="308"/>
      <c r="LLL1064" s="308"/>
      <c r="LLM1064" s="308"/>
      <c r="LLN1064" s="308"/>
      <c r="LLO1064" s="308"/>
      <c r="LLP1064" s="308"/>
      <c r="LLQ1064" s="308"/>
      <c r="LLR1064" s="308"/>
      <c r="LLS1064" s="308"/>
      <c r="LLT1064" s="308"/>
      <c r="LLU1064" s="308"/>
      <c r="LLV1064" s="308"/>
      <c r="LLW1064" s="308"/>
      <c r="LLX1064" s="308"/>
      <c r="LLY1064" s="308"/>
      <c r="LLZ1064" s="308"/>
      <c r="LMA1064" s="308"/>
      <c r="LMB1064" s="308"/>
      <c r="LMC1064" s="308"/>
      <c r="LMD1064" s="308"/>
      <c r="LME1064" s="308"/>
      <c r="LMF1064" s="308"/>
      <c r="LMG1064" s="308"/>
      <c r="LMH1064" s="308"/>
      <c r="LMI1064" s="308"/>
      <c r="LMJ1064" s="308"/>
      <c r="LMK1064" s="308"/>
      <c r="LML1064" s="308"/>
      <c r="LMM1064" s="308"/>
      <c r="LMN1064" s="308"/>
      <c r="LMO1064" s="308"/>
      <c r="LMP1064" s="308"/>
      <c r="LMQ1064" s="308"/>
      <c r="LMR1064" s="308"/>
      <c r="LMS1064" s="308"/>
      <c r="LMT1064" s="308"/>
      <c r="LMU1064" s="308"/>
      <c r="LMV1064" s="308"/>
      <c r="LMW1064" s="308"/>
      <c r="LMX1064" s="308"/>
      <c r="LMY1064" s="308"/>
      <c r="LMZ1064" s="308"/>
      <c r="LNA1064" s="308"/>
      <c r="LNB1064" s="308"/>
      <c r="LNC1064" s="308"/>
      <c r="LND1064" s="308"/>
      <c r="LNE1064" s="308"/>
      <c r="LNF1064" s="308"/>
      <c r="LNG1064" s="308"/>
      <c r="LNH1064" s="308"/>
      <c r="LNI1064" s="308"/>
      <c r="LNJ1064" s="308"/>
      <c r="LNK1064" s="308"/>
      <c r="LNL1064" s="308"/>
      <c r="LNM1064" s="308"/>
      <c r="LNN1064" s="308"/>
      <c r="LNO1064" s="308"/>
      <c r="LNP1064" s="308"/>
      <c r="LNQ1064" s="308"/>
      <c r="LNR1064" s="308"/>
      <c r="LNS1064" s="308"/>
      <c r="LNT1064" s="308"/>
      <c r="LNU1064" s="308"/>
      <c r="LNV1064" s="308"/>
      <c r="LNW1064" s="308"/>
      <c r="LNX1064" s="308"/>
      <c r="LNY1064" s="308"/>
      <c r="LNZ1064" s="308"/>
      <c r="LOA1064" s="308"/>
      <c r="LOB1064" s="308"/>
      <c r="LOC1064" s="308"/>
      <c r="LOD1064" s="308"/>
      <c r="LOE1064" s="308"/>
      <c r="LOF1064" s="308"/>
      <c r="LOG1064" s="308"/>
      <c r="LOH1064" s="308"/>
      <c r="LOI1064" s="308"/>
      <c r="LOJ1064" s="308"/>
      <c r="LOK1064" s="308"/>
      <c r="LOL1064" s="308"/>
      <c r="LOM1064" s="308"/>
      <c r="LON1064" s="308"/>
      <c r="LOO1064" s="308"/>
      <c r="LOP1064" s="308"/>
      <c r="LOQ1064" s="308"/>
      <c r="LOR1064" s="308"/>
      <c r="LOS1064" s="308"/>
      <c r="LOT1064" s="308"/>
      <c r="LOU1064" s="308"/>
      <c r="LOV1064" s="308"/>
      <c r="LOW1064" s="308"/>
      <c r="LOX1064" s="308"/>
      <c r="LOY1064" s="308"/>
      <c r="LOZ1064" s="308"/>
      <c r="LPA1064" s="308"/>
      <c r="LPB1064" s="308"/>
      <c r="LPC1064" s="308"/>
      <c r="LPD1064" s="308"/>
      <c r="LPE1064" s="308"/>
      <c r="LPF1064" s="308"/>
      <c r="LPG1064" s="308"/>
      <c r="LPH1064" s="308"/>
      <c r="LPI1064" s="308"/>
      <c r="LPJ1064" s="308"/>
      <c r="LPK1064" s="308"/>
      <c r="LPL1064" s="308"/>
      <c r="LPM1064" s="308"/>
      <c r="LPN1064" s="308"/>
      <c r="LPO1064" s="308"/>
      <c r="LPP1064" s="308"/>
      <c r="LPQ1064" s="308"/>
      <c r="LPR1064" s="308"/>
      <c r="LPS1064" s="308"/>
      <c r="LPT1064" s="308"/>
      <c r="LPU1064" s="308"/>
      <c r="LPV1064" s="308"/>
      <c r="LPW1064" s="308"/>
      <c r="LPX1064" s="308"/>
      <c r="LPY1064" s="308"/>
      <c r="LPZ1064" s="308"/>
      <c r="LQA1064" s="308"/>
      <c r="LQB1064" s="308"/>
      <c r="LQC1064" s="308"/>
      <c r="LQD1064" s="308"/>
      <c r="LQE1064" s="308"/>
      <c r="LQF1064" s="308"/>
      <c r="LQG1064" s="308"/>
      <c r="LQH1064" s="308"/>
      <c r="LQI1064" s="308"/>
      <c r="LQJ1064" s="308"/>
      <c r="LQK1064" s="308"/>
      <c r="LQL1064" s="308"/>
      <c r="LQM1064" s="308"/>
      <c r="LQN1064" s="308"/>
      <c r="LQO1064" s="308"/>
      <c r="LQP1064" s="308"/>
      <c r="LQQ1064" s="308"/>
      <c r="LQR1064" s="308"/>
      <c r="LQS1064" s="308"/>
      <c r="LQT1064" s="308"/>
      <c r="LQU1064" s="308"/>
      <c r="LQV1064" s="308"/>
      <c r="LQW1064" s="308"/>
      <c r="LQX1064" s="308"/>
      <c r="LQY1064" s="308"/>
      <c r="LQZ1064" s="308"/>
      <c r="LRA1064" s="308"/>
      <c r="LRB1064" s="308"/>
      <c r="LRC1064" s="308"/>
      <c r="LRD1064" s="308"/>
      <c r="LRE1064" s="308"/>
      <c r="LRF1064" s="308"/>
      <c r="LRG1064" s="308"/>
      <c r="LRH1064" s="308"/>
      <c r="LRI1064" s="308"/>
      <c r="LRJ1064" s="308"/>
      <c r="LRK1064" s="308"/>
      <c r="LRL1064" s="308"/>
      <c r="LRM1064" s="308"/>
      <c r="LRN1064" s="308"/>
      <c r="LRO1064" s="308"/>
      <c r="LRP1064" s="308"/>
      <c r="LRQ1064" s="308"/>
      <c r="LRR1064" s="308"/>
      <c r="LRS1064" s="308"/>
      <c r="LRT1064" s="308"/>
      <c r="LRU1064" s="308"/>
      <c r="LRV1064" s="308"/>
      <c r="LRW1064" s="308"/>
      <c r="LRX1064" s="308"/>
      <c r="LRY1064" s="308"/>
      <c r="LRZ1064" s="308"/>
      <c r="LSA1064" s="308"/>
      <c r="LSB1064" s="308"/>
      <c r="LSC1064" s="308"/>
      <c r="LSD1064" s="308"/>
      <c r="LSE1064" s="308"/>
      <c r="LSF1064" s="308"/>
      <c r="LSG1064" s="308"/>
      <c r="LSH1064" s="308"/>
      <c r="LSI1064" s="308"/>
      <c r="LSJ1064" s="308"/>
      <c r="LSK1064" s="308"/>
      <c r="LSL1064" s="308"/>
      <c r="LSM1064" s="308"/>
      <c r="LSN1064" s="308"/>
      <c r="LSO1064" s="308"/>
      <c r="LSP1064" s="308"/>
      <c r="LSQ1064" s="308"/>
      <c r="LSR1064" s="308"/>
      <c r="LSS1064" s="308"/>
      <c r="LST1064" s="308"/>
      <c r="LSU1064" s="308"/>
      <c r="LSV1064" s="308"/>
      <c r="LSW1064" s="308"/>
      <c r="LSX1064" s="308"/>
      <c r="LSY1064" s="308"/>
      <c r="LSZ1064" s="308"/>
      <c r="LTA1064" s="308"/>
      <c r="LTB1064" s="308"/>
      <c r="LTC1064" s="308"/>
      <c r="LTD1064" s="308"/>
      <c r="LTE1064" s="308"/>
      <c r="LTF1064" s="308"/>
      <c r="LTG1064" s="308"/>
      <c r="LTH1064" s="308"/>
      <c r="LTI1064" s="308"/>
      <c r="LTJ1064" s="308"/>
      <c r="LTK1064" s="308"/>
      <c r="LTL1064" s="308"/>
      <c r="LTM1064" s="308"/>
      <c r="LTN1064" s="308"/>
      <c r="LTO1064" s="308"/>
      <c r="LTP1064" s="308"/>
      <c r="LTQ1064" s="308"/>
      <c r="LTR1064" s="308"/>
      <c r="LTS1064" s="308"/>
      <c r="LTT1064" s="308"/>
      <c r="LTU1064" s="308"/>
      <c r="LTV1064" s="308"/>
      <c r="LTW1064" s="308"/>
      <c r="LTX1064" s="308"/>
      <c r="LTY1064" s="308"/>
      <c r="LTZ1064" s="308"/>
      <c r="LUA1064" s="308"/>
      <c r="LUB1064" s="308"/>
      <c r="LUC1064" s="308"/>
      <c r="LUD1064" s="308"/>
      <c r="LUE1064" s="308"/>
      <c r="LUF1064" s="308"/>
      <c r="LUG1064" s="308"/>
      <c r="LUH1064" s="308"/>
      <c r="LUI1064" s="308"/>
      <c r="LUJ1064" s="308"/>
      <c r="LUK1064" s="308"/>
      <c r="LUL1064" s="308"/>
      <c r="LUM1064" s="308"/>
      <c r="LUN1064" s="308"/>
      <c r="LUO1064" s="308"/>
      <c r="LUP1064" s="308"/>
      <c r="LUQ1064" s="308"/>
      <c r="LUR1064" s="308"/>
      <c r="LUS1064" s="308"/>
      <c r="LUT1064" s="308"/>
      <c r="LUU1064" s="308"/>
      <c r="LUV1064" s="308"/>
      <c r="LUW1064" s="308"/>
      <c r="LUX1064" s="308"/>
      <c r="LUY1064" s="308"/>
      <c r="LUZ1064" s="308"/>
      <c r="LVA1064" s="308"/>
      <c r="LVB1064" s="308"/>
      <c r="LVC1064" s="308"/>
      <c r="LVD1064" s="308"/>
      <c r="LVE1064" s="308"/>
      <c r="LVF1064" s="308"/>
      <c r="LVG1064" s="308"/>
      <c r="LVH1064" s="308"/>
      <c r="LVI1064" s="308"/>
      <c r="LVJ1064" s="308"/>
      <c r="LVK1064" s="308"/>
      <c r="LVL1064" s="308"/>
      <c r="LVM1064" s="308"/>
      <c r="LVN1064" s="308"/>
      <c r="LVO1064" s="308"/>
      <c r="LVP1064" s="308"/>
      <c r="LVQ1064" s="308"/>
      <c r="LVR1064" s="308"/>
      <c r="LVS1064" s="308"/>
      <c r="LVT1064" s="308"/>
      <c r="LVU1064" s="308"/>
      <c r="LVV1064" s="308"/>
      <c r="LVW1064" s="308"/>
      <c r="LVX1064" s="308"/>
      <c r="LVY1064" s="308"/>
      <c r="LVZ1064" s="308"/>
      <c r="LWA1064" s="308"/>
      <c r="LWB1064" s="308"/>
      <c r="LWC1064" s="308"/>
      <c r="LWD1064" s="308"/>
      <c r="LWE1064" s="308"/>
      <c r="LWF1064" s="308"/>
      <c r="LWG1064" s="308"/>
      <c r="LWH1064" s="308"/>
      <c r="LWI1064" s="308"/>
      <c r="LWJ1064" s="308"/>
      <c r="LWK1064" s="308"/>
      <c r="LWL1064" s="308"/>
      <c r="LWM1064" s="308"/>
      <c r="LWN1064" s="308"/>
      <c r="LWO1064" s="308"/>
      <c r="LWP1064" s="308"/>
      <c r="LWQ1064" s="308"/>
      <c r="LWR1064" s="308"/>
      <c r="LWS1064" s="308"/>
      <c r="LWT1064" s="308"/>
      <c r="LWU1064" s="308"/>
      <c r="LWV1064" s="308"/>
      <c r="LWW1064" s="308"/>
      <c r="LWX1064" s="308"/>
      <c r="LWY1064" s="308"/>
      <c r="LWZ1064" s="308"/>
      <c r="LXA1064" s="308"/>
      <c r="LXB1064" s="308"/>
      <c r="LXC1064" s="308"/>
      <c r="LXD1064" s="308"/>
      <c r="LXE1064" s="308"/>
      <c r="LXF1064" s="308"/>
      <c r="LXG1064" s="308"/>
      <c r="LXH1064" s="308"/>
      <c r="LXI1064" s="308"/>
      <c r="LXJ1064" s="308"/>
      <c r="LXK1064" s="308"/>
      <c r="LXL1064" s="308"/>
      <c r="LXM1064" s="308"/>
      <c r="LXN1064" s="308"/>
      <c r="LXO1064" s="308"/>
      <c r="LXP1064" s="308"/>
      <c r="LXQ1064" s="308"/>
      <c r="LXR1064" s="308"/>
      <c r="LXS1064" s="308"/>
      <c r="LXT1064" s="308"/>
      <c r="LXU1064" s="308"/>
      <c r="LXV1064" s="308"/>
      <c r="LXW1064" s="308"/>
      <c r="LXX1064" s="308"/>
      <c r="LXY1064" s="308"/>
      <c r="LXZ1064" s="308"/>
      <c r="LYA1064" s="308"/>
      <c r="LYB1064" s="308"/>
      <c r="LYC1064" s="308"/>
      <c r="LYD1064" s="308"/>
      <c r="LYE1064" s="308"/>
      <c r="LYF1064" s="308"/>
      <c r="LYG1064" s="308"/>
      <c r="LYH1064" s="308"/>
      <c r="LYI1064" s="308"/>
      <c r="LYJ1064" s="308"/>
      <c r="LYK1064" s="308"/>
      <c r="LYL1064" s="308"/>
      <c r="LYM1064" s="308"/>
      <c r="LYN1064" s="308"/>
      <c r="LYO1064" s="308"/>
      <c r="LYP1064" s="308"/>
      <c r="LYQ1064" s="308"/>
      <c r="LYR1064" s="308"/>
      <c r="LYS1064" s="308"/>
      <c r="LYT1064" s="308"/>
      <c r="LYU1064" s="308"/>
      <c r="LYV1064" s="308"/>
      <c r="LYW1064" s="308"/>
      <c r="LYX1064" s="308"/>
      <c r="LYY1064" s="308"/>
      <c r="LYZ1064" s="308"/>
      <c r="LZA1064" s="308"/>
      <c r="LZB1064" s="308"/>
      <c r="LZC1064" s="308"/>
      <c r="LZD1064" s="308"/>
      <c r="LZE1064" s="308"/>
      <c r="LZF1064" s="308"/>
      <c r="LZG1064" s="308"/>
      <c r="LZH1064" s="308"/>
      <c r="LZI1064" s="308"/>
      <c r="LZJ1064" s="308"/>
      <c r="LZK1064" s="308"/>
      <c r="LZL1064" s="308"/>
      <c r="LZM1064" s="308"/>
      <c r="LZN1064" s="308"/>
      <c r="LZO1064" s="308"/>
      <c r="LZP1064" s="308"/>
      <c r="LZQ1064" s="308"/>
      <c r="LZR1064" s="308"/>
      <c r="LZS1064" s="308"/>
      <c r="LZT1064" s="308"/>
      <c r="LZU1064" s="308"/>
      <c r="LZV1064" s="308"/>
      <c r="LZW1064" s="308"/>
      <c r="LZX1064" s="308"/>
      <c r="LZY1064" s="308"/>
      <c r="LZZ1064" s="308"/>
      <c r="MAA1064" s="308"/>
      <c r="MAB1064" s="308"/>
      <c r="MAC1064" s="308"/>
      <c r="MAD1064" s="308"/>
      <c r="MAE1064" s="308"/>
      <c r="MAF1064" s="308"/>
      <c r="MAG1064" s="308"/>
      <c r="MAH1064" s="308"/>
      <c r="MAI1064" s="308"/>
      <c r="MAJ1064" s="308"/>
      <c r="MAK1064" s="308"/>
      <c r="MAL1064" s="308"/>
      <c r="MAM1064" s="308"/>
      <c r="MAN1064" s="308"/>
      <c r="MAO1064" s="308"/>
      <c r="MAP1064" s="308"/>
      <c r="MAQ1064" s="308"/>
      <c r="MAR1064" s="308"/>
      <c r="MAS1064" s="308"/>
      <c r="MAT1064" s="308"/>
      <c r="MAU1064" s="308"/>
      <c r="MAV1064" s="308"/>
      <c r="MAW1064" s="308"/>
      <c r="MAX1064" s="308"/>
      <c r="MAY1064" s="308"/>
      <c r="MAZ1064" s="308"/>
      <c r="MBA1064" s="308"/>
      <c r="MBB1064" s="308"/>
      <c r="MBC1064" s="308"/>
      <c r="MBD1064" s="308"/>
      <c r="MBE1064" s="308"/>
      <c r="MBF1064" s="308"/>
      <c r="MBG1064" s="308"/>
      <c r="MBH1064" s="308"/>
      <c r="MBI1064" s="308"/>
      <c r="MBJ1064" s="308"/>
      <c r="MBK1064" s="308"/>
      <c r="MBL1064" s="308"/>
      <c r="MBM1064" s="308"/>
      <c r="MBN1064" s="308"/>
      <c r="MBO1064" s="308"/>
      <c r="MBP1064" s="308"/>
      <c r="MBQ1064" s="308"/>
      <c r="MBR1064" s="308"/>
      <c r="MBS1064" s="308"/>
      <c r="MBT1064" s="308"/>
      <c r="MBU1064" s="308"/>
      <c r="MBV1064" s="308"/>
      <c r="MBW1064" s="308"/>
      <c r="MBX1064" s="308"/>
      <c r="MBY1064" s="308"/>
      <c r="MBZ1064" s="308"/>
      <c r="MCA1064" s="308"/>
      <c r="MCB1064" s="308"/>
      <c r="MCC1064" s="308"/>
      <c r="MCD1064" s="308"/>
      <c r="MCE1064" s="308"/>
      <c r="MCF1064" s="308"/>
      <c r="MCG1064" s="308"/>
      <c r="MCH1064" s="308"/>
      <c r="MCI1064" s="308"/>
      <c r="MCJ1064" s="308"/>
      <c r="MCK1064" s="308"/>
      <c r="MCL1064" s="308"/>
      <c r="MCM1064" s="308"/>
      <c r="MCN1064" s="308"/>
      <c r="MCO1064" s="308"/>
      <c r="MCP1064" s="308"/>
      <c r="MCQ1064" s="308"/>
      <c r="MCR1064" s="308"/>
      <c r="MCS1064" s="308"/>
      <c r="MCT1064" s="308"/>
      <c r="MCU1064" s="308"/>
      <c r="MCV1064" s="308"/>
      <c r="MCW1064" s="308"/>
      <c r="MCX1064" s="308"/>
      <c r="MCY1064" s="308"/>
      <c r="MCZ1064" s="308"/>
      <c r="MDA1064" s="308"/>
      <c r="MDB1064" s="308"/>
      <c r="MDC1064" s="308"/>
      <c r="MDD1064" s="308"/>
      <c r="MDE1064" s="308"/>
      <c r="MDF1064" s="308"/>
      <c r="MDG1064" s="308"/>
      <c r="MDH1064" s="308"/>
      <c r="MDI1064" s="308"/>
      <c r="MDJ1064" s="308"/>
      <c r="MDK1064" s="308"/>
      <c r="MDL1064" s="308"/>
      <c r="MDM1064" s="308"/>
      <c r="MDN1064" s="308"/>
      <c r="MDO1064" s="308"/>
      <c r="MDP1064" s="308"/>
      <c r="MDQ1064" s="308"/>
      <c r="MDR1064" s="308"/>
      <c r="MDS1064" s="308"/>
      <c r="MDT1064" s="308"/>
      <c r="MDU1064" s="308"/>
      <c r="MDV1064" s="308"/>
      <c r="MDW1064" s="308"/>
      <c r="MDX1064" s="308"/>
      <c r="MDY1064" s="308"/>
      <c r="MDZ1064" s="308"/>
      <c r="MEA1064" s="308"/>
      <c r="MEB1064" s="308"/>
      <c r="MEC1064" s="308"/>
      <c r="MED1064" s="308"/>
      <c r="MEE1064" s="308"/>
      <c r="MEF1064" s="308"/>
      <c r="MEG1064" s="308"/>
      <c r="MEH1064" s="308"/>
      <c r="MEI1064" s="308"/>
      <c r="MEJ1064" s="308"/>
      <c r="MEK1064" s="308"/>
      <c r="MEL1064" s="308"/>
      <c r="MEM1064" s="308"/>
      <c r="MEN1064" s="308"/>
      <c r="MEO1064" s="308"/>
      <c r="MEP1064" s="308"/>
      <c r="MEQ1064" s="308"/>
      <c r="MER1064" s="308"/>
      <c r="MES1064" s="308"/>
      <c r="MET1064" s="308"/>
      <c r="MEU1064" s="308"/>
      <c r="MEV1064" s="308"/>
      <c r="MEW1064" s="308"/>
      <c r="MEX1064" s="308"/>
      <c r="MEY1064" s="308"/>
      <c r="MEZ1064" s="308"/>
      <c r="MFA1064" s="308"/>
      <c r="MFB1064" s="308"/>
      <c r="MFC1064" s="308"/>
      <c r="MFD1064" s="308"/>
      <c r="MFE1064" s="308"/>
      <c r="MFF1064" s="308"/>
      <c r="MFG1064" s="308"/>
      <c r="MFH1064" s="308"/>
      <c r="MFI1064" s="308"/>
      <c r="MFJ1064" s="308"/>
      <c r="MFK1064" s="308"/>
      <c r="MFL1064" s="308"/>
      <c r="MFM1064" s="308"/>
      <c r="MFN1064" s="308"/>
      <c r="MFO1064" s="308"/>
      <c r="MFP1064" s="308"/>
      <c r="MFQ1064" s="308"/>
      <c r="MFR1064" s="308"/>
      <c r="MFS1064" s="308"/>
      <c r="MFT1064" s="308"/>
      <c r="MFU1064" s="308"/>
      <c r="MFV1064" s="308"/>
      <c r="MFW1064" s="308"/>
      <c r="MFX1064" s="308"/>
      <c r="MFY1064" s="308"/>
      <c r="MFZ1064" s="308"/>
      <c r="MGA1064" s="308"/>
      <c r="MGB1064" s="308"/>
      <c r="MGC1064" s="308"/>
      <c r="MGD1064" s="308"/>
      <c r="MGE1064" s="308"/>
      <c r="MGF1064" s="308"/>
      <c r="MGG1064" s="308"/>
      <c r="MGH1064" s="308"/>
      <c r="MGI1064" s="308"/>
      <c r="MGJ1064" s="308"/>
      <c r="MGK1064" s="308"/>
      <c r="MGL1064" s="308"/>
      <c r="MGM1064" s="308"/>
      <c r="MGN1064" s="308"/>
      <c r="MGO1064" s="308"/>
      <c r="MGP1064" s="308"/>
      <c r="MGQ1064" s="308"/>
      <c r="MGR1064" s="308"/>
      <c r="MGS1064" s="308"/>
      <c r="MGT1064" s="308"/>
      <c r="MGU1064" s="308"/>
      <c r="MGV1064" s="308"/>
      <c r="MGW1064" s="308"/>
      <c r="MGX1064" s="308"/>
      <c r="MGY1064" s="308"/>
      <c r="MGZ1064" s="308"/>
      <c r="MHA1064" s="308"/>
      <c r="MHB1064" s="308"/>
      <c r="MHC1064" s="308"/>
      <c r="MHD1064" s="308"/>
      <c r="MHE1064" s="308"/>
      <c r="MHF1064" s="308"/>
      <c r="MHG1064" s="308"/>
      <c r="MHH1064" s="308"/>
      <c r="MHI1064" s="308"/>
      <c r="MHJ1064" s="308"/>
      <c r="MHK1064" s="308"/>
      <c r="MHL1064" s="308"/>
      <c r="MHM1064" s="308"/>
      <c r="MHN1064" s="308"/>
      <c r="MHO1064" s="308"/>
      <c r="MHP1064" s="308"/>
      <c r="MHQ1064" s="308"/>
      <c r="MHR1064" s="308"/>
      <c r="MHS1064" s="308"/>
      <c r="MHT1064" s="308"/>
      <c r="MHU1064" s="308"/>
      <c r="MHV1064" s="308"/>
      <c r="MHW1064" s="308"/>
      <c r="MHX1064" s="308"/>
      <c r="MHY1064" s="308"/>
      <c r="MHZ1064" s="308"/>
      <c r="MIA1064" s="308"/>
      <c r="MIB1064" s="308"/>
      <c r="MIC1064" s="308"/>
      <c r="MID1064" s="308"/>
      <c r="MIE1064" s="308"/>
      <c r="MIF1064" s="308"/>
      <c r="MIG1064" s="308"/>
      <c r="MIH1064" s="308"/>
      <c r="MII1064" s="308"/>
      <c r="MIJ1064" s="308"/>
      <c r="MIK1064" s="308"/>
      <c r="MIL1064" s="308"/>
      <c r="MIM1064" s="308"/>
      <c r="MIN1064" s="308"/>
      <c r="MIO1064" s="308"/>
      <c r="MIP1064" s="308"/>
      <c r="MIQ1064" s="308"/>
      <c r="MIR1064" s="308"/>
      <c r="MIS1064" s="308"/>
      <c r="MIT1064" s="308"/>
      <c r="MIU1064" s="308"/>
      <c r="MIV1064" s="308"/>
      <c r="MIW1064" s="308"/>
      <c r="MIX1064" s="308"/>
      <c r="MIY1064" s="308"/>
      <c r="MIZ1064" s="308"/>
      <c r="MJA1064" s="308"/>
      <c r="MJB1064" s="308"/>
      <c r="MJC1064" s="308"/>
      <c r="MJD1064" s="308"/>
      <c r="MJE1064" s="308"/>
      <c r="MJF1064" s="308"/>
      <c r="MJG1064" s="308"/>
      <c r="MJH1064" s="308"/>
      <c r="MJI1064" s="308"/>
      <c r="MJJ1064" s="308"/>
      <c r="MJK1064" s="308"/>
      <c r="MJL1064" s="308"/>
      <c r="MJM1064" s="308"/>
      <c r="MJN1064" s="308"/>
      <c r="MJO1064" s="308"/>
      <c r="MJP1064" s="308"/>
      <c r="MJQ1064" s="308"/>
      <c r="MJR1064" s="308"/>
      <c r="MJS1064" s="308"/>
      <c r="MJT1064" s="308"/>
      <c r="MJU1064" s="308"/>
      <c r="MJV1064" s="308"/>
      <c r="MJW1064" s="308"/>
      <c r="MJX1064" s="308"/>
      <c r="MJY1064" s="308"/>
      <c r="MJZ1064" s="308"/>
      <c r="MKA1064" s="308"/>
      <c r="MKB1064" s="308"/>
      <c r="MKC1064" s="308"/>
      <c r="MKD1064" s="308"/>
      <c r="MKE1064" s="308"/>
      <c r="MKF1064" s="308"/>
      <c r="MKG1064" s="308"/>
      <c r="MKH1064" s="308"/>
      <c r="MKI1064" s="308"/>
      <c r="MKJ1064" s="308"/>
      <c r="MKK1064" s="308"/>
      <c r="MKL1064" s="308"/>
      <c r="MKM1064" s="308"/>
      <c r="MKN1064" s="308"/>
      <c r="MKO1064" s="308"/>
      <c r="MKP1064" s="308"/>
      <c r="MKQ1064" s="308"/>
      <c r="MKR1064" s="308"/>
      <c r="MKS1064" s="308"/>
      <c r="MKT1064" s="308"/>
      <c r="MKU1064" s="308"/>
      <c r="MKV1064" s="308"/>
      <c r="MKW1064" s="308"/>
      <c r="MKX1064" s="308"/>
      <c r="MKY1064" s="308"/>
      <c r="MKZ1064" s="308"/>
      <c r="MLA1064" s="308"/>
      <c r="MLB1064" s="308"/>
      <c r="MLC1064" s="308"/>
      <c r="MLD1064" s="308"/>
      <c r="MLE1064" s="308"/>
      <c r="MLF1064" s="308"/>
      <c r="MLG1064" s="308"/>
      <c r="MLH1064" s="308"/>
      <c r="MLI1064" s="308"/>
      <c r="MLJ1064" s="308"/>
      <c r="MLK1064" s="308"/>
      <c r="MLL1064" s="308"/>
      <c r="MLM1064" s="308"/>
      <c r="MLN1064" s="308"/>
      <c r="MLO1064" s="308"/>
      <c r="MLP1064" s="308"/>
      <c r="MLQ1064" s="308"/>
      <c r="MLR1064" s="308"/>
      <c r="MLS1064" s="308"/>
      <c r="MLT1064" s="308"/>
      <c r="MLU1064" s="308"/>
      <c r="MLV1064" s="308"/>
      <c r="MLW1064" s="308"/>
      <c r="MLX1064" s="308"/>
      <c r="MLY1064" s="308"/>
      <c r="MLZ1064" s="308"/>
      <c r="MMA1064" s="308"/>
      <c r="MMB1064" s="308"/>
      <c r="MMC1064" s="308"/>
      <c r="MMD1064" s="308"/>
      <c r="MME1064" s="308"/>
      <c r="MMF1064" s="308"/>
      <c r="MMG1064" s="308"/>
      <c r="MMH1064" s="308"/>
      <c r="MMI1064" s="308"/>
      <c r="MMJ1064" s="308"/>
      <c r="MMK1064" s="308"/>
      <c r="MML1064" s="308"/>
      <c r="MMM1064" s="308"/>
      <c r="MMN1064" s="308"/>
      <c r="MMO1064" s="308"/>
      <c r="MMP1064" s="308"/>
      <c r="MMQ1064" s="308"/>
      <c r="MMR1064" s="308"/>
      <c r="MMS1064" s="308"/>
      <c r="MMT1064" s="308"/>
      <c r="MMU1064" s="308"/>
      <c r="MMV1064" s="308"/>
      <c r="MMW1064" s="308"/>
      <c r="MMX1064" s="308"/>
      <c r="MMY1064" s="308"/>
      <c r="MMZ1064" s="308"/>
      <c r="MNA1064" s="308"/>
      <c r="MNB1064" s="308"/>
      <c r="MNC1064" s="308"/>
      <c r="MND1064" s="308"/>
      <c r="MNE1064" s="308"/>
      <c r="MNF1064" s="308"/>
      <c r="MNG1064" s="308"/>
      <c r="MNH1064" s="308"/>
      <c r="MNI1064" s="308"/>
      <c r="MNJ1064" s="308"/>
      <c r="MNK1064" s="308"/>
      <c r="MNL1064" s="308"/>
      <c r="MNM1064" s="308"/>
      <c r="MNN1064" s="308"/>
      <c r="MNO1064" s="308"/>
      <c r="MNP1064" s="308"/>
      <c r="MNQ1064" s="308"/>
      <c r="MNR1064" s="308"/>
      <c r="MNS1064" s="308"/>
      <c r="MNT1064" s="308"/>
      <c r="MNU1064" s="308"/>
      <c r="MNV1064" s="308"/>
      <c r="MNW1064" s="308"/>
      <c r="MNX1064" s="308"/>
      <c r="MNY1064" s="308"/>
      <c r="MNZ1064" s="308"/>
      <c r="MOA1064" s="308"/>
      <c r="MOB1064" s="308"/>
      <c r="MOC1064" s="308"/>
      <c r="MOD1064" s="308"/>
      <c r="MOE1064" s="308"/>
      <c r="MOF1064" s="308"/>
      <c r="MOG1064" s="308"/>
      <c r="MOH1064" s="308"/>
      <c r="MOI1064" s="308"/>
      <c r="MOJ1064" s="308"/>
      <c r="MOK1064" s="308"/>
      <c r="MOL1064" s="308"/>
      <c r="MOM1064" s="308"/>
      <c r="MON1064" s="308"/>
      <c r="MOO1064" s="308"/>
      <c r="MOP1064" s="308"/>
      <c r="MOQ1064" s="308"/>
      <c r="MOR1064" s="308"/>
      <c r="MOS1064" s="308"/>
      <c r="MOT1064" s="308"/>
      <c r="MOU1064" s="308"/>
      <c r="MOV1064" s="308"/>
      <c r="MOW1064" s="308"/>
      <c r="MOX1064" s="308"/>
      <c r="MOY1064" s="308"/>
      <c r="MOZ1064" s="308"/>
      <c r="MPA1064" s="308"/>
      <c r="MPB1064" s="308"/>
      <c r="MPC1064" s="308"/>
      <c r="MPD1064" s="308"/>
      <c r="MPE1064" s="308"/>
      <c r="MPF1064" s="308"/>
      <c r="MPG1064" s="308"/>
      <c r="MPH1064" s="308"/>
      <c r="MPI1064" s="308"/>
      <c r="MPJ1064" s="308"/>
      <c r="MPK1064" s="308"/>
      <c r="MPL1064" s="308"/>
      <c r="MPM1064" s="308"/>
      <c r="MPN1064" s="308"/>
      <c r="MPO1064" s="308"/>
      <c r="MPP1064" s="308"/>
      <c r="MPQ1064" s="308"/>
      <c r="MPR1064" s="308"/>
      <c r="MPS1064" s="308"/>
      <c r="MPT1064" s="308"/>
      <c r="MPU1064" s="308"/>
      <c r="MPV1064" s="308"/>
      <c r="MPW1064" s="308"/>
      <c r="MPX1064" s="308"/>
      <c r="MPY1064" s="308"/>
      <c r="MPZ1064" s="308"/>
      <c r="MQA1064" s="308"/>
      <c r="MQB1064" s="308"/>
      <c r="MQC1064" s="308"/>
      <c r="MQD1064" s="308"/>
      <c r="MQE1064" s="308"/>
      <c r="MQF1064" s="308"/>
      <c r="MQG1064" s="308"/>
      <c r="MQH1064" s="308"/>
      <c r="MQI1064" s="308"/>
      <c r="MQJ1064" s="308"/>
      <c r="MQK1064" s="308"/>
      <c r="MQL1064" s="308"/>
      <c r="MQM1064" s="308"/>
      <c r="MQN1064" s="308"/>
      <c r="MQO1064" s="308"/>
      <c r="MQP1064" s="308"/>
      <c r="MQQ1064" s="308"/>
      <c r="MQR1064" s="308"/>
      <c r="MQS1064" s="308"/>
      <c r="MQT1064" s="308"/>
      <c r="MQU1064" s="308"/>
      <c r="MQV1064" s="308"/>
      <c r="MQW1064" s="308"/>
      <c r="MQX1064" s="308"/>
      <c r="MQY1064" s="308"/>
      <c r="MQZ1064" s="308"/>
      <c r="MRA1064" s="308"/>
      <c r="MRB1064" s="308"/>
      <c r="MRC1064" s="308"/>
      <c r="MRD1064" s="308"/>
      <c r="MRE1064" s="308"/>
      <c r="MRF1064" s="308"/>
      <c r="MRG1064" s="308"/>
      <c r="MRH1064" s="308"/>
      <c r="MRI1064" s="308"/>
      <c r="MRJ1064" s="308"/>
      <c r="MRK1064" s="308"/>
      <c r="MRL1064" s="308"/>
      <c r="MRM1064" s="308"/>
      <c r="MRN1064" s="308"/>
      <c r="MRO1064" s="308"/>
      <c r="MRP1064" s="308"/>
      <c r="MRQ1064" s="308"/>
      <c r="MRR1064" s="308"/>
      <c r="MRS1064" s="308"/>
      <c r="MRT1064" s="308"/>
      <c r="MRU1064" s="308"/>
      <c r="MRV1064" s="308"/>
      <c r="MRW1064" s="308"/>
      <c r="MRX1064" s="308"/>
      <c r="MRY1064" s="308"/>
      <c r="MRZ1064" s="308"/>
      <c r="MSA1064" s="308"/>
      <c r="MSB1064" s="308"/>
      <c r="MSC1064" s="308"/>
      <c r="MSD1064" s="308"/>
      <c r="MSE1064" s="308"/>
      <c r="MSF1064" s="308"/>
      <c r="MSG1064" s="308"/>
      <c r="MSH1064" s="308"/>
      <c r="MSI1064" s="308"/>
      <c r="MSJ1064" s="308"/>
      <c r="MSK1064" s="308"/>
      <c r="MSL1064" s="308"/>
      <c r="MSM1064" s="308"/>
      <c r="MSN1064" s="308"/>
      <c r="MSO1064" s="308"/>
      <c r="MSP1064" s="308"/>
      <c r="MSQ1064" s="308"/>
      <c r="MSR1064" s="308"/>
      <c r="MSS1064" s="308"/>
      <c r="MST1064" s="308"/>
      <c r="MSU1064" s="308"/>
      <c r="MSV1064" s="308"/>
      <c r="MSW1064" s="308"/>
      <c r="MSX1064" s="308"/>
      <c r="MSY1064" s="308"/>
      <c r="MSZ1064" s="308"/>
      <c r="MTA1064" s="308"/>
      <c r="MTB1064" s="308"/>
      <c r="MTC1064" s="308"/>
      <c r="MTD1064" s="308"/>
      <c r="MTE1064" s="308"/>
      <c r="MTF1064" s="308"/>
      <c r="MTG1064" s="308"/>
      <c r="MTH1064" s="308"/>
      <c r="MTI1064" s="308"/>
      <c r="MTJ1064" s="308"/>
      <c r="MTK1064" s="308"/>
      <c r="MTL1064" s="308"/>
      <c r="MTM1064" s="308"/>
      <c r="MTN1064" s="308"/>
      <c r="MTO1064" s="308"/>
      <c r="MTP1064" s="308"/>
      <c r="MTQ1064" s="308"/>
      <c r="MTR1064" s="308"/>
      <c r="MTS1064" s="308"/>
      <c r="MTT1064" s="308"/>
      <c r="MTU1064" s="308"/>
      <c r="MTV1064" s="308"/>
      <c r="MTW1064" s="308"/>
      <c r="MTX1064" s="308"/>
      <c r="MTY1064" s="308"/>
      <c r="MTZ1064" s="308"/>
      <c r="MUA1064" s="308"/>
      <c r="MUB1064" s="308"/>
      <c r="MUC1064" s="308"/>
      <c r="MUD1064" s="308"/>
      <c r="MUE1064" s="308"/>
      <c r="MUF1064" s="308"/>
      <c r="MUG1064" s="308"/>
      <c r="MUH1064" s="308"/>
      <c r="MUI1064" s="308"/>
      <c r="MUJ1064" s="308"/>
      <c r="MUK1064" s="308"/>
      <c r="MUL1064" s="308"/>
      <c r="MUM1064" s="308"/>
      <c r="MUN1064" s="308"/>
      <c r="MUO1064" s="308"/>
      <c r="MUP1064" s="308"/>
      <c r="MUQ1064" s="308"/>
      <c r="MUR1064" s="308"/>
      <c r="MUS1064" s="308"/>
      <c r="MUT1064" s="308"/>
      <c r="MUU1064" s="308"/>
      <c r="MUV1064" s="308"/>
      <c r="MUW1064" s="308"/>
      <c r="MUX1064" s="308"/>
      <c r="MUY1064" s="308"/>
      <c r="MUZ1064" s="308"/>
      <c r="MVA1064" s="308"/>
      <c r="MVB1064" s="308"/>
      <c r="MVC1064" s="308"/>
      <c r="MVD1064" s="308"/>
      <c r="MVE1064" s="308"/>
      <c r="MVF1064" s="308"/>
      <c r="MVG1064" s="308"/>
      <c r="MVH1064" s="308"/>
      <c r="MVI1064" s="308"/>
      <c r="MVJ1064" s="308"/>
      <c r="MVK1064" s="308"/>
      <c r="MVL1064" s="308"/>
      <c r="MVM1064" s="308"/>
      <c r="MVN1064" s="308"/>
      <c r="MVO1064" s="308"/>
      <c r="MVP1064" s="308"/>
      <c r="MVQ1064" s="308"/>
      <c r="MVR1064" s="308"/>
      <c r="MVS1064" s="308"/>
      <c r="MVT1064" s="308"/>
      <c r="MVU1064" s="308"/>
      <c r="MVV1064" s="308"/>
      <c r="MVW1064" s="308"/>
      <c r="MVX1064" s="308"/>
      <c r="MVY1064" s="308"/>
      <c r="MVZ1064" s="308"/>
      <c r="MWA1064" s="308"/>
      <c r="MWB1064" s="308"/>
      <c r="MWC1064" s="308"/>
      <c r="MWD1064" s="308"/>
      <c r="MWE1064" s="308"/>
      <c r="MWF1064" s="308"/>
      <c r="MWG1064" s="308"/>
      <c r="MWH1064" s="308"/>
      <c r="MWI1064" s="308"/>
      <c r="MWJ1064" s="308"/>
      <c r="MWK1064" s="308"/>
      <c r="MWL1064" s="308"/>
      <c r="MWM1064" s="308"/>
      <c r="MWN1064" s="308"/>
      <c r="MWO1064" s="308"/>
      <c r="MWP1064" s="308"/>
      <c r="MWQ1064" s="308"/>
      <c r="MWR1064" s="308"/>
      <c r="MWS1064" s="308"/>
      <c r="MWT1064" s="308"/>
      <c r="MWU1064" s="308"/>
      <c r="MWV1064" s="308"/>
      <c r="MWW1064" s="308"/>
      <c r="MWX1064" s="308"/>
      <c r="MWY1064" s="308"/>
      <c r="MWZ1064" s="308"/>
      <c r="MXA1064" s="308"/>
      <c r="MXB1064" s="308"/>
      <c r="MXC1064" s="308"/>
      <c r="MXD1064" s="308"/>
      <c r="MXE1064" s="308"/>
      <c r="MXF1064" s="308"/>
      <c r="MXG1064" s="308"/>
      <c r="MXH1064" s="308"/>
      <c r="MXI1064" s="308"/>
      <c r="MXJ1064" s="308"/>
      <c r="MXK1064" s="308"/>
      <c r="MXL1064" s="308"/>
      <c r="MXM1064" s="308"/>
      <c r="MXN1064" s="308"/>
      <c r="MXO1064" s="308"/>
      <c r="MXP1064" s="308"/>
      <c r="MXQ1064" s="308"/>
      <c r="MXR1064" s="308"/>
      <c r="MXS1064" s="308"/>
      <c r="MXT1064" s="308"/>
      <c r="MXU1064" s="308"/>
      <c r="MXV1064" s="308"/>
      <c r="MXW1064" s="308"/>
      <c r="MXX1064" s="308"/>
      <c r="MXY1064" s="308"/>
      <c r="MXZ1064" s="308"/>
      <c r="MYA1064" s="308"/>
      <c r="MYB1064" s="308"/>
      <c r="MYC1064" s="308"/>
      <c r="MYD1064" s="308"/>
      <c r="MYE1064" s="308"/>
      <c r="MYF1064" s="308"/>
      <c r="MYG1064" s="308"/>
      <c r="MYH1064" s="308"/>
      <c r="MYI1064" s="308"/>
      <c r="MYJ1064" s="308"/>
      <c r="MYK1064" s="308"/>
      <c r="MYL1064" s="308"/>
      <c r="MYM1064" s="308"/>
      <c r="MYN1064" s="308"/>
      <c r="MYO1064" s="308"/>
      <c r="MYP1064" s="308"/>
      <c r="MYQ1064" s="308"/>
      <c r="MYR1064" s="308"/>
      <c r="MYS1064" s="308"/>
      <c r="MYT1064" s="308"/>
      <c r="MYU1064" s="308"/>
      <c r="MYV1064" s="308"/>
      <c r="MYW1064" s="308"/>
      <c r="MYX1064" s="308"/>
      <c r="MYY1064" s="308"/>
      <c r="MYZ1064" s="308"/>
      <c r="MZA1064" s="308"/>
      <c r="MZB1064" s="308"/>
      <c r="MZC1064" s="308"/>
      <c r="MZD1064" s="308"/>
      <c r="MZE1064" s="308"/>
      <c r="MZF1064" s="308"/>
      <c r="MZG1064" s="308"/>
      <c r="MZH1064" s="308"/>
      <c r="MZI1064" s="308"/>
      <c r="MZJ1064" s="308"/>
      <c r="MZK1064" s="308"/>
      <c r="MZL1064" s="308"/>
      <c r="MZM1064" s="308"/>
      <c r="MZN1064" s="308"/>
      <c r="MZO1064" s="308"/>
      <c r="MZP1064" s="308"/>
      <c r="MZQ1064" s="308"/>
      <c r="MZR1064" s="308"/>
      <c r="MZS1064" s="308"/>
      <c r="MZT1064" s="308"/>
      <c r="MZU1064" s="308"/>
      <c r="MZV1064" s="308"/>
      <c r="MZW1064" s="308"/>
      <c r="MZX1064" s="308"/>
      <c r="MZY1064" s="308"/>
      <c r="MZZ1064" s="308"/>
      <c r="NAA1064" s="308"/>
      <c r="NAB1064" s="308"/>
      <c r="NAC1064" s="308"/>
      <c r="NAD1064" s="308"/>
      <c r="NAE1064" s="308"/>
      <c r="NAF1064" s="308"/>
      <c r="NAG1064" s="308"/>
      <c r="NAH1064" s="308"/>
      <c r="NAI1064" s="308"/>
      <c r="NAJ1064" s="308"/>
      <c r="NAK1064" s="308"/>
      <c r="NAL1064" s="308"/>
      <c r="NAM1064" s="308"/>
      <c r="NAN1064" s="308"/>
      <c r="NAO1064" s="308"/>
      <c r="NAP1064" s="308"/>
      <c r="NAQ1064" s="308"/>
      <c r="NAR1064" s="308"/>
      <c r="NAS1064" s="308"/>
      <c r="NAT1064" s="308"/>
      <c r="NAU1064" s="308"/>
      <c r="NAV1064" s="308"/>
      <c r="NAW1064" s="308"/>
      <c r="NAX1064" s="308"/>
      <c r="NAY1064" s="308"/>
      <c r="NAZ1064" s="308"/>
      <c r="NBA1064" s="308"/>
      <c r="NBB1064" s="308"/>
      <c r="NBC1064" s="308"/>
      <c r="NBD1064" s="308"/>
      <c r="NBE1064" s="308"/>
      <c r="NBF1064" s="308"/>
      <c r="NBG1064" s="308"/>
      <c r="NBH1064" s="308"/>
      <c r="NBI1064" s="308"/>
      <c r="NBJ1064" s="308"/>
      <c r="NBK1064" s="308"/>
      <c r="NBL1064" s="308"/>
      <c r="NBM1064" s="308"/>
      <c r="NBN1064" s="308"/>
      <c r="NBO1064" s="308"/>
      <c r="NBP1064" s="308"/>
      <c r="NBQ1064" s="308"/>
      <c r="NBR1064" s="308"/>
      <c r="NBS1064" s="308"/>
      <c r="NBT1064" s="308"/>
      <c r="NBU1064" s="308"/>
      <c r="NBV1064" s="308"/>
      <c r="NBW1064" s="308"/>
      <c r="NBX1064" s="308"/>
      <c r="NBY1064" s="308"/>
      <c r="NBZ1064" s="308"/>
      <c r="NCA1064" s="308"/>
      <c r="NCB1064" s="308"/>
      <c r="NCC1064" s="308"/>
      <c r="NCD1064" s="308"/>
      <c r="NCE1064" s="308"/>
      <c r="NCF1064" s="308"/>
      <c r="NCG1064" s="308"/>
      <c r="NCH1064" s="308"/>
      <c r="NCI1064" s="308"/>
      <c r="NCJ1064" s="308"/>
      <c r="NCK1064" s="308"/>
      <c r="NCL1064" s="308"/>
      <c r="NCM1064" s="308"/>
      <c r="NCN1064" s="308"/>
      <c r="NCO1064" s="308"/>
      <c r="NCP1064" s="308"/>
      <c r="NCQ1064" s="308"/>
      <c r="NCR1064" s="308"/>
      <c r="NCS1064" s="308"/>
      <c r="NCT1064" s="308"/>
      <c r="NCU1064" s="308"/>
      <c r="NCV1064" s="308"/>
      <c r="NCW1064" s="308"/>
      <c r="NCX1064" s="308"/>
      <c r="NCY1064" s="308"/>
      <c r="NCZ1064" s="308"/>
      <c r="NDA1064" s="308"/>
      <c r="NDB1064" s="308"/>
      <c r="NDC1064" s="308"/>
      <c r="NDD1064" s="308"/>
      <c r="NDE1064" s="308"/>
      <c r="NDF1064" s="308"/>
      <c r="NDG1064" s="308"/>
      <c r="NDH1064" s="308"/>
      <c r="NDI1064" s="308"/>
      <c r="NDJ1064" s="308"/>
      <c r="NDK1064" s="308"/>
      <c r="NDL1064" s="308"/>
      <c r="NDM1064" s="308"/>
      <c r="NDN1064" s="308"/>
      <c r="NDO1064" s="308"/>
      <c r="NDP1064" s="308"/>
      <c r="NDQ1064" s="308"/>
      <c r="NDR1064" s="308"/>
      <c r="NDS1064" s="308"/>
      <c r="NDT1064" s="308"/>
      <c r="NDU1064" s="308"/>
      <c r="NDV1064" s="308"/>
      <c r="NDW1064" s="308"/>
      <c r="NDX1064" s="308"/>
      <c r="NDY1064" s="308"/>
      <c r="NDZ1064" s="308"/>
      <c r="NEA1064" s="308"/>
      <c r="NEB1064" s="308"/>
      <c r="NEC1064" s="308"/>
      <c r="NED1064" s="308"/>
      <c r="NEE1064" s="308"/>
      <c r="NEF1064" s="308"/>
      <c r="NEG1064" s="308"/>
      <c r="NEH1064" s="308"/>
      <c r="NEI1064" s="308"/>
      <c r="NEJ1064" s="308"/>
      <c r="NEK1064" s="308"/>
      <c r="NEL1064" s="308"/>
      <c r="NEM1064" s="308"/>
      <c r="NEN1064" s="308"/>
      <c r="NEO1064" s="308"/>
      <c r="NEP1064" s="308"/>
      <c r="NEQ1064" s="308"/>
      <c r="NER1064" s="308"/>
      <c r="NES1064" s="308"/>
      <c r="NET1064" s="308"/>
      <c r="NEU1064" s="308"/>
      <c r="NEV1064" s="308"/>
      <c r="NEW1064" s="308"/>
      <c r="NEX1064" s="308"/>
      <c r="NEY1064" s="308"/>
      <c r="NEZ1064" s="308"/>
      <c r="NFA1064" s="308"/>
      <c r="NFB1064" s="308"/>
      <c r="NFC1064" s="308"/>
      <c r="NFD1064" s="308"/>
      <c r="NFE1064" s="308"/>
      <c r="NFF1064" s="308"/>
      <c r="NFG1064" s="308"/>
      <c r="NFH1064" s="308"/>
      <c r="NFI1064" s="308"/>
      <c r="NFJ1064" s="308"/>
      <c r="NFK1064" s="308"/>
      <c r="NFL1064" s="308"/>
      <c r="NFM1064" s="308"/>
      <c r="NFN1064" s="308"/>
      <c r="NFO1064" s="308"/>
      <c r="NFP1064" s="308"/>
      <c r="NFQ1064" s="308"/>
      <c r="NFR1064" s="308"/>
      <c r="NFS1064" s="308"/>
      <c r="NFT1064" s="308"/>
      <c r="NFU1064" s="308"/>
      <c r="NFV1064" s="308"/>
      <c r="NFW1064" s="308"/>
      <c r="NFX1064" s="308"/>
      <c r="NFY1064" s="308"/>
      <c r="NFZ1064" s="308"/>
      <c r="NGA1064" s="308"/>
      <c r="NGB1064" s="308"/>
      <c r="NGC1064" s="308"/>
      <c r="NGD1064" s="308"/>
      <c r="NGE1064" s="308"/>
      <c r="NGF1064" s="308"/>
      <c r="NGG1064" s="308"/>
      <c r="NGH1064" s="308"/>
      <c r="NGI1064" s="308"/>
      <c r="NGJ1064" s="308"/>
      <c r="NGK1064" s="308"/>
      <c r="NGL1064" s="308"/>
      <c r="NGM1064" s="308"/>
      <c r="NGN1064" s="308"/>
      <c r="NGO1064" s="308"/>
      <c r="NGP1064" s="308"/>
      <c r="NGQ1064" s="308"/>
      <c r="NGR1064" s="308"/>
      <c r="NGS1064" s="308"/>
      <c r="NGT1064" s="308"/>
      <c r="NGU1064" s="308"/>
      <c r="NGV1064" s="308"/>
      <c r="NGW1064" s="308"/>
      <c r="NGX1064" s="308"/>
      <c r="NGY1064" s="308"/>
      <c r="NGZ1064" s="308"/>
      <c r="NHA1064" s="308"/>
      <c r="NHB1064" s="308"/>
      <c r="NHC1064" s="308"/>
      <c r="NHD1064" s="308"/>
      <c r="NHE1064" s="308"/>
      <c r="NHF1064" s="308"/>
      <c r="NHG1064" s="308"/>
      <c r="NHH1064" s="308"/>
      <c r="NHI1064" s="308"/>
      <c r="NHJ1064" s="308"/>
      <c r="NHK1064" s="308"/>
      <c r="NHL1064" s="308"/>
      <c r="NHM1064" s="308"/>
      <c r="NHN1064" s="308"/>
      <c r="NHO1064" s="308"/>
      <c r="NHP1064" s="308"/>
      <c r="NHQ1064" s="308"/>
      <c r="NHR1064" s="308"/>
      <c r="NHS1064" s="308"/>
      <c r="NHT1064" s="308"/>
      <c r="NHU1064" s="308"/>
      <c r="NHV1064" s="308"/>
      <c r="NHW1064" s="308"/>
      <c r="NHX1064" s="308"/>
      <c r="NHY1064" s="308"/>
      <c r="NHZ1064" s="308"/>
      <c r="NIA1064" s="308"/>
      <c r="NIB1064" s="308"/>
      <c r="NIC1064" s="308"/>
      <c r="NID1064" s="308"/>
      <c r="NIE1064" s="308"/>
      <c r="NIF1064" s="308"/>
      <c r="NIG1064" s="308"/>
      <c r="NIH1064" s="308"/>
      <c r="NII1064" s="308"/>
      <c r="NIJ1064" s="308"/>
      <c r="NIK1064" s="308"/>
      <c r="NIL1064" s="308"/>
      <c r="NIM1064" s="308"/>
      <c r="NIN1064" s="308"/>
      <c r="NIO1064" s="308"/>
      <c r="NIP1064" s="308"/>
      <c r="NIQ1064" s="308"/>
      <c r="NIR1064" s="308"/>
      <c r="NIS1064" s="308"/>
      <c r="NIT1064" s="308"/>
      <c r="NIU1064" s="308"/>
      <c r="NIV1064" s="308"/>
      <c r="NIW1064" s="308"/>
      <c r="NIX1064" s="308"/>
      <c r="NIY1064" s="308"/>
      <c r="NIZ1064" s="308"/>
      <c r="NJA1064" s="308"/>
      <c r="NJB1064" s="308"/>
      <c r="NJC1064" s="308"/>
      <c r="NJD1064" s="308"/>
      <c r="NJE1064" s="308"/>
      <c r="NJF1064" s="308"/>
      <c r="NJG1064" s="308"/>
      <c r="NJH1064" s="308"/>
      <c r="NJI1064" s="308"/>
      <c r="NJJ1064" s="308"/>
      <c r="NJK1064" s="308"/>
      <c r="NJL1064" s="308"/>
      <c r="NJM1064" s="308"/>
      <c r="NJN1064" s="308"/>
      <c r="NJO1064" s="308"/>
      <c r="NJP1064" s="308"/>
      <c r="NJQ1064" s="308"/>
      <c r="NJR1064" s="308"/>
      <c r="NJS1064" s="308"/>
      <c r="NJT1064" s="308"/>
      <c r="NJU1064" s="308"/>
      <c r="NJV1064" s="308"/>
      <c r="NJW1064" s="308"/>
      <c r="NJX1064" s="308"/>
      <c r="NJY1064" s="308"/>
      <c r="NJZ1064" s="308"/>
      <c r="NKA1064" s="308"/>
      <c r="NKB1064" s="308"/>
      <c r="NKC1064" s="308"/>
      <c r="NKD1064" s="308"/>
      <c r="NKE1064" s="308"/>
      <c r="NKF1064" s="308"/>
      <c r="NKG1064" s="308"/>
      <c r="NKH1064" s="308"/>
      <c r="NKI1064" s="308"/>
      <c r="NKJ1064" s="308"/>
      <c r="NKK1064" s="308"/>
      <c r="NKL1064" s="308"/>
      <c r="NKM1064" s="308"/>
      <c r="NKN1064" s="308"/>
      <c r="NKO1064" s="308"/>
      <c r="NKP1064" s="308"/>
      <c r="NKQ1064" s="308"/>
      <c r="NKR1064" s="308"/>
      <c r="NKS1064" s="308"/>
      <c r="NKT1064" s="308"/>
      <c r="NKU1064" s="308"/>
      <c r="NKV1064" s="308"/>
      <c r="NKW1064" s="308"/>
      <c r="NKX1064" s="308"/>
      <c r="NKY1064" s="308"/>
      <c r="NKZ1064" s="308"/>
      <c r="NLA1064" s="308"/>
      <c r="NLB1064" s="308"/>
      <c r="NLC1064" s="308"/>
      <c r="NLD1064" s="308"/>
      <c r="NLE1064" s="308"/>
      <c r="NLF1064" s="308"/>
      <c r="NLG1064" s="308"/>
      <c r="NLH1064" s="308"/>
      <c r="NLI1064" s="308"/>
      <c r="NLJ1064" s="308"/>
      <c r="NLK1064" s="308"/>
      <c r="NLL1064" s="308"/>
      <c r="NLM1064" s="308"/>
      <c r="NLN1064" s="308"/>
      <c r="NLO1064" s="308"/>
      <c r="NLP1064" s="308"/>
      <c r="NLQ1064" s="308"/>
      <c r="NLR1064" s="308"/>
      <c r="NLS1064" s="308"/>
      <c r="NLT1064" s="308"/>
      <c r="NLU1064" s="308"/>
      <c r="NLV1064" s="308"/>
      <c r="NLW1064" s="308"/>
      <c r="NLX1064" s="308"/>
      <c r="NLY1064" s="308"/>
      <c r="NLZ1064" s="308"/>
      <c r="NMA1064" s="308"/>
      <c r="NMB1064" s="308"/>
      <c r="NMC1064" s="308"/>
      <c r="NMD1064" s="308"/>
      <c r="NME1064" s="308"/>
      <c r="NMF1064" s="308"/>
      <c r="NMG1064" s="308"/>
      <c r="NMH1064" s="308"/>
      <c r="NMI1064" s="308"/>
      <c r="NMJ1064" s="308"/>
      <c r="NMK1064" s="308"/>
      <c r="NML1064" s="308"/>
      <c r="NMM1064" s="308"/>
      <c r="NMN1064" s="308"/>
      <c r="NMO1064" s="308"/>
      <c r="NMP1064" s="308"/>
      <c r="NMQ1064" s="308"/>
      <c r="NMR1064" s="308"/>
      <c r="NMS1064" s="308"/>
      <c r="NMT1064" s="308"/>
      <c r="NMU1064" s="308"/>
      <c r="NMV1064" s="308"/>
      <c r="NMW1064" s="308"/>
      <c r="NMX1064" s="308"/>
      <c r="NMY1064" s="308"/>
      <c r="NMZ1064" s="308"/>
      <c r="NNA1064" s="308"/>
      <c r="NNB1064" s="308"/>
      <c r="NNC1064" s="308"/>
      <c r="NND1064" s="308"/>
      <c r="NNE1064" s="308"/>
      <c r="NNF1064" s="308"/>
      <c r="NNG1064" s="308"/>
      <c r="NNH1064" s="308"/>
      <c r="NNI1064" s="308"/>
      <c r="NNJ1064" s="308"/>
      <c r="NNK1064" s="308"/>
      <c r="NNL1064" s="308"/>
      <c r="NNM1064" s="308"/>
      <c r="NNN1064" s="308"/>
      <c r="NNO1064" s="308"/>
      <c r="NNP1064" s="308"/>
      <c r="NNQ1064" s="308"/>
      <c r="NNR1064" s="308"/>
      <c r="NNS1064" s="308"/>
      <c r="NNT1064" s="308"/>
      <c r="NNU1064" s="308"/>
      <c r="NNV1064" s="308"/>
      <c r="NNW1064" s="308"/>
      <c r="NNX1064" s="308"/>
      <c r="NNY1064" s="308"/>
      <c r="NNZ1064" s="308"/>
      <c r="NOA1064" s="308"/>
      <c r="NOB1064" s="308"/>
      <c r="NOC1064" s="308"/>
      <c r="NOD1064" s="308"/>
      <c r="NOE1064" s="308"/>
      <c r="NOF1064" s="308"/>
      <c r="NOG1064" s="308"/>
      <c r="NOH1064" s="308"/>
      <c r="NOI1064" s="308"/>
      <c r="NOJ1064" s="308"/>
      <c r="NOK1064" s="308"/>
      <c r="NOL1064" s="308"/>
      <c r="NOM1064" s="308"/>
      <c r="NON1064" s="308"/>
      <c r="NOO1064" s="308"/>
      <c r="NOP1064" s="308"/>
      <c r="NOQ1064" s="308"/>
      <c r="NOR1064" s="308"/>
      <c r="NOS1064" s="308"/>
      <c r="NOT1064" s="308"/>
      <c r="NOU1064" s="308"/>
      <c r="NOV1064" s="308"/>
      <c r="NOW1064" s="308"/>
      <c r="NOX1064" s="308"/>
      <c r="NOY1064" s="308"/>
      <c r="NOZ1064" s="308"/>
      <c r="NPA1064" s="308"/>
      <c r="NPB1064" s="308"/>
      <c r="NPC1064" s="308"/>
      <c r="NPD1064" s="308"/>
      <c r="NPE1064" s="308"/>
      <c r="NPF1064" s="308"/>
      <c r="NPG1064" s="308"/>
      <c r="NPH1064" s="308"/>
      <c r="NPI1064" s="308"/>
      <c r="NPJ1064" s="308"/>
      <c r="NPK1064" s="308"/>
      <c r="NPL1064" s="308"/>
      <c r="NPM1064" s="308"/>
      <c r="NPN1064" s="308"/>
      <c r="NPO1064" s="308"/>
      <c r="NPP1064" s="308"/>
      <c r="NPQ1064" s="308"/>
      <c r="NPR1064" s="308"/>
      <c r="NPS1064" s="308"/>
      <c r="NPT1064" s="308"/>
      <c r="NPU1064" s="308"/>
      <c r="NPV1064" s="308"/>
      <c r="NPW1064" s="308"/>
      <c r="NPX1064" s="308"/>
      <c r="NPY1064" s="308"/>
      <c r="NPZ1064" s="308"/>
      <c r="NQA1064" s="308"/>
      <c r="NQB1064" s="308"/>
      <c r="NQC1064" s="308"/>
      <c r="NQD1064" s="308"/>
      <c r="NQE1064" s="308"/>
      <c r="NQF1064" s="308"/>
      <c r="NQG1064" s="308"/>
      <c r="NQH1064" s="308"/>
      <c r="NQI1064" s="308"/>
      <c r="NQJ1064" s="308"/>
      <c r="NQK1064" s="308"/>
      <c r="NQL1064" s="308"/>
      <c r="NQM1064" s="308"/>
      <c r="NQN1064" s="308"/>
      <c r="NQO1064" s="308"/>
      <c r="NQP1064" s="308"/>
      <c r="NQQ1064" s="308"/>
      <c r="NQR1064" s="308"/>
      <c r="NQS1064" s="308"/>
      <c r="NQT1064" s="308"/>
      <c r="NQU1064" s="308"/>
      <c r="NQV1064" s="308"/>
      <c r="NQW1064" s="308"/>
      <c r="NQX1064" s="308"/>
      <c r="NQY1064" s="308"/>
      <c r="NQZ1064" s="308"/>
      <c r="NRA1064" s="308"/>
      <c r="NRB1064" s="308"/>
      <c r="NRC1064" s="308"/>
      <c r="NRD1064" s="308"/>
      <c r="NRE1064" s="308"/>
      <c r="NRF1064" s="308"/>
      <c r="NRG1064" s="308"/>
      <c r="NRH1064" s="308"/>
      <c r="NRI1064" s="308"/>
      <c r="NRJ1064" s="308"/>
      <c r="NRK1064" s="308"/>
      <c r="NRL1064" s="308"/>
      <c r="NRM1064" s="308"/>
      <c r="NRN1064" s="308"/>
      <c r="NRO1064" s="308"/>
      <c r="NRP1064" s="308"/>
      <c r="NRQ1064" s="308"/>
      <c r="NRR1064" s="308"/>
      <c r="NRS1064" s="308"/>
      <c r="NRT1064" s="308"/>
      <c r="NRU1064" s="308"/>
      <c r="NRV1064" s="308"/>
      <c r="NRW1064" s="308"/>
      <c r="NRX1064" s="308"/>
      <c r="NRY1064" s="308"/>
      <c r="NRZ1064" s="308"/>
      <c r="NSA1064" s="308"/>
      <c r="NSB1064" s="308"/>
      <c r="NSC1064" s="308"/>
      <c r="NSD1064" s="308"/>
      <c r="NSE1064" s="308"/>
      <c r="NSF1064" s="308"/>
      <c r="NSG1064" s="308"/>
      <c r="NSH1064" s="308"/>
      <c r="NSI1064" s="308"/>
      <c r="NSJ1064" s="308"/>
      <c r="NSK1064" s="308"/>
      <c r="NSL1064" s="308"/>
      <c r="NSM1064" s="308"/>
      <c r="NSN1064" s="308"/>
      <c r="NSO1064" s="308"/>
      <c r="NSP1064" s="308"/>
      <c r="NSQ1064" s="308"/>
      <c r="NSR1064" s="308"/>
      <c r="NSS1064" s="308"/>
      <c r="NST1064" s="308"/>
      <c r="NSU1064" s="308"/>
      <c r="NSV1064" s="308"/>
      <c r="NSW1064" s="308"/>
      <c r="NSX1064" s="308"/>
      <c r="NSY1064" s="308"/>
      <c r="NSZ1064" s="308"/>
      <c r="NTA1064" s="308"/>
      <c r="NTB1064" s="308"/>
      <c r="NTC1064" s="308"/>
      <c r="NTD1064" s="308"/>
      <c r="NTE1064" s="308"/>
      <c r="NTF1064" s="308"/>
      <c r="NTG1064" s="308"/>
      <c r="NTH1064" s="308"/>
      <c r="NTI1064" s="308"/>
      <c r="NTJ1064" s="308"/>
      <c r="NTK1064" s="308"/>
      <c r="NTL1064" s="308"/>
      <c r="NTM1064" s="308"/>
      <c r="NTN1064" s="308"/>
      <c r="NTO1064" s="308"/>
      <c r="NTP1064" s="308"/>
      <c r="NTQ1064" s="308"/>
      <c r="NTR1064" s="308"/>
      <c r="NTS1064" s="308"/>
      <c r="NTT1064" s="308"/>
      <c r="NTU1064" s="308"/>
      <c r="NTV1064" s="308"/>
      <c r="NTW1064" s="308"/>
      <c r="NTX1064" s="308"/>
      <c r="NTY1064" s="308"/>
      <c r="NTZ1064" s="308"/>
      <c r="NUA1064" s="308"/>
      <c r="NUB1064" s="308"/>
      <c r="NUC1064" s="308"/>
      <c r="NUD1064" s="308"/>
      <c r="NUE1064" s="308"/>
      <c r="NUF1064" s="308"/>
      <c r="NUG1064" s="308"/>
      <c r="NUH1064" s="308"/>
      <c r="NUI1064" s="308"/>
      <c r="NUJ1064" s="308"/>
      <c r="NUK1064" s="308"/>
      <c r="NUL1064" s="308"/>
      <c r="NUM1064" s="308"/>
      <c r="NUN1064" s="308"/>
      <c r="NUO1064" s="308"/>
      <c r="NUP1064" s="308"/>
      <c r="NUQ1064" s="308"/>
      <c r="NUR1064" s="308"/>
      <c r="NUS1064" s="308"/>
      <c r="NUT1064" s="308"/>
      <c r="NUU1064" s="308"/>
      <c r="NUV1064" s="308"/>
      <c r="NUW1064" s="308"/>
      <c r="NUX1064" s="308"/>
      <c r="NUY1064" s="308"/>
      <c r="NUZ1064" s="308"/>
      <c r="NVA1064" s="308"/>
      <c r="NVB1064" s="308"/>
      <c r="NVC1064" s="308"/>
      <c r="NVD1064" s="308"/>
      <c r="NVE1064" s="308"/>
      <c r="NVF1064" s="308"/>
      <c r="NVG1064" s="308"/>
      <c r="NVH1064" s="308"/>
      <c r="NVI1064" s="308"/>
      <c r="NVJ1064" s="308"/>
      <c r="NVK1064" s="308"/>
      <c r="NVL1064" s="308"/>
      <c r="NVM1064" s="308"/>
      <c r="NVN1064" s="308"/>
      <c r="NVO1064" s="308"/>
      <c r="NVP1064" s="308"/>
      <c r="NVQ1064" s="308"/>
      <c r="NVR1064" s="308"/>
      <c r="NVS1064" s="308"/>
      <c r="NVT1064" s="308"/>
      <c r="NVU1064" s="308"/>
      <c r="NVV1064" s="308"/>
      <c r="NVW1064" s="308"/>
      <c r="NVX1064" s="308"/>
      <c r="NVY1064" s="308"/>
      <c r="NVZ1064" s="308"/>
      <c r="NWA1064" s="308"/>
      <c r="NWB1064" s="308"/>
      <c r="NWC1064" s="308"/>
      <c r="NWD1064" s="308"/>
      <c r="NWE1064" s="308"/>
      <c r="NWF1064" s="308"/>
      <c r="NWG1064" s="308"/>
      <c r="NWH1064" s="308"/>
      <c r="NWI1064" s="308"/>
      <c r="NWJ1064" s="308"/>
      <c r="NWK1064" s="308"/>
      <c r="NWL1064" s="308"/>
      <c r="NWM1064" s="308"/>
      <c r="NWN1064" s="308"/>
      <c r="NWO1064" s="308"/>
      <c r="NWP1064" s="308"/>
      <c r="NWQ1064" s="308"/>
      <c r="NWR1064" s="308"/>
      <c r="NWS1064" s="308"/>
      <c r="NWT1064" s="308"/>
      <c r="NWU1064" s="308"/>
      <c r="NWV1064" s="308"/>
      <c r="NWW1064" s="308"/>
      <c r="NWX1064" s="308"/>
      <c r="NWY1064" s="308"/>
      <c r="NWZ1064" s="308"/>
      <c r="NXA1064" s="308"/>
      <c r="NXB1064" s="308"/>
      <c r="NXC1064" s="308"/>
      <c r="NXD1064" s="308"/>
      <c r="NXE1064" s="308"/>
      <c r="NXF1064" s="308"/>
      <c r="NXG1064" s="308"/>
      <c r="NXH1064" s="308"/>
      <c r="NXI1064" s="308"/>
      <c r="NXJ1064" s="308"/>
      <c r="NXK1064" s="308"/>
      <c r="NXL1064" s="308"/>
      <c r="NXM1064" s="308"/>
      <c r="NXN1064" s="308"/>
      <c r="NXO1064" s="308"/>
      <c r="NXP1064" s="308"/>
      <c r="NXQ1064" s="308"/>
      <c r="NXR1064" s="308"/>
      <c r="NXS1064" s="308"/>
      <c r="NXT1064" s="308"/>
      <c r="NXU1064" s="308"/>
      <c r="NXV1064" s="308"/>
      <c r="NXW1064" s="308"/>
      <c r="NXX1064" s="308"/>
      <c r="NXY1064" s="308"/>
      <c r="NXZ1064" s="308"/>
      <c r="NYA1064" s="308"/>
      <c r="NYB1064" s="308"/>
      <c r="NYC1064" s="308"/>
      <c r="NYD1064" s="308"/>
      <c r="NYE1064" s="308"/>
      <c r="NYF1064" s="308"/>
      <c r="NYG1064" s="308"/>
      <c r="NYH1064" s="308"/>
      <c r="NYI1064" s="308"/>
      <c r="NYJ1064" s="308"/>
      <c r="NYK1064" s="308"/>
      <c r="NYL1064" s="308"/>
      <c r="NYM1064" s="308"/>
      <c r="NYN1064" s="308"/>
      <c r="NYO1064" s="308"/>
      <c r="NYP1064" s="308"/>
      <c r="NYQ1064" s="308"/>
      <c r="NYR1064" s="308"/>
      <c r="NYS1064" s="308"/>
      <c r="NYT1064" s="308"/>
      <c r="NYU1064" s="308"/>
      <c r="NYV1064" s="308"/>
      <c r="NYW1064" s="308"/>
      <c r="NYX1064" s="308"/>
      <c r="NYY1064" s="308"/>
      <c r="NYZ1064" s="308"/>
      <c r="NZA1064" s="308"/>
      <c r="NZB1064" s="308"/>
      <c r="NZC1064" s="308"/>
      <c r="NZD1064" s="308"/>
      <c r="NZE1064" s="308"/>
      <c r="NZF1064" s="308"/>
      <c r="NZG1064" s="308"/>
      <c r="NZH1064" s="308"/>
      <c r="NZI1064" s="308"/>
      <c r="NZJ1064" s="308"/>
      <c r="NZK1064" s="308"/>
      <c r="NZL1064" s="308"/>
      <c r="NZM1064" s="308"/>
      <c r="NZN1064" s="308"/>
      <c r="NZO1064" s="308"/>
      <c r="NZP1064" s="308"/>
      <c r="NZQ1064" s="308"/>
      <c r="NZR1064" s="308"/>
      <c r="NZS1064" s="308"/>
      <c r="NZT1064" s="308"/>
      <c r="NZU1064" s="308"/>
      <c r="NZV1064" s="308"/>
      <c r="NZW1064" s="308"/>
      <c r="NZX1064" s="308"/>
      <c r="NZY1064" s="308"/>
      <c r="NZZ1064" s="308"/>
      <c r="OAA1064" s="308"/>
      <c r="OAB1064" s="308"/>
      <c r="OAC1064" s="308"/>
      <c r="OAD1064" s="308"/>
      <c r="OAE1064" s="308"/>
      <c r="OAF1064" s="308"/>
      <c r="OAG1064" s="308"/>
      <c r="OAH1064" s="308"/>
      <c r="OAI1064" s="308"/>
      <c r="OAJ1064" s="308"/>
      <c r="OAK1064" s="308"/>
      <c r="OAL1064" s="308"/>
      <c r="OAM1064" s="308"/>
      <c r="OAN1064" s="308"/>
      <c r="OAO1064" s="308"/>
      <c r="OAP1064" s="308"/>
      <c r="OAQ1064" s="308"/>
      <c r="OAR1064" s="308"/>
      <c r="OAS1064" s="308"/>
      <c r="OAT1064" s="308"/>
      <c r="OAU1064" s="308"/>
      <c r="OAV1064" s="308"/>
      <c r="OAW1064" s="308"/>
      <c r="OAX1064" s="308"/>
      <c r="OAY1064" s="308"/>
      <c r="OAZ1064" s="308"/>
      <c r="OBA1064" s="308"/>
      <c r="OBB1064" s="308"/>
      <c r="OBC1064" s="308"/>
      <c r="OBD1064" s="308"/>
      <c r="OBE1064" s="308"/>
      <c r="OBF1064" s="308"/>
      <c r="OBG1064" s="308"/>
      <c r="OBH1064" s="308"/>
      <c r="OBI1064" s="308"/>
      <c r="OBJ1064" s="308"/>
      <c r="OBK1064" s="308"/>
      <c r="OBL1064" s="308"/>
      <c r="OBM1064" s="308"/>
      <c r="OBN1064" s="308"/>
      <c r="OBO1064" s="308"/>
      <c r="OBP1064" s="308"/>
      <c r="OBQ1064" s="308"/>
      <c r="OBR1064" s="308"/>
      <c r="OBS1064" s="308"/>
      <c r="OBT1064" s="308"/>
      <c r="OBU1064" s="308"/>
      <c r="OBV1064" s="308"/>
      <c r="OBW1064" s="308"/>
      <c r="OBX1064" s="308"/>
      <c r="OBY1064" s="308"/>
      <c r="OBZ1064" s="308"/>
      <c r="OCA1064" s="308"/>
      <c r="OCB1064" s="308"/>
      <c r="OCC1064" s="308"/>
      <c r="OCD1064" s="308"/>
      <c r="OCE1064" s="308"/>
      <c r="OCF1064" s="308"/>
      <c r="OCG1064" s="308"/>
      <c r="OCH1064" s="308"/>
      <c r="OCI1064" s="308"/>
      <c r="OCJ1064" s="308"/>
      <c r="OCK1064" s="308"/>
      <c r="OCL1064" s="308"/>
      <c r="OCM1064" s="308"/>
      <c r="OCN1064" s="308"/>
      <c r="OCO1064" s="308"/>
      <c r="OCP1064" s="308"/>
      <c r="OCQ1064" s="308"/>
      <c r="OCR1064" s="308"/>
      <c r="OCS1064" s="308"/>
      <c r="OCT1064" s="308"/>
      <c r="OCU1064" s="308"/>
      <c r="OCV1064" s="308"/>
      <c r="OCW1064" s="308"/>
      <c r="OCX1064" s="308"/>
      <c r="OCY1064" s="308"/>
      <c r="OCZ1064" s="308"/>
      <c r="ODA1064" s="308"/>
      <c r="ODB1064" s="308"/>
      <c r="ODC1064" s="308"/>
      <c r="ODD1064" s="308"/>
      <c r="ODE1064" s="308"/>
      <c r="ODF1064" s="308"/>
      <c r="ODG1064" s="308"/>
      <c r="ODH1064" s="308"/>
      <c r="ODI1064" s="308"/>
      <c r="ODJ1064" s="308"/>
      <c r="ODK1064" s="308"/>
      <c r="ODL1064" s="308"/>
      <c r="ODM1064" s="308"/>
      <c r="ODN1064" s="308"/>
      <c r="ODO1064" s="308"/>
      <c r="ODP1064" s="308"/>
      <c r="ODQ1064" s="308"/>
      <c r="ODR1064" s="308"/>
      <c r="ODS1064" s="308"/>
      <c r="ODT1064" s="308"/>
      <c r="ODU1064" s="308"/>
      <c r="ODV1064" s="308"/>
      <c r="ODW1064" s="308"/>
      <c r="ODX1064" s="308"/>
      <c r="ODY1064" s="308"/>
      <c r="ODZ1064" s="308"/>
      <c r="OEA1064" s="308"/>
      <c r="OEB1064" s="308"/>
      <c r="OEC1064" s="308"/>
      <c r="OED1064" s="308"/>
      <c r="OEE1064" s="308"/>
      <c r="OEF1064" s="308"/>
      <c r="OEG1064" s="308"/>
      <c r="OEH1064" s="308"/>
      <c r="OEI1064" s="308"/>
      <c r="OEJ1064" s="308"/>
      <c r="OEK1064" s="308"/>
      <c r="OEL1064" s="308"/>
      <c r="OEM1064" s="308"/>
      <c r="OEN1064" s="308"/>
      <c r="OEO1064" s="308"/>
      <c r="OEP1064" s="308"/>
      <c r="OEQ1064" s="308"/>
      <c r="OER1064" s="308"/>
      <c r="OES1064" s="308"/>
      <c r="OET1064" s="308"/>
      <c r="OEU1064" s="308"/>
      <c r="OEV1064" s="308"/>
      <c r="OEW1064" s="308"/>
      <c r="OEX1064" s="308"/>
      <c r="OEY1064" s="308"/>
      <c r="OEZ1064" s="308"/>
      <c r="OFA1064" s="308"/>
      <c r="OFB1064" s="308"/>
      <c r="OFC1064" s="308"/>
      <c r="OFD1064" s="308"/>
      <c r="OFE1064" s="308"/>
      <c r="OFF1064" s="308"/>
      <c r="OFG1064" s="308"/>
      <c r="OFH1064" s="308"/>
      <c r="OFI1064" s="308"/>
      <c r="OFJ1064" s="308"/>
      <c r="OFK1064" s="308"/>
      <c r="OFL1064" s="308"/>
      <c r="OFM1064" s="308"/>
      <c r="OFN1064" s="308"/>
      <c r="OFO1064" s="308"/>
      <c r="OFP1064" s="308"/>
      <c r="OFQ1064" s="308"/>
      <c r="OFR1064" s="308"/>
      <c r="OFS1064" s="308"/>
      <c r="OFT1064" s="308"/>
      <c r="OFU1064" s="308"/>
      <c r="OFV1064" s="308"/>
      <c r="OFW1064" s="308"/>
      <c r="OFX1064" s="308"/>
      <c r="OFY1064" s="308"/>
      <c r="OFZ1064" s="308"/>
      <c r="OGA1064" s="308"/>
      <c r="OGB1064" s="308"/>
      <c r="OGC1064" s="308"/>
      <c r="OGD1064" s="308"/>
      <c r="OGE1064" s="308"/>
      <c r="OGF1064" s="308"/>
      <c r="OGG1064" s="308"/>
      <c r="OGH1064" s="308"/>
      <c r="OGI1064" s="308"/>
      <c r="OGJ1064" s="308"/>
      <c r="OGK1064" s="308"/>
      <c r="OGL1064" s="308"/>
      <c r="OGM1064" s="308"/>
      <c r="OGN1064" s="308"/>
      <c r="OGO1064" s="308"/>
      <c r="OGP1064" s="308"/>
      <c r="OGQ1064" s="308"/>
      <c r="OGR1064" s="308"/>
      <c r="OGS1064" s="308"/>
      <c r="OGT1064" s="308"/>
      <c r="OGU1064" s="308"/>
      <c r="OGV1064" s="308"/>
      <c r="OGW1064" s="308"/>
      <c r="OGX1064" s="308"/>
      <c r="OGY1064" s="308"/>
      <c r="OGZ1064" s="308"/>
      <c r="OHA1064" s="308"/>
      <c r="OHB1064" s="308"/>
      <c r="OHC1064" s="308"/>
      <c r="OHD1064" s="308"/>
      <c r="OHE1064" s="308"/>
      <c r="OHF1064" s="308"/>
      <c r="OHG1064" s="308"/>
      <c r="OHH1064" s="308"/>
      <c r="OHI1064" s="308"/>
      <c r="OHJ1064" s="308"/>
      <c r="OHK1064" s="308"/>
      <c r="OHL1064" s="308"/>
      <c r="OHM1064" s="308"/>
      <c r="OHN1064" s="308"/>
      <c r="OHO1064" s="308"/>
      <c r="OHP1064" s="308"/>
      <c r="OHQ1064" s="308"/>
      <c r="OHR1064" s="308"/>
      <c r="OHS1064" s="308"/>
      <c r="OHT1064" s="308"/>
      <c r="OHU1064" s="308"/>
      <c r="OHV1064" s="308"/>
      <c r="OHW1064" s="308"/>
      <c r="OHX1064" s="308"/>
      <c r="OHY1064" s="308"/>
      <c r="OHZ1064" s="308"/>
      <c r="OIA1064" s="308"/>
      <c r="OIB1064" s="308"/>
      <c r="OIC1064" s="308"/>
      <c r="OID1064" s="308"/>
      <c r="OIE1064" s="308"/>
      <c r="OIF1064" s="308"/>
      <c r="OIG1064" s="308"/>
      <c r="OIH1064" s="308"/>
      <c r="OII1064" s="308"/>
      <c r="OIJ1064" s="308"/>
      <c r="OIK1064" s="308"/>
      <c r="OIL1064" s="308"/>
      <c r="OIM1064" s="308"/>
      <c r="OIN1064" s="308"/>
      <c r="OIO1064" s="308"/>
      <c r="OIP1064" s="308"/>
      <c r="OIQ1064" s="308"/>
      <c r="OIR1064" s="308"/>
      <c r="OIS1064" s="308"/>
      <c r="OIT1064" s="308"/>
      <c r="OIU1064" s="308"/>
      <c r="OIV1064" s="308"/>
      <c r="OIW1064" s="308"/>
      <c r="OIX1064" s="308"/>
      <c r="OIY1064" s="308"/>
      <c r="OIZ1064" s="308"/>
      <c r="OJA1064" s="308"/>
      <c r="OJB1064" s="308"/>
      <c r="OJC1064" s="308"/>
      <c r="OJD1064" s="308"/>
      <c r="OJE1064" s="308"/>
      <c r="OJF1064" s="308"/>
      <c r="OJG1064" s="308"/>
      <c r="OJH1064" s="308"/>
      <c r="OJI1064" s="308"/>
      <c r="OJJ1064" s="308"/>
      <c r="OJK1064" s="308"/>
      <c r="OJL1064" s="308"/>
      <c r="OJM1064" s="308"/>
      <c r="OJN1064" s="308"/>
      <c r="OJO1064" s="308"/>
      <c r="OJP1064" s="308"/>
      <c r="OJQ1064" s="308"/>
      <c r="OJR1064" s="308"/>
      <c r="OJS1064" s="308"/>
      <c r="OJT1064" s="308"/>
      <c r="OJU1064" s="308"/>
      <c r="OJV1064" s="308"/>
      <c r="OJW1064" s="308"/>
      <c r="OJX1064" s="308"/>
      <c r="OJY1064" s="308"/>
      <c r="OJZ1064" s="308"/>
      <c r="OKA1064" s="308"/>
      <c r="OKB1064" s="308"/>
      <c r="OKC1064" s="308"/>
      <c r="OKD1064" s="308"/>
      <c r="OKE1064" s="308"/>
      <c r="OKF1064" s="308"/>
      <c r="OKG1064" s="308"/>
      <c r="OKH1064" s="308"/>
      <c r="OKI1064" s="308"/>
      <c r="OKJ1064" s="308"/>
      <c r="OKK1064" s="308"/>
      <c r="OKL1064" s="308"/>
      <c r="OKM1064" s="308"/>
      <c r="OKN1064" s="308"/>
      <c r="OKO1064" s="308"/>
      <c r="OKP1064" s="308"/>
      <c r="OKQ1064" s="308"/>
      <c r="OKR1064" s="308"/>
      <c r="OKS1064" s="308"/>
      <c r="OKT1064" s="308"/>
      <c r="OKU1064" s="308"/>
      <c r="OKV1064" s="308"/>
      <c r="OKW1064" s="308"/>
      <c r="OKX1064" s="308"/>
      <c r="OKY1064" s="308"/>
      <c r="OKZ1064" s="308"/>
      <c r="OLA1064" s="308"/>
      <c r="OLB1064" s="308"/>
      <c r="OLC1064" s="308"/>
      <c r="OLD1064" s="308"/>
      <c r="OLE1064" s="308"/>
      <c r="OLF1064" s="308"/>
      <c r="OLG1064" s="308"/>
      <c r="OLH1064" s="308"/>
      <c r="OLI1064" s="308"/>
      <c r="OLJ1064" s="308"/>
      <c r="OLK1064" s="308"/>
      <c r="OLL1064" s="308"/>
      <c r="OLM1064" s="308"/>
      <c r="OLN1064" s="308"/>
      <c r="OLO1064" s="308"/>
      <c r="OLP1064" s="308"/>
      <c r="OLQ1064" s="308"/>
      <c r="OLR1064" s="308"/>
      <c r="OLS1064" s="308"/>
      <c r="OLT1064" s="308"/>
      <c r="OLU1064" s="308"/>
      <c r="OLV1064" s="308"/>
      <c r="OLW1064" s="308"/>
      <c r="OLX1064" s="308"/>
      <c r="OLY1064" s="308"/>
      <c r="OLZ1064" s="308"/>
      <c r="OMA1064" s="308"/>
      <c r="OMB1064" s="308"/>
      <c r="OMC1064" s="308"/>
      <c r="OMD1064" s="308"/>
      <c r="OME1064" s="308"/>
      <c r="OMF1064" s="308"/>
      <c r="OMG1064" s="308"/>
      <c r="OMH1064" s="308"/>
      <c r="OMI1064" s="308"/>
      <c r="OMJ1064" s="308"/>
      <c r="OMK1064" s="308"/>
      <c r="OML1064" s="308"/>
      <c r="OMM1064" s="308"/>
      <c r="OMN1064" s="308"/>
      <c r="OMO1064" s="308"/>
      <c r="OMP1064" s="308"/>
      <c r="OMQ1064" s="308"/>
      <c r="OMR1064" s="308"/>
      <c r="OMS1064" s="308"/>
      <c r="OMT1064" s="308"/>
      <c r="OMU1064" s="308"/>
      <c r="OMV1064" s="308"/>
      <c r="OMW1064" s="308"/>
      <c r="OMX1064" s="308"/>
      <c r="OMY1064" s="308"/>
      <c r="OMZ1064" s="308"/>
      <c r="ONA1064" s="308"/>
      <c r="ONB1064" s="308"/>
      <c r="ONC1064" s="308"/>
      <c r="OND1064" s="308"/>
      <c r="ONE1064" s="308"/>
      <c r="ONF1064" s="308"/>
      <c r="ONG1064" s="308"/>
      <c r="ONH1064" s="308"/>
      <c r="ONI1064" s="308"/>
      <c r="ONJ1064" s="308"/>
      <c r="ONK1064" s="308"/>
      <c r="ONL1064" s="308"/>
      <c r="ONM1064" s="308"/>
      <c r="ONN1064" s="308"/>
      <c r="ONO1064" s="308"/>
      <c r="ONP1064" s="308"/>
      <c r="ONQ1064" s="308"/>
      <c r="ONR1064" s="308"/>
      <c r="ONS1064" s="308"/>
      <c r="ONT1064" s="308"/>
      <c r="ONU1064" s="308"/>
      <c r="ONV1064" s="308"/>
      <c r="ONW1064" s="308"/>
      <c r="ONX1064" s="308"/>
      <c r="ONY1064" s="308"/>
      <c r="ONZ1064" s="308"/>
      <c r="OOA1064" s="308"/>
      <c r="OOB1064" s="308"/>
      <c r="OOC1064" s="308"/>
      <c r="OOD1064" s="308"/>
      <c r="OOE1064" s="308"/>
      <c r="OOF1064" s="308"/>
      <c r="OOG1064" s="308"/>
      <c r="OOH1064" s="308"/>
      <c r="OOI1064" s="308"/>
      <c r="OOJ1064" s="308"/>
      <c r="OOK1064" s="308"/>
      <c r="OOL1064" s="308"/>
      <c r="OOM1064" s="308"/>
      <c r="OON1064" s="308"/>
      <c r="OOO1064" s="308"/>
      <c r="OOP1064" s="308"/>
      <c r="OOQ1064" s="308"/>
      <c r="OOR1064" s="308"/>
      <c r="OOS1064" s="308"/>
      <c r="OOT1064" s="308"/>
      <c r="OOU1064" s="308"/>
      <c r="OOV1064" s="308"/>
      <c r="OOW1064" s="308"/>
      <c r="OOX1064" s="308"/>
      <c r="OOY1064" s="308"/>
      <c r="OOZ1064" s="308"/>
      <c r="OPA1064" s="308"/>
      <c r="OPB1064" s="308"/>
      <c r="OPC1064" s="308"/>
      <c r="OPD1064" s="308"/>
      <c r="OPE1064" s="308"/>
      <c r="OPF1064" s="308"/>
      <c r="OPG1064" s="308"/>
      <c r="OPH1064" s="308"/>
      <c r="OPI1064" s="308"/>
      <c r="OPJ1064" s="308"/>
      <c r="OPK1064" s="308"/>
      <c r="OPL1064" s="308"/>
      <c r="OPM1064" s="308"/>
      <c r="OPN1064" s="308"/>
      <c r="OPO1064" s="308"/>
      <c r="OPP1064" s="308"/>
      <c r="OPQ1064" s="308"/>
      <c r="OPR1064" s="308"/>
      <c r="OPS1064" s="308"/>
      <c r="OPT1064" s="308"/>
      <c r="OPU1064" s="308"/>
      <c r="OPV1064" s="308"/>
      <c r="OPW1064" s="308"/>
      <c r="OPX1064" s="308"/>
      <c r="OPY1064" s="308"/>
      <c r="OPZ1064" s="308"/>
      <c r="OQA1064" s="308"/>
      <c r="OQB1064" s="308"/>
      <c r="OQC1064" s="308"/>
      <c r="OQD1064" s="308"/>
      <c r="OQE1064" s="308"/>
      <c r="OQF1064" s="308"/>
      <c r="OQG1064" s="308"/>
      <c r="OQH1064" s="308"/>
      <c r="OQI1064" s="308"/>
      <c r="OQJ1064" s="308"/>
      <c r="OQK1064" s="308"/>
      <c r="OQL1064" s="308"/>
      <c r="OQM1064" s="308"/>
      <c r="OQN1064" s="308"/>
      <c r="OQO1064" s="308"/>
      <c r="OQP1064" s="308"/>
      <c r="OQQ1064" s="308"/>
      <c r="OQR1064" s="308"/>
      <c r="OQS1064" s="308"/>
      <c r="OQT1064" s="308"/>
      <c r="OQU1064" s="308"/>
      <c r="OQV1064" s="308"/>
      <c r="OQW1064" s="308"/>
      <c r="OQX1064" s="308"/>
      <c r="OQY1064" s="308"/>
      <c r="OQZ1064" s="308"/>
      <c r="ORA1064" s="308"/>
      <c r="ORB1064" s="308"/>
      <c r="ORC1064" s="308"/>
      <c r="ORD1064" s="308"/>
      <c r="ORE1064" s="308"/>
      <c r="ORF1064" s="308"/>
      <c r="ORG1064" s="308"/>
      <c r="ORH1064" s="308"/>
      <c r="ORI1064" s="308"/>
      <c r="ORJ1064" s="308"/>
      <c r="ORK1064" s="308"/>
      <c r="ORL1064" s="308"/>
      <c r="ORM1064" s="308"/>
      <c r="ORN1064" s="308"/>
      <c r="ORO1064" s="308"/>
      <c r="ORP1064" s="308"/>
      <c r="ORQ1064" s="308"/>
      <c r="ORR1064" s="308"/>
      <c r="ORS1064" s="308"/>
      <c r="ORT1064" s="308"/>
      <c r="ORU1064" s="308"/>
      <c r="ORV1064" s="308"/>
      <c r="ORW1064" s="308"/>
      <c r="ORX1064" s="308"/>
      <c r="ORY1064" s="308"/>
      <c r="ORZ1064" s="308"/>
      <c r="OSA1064" s="308"/>
      <c r="OSB1064" s="308"/>
      <c r="OSC1064" s="308"/>
      <c r="OSD1064" s="308"/>
      <c r="OSE1064" s="308"/>
      <c r="OSF1064" s="308"/>
      <c r="OSG1064" s="308"/>
      <c r="OSH1064" s="308"/>
      <c r="OSI1064" s="308"/>
      <c r="OSJ1064" s="308"/>
      <c r="OSK1064" s="308"/>
      <c r="OSL1064" s="308"/>
      <c r="OSM1064" s="308"/>
      <c r="OSN1064" s="308"/>
      <c r="OSO1064" s="308"/>
      <c r="OSP1064" s="308"/>
      <c r="OSQ1064" s="308"/>
      <c r="OSR1064" s="308"/>
      <c r="OSS1064" s="308"/>
      <c r="OST1064" s="308"/>
      <c r="OSU1064" s="308"/>
      <c r="OSV1064" s="308"/>
      <c r="OSW1064" s="308"/>
      <c r="OSX1064" s="308"/>
      <c r="OSY1064" s="308"/>
      <c r="OSZ1064" s="308"/>
      <c r="OTA1064" s="308"/>
      <c r="OTB1064" s="308"/>
      <c r="OTC1064" s="308"/>
      <c r="OTD1064" s="308"/>
      <c r="OTE1064" s="308"/>
      <c r="OTF1064" s="308"/>
      <c r="OTG1064" s="308"/>
      <c r="OTH1064" s="308"/>
      <c r="OTI1064" s="308"/>
      <c r="OTJ1064" s="308"/>
      <c r="OTK1064" s="308"/>
      <c r="OTL1064" s="308"/>
      <c r="OTM1064" s="308"/>
      <c r="OTN1064" s="308"/>
      <c r="OTO1064" s="308"/>
      <c r="OTP1064" s="308"/>
      <c r="OTQ1064" s="308"/>
      <c r="OTR1064" s="308"/>
      <c r="OTS1064" s="308"/>
      <c r="OTT1064" s="308"/>
      <c r="OTU1064" s="308"/>
      <c r="OTV1064" s="308"/>
      <c r="OTW1064" s="308"/>
      <c r="OTX1064" s="308"/>
      <c r="OTY1064" s="308"/>
      <c r="OTZ1064" s="308"/>
      <c r="OUA1064" s="308"/>
      <c r="OUB1064" s="308"/>
      <c r="OUC1064" s="308"/>
      <c r="OUD1064" s="308"/>
      <c r="OUE1064" s="308"/>
      <c r="OUF1064" s="308"/>
      <c r="OUG1064" s="308"/>
      <c r="OUH1064" s="308"/>
      <c r="OUI1064" s="308"/>
      <c r="OUJ1064" s="308"/>
      <c r="OUK1064" s="308"/>
      <c r="OUL1064" s="308"/>
      <c r="OUM1064" s="308"/>
      <c r="OUN1064" s="308"/>
      <c r="OUO1064" s="308"/>
      <c r="OUP1064" s="308"/>
      <c r="OUQ1064" s="308"/>
      <c r="OUR1064" s="308"/>
      <c r="OUS1064" s="308"/>
      <c r="OUT1064" s="308"/>
      <c r="OUU1064" s="308"/>
      <c r="OUV1064" s="308"/>
      <c r="OUW1064" s="308"/>
      <c r="OUX1064" s="308"/>
      <c r="OUY1064" s="308"/>
      <c r="OUZ1064" s="308"/>
      <c r="OVA1064" s="308"/>
      <c r="OVB1064" s="308"/>
      <c r="OVC1064" s="308"/>
      <c r="OVD1064" s="308"/>
      <c r="OVE1064" s="308"/>
      <c r="OVF1064" s="308"/>
      <c r="OVG1064" s="308"/>
      <c r="OVH1064" s="308"/>
      <c r="OVI1064" s="308"/>
      <c r="OVJ1064" s="308"/>
      <c r="OVK1064" s="308"/>
      <c r="OVL1064" s="308"/>
      <c r="OVM1064" s="308"/>
      <c r="OVN1064" s="308"/>
      <c r="OVO1064" s="308"/>
      <c r="OVP1064" s="308"/>
      <c r="OVQ1064" s="308"/>
      <c r="OVR1064" s="308"/>
      <c r="OVS1064" s="308"/>
      <c r="OVT1064" s="308"/>
      <c r="OVU1064" s="308"/>
      <c r="OVV1064" s="308"/>
      <c r="OVW1064" s="308"/>
      <c r="OVX1064" s="308"/>
      <c r="OVY1064" s="308"/>
      <c r="OVZ1064" s="308"/>
      <c r="OWA1064" s="308"/>
      <c r="OWB1064" s="308"/>
      <c r="OWC1064" s="308"/>
      <c r="OWD1064" s="308"/>
      <c r="OWE1064" s="308"/>
      <c r="OWF1064" s="308"/>
      <c r="OWG1064" s="308"/>
      <c r="OWH1064" s="308"/>
      <c r="OWI1064" s="308"/>
      <c r="OWJ1064" s="308"/>
      <c r="OWK1064" s="308"/>
      <c r="OWL1064" s="308"/>
      <c r="OWM1064" s="308"/>
      <c r="OWN1064" s="308"/>
      <c r="OWO1064" s="308"/>
      <c r="OWP1064" s="308"/>
      <c r="OWQ1064" s="308"/>
      <c r="OWR1064" s="308"/>
      <c r="OWS1064" s="308"/>
      <c r="OWT1064" s="308"/>
      <c r="OWU1064" s="308"/>
      <c r="OWV1064" s="308"/>
      <c r="OWW1064" s="308"/>
      <c r="OWX1064" s="308"/>
      <c r="OWY1064" s="308"/>
      <c r="OWZ1064" s="308"/>
      <c r="OXA1064" s="308"/>
      <c r="OXB1064" s="308"/>
      <c r="OXC1064" s="308"/>
      <c r="OXD1064" s="308"/>
      <c r="OXE1064" s="308"/>
      <c r="OXF1064" s="308"/>
      <c r="OXG1064" s="308"/>
      <c r="OXH1064" s="308"/>
      <c r="OXI1064" s="308"/>
      <c r="OXJ1064" s="308"/>
      <c r="OXK1064" s="308"/>
      <c r="OXL1064" s="308"/>
      <c r="OXM1064" s="308"/>
      <c r="OXN1064" s="308"/>
      <c r="OXO1064" s="308"/>
      <c r="OXP1064" s="308"/>
      <c r="OXQ1064" s="308"/>
      <c r="OXR1064" s="308"/>
      <c r="OXS1064" s="308"/>
      <c r="OXT1064" s="308"/>
      <c r="OXU1064" s="308"/>
      <c r="OXV1064" s="308"/>
      <c r="OXW1064" s="308"/>
      <c r="OXX1064" s="308"/>
      <c r="OXY1064" s="308"/>
      <c r="OXZ1064" s="308"/>
      <c r="OYA1064" s="308"/>
      <c r="OYB1064" s="308"/>
      <c r="OYC1064" s="308"/>
      <c r="OYD1064" s="308"/>
      <c r="OYE1064" s="308"/>
      <c r="OYF1064" s="308"/>
      <c r="OYG1064" s="308"/>
      <c r="OYH1064" s="308"/>
      <c r="OYI1064" s="308"/>
      <c r="OYJ1064" s="308"/>
      <c r="OYK1064" s="308"/>
      <c r="OYL1064" s="308"/>
      <c r="OYM1064" s="308"/>
      <c r="OYN1064" s="308"/>
      <c r="OYO1064" s="308"/>
      <c r="OYP1064" s="308"/>
      <c r="OYQ1064" s="308"/>
      <c r="OYR1064" s="308"/>
      <c r="OYS1064" s="308"/>
      <c r="OYT1064" s="308"/>
      <c r="OYU1064" s="308"/>
      <c r="OYV1064" s="308"/>
      <c r="OYW1064" s="308"/>
      <c r="OYX1064" s="308"/>
      <c r="OYY1064" s="308"/>
      <c r="OYZ1064" s="308"/>
      <c r="OZA1064" s="308"/>
      <c r="OZB1064" s="308"/>
      <c r="OZC1064" s="308"/>
      <c r="OZD1064" s="308"/>
      <c r="OZE1064" s="308"/>
      <c r="OZF1064" s="308"/>
      <c r="OZG1064" s="308"/>
      <c r="OZH1064" s="308"/>
      <c r="OZI1064" s="308"/>
      <c r="OZJ1064" s="308"/>
      <c r="OZK1064" s="308"/>
      <c r="OZL1064" s="308"/>
      <c r="OZM1064" s="308"/>
      <c r="OZN1064" s="308"/>
      <c r="OZO1064" s="308"/>
      <c r="OZP1064" s="308"/>
      <c r="OZQ1064" s="308"/>
      <c r="OZR1064" s="308"/>
      <c r="OZS1064" s="308"/>
      <c r="OZT1064" s="308"/>
      <c r="OZU1064" s="308"/>
      <c r="OZV1064" s="308"/>
      <c r="OZW1064" s="308"/>
      <c r="OZX1064" s="308"/>
      <c r="OZY1064" s="308"/>
      <c r="OZZ1064" s="308"/>
      <c r="PAA1064" s="308"/>
      <c r="PAB1064" s="308"/>
      <c r="PAC1064" s="308"/>
      <c r="PAD1064" s="308"/>
      <c r="PAE1064" s="308"/>
      <c r="PAF1064" s="308"/>
      <c r="PAG1064" s="308"/>
      <c r="PAH1064" s="308"/>
      <c r="PAI1064" s="308"/>
      <c r="PAJ1064" s="308"/>
      <c r="PAK1064" s="308"/>
      <c r="PAL1064" s="308"/>
      <c r="PAM1064" s="308"/>
      <c r="PAN1064" s="308"/>
      <c r="PAO1064" s="308"/>
      <c r="PAP1064" s="308"/>
      <c r="PAQ1064" s="308"/>
      <c r="PAR1064" s="308"/>
      <c r="PAS1064" s="308"/>
      <c r="PAT1064" s="308"/>
      <c r="PAU1064" s="308"/>
      <c r="PAV1064" s="308"/>
      <c r="PAW1064" s="308"/>
      <c r="PAX1064" s="308"/>
      <c r="PAY1064" s="308"/>
      <c r="PAZ1064" s="308"/>
      <c r="PBA1064" s="308"/>
      <c r="PBB1064" s="308"/>
      <c r="PBC1064" s="308"/>
      <c r="PBD1064" s="308"/>
      <c r="PBE1064" s="308"/>
      <c r="PBF1064" s="308"/>
      <c r="PBG1064" s="308"/>
      <c r="PBH1064" s="308"/>
      <c r="PBI1064" s="308"/>
      <c r="PBJ1064" s="308"/>
      <c r="PBK1064" s="308"/>
      <c r="PBL1064" s="308"/>
      <c r="PBM1064" s="308"/>
      <c r="PBN1064" s="308"/>
      <c r="PBO1064" s="308"/>
      <c r="PBP1064" s="308"/>
      <c r="PBQ1064" s="308"/>
      <c r="PBR1064" s="308"/>
      <c r="PBS1064" s="308"/>
      <c r="PBT1064" s="308"/>
      <c r="PBU1064" s="308"/>
      <c r="PBV1064" s="308"/>
      <c r="PBW1064" s="308"/>
      <c r="PBX1064" s="308"/>
      <c r="PBY1064" s="308"/>
      <c r="PBZ1064" s="308"/>
      <c r="PCA1064" s="308"/>
      <c r="PCB1064" s="308"/>
      <c r="PCC1064" s="308"/>
      <c r="PCD1064" s="308"/>
      <c r="PCE1064" s="308"/>
      <c r="PCF1064" s="308"/>
      <c r="PCG1064" s="308"/>
      <c r="PCH1064" s="308"/>
      <c r="PCI1064" s="308"/>
      <c r="PCJ1064" s="308"/>
      <c r="PCK1064" s="308"/>
      <c r="PCL1064" s="308"/>
      <c r="PCM1064" s="308"/>
      <c r="PCN1064" s="308"/>
      <c r="PCO1064" s="308"/>
      <c r="PCP1064" s="308"/>
      <c r="PCQ1064" s="308"/>
      <c r="PCR1064" s="308"/>
      <c r="PCS1064" s="308"/>
      <c r="PCT1064" s="308"/>
      <c r="PCU1064" s="308"/>
      <c r="PCV1064" s="308"/>
      <c r="PCW1064" s="308"/>
      <c r="PCX1064" s="308"/>
      <c r="PCY1064" s="308"/>
      <c r="PCZ1064" s="308"/>
      <c r="PDA1064" s="308"/>
      <c r="PDB1064" s="308"/>
      <c r="PDC1064" s="308"/>
      <c r="PDD1064" s="308"/>
      <c r="PDE1064" s="308"/>
      <c r="PDF1064" s="308"/>
      <c r="PDG1064" s="308"/>
      <c r="PDH1064" s="308"/>
      <c r="PDI1064" s="308"/>
      <c r="PDJ1064" s="308"/>
      <c r="PDK1064" s="308"/>
      <c r="PDL1064" s="308"/>
      <c r="PDM1064" s="308"/>
      <c r="PDN1064" s="308"/>
      <c r="PDO1064" s="308"/>
      <c r="PDP1064" s="308"/>
      <c r="PDQ1064" s="308"/>
      <c r="PDR1064" s="308"/>
      <c r="PDS1064" s="308"/>
      <c r="PDT1064" s="308"/>
      <c r="PDU1064" s="308"/>
      <c r="PDV1064" s="308"/>
      <c r="PDW1064" s="308"/>
      <c r="PDX1064" s="308"/>
      <c r="PDY1064" s="308"/>
      <c r="PDZ1064" s="308"/>
      <c r="PEA1064" s="308"/>
      <c r="PEB1064" s="308"/>
      <c r="PEC1064" s="308"/>
      <c r="PED1064" s="308"/>
      <c r="PEE1064" s="308"/>
      <c r="PEF1064" s="308"/>
      <c r="PEG1064" s="308"/>
      <c r="PEH1064" s="308"/>
      <c r="PEI1064" s="308"/>
      <c r="PEJ1064" s="308"/>
      <c r="PEK1064" s="308"/>
      <c r="PEL1064" s="308"/>
      <c r="PEM1064" s="308"/>
      <c r="PEN1064" s="308"/>
      <c r="PEO1064" s="308"/>
      <c r="PEP1064" s="308"/>
      <c r="PEQ1064" s="308"/>
      <c r="PER1064" s="308"/>
      <c r="PES1064" s="308"/>
      <c r="PET1064" s="308"/>
      <c r="PEU1064" s="308"/>
      <c r="PEV1064" s="308"/>
      <c r="PEW1064" s="308"/>
      <c r="PEX1064" s="308"/>
      <c r="PEY1064" s="308"/>
      <c r="PEZ1064" s="308"/>
      <c r="PFA1064" s="308"/>
      <c r="PFB1064" s="308"/>
      <c r="PFC1064" s="308"/>
      <c r="PFD1064" s="308"/>
      <c r="PFE1064" s="308"/>
      <c r="PFF1064" s="308"/>
      <c r="PFG1064" s="308"/>
      <c r="PFH1064" s="308"/>
      <c r="PFI1064" s="308"/>
      <c r="PFJ1064" s="308"/>
      <c r="PFK1064" s="308"/>
      <c r="PFL1064" s="308"/>
      <c r="PFM1064" s="308"/>
      <c r="PFN1064" s="308"/>
      <c r="PFO1064" s="308"/>
      <c r="PFP1064" s="308"/>
      <c r="PFQ1064" s="308"/>
      <c r="PFR1064" s="308"/>
      <c r="PFS1064" s="308"/>
      <c r="PFT1064" s="308"/>
      <c r="PFU1064" s="308"/>
      <c r="PFV1064" s="308"/>
      <c r="PFW1064" s="308"/>
      <c r="PFX1064" s="308"/>
      <c r="PFY1064" s="308"/>
      <c r="PFZ1064" s="308"/>
      <c r="PGA1064" s="308"/>
      <c r="PGB1064" s="308"/>
      <c r="PGC1064" s="308"/>
      <c r="PGD1064" s="308"/>
      <c r="PGE1064" s="308"/>
      <c r="PGF1064" s="308"/>
      <c r="PGG1064" s="308"/>
      <c r="PGH1064" s="308"/>
      <c r="PGI1064" s="308"/>
      <c r="PGJ1064" s="308"/>
      <c r="PGK1064" s="308"/>
      <c r="PGL1064" s="308"/>
      <c r="PGM1064" s="308"/>
      <c r="PGN1064" s="308"/>
      <c r="PGO1064" s="308"/>
      <c r="PGP1064" s="308"/>
      <c r="PGQ1064" s="308"/>
      <c r="PGR1064" s="308"/>
      <c r="PGS1064" s="308"/>
      <c r="PGT1064" s="308"/>
      <c r="PGU1064" s="308"/>
      <c r="PGV1064" s="308"/>
      <c r="PGW1064" s="308"/>
      <c r="PGX1064" s="308"/>
      <c r="PGY1064" s="308"/>
      <c r="PGZ1064" s="308"/>
      <c r="PHA1064" s="308"/>
      <c r="PHB1064" s="308"/>
      <c r="PHC1064" s="308"/>
      <c r="PHD1064" s="308"/>
      <c r="PHE1064" s="308"/>
      <c r="PHF1064" s="308"/>
      <c r="PHG1064" s="308"/>
      <c r="PHH1064" s="308"/>
      <c r="PHI1064" s="308"/>
      <c r="PHJ1064" s="308"/>
      <c r="PHK1064" s="308"/>
      <c r="PHL1064" s="308"/>
      <c r="PHM1064" s="308"/>
      <c r="PHN1064" s="308"/>
      <c r="PHO1064" s="308"/>
      <c r="PHP1064" s="308"/>
      <c r="PHQ1064" s="308"/>
      <c r="PHR1064" s="308"/>
      <c r="PHS1064" s="308"/>
      <c r="PHT1064" s="308"/>
      <c r="PHU1064" s="308"/>
      <c r="PHV1064" s="308"/>
      <c r="PHW1064" s="308"/>
      <c r="PHX1064" s="308"/>
      <c r="PHY1064" s="308"/>
      <c r="PHZ1064" s="308"/>
      <c r="PIA1064" s="308"/>
      <c r="PIB1064" s="308"/>
      <c r="PIC1064" s="308"/>
      <c r="PID1064" s="308"/>
      <c r="PIE1064" s="308"/>
      <c r="PIF1064" s="308"/>
      <c r="PIG1064" s="308"/>
      <c r="PIH1064" s="308"/>
      <c r="PII1064" s="308"/>
      <c r="PIJ1064" s="308"/>
      <c r="PIK1064" s="308"/>
      <c r="PIL1064" s="308"/>
      <c r="PIM1064" s="308"/>
      <c r="PIN1064" s="308"/>
      <c r="PIO1064" s="308"/>
      <c r="PIP1064" s="308"/>
      <c r="PIQ1064" s="308"/>
      <c r="PIR1064" s="308"/>
      <c r="PIS1064" s="308"/>
      <c r="PIT1064" s="308"/>
      <c r="PIU1064" s="308"/>
      <c r="PIV1064" s="308"/>
      <c r="PIW1064" s="308"/>
      <c r="PIX1064" s="308"/>
      <c r="PIY1064" s="308"/>
      <c r="PIZ1064" s="308"/>
      <c r="PJA1064" s="308"/>
      <c r="PJB1064" s="308"/>
      <c r="PJC1064" s="308"/>
      <c r="PJD1064" s="308"/>
      <c r="PJE1064" s="308"/>
      <c r="PJF1064" s="308"/>
      <c r="PJG1064" s="308"/>
      <c r="PJH1064" s="308"/>
      <c r="PJI1064" s="308"/>
      <c r="PJJ1064" s="308"/>
      <c r="PJK1064" s="308"/>
      <c r="PJL1064" s="308"/>
      <c r="PJM1064" s="308"/>
      <c r="PJN1064" s="308"/>
      <c r="PJO1064" s="308"/>
      <c r="PJP1064" s="308"/>
      <c r="PJQ1064" s="308"/>
      <c r="PJR1064" s="308"/>
      <c r="PJS1064" s="308"/>
      <c r="PJT1064" s="308"/>
      <c r="PJU1064" s="308"/>
      <c r="PJV1064" s="308"/>
      <c r="PJW1064" s="308"/>
      <c r="PJX1064" s="308"/>
      <c r="PJY1064" s="308"/>
      <c r="PJZ1064" s="308"/>
      <c r="PKA1064" s="308"/>
      <c r="PKB1064" s="308"/>
      <c r="PKC1064" s="308"/>
      <c r="PKD1064" s="308"/>
      <c r="PKE1064" s="308"/>
      <c r="PKF1064" s="308"/>
      <c r="PKG1064" s="308"/>
      <c r="PKH1064" s="308"/>
      <c r="PKI1064" s="308"/>
      <c r="PKJ1064" s="308"/>
      <c r="PKK1064" s="308"/>
      <c r="PKL1064" s="308"/>
      <c r="PKM1064" s="308"/>
      <c r="PKN1064" s="308"/>
      <c r="PKO1064" s="308"/>
      <c r="PKP1064" s="308"/>
      <c r="PKQ1064" s="308"/>
      <c r="PKR1064" s="308"/>
      <c r="PKS1064" s="308"/>
      <c r="PKT1064" s="308"/>
      <c r="PKU1064" s="308"/>
      <c r="PKV1064" s="308"/>
      <c r="PKW1064" s="308"/>
      <c r="PKX1064" s="308"/>
      <c r="PKY1064" s="308"/>
      <c r="PKZ1064" s="308"/>
      <c r="PLA1064" s="308"/>
      <c r="PLB1064" s="308"/>
      <c r="PLC1064" s="308"/>
      <c r="PLD1064" s="308"/>
      <c r="PLE1064" s="308"/>
      <c r="PLF1064" s="308"/>
      <c r="PLG1064" s="308"/>
      <c r="PLH1064" s="308"/>
      <c r="PLI1064" s="308"/>
      <c r="PLJ1064" s="308"/>
      <c r="PLK1064" s="308"/>
      <c r="PLL1064" s="308"/>
      <c r="PLM1064" s="308"/>
      <c r="PLN1064" s="308"/>
      <c r="PLO1064" s="308"/>
      <c r="PLP1064" s="308"/>
      <c r="PLQ1064" s="308"/>
      <c r="PLR1064" s="308"/>
      <c r="PLS1064" s="308"/>
      <c r="PLT1064" s="308"/>
      <c r="PLU1064" s="308"/>
      <c r="PLV1064" s="308"/>
      <c r="PLW1064" s="308"/>
      <c r="PLX1064" s="308"/>
      <c r="PLY1064" s="308"/>
      <c r="PLZ1064" s="308"/>
      <c r="PMA1064" s="308"/>
      <c r="PMB1064" s="308"/>
      <c r="PMC1064" s="308"/>
      <c r="PMD1064" s="308"/>
      <c r="PME1064" s="308"/>
      <c r="PMF1064" s="308"/>
      <c r="PMG1064" s="308"/>
      <c r="PMH1064" s="308"/>
      <c r="PMI1064" s="308"/>
      <c r="PMJ1064" s="308"/>
      <c r="PMK1064" s="308"/>
      <c r="PML1064" s="308"/>
      <c r="PMM1064" s="308"/>
      <c r="PMN1064" s="308"/>
      <c r="PMO1064" s="308"/>
      <c r="PMP1064" s="308"/>
      <c r="PMQ1064" s="308"/>
      <c r="PMR1064" s="308"/>
      <c r="PMS1064" s="308"/>
      <c r="PMT1064" s="308"/>
      <c r="PMU1064" s="308"/>
      <c r="PMV1064" s="308"/>
      <c r="PMW1064" s="308"/>
      <c r="PMX1064" s="308"/>
      <c r="PMY1064" s="308"/>
      <c r="PMZ1064" s="308"/>
      <c r="PNA1064" s="308"/>
      <c r="PNB1064" s="308"/>
      <c r="PNC1064" s="308"/>
      <c r="PND1064" s="308"/>
      <c r="PNE1064" s="308"/>
      <c r="PNF1064" s="308"/>
      <c r="PNG1064" s="308"/>
      <c r="PNH1064" s="308"/>
      <c r="PNI1064" s="308"/>
      <c r="PNJ1064" s="308"/>
      <c r="PNK1064" s="308"/>
      <c r="PNL1064" s="308"/>
      <c r="PNM1064" s="308"/>
      <c r="PNN1064" s="308"/>
      <c r="PNO1064" s="308"/>
      <c r="PNP1064" s="308"/>
      <c r="PNQ1064" s="308"/>
      <c r="PNR1064" s="308"/>
      <c r="PNS1064" s="308"/>
      <c r="PNT1064" s="308"/>
      <c r="PNU1064" s="308"/>
      <c r="PNV1064" s="308"/>
      <c r="PNW1064" s="308"/>
      <c r="PNX1064" s="308"/>
      <c r="PNY1064" s="308"/>
      <c r="PNZ1064" s="308"/>
      <c r="POA1064" s="308"/>
      <c r="POB1064" s="308"/>
      <c r="POC1064" s="308"/>
      <c r="POD1064" s="308"/>
      <c r="POE1064" s="308"/>
      <c r="POF1064" s="308"/>
      <c r="POG1064" s="308"/>
      <c r="POH1064" s="308"/>
      <c r="POI1064" s="308"/>
      <c r="POJ1064" s="308"/>
      <c r="POK1064" s="308"/>
      <c r="POL1064" s="308"/>
      <c r="POM1064" s="308"/>
      <c r="PON1064" s="308"/>
      <c r="POO1064" s="308"/>
      <c r="POP1064" s="308"/>
      <c r="POQ1064" s="308"/>
      <c r="POR1064" s="308"/>
      <c r="POS1064" s="308"/>
      <c r="POT1064" s="308"/>
      <c r="POU1064" s="308"/>
      <c r="POV1064" s="308"/>
      <c r="POW1064" s="308"/>
      <c r="POX1064" s="308"/>
      <c r="POY1064" s="308"/>
      <c r="POZ1064" s="308"/>
      <c r="PPA1064" s="308"/>
      <c r="PPB1064" s="308"/>
      <c r="PPC1064" s="308"/>
      <c r="PPD1064" s="308"/>
      <c r="PPE1064" s="308"/>
      <c r="PPF1064" s="308"/>
      <c r="PPG1064" s="308"/>
      <c r="PPH1064" s="308"/>
      <c r="PPI1064" s="308"/>
      <c r="PPJ1064" s="308"/>
      <c r="PPK1064" s="308"/>
      <c r="PPL1064" s="308"/>
      <c r="PPM1064" s="308"/>
      <c r="PPN1064" s="308"/>
      <c r="PPO1064" s="308"/>
      <c r="PPP1064" s="308"/>
      <c r="PPQ1064" s="308"/>
      <c r="PPR1064" s="308"/>
      <c r="PPS1064" s="308"/>
      <c r="PPT1064" s="308"/>
      <c r="PPU1064" s="308"/>
      <c r="PPV1064" s="308"/>
      <c r="PPW1064" s="308"/>
      <c r="PPX1064" s="308"/>
      <c r="PPY1064" s="308"/>
      <c r="PPZ1064" s="308"/>
      <c r="PQA1064" s="308"/>
      <c r="PQB1064" s="308"/>
      <c r="PQC1064" s="308"/>
      <c r="PQD1064" s="308"/>
      <c r="PQE1064" s="308"/>
      <c r="PQF1064" s="308"/>
      <c r="PQG1064" s="308"/>
      <c r="PQH1064" s="308"/>
      <c r="PQI1064" s="308"/>
      <c r="PQJ1064" s="308"/>
      <c r="PQK1064" s="308"/>
      <c r="PQL1064" s="308"/>
      <c r="PQM1064" s="308"/>
      <c r="PQN1064" s="308"/>
      <c r="PQO1064" s="308"/>
      <c r="PQP1064" s="308"/>
      <c r="PQQ1064" s="308"/>
      <c r="PQR1064" s="308"/>
      <c r="PQS1064" s="308"/>
      <c r="PQT1064" s="308"/>
      <c r="PQU1064" s="308"/>
      <c r="PQV1064" s="308"/>
      <c r="PQW1064" s="308"/>
      <c r="PQX1064" s="308"/>
      <c r="PQY1064" s="308"/>
      <c r="PQZ1064" s="308"/>
      <c r="PRA1064" s="308"/>
      <c r="PRB1064" s="308"/>
      <c r="PRC1064" s="308"/>
      <c r="PRD1064" s="308"/>
      <c r="PRE1064" s="308"/>
      <c r="PRF1064" s="308"/>
      <c r="PRG1064" s="308"/>
      <c r="PRH1064" s="308"/>
      <c r="PRI1064" s="308"/>
      <c r="PRJ1064" s="308"/>
      <c r="PRK1064" s="308"/>
      <c r="PRL1064" s="308"/>
      <c r="PRM1064" s="308"/>
      <c r="PRN1064" s="308"/>
      <c r="PRO1064" s="308"/>
      <c r="PRP1064" s="308"/>
      <c r="PRQ1064" s="308"/>
      <c r="PRR1064" s="308"/>
      <c r="PRS1064" s="308"/>
      <c r="PRT1064" s="308"/>
      <c r="PRU1064" s="308"/>
      <c r="PRV1064" s="308"/>
      <c r="PRW1064" s="308"/>
      <c r="PRX1064" s="308"/>
      <c r="PRY1064" s="308"/>
      <c r="PRZ1064" s="308"/>
      <c r="PSA1064" s="308"/>
      <c r="PSB1064" s="308"/>
      <c r="PSC1064" s="308"/>
      <c r="PSD1064" s="308"/>
      <c r="PSE1064" s="308"/>
      <c r="PSF1064" s="308"/>
      <c r="PSG1064" s="308"/>
      <c r="PSH1064" s="308"/>
      <c r="PSI1064" s="308"/>
      <c r="PSJ1064" s="308"/>
      <c r="PSK1064" s="308"/>
      <c r="PSL1064" s="308"/>
      <c r="PSM1064" s="308"/>
      <c r="PSN1064" s="308"/>
      <c r="PSO1064" s="308"/>
      <c r="PSP1064" s="308"/>
      <c r="PSQ1064" s="308"/>
      <c r="PSR1064" s="308"/>
      <c r="PSS1064" s="308"/>
      <c r="PST1064" s="308"/>
      <c r="PSU1064" s="308"/>
      <c r="PSV1064" s="308"/>
      <c r="PSW1064" s="308"/>
      <c r="PSX1064" s="308"/>
      <c r="PSY1064" s="308"/>
      <c r="PSZ1064" s="308"/>
      <c r="PTA1064" s="308"/>
      <c r="PTB1064" s="308"/>
      <c r="PTC1064" s="308"/>
      <c r="PTD1064" s="308"/>
      <c r="PTE1064" s="308"/>
      <c r="PTF1064" s="308"/>
      <c r="PTG1064" s="308"/>
      <c r="PTH1064" s="308"/>
      <c r="PTI1064" s="308"/>
      <c r="PTJ1064" s="308"/>
      <c r="PTK1064" s="308"/>
      <c r="PTL1064" s="308"/>
      <c r="PTM1064" s="308"/>
      <c r="PTN1064" s="308"/>
      <c r="PTO1064" s="308"/>
      <c r="PTP1064" s="308"/>
      <c r="PTQ1064" s="308"/>
      <c r="PTR1064" s="308"/>
      <c r="PTS1064" s="308"/>
      <c r="PTT1064" s="308"/>
      <c r="PTU1064" s="308"/>
      <c r="PTV1064" s="308"/>
      <c r="PTW1064" s="308"/>
      <c r="PTX1064" s="308"/>
      <c r="PTY1064" s="308"/>
      <c r="PTZ1064" s="308"/>
      <c r="PUA1064" s="308"/>
      <c r="PUB1064" s="308"/>
      <c r="PUC1064" s="308"/>
      <c r="PUD1064" s="308"/>
      <c r="PUE1064" s="308"/>
      <c r="PUF1064" s="308"/>
      <c r="PUG1064" s="308"/>
      <c r="PUH1064" s="308"/>
      <c r="PUI1064" s="308"/>
      <c r="PUJ1064" s="308"/>
      <c r="PUK1064" s="308"/>
      <c r="PUL1064" s="308"/>
      <c r="PUM1064" s="308"/>
      <c r="PUN1064" s="308"/>
      <c r="PUO1064" s="308"/>
      <c r="PUP1064" s="308"/>
      <c r="PUQ1064" s="308"/>
      <c r="PUR1064" s="308"/>
      <c r="PUS1064" s="308"/>
      <c r="PUT1064" s="308"/>
      <c r="PUU1064" s="308"/>
      <c r="PUV1064" s="308"/>
      <c r="PUW1064" s="308"/>
      <c r="PUX1064" s="308"/>
      <c r="PUY1064" s="308"/>
      <c r="PUZ1064" s="308"/>
      <c r="PVA1064" s="308"/>
      <c r="PVB1064" s="308"/>
      <c r="PVC1064" s="308"/>
      <c r="PVD1064" s="308"/>
      <c r="PVE1064" s="308"/>
      <c r="PVF1064" s="308"/>
      <c r="PVG1064" s="308"/>
      <c r="PVH1064" s="308"/>
      <c r="PVI1064" s="308"/>
      <c r="PVJ1064" s="308"/>
      <c r="PVK1064" s="308"/>
      <c r="PVL1064" s="308"/>
      <c r="PVM1064" s="308"/>
      <c r="PVN1064" s="308"/>
      <c r="PVO1064" s="308"/>
      <c r="PVP1064" s="308"/>
      <c r="PVQ1064" s="308"/>
      <c r="PVR1064" s="308"/>
      <c r="PVS1064" s="308"/>
      <c r="PVT1064" s="308"/>
      <c r="PVU1064" s="308"/>
      <c r="PVV1064" s="308"/>
      <c r="PVW1064" s="308"/>
      <c r="PVX1064" s="308"/>
      <c r="PVY1064" s="308"/>
      <c r="PVZ1064" s="308"/>
      <c r="PWA1064" s="308"/>
      <c r="PWB1064" s="308"/>
      <c r="PWC1064" s="308"/>
      <c r="PWD1064" s="308"/>
      <c r="PWE1064" s="308"/>
      <c r="PWF1064" s="308"/>
      <c r="PWG1064" s="308"/>
      <c r="PWH1064" s="308"/>
      <c r="PWI1064" s="308"/>
      <c r="PWJ1064" s="308"/>
      <c r="PWK1064" s="308"/>
      <c r="PWL1064" s="308"/>
      <c r="PWM1064" s="308"/>
      <c r="PWN1064" s="308"/>
      <c r="PWO1064" s="308"/>
      <c r="PWP1064" s="308"/>
      <c r="PWQ1064" s="308"/>
      <c r="PWR1064" s="308"/>
      <c r="PWS1064" s="308"/>
      <c r="PWT1064" s="308"/>
      <c r="PWU1064" s="308"/>
      <c r="PWV1064" s="308"/>
      <c r="PWW1064" s="308"/>
      <c r="PWX1064" s="308"/>
      <c r="PWY1064" s="308"/>
      <c r="PWZ1064" s="308"/>
      <c r="PXA1064" s="308"/>
      <c r="PXB1064" s="308"/>
      <c r="PXC1064" s="308"/>
      <c r="PXD1064" s="308"/>
      <c r="PXE1064" s="308"/>
      <c r="PXF1064" s="308"/>
      <c r="PXG1064" s="308"/>
      <c r="PXH1064" s="308"/>
      <c r="PXI1064" s="308"/>
      <c r="PXJ1064" s="308"/>
      <c r="PXK1064" s="308"/>
      <c r="PXL1064" s="308"/>
      <c r="PXM1064" s="308"/>
      <c r="PXN1064" s="308"/>
      <c r="PXO1064" s="308"/>
      <c r="PXP1064" s="308"/>
      <c r="PXQ1064" s="308"/>
      <c r="PXR1064" s="308"/>
      <c r="PXS1064" s="308"/>
      <c r="PXT1064" s="308"/>
      <c r="PXU1064" s="308"/>
      <c r="PXV1064" s="308"/>
      <c r="PXW1064" s="308"/>
      <c r="PXX1064" s="308"/>
      <c r="PXY1064" s="308"/>
      <c r="PXZ1064" s="308"/>
      <c r="PYA1064" s="308"/>
      <c r="PYB1064" s="308"/>
      <c r="PYC1064" s="308"/>
      <c r="PYD1064" s="308"/>
      <c r="PYE1064" s="308"/>
      <c r="PYF1064" s="308"/>
      <c r="PYG1064" s="308"/>
      <c r="PYH1064" s="308"/>
      <c r="PYI1064" s="308"/>
      <c r="PYJ1064" s="308"/>
      <c r="PYK1064" s="308"/>
      <c r="PYL1064" s="308"/>
      <c r="PYM1064" s="308"/>
      <c r="PYN1064" s="308"/>
      <c r="PYO1064" s="308"/>
      <c r="PYP1064" s="308"/>
      <c r="PYQ1064" s="308"/>
      <c r="PYR1064" s="308"/>
      <c r="PYS1064" s="308"/>
      <c r="PYT1064" s="308"/>
      <c r="PYU1064" s="308"/>
      <c r="PYV1064" s="308"/>
      <c r="PYW1064" s="308"/>
      <c r="PYX1064" s="308"/>
      <c r="PYY1064" s="308"/>
      <c r="PYZ1064" s="308"/>
      <c r="PZA1064" s="308"/>
      <c r="PZB1064" s="308"/>
      <c r="PZC1064" s="308"/>
      <c r="PZD1064" s="308"/>
      <c r="PZE1064" s="308"/>
      <c r="PZF1064" s="308"/>
      <c r="PZG1064" s="308"/>
      <c r="PZH1064" s="308"/>
      <c r="PZI1064" s="308"/>
      <c r="PZJ1064" s="308"/>
      <c r="PZK1064" s="308"/>
      <c r="PZL1064" s="308"/>
      <c r="PZM1064" s="308"/>
      <c r="PZN1064" s="308"/>
      <c r="PZO1064" s="308"/>
      <c r="PZP1064" s="308"/>
      <c r="PZQ1064" s="308"/>
      <c r="PZR1064" s="308"/>
      <c r="PZS1064" s="308"/>
      <c r="PZT1064" s="308"/>
      <c r="PZU1064" s="308"/>
      <c r="PZV1064" s="308"/>
      <c r="PZW1064" s="308"/>
      <c r="PZX1064" s="308"/>
      <c r="PZY1064" s="308"/>
      <c r="PZZ1064" s="308"/>
      <c r="QAA1064" s="308"/>
      <c r="QAB1064" s="308"/>
      <c r="QAC1064" s="308"/>
      <c r="QAD1064" s="308"/>
      <c r="QAE1064" s="308"/>
      <c r="QAF1064" s="308"/>
      <c r="QAG1064" s="308"/>
      <c r="QAH1064" s="308"/>
      <c r="QAI1064" s="308"/>
      <c r="QAJ1064" s="308"/>
      <c r="QAK1064" s="308"/>
      <c r="QAL1064" s="308"/>
      <c r="QAM1064" s="308"/>
      <c r="QAN1064" s="308"/>
      <c r="QAO1064" s="308"/>
      <c r="QAP1064" s="308"/>
      <c r="QAQ1064" s="308"/>
      <c r="QAR1064" s="308"/>
      <c r="QAS1064" s="308"/>
      <c r="QAT1064" s="308"/>
      <c r="QAU1064" s="308"/>
      <c r="QAV1064" s="308"/>
      <c r="QAW1064" s="308"/>
      <c r="QAX1064" s="308"/>
      <c r="QAY1064" s="308"/>
      <c r="QAZ1064" s="308"/>
      <c r="QBA1064" s="308"/>
      <c r="QBB1064" s="308"/>
      <c r="QBC1064" s="308"/>
      <c r="QBD1064" s="308"/>
      <c r="QBE1064" s="308"/>
      <c r="QBF1064" s="308"/>
      <c r="QBG1064" s="308"/>
      <c r="QBH1064" s="308"/>
      <c r="QBI1064" s="308"/>
      <c r="QBJ1064" s="308"/>
      <c r="QBK1064" s="308"/>
      <c r="QBL1064" s="308"/>
      <c r="QBM1064" s="308"/>
      <c r="QBN1064" s="308"/>
      <c r="QBO1064" s="308"/>
      <c r="QBP1064" s="308"/>
      <c r="QBQ1064" s="308"/>
      <c r="QBR1064" s="308"/>
      <c r="QBS1064" s="308"/>
      <c r="QBT1064" s="308"/>
      <c r="QBU1064" s="308"/>
      <c r="QBV1064" s="308"/>
      <c r="QBW1064" s="308"/>
      <c r="QBX1064" s="308"/>
      <c r="QBY1064" s="308"/>
      <c r="QBZ1064" s="308"/>
      <c r="QCA1064" s="308"/>
      <c r="QCB1064" s="308"/>
      <c r="QCC1064" s="308"/>
      <c r="QCD1064" s="308"/>
      <c r="QCE1064" s="308"/>
      <c r="QCF1064" s="308"/>
      <c r="QCG1064" s="308"/>
      <c r="QCH1064" s="308"/>
      <c r="QCI1064" s="308"/>
      <c r="QCJ1064" s="308"/>
      <c r="QCK1064" s="308"/>
      <c r="QCL1064" s="308"/>
      <c r="QCM1064" s="308"/>
      <c r="QCN1064" s="308"/>
      <c r="QCO1064" s="308"/>
      <c r="QCP1064" s="308"/>
      <c r="QCQ1064" s="308"/>
      <c r="QCR1064" s="308"/>
      <c r="QCS1064" s="308"/>
      <c r="QCT1064" s="308"/>
      <c r="QCU1064" s="308"/>
      <c r="QCV1064" s="308"/>
      <c r="QCW1064" s="308"/>
      <c r="QCX1064" s="308"/>
      <c r="QCY1064" s="308"/>
      <c r="QCZ1064" s="308"/>
      <c r="QDA1064" s="308"/>
      <c r="QDB1064" s="308"/>
      <c r="QDC1064" s="308"/>
      <c r="QDD1064" s="308"/>
      <c r="QDE1064" s="308"/>
      <c r="QDF1064" s="308"/>
      <c r="QDG1064" s="308"/>
      <c r="QDH1064" s="308"/>
      <c r="QDI1064" s="308"/>
      <c r="QDJ1064" s="308"/>
      <c r="QDK1064" s="308"/>
      <c r="QDL1064" s="308"/>
      <c r="QDM1064" s="308"/>
      <c r="QDN1064" s="308"/>
      <c r="QDO1064" s="308"/>
      <c r="QDP1064" s="308"/>
      <c r="QDQ1064" s="308"/>
      <c r="QDR1064" s="308"/>
      <c r="QDS1064" s="308"/>
      <c r="QDT1064" s="308"/>
      <c r="QDU1064" s="308"/>
      <c r="QDV1064" s="308"/>
      <c r="QDW1064" s="308"/>
      <c r="QDX1064" s="308"/>
      <c r="QDY1064" s="308"/>
      <c r="QDZ1064" s="308"/>
      <c r="QEA1064" s="308"/>
      <c r="QEB1064" s="308"/>
      <c r="QEC1064" s="308"/>
      <c r="QED1064" s="308"/>
      <c r="QEE1064" s="308"/>
      <c r="QEF1064" s="308"/>
      <c r="QEG1064" s="308"/>
      <c r="QEH1064" s="308"/>
      <c r="QEI1064" s="308"/>
      <c r="QEJ1064" s="308"/>
      <c r="QEK1064" s="308"/>
      <c r="QEL1064" s="308"/>
      <c r="QEM1064" s="308"/>
      <c r="QEN1064" s="308"/>
      <c r="QEO1064" s="308"/>
      <c r="QEP1064" s="308"/>
      <c r="QEQ1064" s="308"/>
      <c r="QER1064" s="308"/>
      <c r="QES1064" s="308"/>
      <c r="QET1064" s="308"/>
      <c r="QEU1064" s="308"/>
      <c r="QEV1064" s="308"/>
      <c r="QEW1064" s="308"/>
      <c r="QEX1064" s="308"/>
      <c r="QEY1064" s="308"/>
      <c r="QEZ1064" s="308"/>
      <c r="QFA1064" s="308"/>
      <c r="QFB1064" s="308"/>
      <c r="QFC1064" s="308"/>
      <c r="QFD1064" s="308"/>
      <c r="QFE1064" s="308"/>
      <c r="QFF1064" s="308"/>
      <c r="QFG1064" s="308"/>
      <c r="QFH1064" s="308"/>
      <c r="QFI1064" s="308"/>
      <c r="QFJ1064" s="308"/>
      <c r="QFK1064" s="308"/>
      <c r="QFL1064" s="308"/>
      <c r="QFM1064" s="308"/>
      <c r="QFN1064" s="308"/>
      <c r="QFO1064" s="308"/>
      <c r="QFP1064" s="308"/>
      <c r="QFQ1064" s="308"/>
      <c r="QFR1064" s="308"/>
      <c r="QFS1064" s="308"/>
      <c r="QFT1064" s="308"/>
      <c r="QFU1064" s="308"/>
      <c r="QFV1064" s="308"/>
      <c r="QFW1064" s="308"/>
      <c r="QFX1064" s="308"/>
      <c r="QFY1064" s="308"/>
      <c r="QFZ1064" s="308"/>
      <c r="QGA1064" s="308"/>
      <c r="QGB1064" s="308"/>
      <c r="QGC1064" s="308"/>
      <c r="QGD1064" s="308"/>
      <c r="QGE1064" s="308"/>
      <c r="QGF1064" s="308"/>
      <c r="QGG1064" s="308"/>
      <c r="QGH1064" s="308"/>
      <c r="QGI1064" s="308"/>
      <c r="QGJ1064" s="308"/>
      <c r="QGK1064" s="308"/>
      <c r="QGL1064" s="308"/>
      <c r="QGM1064" s="308"/>
      <c r="QGN1064" s="308"/>
      <c r="QGO1064" s="308"/>
      <c r="QGP1064" s="308"/>
      <c r="QGQ1064" s="308"/>
      <c r="QGR1064" s="308"/>
      <c r="QGS1064" s="308"/>
      <c r="QGT1064" s="308"/>
      <c r="QGU1064" s="308"/>
      <c r="QGV1064" s="308"/>
      <c r="QGW1064" s="308"/>
      <c r="QGX1064" s="308"/>
      <c r="QGY1064" s="308"/>
      <c r="QGZ1064" s="308"/>
      <c r="QHA1064" s="308"/>
      <c r="QHB1064" s="308"/>
      <c r="QHC1064" s="308"/>
      <c r="QHD1064" s="308"/>
      <c r="QHE1064" s="308"/>
      <c r="QHF1064" s="308"/>
      <c r="QHG1064" s="308"/>
      <c r="QHH1064" s="308"/>
      <c r="QHI1064" s="308"/>
      <c r="QHJ1064" s="308"/>
      <c r="QHK1064" s="308"/>
      <c r="QHL1064" s="308"/>
      <c r="QHM1064" s="308"/>
      <c r="QHN1064" s="308"/>
      <c r="QHO1064" s="308"/>
      <c r="QHP1064" s="308"/>
      <c r="QHQ1064" s="308"/>
      <c r="QHR1064" s="308"/>
      <c r="QHS1064" s="308"/>
      <c r="QHT1064" s="308"/>
      <c r="QHU1064" s="308"/>
      <c r="QHV1064" s="308"/>
      <c r="QHW1064" s="308"/>
      <c r="QHX1064" s="308"/>
      <c r="QHY1064" s="308"/>
      <c r="QHZ1064" s="308"/>
      <c r="QIA1064" s="308"/>
      <c r="QIB1064" s="308"/>
      <c r="QIC1064" s="308"/>
      <c r="QID1064" s="308"/>
      <c r="QIE1064" s="308"/>
      <c r="QIF1064" s="308"/>
      <c r="QIG1064" s="308"/>
      <c r="QIH1064" s="308"/>
      <c r="QII1064" s="308"/>
      <c r="QIJ1064" s="308"/>
      <c r="QIK1064" s="308"/>
      <c r="QIL1064" s="308"/>
      <c r="QIM1064" s="308"/>
      <c r="QIN1064" s="308"/>
      <c r="QIO1064" s="308"/>
      <c r="QIP1064" s="308"/>
      <c r="QIQ1064" s="308"/>
      <c r="QIR1064" s="308"/>
      <c r="QIS1064" s="308"/>
      <c r="QIT1064" s="308"/>
      <c r="QIU1064" s="308"/>
      <c r="QIV1064" s="308"/>
      <c r="QIW1064" s="308"/>
      <c r="QIX1064" s="308"/>
      <c r="QIY1064" s="308"/>
      <c r="QIZ1064" s="308"/>
      <c r="QJA1064" s="308"/>
      <c r="QJB1064" s="308"/>
      <c r="QJC1064" s="308"/>
      <c r="QJD1064" s="308"/>
      <c r="QJE1064" s="308"/>
      <c r="QJF1064" s="308"/>
      <c r="QJG1064" s="308"/>
      <c r="QJH1064" s="308"/>
      <c r="QJI1064" s="308"/>
      <c r="QJJ1064" s="308"/>
      <c r="QJK1064" s="308"/>
      <c r="QJL1064" s="308"/>
      <c r="QJM1064" s="308"/>
      <c r="QJN1064" s="308"/>
      <c r="QJO1064" s="308"/>
      <c r="QJP1064" s="308"/>
      <c r="QJQ1064" s="308"/>
      <c r="QJR1064" s="308"/>
      <c r="QJS1064" s="308"/>
      <c r="QJT1064" s="308"/>
      <c r="QJU1064" s="308"/>
      <c r="QJV1064" s="308"/>
      <c r="QJW1064" s="308"/>
      <c r="QJX1064" s="308"/>
      <c r="QJY1064" s="308"/>
      <c r="QJZ1064" s="308"/>
      <c r="QKA1064" s="308"/>
      <c r="QKB1064" s="308"/>
      <c r="QKC1064" s="308"/>
      <c r="QKD1064" s="308"/>
      <c r="QKE1064" s="308"/>
      <c r="QKF1064" s="308"/>
      <c r="QKG1064" s="308"/>
      <c r="QKH1064" s="308"/>
      <c r="QKI1064" s="308"/>
      <c r="QKJ1064" s="308"/>
      <c r="QKK1064" s="308"/>
      <c r="QKL1064" s="308"/>
      <c r="QKM1064" s="308"/>
      <c r="QKN1064" s="308"/>
      <c r="QKO1064" s="308"/>
      <c r="QKP1064" s="308"/>
      <c r="QKQ1064" s="308"/>
      <c r="QKR1064" s="308"/>
      <c r="QKS1064" s="308"/>
      <c r="QKT1064" s="308"/>
      <c r="QKU1064" s="308"/>
      <c r="QKV1064" s="308"/>
      <c r="QKW1064" s="308"/>
      <c r="QKX1064" s="308"/>
      <c r="QKY1064" s="308"/>
      <c r="QKZ1064" s="308"/>
      <c r="QLA1064" s="308"/>
      <c r="QLB1064" s="308"/>
      <c r="QLC1064" s="308"/>
      <c r="QLD1064" s="308"/>
      <c r="QLE1064" s="308"/>
      <c r="QLF1064" s="308"/>
      <c r="QLG1064" s="308"/>
      <c r="QLH1064" s="308"/>
      <c r="QLI1064" s="308"/>
      <c r="QLJ1064" s="308"/>
      <c r="QLK1064" s="308"/>
      <c r="QLL1064" s="308"/>
      <c r="QLM1064" s="308"/>
      <c r="QLN1064" s="308"/>
      <c r="QLO1064" s="308"/>
      <c r="QLP1064" s="308"/>
      <c r="QLQ1064" s="308"/>
      <c r="QLR1064" s="308"/>
      <c r="QLS1064" s="308"/>
      <c r="QLT1064" s="308"/>
      <c r="QLU1064" s="308"/>
      <c r="QLV1064" s="308"/>
      <c r="QLW1064" s="308"/>
      <c r="QLX1064" s="308"/>
      <c r="QLY1064" s="308"/>
      <c r="QLZ1064" s="308"/>
      <c r="QMA1064" s="308"/>
      <c r="QMB1064" s="308"/>
      <c r="QMC1064" s="308"/>
      <c r="QMD1064" s="308"/>
      <c r="QME1064" s="308"/>
      <c r="QMF1064" s="308"/>
      <c r="QMG1064" s="308"/>
      <c r="QMH1064" s="308"/>
      <c r="QMI1064" s="308"/>
      <c r="QMJ1064" s="308"/>
      <c r="QMK1064" s="308"/>
      <c r="QML1064" s="308"/>
      <c r="QMM1064" s="308"/>
      <c r="QMN1064" s="308"/>
      <c r="QMO1064" s="308"/>
      <c r="QMP1064" s="308"/>
      <c r="QMQ1064" s="308"/>
      <c r="QMR1064" s="308"/>
      <c r="QMS1064" s="308"/>
      <c r="QMT1064" s="308"/>
      <c r="QMU1064" s="308"/>
      <c r="QMV1064" s="308"/>
      <c r="QMW1064" s="308"/>
      <c r="QMX1064" s="308"/>
      <c r="QMY1064" s="308"/>
      <c r="QMZ1064" s="308"/>
      <c r="QNA1064" s="308"/>
      <c r="QNB1064" s="308"/>
      <c r="QNC1064" s="308"/>
      <c r="QND1064" s="308"/>
      <c r="QNE1064" s="308"/>
      <c r="QNF1064" s="308"/>
      <c r="QNG1064" s="308"/>
      <c r="QNH1064" s="308"/>
      <c r="QNI1064" s="308"/>
      <c r="QNJ1064" s="308"/>
      <c r="QNK1064" s="308"/>
      <c r="QNL1064" s="308"/>
      <c r="QNM1064" s="308"/>
      <c r="QNN1064" s="308"/>
      <c r="QNO1064" s="308"/>
      <c r="QNP1064" s="308"/>
      <c r="QNQ1064" s="308"/>
      <c r="QNR1064" s="308"/>
      <c r="QNS1064" s="308"/>
      <c r="QNT1064" s="308"/>
      <c r="QNU1064" s="308"/>
      <c r="QNV1064" s="308"/>
      <c r="QNW1064" s="308"/>
      <c r="QNX1064" s="308"/>
      <c r="QNY1064" s="308"/>
      <c r="QNZ1064" s="308"/>
      <c r="QOA1064" s="308"/>
      <c r="QOB1064" s="308"/>
      <c r="QOC1064" s="308"/>
      <c r="QOD1064" s="308"/>
      <c r="QOE1064" s="308"/>
      <c r="QOF1064" s="308"/>
      <c r="QOG1064" s="308"/>
      <c r="QOH1064" s="308"/>
      <c r="QOI1064" s="308"/>
      <c r="QOJ1064" s="308"/>
      <c r="QOK1064" s="308"/>
      <c r="QOL1064" s="308"/>
      <c r="QOM1064" s="308"/>
      <c r="QON1064" s="308"/>
      <c r="QOO1064" s="308"/>
      <c r="QOP1064" s="308"/>
      <c r="QOQ1064" s="308"/>
      <c r="QOR1064" s="308"/>
      <c r="QOS1064" s="308"/>
      <c r="QOT1064" s="308"/>
      <c r="QOU1064" s="308"/>
      <c r="QOV1064" s="308"/>
      <c r="QOW1064" s="308"/>
      <c r="QOX1064" s="308"/>
      <c r="QOY1064" s="308"/>
      <c r="QOZ1064" s="308"/>
      <c r="QPA1064" s="308"/>
      <c r="QPB1064" s="308"/>
      <c r="QPC1064" s="308"/>
      <c r="QPD1064" s="308"/>
      <c r="QPE1064" s="308"/>
      <c r="QPF1064" s="308"/>
      <c r="QPG1064" s="308"/>
      <c r="QPH1064" s="308"/>
      <c r="QPI1064" s="308"/>
      <c r="QPJ1064" s="308"/>
      <c r="QPK1064" s="308"/>
      <c r="QPL1064" s="308"/>
      <c r="QPM1064" s="308"/>
      <c r="QPN1064" s="308"/>
      <c r="QPO1064" s="308"/>
      <c r="QPP1064" s="308"/>
      <c r="QPQ1064" s="308"/>
      <c r="QPR1064" s="308"/>
      <c r="QPS1064" s="308"/>
      <c r="QPT1064" s="308"/>
      <c r="QPU1064" s="308"/>
      <c r="QPV1064" s="308"/>
      <c r="QPW1064" s="308"/>
      <c r="QPX1064" s="308"/>
      <c r="QPY1064" s="308"/>
      <c r="QPZ1064" s="308"/>
      <c r="QQA1064" s="308"/>
      <c r="QQB1064" s="308"/>
      <c r="QQC1064" s="308"/>
      <c r="QQD1064" s="308"/>
      <c r="QQE1064" s="308"/>
      <c r="QQF1064" s="308"/>
      <c r="QQG1064" s="308"/>
      <c r="QQH1064" s="308"/>
      <c r="QQI1064" s="308"/>
      <c r="QQJ1064" s="308"/>
      <c r="QQK1064" s="308"/>
      <c r="QQL1064" s="308"/>
      <c r="QQM1064" s="308"/>
      <c r="QQN1064" s="308"/>
      <c r="QQO1064" s="308"/>
      <c r="QQP1064" s="308"/>
      <c r="QQQ1064" s="308"/>
      <c r="QQR1064" s="308"/>
      <c r="QQS1064" s="308"/>
      <c r="QQT1064" s="308"/>
      <c r="QQU1064" s="308"/>
      <c r="QQV1064" s="308"/>
      <c r="QQW1064" s="308"/>
      <c r="QQX1064" s="308"/>
      <c r="QQY1064" s="308"/>
      <c r="QQZ1064" s="308"/>
      <c r="QRA1064" s="308"/>
      <c r="QRB1064" s="308"/>
      <c r="QRC1064" s="308"/>
      <c r="QRD1064" s="308"/>
      <c r="QRE1064" s="308"/>
      <c r="QRF1064" s="308"/>
      <c r="QRG1064" s="308"/>
      <c r="QRH1064" s="308"/>
      <c r="QRI1064" s="308"/>
      <c r="QRJ1064" s="308"/>
      <c r="QRK1064" s="308"/>
      <c r="QRL1064" s="308"/>
      <c r="QRM1064" s="308"/>
      <c r="QRN1064" s="308"/>
      <c r="QRO1064" s="308"/>
      <c r="QRP1064" s="308"/>
      <c r="QRQ1064" s="308"/>
      <c r="QRR1064" s="308"/>
      <c r="QRS1064" s="308"/>
      <c r="QRT1064" s="308"/>
      <c r="QRU1064" s="308"/>
      <c r="QRV1064" s="308"/>
      <c r="QRW1064" s="308"/>
      <c r="QRX1064" s="308"/>
      <c r="QRY1064" s="308"/>
      <c r="QRZ1064" s="308"/>
      <c r="QSA1064" s="308"/>
      <c r="QSB1064" s="308"/>
      <c r="QSC1064" s="308"/>
      <c r="QSD1064" s="308"/>
      <c r="QSE1064" s="308"/>
      <c r="QSF1064" s="308"/>
      <c r="QSG1064" s="308"/>
      <c r="QSH1064" s="308"/>
      <c r="QSI1064" s="308"/>
      <c r="QSJ1064" s="308"/>
      <c r="QSK1064" s="308"/>
      <c r="QSL1064" s="308"/>
      <c r="QSM1064" s="308"/>
      <c r="QSN1064" s="308"/>
      <c r="QSO1064" s="308"/>
      <c r="QSP1064" s="308"/>
      <c r="QSQ1064" s="308"/>
      <c r="QSR1064" s="308"/>
      <c r="QSS1064" s="308"/>
      <c r="QST1064" s="308"/>
      <c r="QSU1064" s="308"/>
      <c r="QSV1064" s="308"/>
      <c r="QSW1064" s="308"/>
      <c r="QSX1064" s="308"/>
      <c r="QSY1064" s="308"/>
      <c r="QSZ1064" s="308"/>
      <c r="QTA1064" s="308"/>
      <c r="QTB1064" s="308"/>
      <c r="QTC1064" s="308"/>
      <c r="QTD1064" s="308"/>
      <c r="QTE1064" s="308"/>
      <c r="QTF1064" s="308"/>
      <c r="QTG1064" s="308"/>
      <c r="QTH1064" s="308"/>
      <c r="QTI1064" s="308"/>
      <c r="QTJ1064" s="308"/>
      <c r="QTK1064" s="308"/>
      <c r="QTL1064" s="308"/>
      <c r="QTM1064" s="308"/>
      <c r="QTN1064" s="308"/>
      <c r="QTO1064" s="308"/>
      <c r="QTP1064" s="308"/>
      <c r="QTQ1064" s="308"/>
      <c r="QTR1064" s="308"/>
      <c r="QTS1064" s="308"/>
      <c r="QTT1064" s="308"/>
      <c r="QTU1064" s="308"/>
      <c r="QTV1064" s="308"/>
      <c r="QTW1064" s="308"/>
      <c r="QTX1064" s="308"/>
      <c r="QTY1064" s="308"/>
      <c r="QTZ1064" s="308"/>
      <c r="QUA1064" s="308"/>
      <c r="QUB1064" s="308"/>
      <c r="QUC1064" s="308"/>
      <c r="QUD1064" s="308"/>
      <c r="QUE1064" s="308"/>
      <c r="QUF1064" s="308"/>
      <c r="QUG1064" s="308"/>
      <c r="QUH1064" s="308"/>
      <c r="QUI1064" s="308"/>
      <c r="QUJ1064" s="308"/>
      <c r="QUK1064" s="308"/>
      <c r="QUL1064" s="308"/>
      <c r="QUM1064" s="308"/>
      <c r="QUN1064" s="308"/>
      <c r="QUO1064" s="308"/>
      <c r="QUP1064" s="308"/>
      <c r="QUQ1064" s="308"/>
      <c r="QUR1064" s="308"/>
      <c r="QUS1064" s="308"/>
      <c r="QUT1064" s="308"/>
      <c r="QUU1064" s="308"/>
      <c r="QUV1064" s="308"/>
      <c r="QUW1064" s="308"/>
      <c r="QUX1064" s="308"/>
      <c r="QUY1064" s="308"/>
      <c r="QUZ1064" s="308"/>
      <c r="QVA1064" s="308"/>
      <c r="QVB1064" s="308"/>
      <c r="QVC1064" s="308"/>
      <c r="QVD1064" s="308"/>
      <c r="QVE1064" s="308"/>
      <c r="QVF1064" s="308"/>
      <c r="QVG1064" s="308"/>
      <c r="QVH1064" s="308"/>
      <c r="QVI1064" s="308"/>
      <c r="QVJ1064" s="308"/>
      <c r="QVK1064" s="308"/>
      <c r="QVL1064" s="308"/>
      <c r="QVM1064" s="308"/>
      <c r="QVN1064" s="308"/>
      <c r="QVO1064" s="308"/>
      <c r="QVP1064" s="308"/>
      <c r="QVQ1064" s="308"/>
      <c r="QVR1064" s="308"/>
      <c r="QVS1064" s="308"/>
      <c r="QVT1064" s="308"/>
      <c r="QVU1064" s="308"/>
      <c r="QVV1064" s="308"/>
      <c r="QVW1064" s="308"/>
      <c r="QVX1064" s="308"/>
      <c r="QVY1064" s="308"/>
      <c r="QVZ1064" s="308"/>
      <c r="QWA1064" s="308"/>
      <c r="QWB1064" s="308"/>
      <c r="QWC1064" s="308"/>
      <c r="QWD1064" s="308"/>
      <c r="QWE1064" s="308"/>
      <c r="QWF1064" s="308"/>
      <c r="QWG1064" s="308"/>
      <c r="QWH1064" s="308"/>
      <c r="QWI1064" s="308"/>
      <c r="QWJ1064" s="308"/>
      <c r="QWK1064" s="308"/>
      <c r="QWL1064" s="308"/>
      <c r="QWM1064" s="308"/>
      <c r="QWN1064" s="308"/>
      <c r="QWO1064" s="308"/>
      <c r="QWP1064" s="308"/>
      <c r="QWQ1064" s="308"/>
      <c r="QWR1064" s="308"/>
      <c r="QWS1064" s="308"/>
      <c r="QWT1064" s="308"/>
      <c r="QWU1064" s="308"/>
      <c r="QWV1064" s="308"/>
      <c r="QWW1064" s="308"/>
      <c r="QWX1064" s="308"/>
      <c r="QWY1064" s="308"/>
      <c r="QWZ1064" s="308"/>
      <c r="QXA1064" s="308"/>
      <c r="QXB1064" s="308"/>
      <c r="QXC1064" s="308"/>
      <c r="QXD1064" s="308"/>
      <c r="QXE1064" s="308"/>
      <c r="QXF1064" s="308"/>
      <c r="QXG1064" s="308"/>
      <c r="QXH1064" s="308"/>
      <c r="QXI1064" s="308"/>
      <c r="QXJ1064" s="308"/>
      <c r="QXK1064" s="308"/>
      <c r="QXL1064" s="308"/>
      <c r="QXM1064" s="308"/>
      <c r="QXN1064" s="308"/>
      <c r="QXO1064" s="308"/>
      <c r="QXP1064" s="308"/>
      <c r="QXQ1064" s="308"/>
      <c r="QXR1064" s="308"/>
      <c r="QXS1064" s="308"/>
      <c r="QXT1064" s="308"/>
      <c r="QXU1064" s="308"/>
      <c r="QXV1064" s="308"/>
      <c r="QXW1064" s="308"/>
      <c r="QXX1064" s="308"/>
      <c r="QXY1064" s="308"/>
      <c r="QXZ1064" s="308"/>
      <c r="QYA1064" s="308"/>
      <c r="QYB1064" s="308"/>
      <c r="QYC1064" s="308"/>
      <c r="QYD1064" s="308"/>
      <c r="QYE1064" s="308"/>
      <c r="QYF1064" s="308"/>
      <c r="QYG1064" s="308"/>
      <c r="QYH1064" s="308"/>
      <c r="QYI1064" s="308"/>
      <c r="QYJ1064" s="308"/>
      <c r="QYK1064" s="308"/>
      <c r="QYL1064" s="308"/>
      <c r="QYM1064" s="308"/>
      <c r="QYN1064" s="308"/>
      <c r="QYO1064" s="308"/>
      <c r="QYP1064" s="308"/>
      <c r="QYQ1064" s="308"/>
      <c r="QYR1064" s="308"/>
      <c r="QYS1064" s="308"/>
      <c r="QYT1064" s="308"/>
      <c r="QYU1064" s="308"/>
      <c r="QYV1064" s="308"/>
      <c r="QYW1064" s="308"/>
      <c r="QYX1064" s="308"/>
      <c r="QYY1064" s="308"/>
      <c r="QYZ1064" s="308"/>
      <c r="QZA1064" s="308"/>
      <c r="QZB1064" s="308"/>
      <c r="QZC1064" s="308"/>
      <c r="QZD1064" s="308"/>
      <c r="QZE1064" s="308"/>
      <c r="QZF1064" s="308"/>
      <c r="QZG1064" s="308"/>
      <c r="QZH1064" s="308"/>
      <c r="QZI1064" s="308"/>
      <c r="QZJ1064" s="308"/>
      <c r="QZK1064" s="308"/>
      <c r="QZL1064" s="308"/>
      <c r="QZM1064" s="308"/>
      <c r="QZN1064" s="308"/>
      <c r="QZO1064" s="308"/>
      <c r="QZP1064" s="308"/>
      <c r="QZQ1064" s="308"/>
      <c r="QZR1064" s="308"/>
      <c r="QZS1064" s="308"/>
      <c r="QZT1064" s="308"/>
      <c r="QZU1064" s="308"/>
      <c r="QZV1064" s="308"/>
      <c r="QZW1064" s="308"/>
      <c r="QZX1064" s="308"/>
      <c r="QZY1064" s="308"/>
      <c r="QZZ1064" s="308"/>
      <c r="RAA1064" s="308"/>
      <c r="RAB1064" s="308"/>
      <c r="RAC1064" s="308"/>
      <c r="RAD1064" s="308"/>
      <c r="RAE1064" s="308"/>
      <c r="RAF1064" s="308"/>
      <c r="RAG1064" s="308"/>
      <c r="RAH1064" s="308"/>
      <c r="RAI1064" s="308"/>
      <c r="RAJ1064" s="308"/>
      <c r="RAK1064" s="308"/>
      <c r="RAL1064" s="308"/>
      <c r="RAM1064" s="308"/>
      <c r="RAN1064" s="308"/>
      <c r="RAO1064" s="308"/>
      <c r="RAP1064" s="308"/>
      <c r="RAQ1064" s="308"/>
      <c r="RAR1064" s="308"/>
      <c r="RAS1064" s="308"/>
      <c r="RAT1064" s="308"/>
      <c r="RAU1064" s="308"/>
      <c r="RAV1064" s="308"/>
      <c r="RAW1064" s="308"/>
      <c r="RAX1064" s="308"/>
      <c r="RAY1064" s="308"/>
      <c r="RAZ1064" s="308"/>
      <c r="RBA1064" s="308"/>
      <c r="RBB1064" s="308"/>
      <c r="RBC1064" s="308"/>
      <c r="RBD1064" s="308"/>
      <c r="RBE1064" s="308"/>
      <c r="RBF1064" s="308"/>
      <c r="RBG1064" s="308"/>
      <c r="RBH1064" s="308"/>
      <c r="RBI1064" s="308"/>
      <c r="RBJ1064" s="308"/>
      <c r="RBK1064" s="308"/>
      <c r="RBL1064" s="308"/>
      <c r="RBM1064" s="308"/>
      <c r="RBN1064" s="308"/>
      <c r="RBO1064" s="308"/>
      <c r="RBP1064" s="308"/>
      <c r="RBQ1064" s="308"/>
      <c r="RBR1064" s="308"/>
      <c r="RBS1064" s="308"/>
      <c r="RBT1064" s="308"/>
      <c r="RBU1064" s="308"/>
      <c r="RBV1064" s="308"/>
      <c r="RBW1064" s="308"/>
      <c r="RBX1064" s="308"/>
      <c r="RBY1064" s="308"/>
      <c r="RBZ1064" s="308"/>
      <c r="RCA1064" s="308"/>
      <c r="RCB1064" s="308"/>
      <c r="RCC1064" s="308"/>
      <c r="RCD1064" s="308"/>
      <c r="RCE1064" s="308"/>
      <c r="RCF1064" s="308"/>
      <c r="RCG1064" s="308"/>
      <c r="RCH1064" s="308"/>
      <c r="RCI1064" s="308"/>
      <c r="RCJ1064" s="308"/>
      <c r="RCK1064" s="308"/>
      <c r="RCL1064" s="308"/>
      <c r="RCM1064" s="308"/>
      <c r="RCN1064" s="308"/>
      <c r="RCO1064" s="308"/>
      <c r="RCP1064" s="308"/>
      <c r="RCQ1064" s="308"/>
      <c r="RCR1064" s="308"/>
      <c r="RCS1064" s="308"/>
      <c r="RCT1064" s="308"/>
      <c r="RCU1064" s="308"/>
      <c r="RCV1064" s="308"/>
      <c r="RCW1064" s="308"/>
      <c r="RCX1064" s="308"/>
      <c r="RCY1064" s="308"/>
      <c r="RCZ1064" s="308"/>
      <c r="RDA1064" s="308"/>
      <c r="RDB1064" s="308"/>
      <c r="RDC1064" s="308"/>
      <c r="RDD1064" s="308"/>
      <c r="RDE1064" s="308"/>
      <c r="RDF1064" s="308"/>
      <c r="RDG1064" s="308"/>
      <c r="RDH1064" s="308"/>
      <c r="RDI1064" s="308"/>
      <c r="RDJ1064" s="308"/>
      <c r="RDK1064" s="308"/>
      <c r="RDL1064" s="308"/>
      <c r="RDM1064" s="308"/>
      <c r="RDN1064" s="308"/>
      <c r="RDO1064" s="308"/>
      <c r="RDP1064" s="308"/>
      <c r="RDQ1064" s="308"/>
      <c r="RDR1064" s="308"/>
      <c r="RDS1064" s="308"/>
      <c r="RDT1064" s="308"/>
      <c r="RDU1064" s="308"/>
      <c r="RDV1064" s="308"/>
      <c r="RDW1064" s="308"/>
      <c r="RDX1064" s="308"/>
      <c r="RDY1064" s="308"/>
      <c r="RDZ1064" s="308"/>
      <c r="REA1064" s="308"/>
      <c r="REB1064" s="308"/>
      <c r="REC1064" s="308"/>
      <c r="RED1064" s="308"/>
      <c r="REE1064" s="308"/>
      <c r="REF1064" s="308"/>
      <c r="REG1064" s="308"/>
      <c r="REH1064" s="308"/>
      <c r="REI1064" s="308"/>
      <c r="REJ1064" s="308"/>
      <c r="REK1064" s="308"/>
      <c r="REL1064" s="308"/>
      <c r="REM1064" s="308"/>
      <c r="REN1064" s="308"/>
      <c r="REO1064" s="308"/>
      <c r="REP1064" s="308"/>
      <c r="REQ1064" s="308"/>
      <c r="RER1064" s="308"/>
      <c r="RES1064" s="308"/>
      <c r="RET1064" s="308"/>
      <c r="REU1064" s="308"/>
      <c r="REV1064" s="308"/>
      <c r="REW1064" s="308"/>
      <c r="REX1064" s="308"/>
      <c r="REY1064" s="308"/>
      <c r="REZ1064" s="308"/>
      <c r="RFA1064" s="308"/>
      <c r="RFB1064" s="308"/>
      <c r="RFC1064" s="308"/>
      <c r="RFD1064" s="308"/>
      <c r="RFE1064" s="308"/>
      <c r="RFF1064" s="308"/>
      <c r="RFG1064" s="308"/>
      <c r="RFH1064" s="308"/>
      <c r="RFI1064" s="308"/>
      <c r="RFJ1064" s="308"/>
      <c r="RFK1064" s="308"/>
      <c r="RFL1064" s="308"/>
      <c r="RFM1064" s="308"/>
      <c r="RFN1064" s="308"/>
      <c r="RFO1064" s="308"/>
      <c r="RFP1064" s="308"/>
      <c r="RFQ1064" s="308"/>
      <c r="RFR1064" s="308"/>
      <c r="RFS1064" s="308"/>
      <c r="RFT1064" s="308"/>
      <c r="RFU1064" s="308"/>
      <c r="RFV1064" s="308"/>
      <c r="RFW1064" s="308"/>
      <c r="RFX1064" s="308"/>
      <c r="RFY1064" s="308"/>
      <c r="RFZ1064" s="308"/>
      <c r="RGA1064" s="308"/>
      <c r="RGB1064" s="308"/>
      <c r="RGC1064" s="308"/>
      <c r="RGD1064" s="308"/>
      <c r="RGE1064" s="308"/>
      <c r="RGF1064" s="308"/>
      <c r="RGG1064" s="308"/>
      <c r="RGH1064" s="308"/>
      <c r="RGI1064" s="308"/>
      <c r="RGJ1064" s="308"/>
      <c r="RGK1064" s="308"/>
      <c r="RGL1064" s="308"/>
      <c r="RGM1064" s="308"/>
      <c r="RGN1064" s="308"/>
      <c r="RGO1064" s="308"/>
      <c r="RGP1064" s="308"/>
      <c r="RGQ1064" s="308"/>
      <c r="RGR1064" s="308"/>
      <c r="RGS1064" s="308"/>
      <c r="RGT1064" s="308"/>
      <c r="RGU1064" s="308"/>
      <c r="RGV1064" s="308"/>
      <c r="RGW1064" s="308"/>
      <c r="RGX1064" s="308"/>
      <c r="RGY1064" s="308"/>
      <c r="RGZ1064" s="308"/>
      <c r="RHA1064" s="308"/>
      <c r="RHB1064" s="308"/>
      <c r="RHC1064" s="308"/>
      <c r="RHD1064" s="308"/>
      <c r="RHE1064" s="308"/>
      <c r="RHF1064" s="308"/>
      <c r="RHG1064" s="308"/>
      <c r="RHH1064" s="308"/>
      <c r="RHI1064" s="308"/>
      <c r="RHJ1064" s="308"/>
      <c r="RHK1064" s="308"/>
      <c r="RHL1064" s="308"/>
      <c r="RHM1064" s="308"/>
      <c r="RHN1064" s="308"/>
      <c r="RHO1064" s="308"/>
      <c r="RHP1064" s="308"/>
      <c r="RHQ1064" s="308"/>
      <c r="RHR1064" s="308"/>
      <c r="RHS1064" s="308"/>
      <c r="RHT1064" s="308"/>
      <c r="RHU1064" s="308"/>
      <c r="RHV1064" s="308"/>
      <c r="RHW1064" s="308"/>
      <c r="RHX1064" s="308"/>
      <c r="RHY1064" s="308"/>
      <c r="RHZ1064" s="308"/>
      <c r="RIA1064" s="308"/>
      <c r="RIB1064" s="308"/>
      <c r="RIC1064" s="308"/>
      <c r="RID1064" s="308"/>
      <c r="RIE1064" s="308"/>
      <c r="RIF1064" s="308"/>
      <c r="RIG1064" s="308"/>
      <c r="RIH1064" s="308"/>
      <c r="RII1064" s="308"/>
      <c r="RIJ1064" s="308"/>
      <c r="RIK1064" s="308"/>
      <c r="RIL1064" s="308"/>
      <c r="RIM1064" s="308"/>
      <c r="RIN1064" s="308"/>
      <c r="RIO1064" s="308"/>
      <c r="RIP1064" s="308"/>
      <c r="RIQ1064" s="308"/>
      <c r="RIR1064" s="308"/>
      <c r="RIS1064" s="308"/>
      <c r="RIT1064" s="308"/>
      <c r="RIU1064" s="308"/>
      <c r="RIV1064" s="308"/>
      <c r="RIW1064" s="308"/>
      <c r="RIX1064" s="308"/>
      <c r="RIY1064" s="308"/>
      <c r="RIZ1064" s="308"/>
      <c r="RJA1064" s="308"/>
      <c r="RJB1064" s="308"/>
      <c r="RJC1064" s="308"/>
      <c r="RJD1064" s="308"/>
      <c r="RJE1064" s="308"/>
      <c r="RJF1064" s="308"/>
      <c r="RJG1064" s="308"/>
      <c r="RJH1064" s="308"/>
      <c r="RJI1064" s="308"/>
      <c r="RJJ1064" s="308"/>
      <c r="RJK1064" s="308"/>
      <c r="RJL1064" s="308"/>
      <c r="RJM1064" s="308"/>
      <c r="RJN1064" s="308"/>
      <c r="RJO1064" s="308"/>
      <c r="RJP1064" s="308"/>
      <c r="RJQ1064" s="308"/>
      <c r="RJR1064" s="308"/>
      <c r="RJS1064" s="308"/>
      <c r="RJT1064" s="308"/>
      <c r="RJU1064" s="308"/>
      <c r="RJV1064" s="308"/>
      <c r="RJW1064" s="308"/>
      <c r="RJX1064" s="308"/>
      <c r="RJY1064" s="308"/>
      <c r="RJZ1064" s="308"/>
      <c r="RKA1064" s="308"/>
      <c r="RKB1064" s="308"/>
      <c r="RKC1064" s="308"/>
      <c r="RKD1064" s="308"/>
      <c r="RKE1064" s="308"/>
      <c r="RKF1064" s="308"/>
      <c r="RKG1064" s="308"/>
      <c r="RKH1064" s="308"/>
      <c r="RKI1064" s="308"/>
      <c r="RKJ1064" s="308"/>
      <c r="RKK1064" s="308"/>
      <c r="RKL1064" s="308"/>
      <c r="RKM1064" s="308"/>
      <c r="RKN1064" s="308"/>
      <c r="RKO1064" s="308"/>
      <c r="RKP1064" s="308"/>
      <c r="RKQ1064" s="308"/>
      <c r="RKR1064" s="308"/>
      <c r="RKS1064" s="308"/>
      <c r="RKT1064" s="308"/>
      <c r="RKU1064" s="308"/>
      <c r="RKV1064" s="308"/>
      <c r="RKW1064" s="308"/>
      <c r="RKX1064" s="308"/>
      <c r="RKY1064" s="308"/>
      <c r="RKZ1064" s="308"/>
      <c r="RLA1064" s="308"/>
      <c r="RLB1064" s="308"/>
      <c r="RLC1064" s="308"/>
      <c r="RLD1064" s="308"/>
      <c r="RLE1064" s="308"/>
      <c r="RLF1064" s="308"/>
      <c r="RLG1064" s="308"/>
      <c r="RLH1064" s="308"/>
      <c r="RLI1064" s="308"/>
      <c r="RLJ1064" s="308"/>
      <c r="RLK1064" s="308"/>
      <c r="RLL1064" s="308"/>
      <c r="RLM1064" s="308"/>
      <c r="RLN1064" s="308"/>
      <c r="RLO1064" s="308"/>
      <c r="RLP1064" s="308"/>
      <c r="RLQ1064" s="308"/>
      <c r="RLR1064" s="308"/>
      <c r="RLS1064" s="308"/>
      <c r="RLT1064" s="308"/>
      <c r="RLU1064" s="308"/>
      <c r="RLV1064" s="308"/>
      <c r="RLW1064" s="308"/>
      <c r="RLX1064" s="308"/>
      <c r="RLY1064" s="308"/>
      <c r="RLZ1064" s="308"/>
      <c r="RMA1064" s="308"/>
      <c r="RMB1064" s="308"/>
      <c r="RMC1064" s="308"/>
      <c r="RMD1064" s="308"/>
      <c r="RME1064" s="308"/>
      <c r="RMF1064" s="308"/>
      <c r="RMG1064" s="308"/>
      <c r="RMH1064" s="308"/>
      <c r="RMI1064" s="308"/>
      <c r="RMJ1064" s="308"/>
      <c r="RMK1064" s="308"/>
      <c r="RML1064" s="308"/>
      <c r="RMM1064" s="308"/>
      <c r="RMN1064" s="308"/>
      <c r="RMO1064" s="308"/>
      <c r="RMP1064" s="308"/>
      <c r="RMQ1064" s="308"/>
      <c r="RMR1064" s="308"/>
      <c r="RMS1064" s="308"/>
      <c r="RMT1064" s="308"/>
      <c r="RMU1064" s="308"/>
      <c r="RMV1064" s="308"/>
      <c r="RMW1064" s="308"/>
      <c r="RMX1064" s="308"/>
      <c r="RMY1064" s="308"/>
      <c r="RMZ1064" s="308"/>
      <c r="RNA1064" s="308"/>
      <c r="RNB1064" s="308"/>
      <c r="RNC1064" s="308"/>
      <c r="RND1064" s="308"/>
      <c r="RNE1064" s="308"/>
      <c r="RNF1064" s="308"/>
      <c r="RNG1064" s="308"/>
      <c r="RNH1064" s="308"/>
      <c r="RNI1064" s="308"/>
      <c r="RNJ1064" s="308"/>
      <c r="RNK1064" s="308"/>
      <c r="RNL1064" s="308"/>
      <c r="RNM1064" s="308"/>
      <c r="RNN1064" s="308"/>
      <c r="RNO1064" s="308"/>
      <c r="RNP1064" s="308"/>
      <c r="RNQ1064" s="308"/>
      <c r="RNR1064" s="308"/>
      <c r="RNS1064" s="308"/>
      <c r="RNT1064" s="308"/>
      <c r="RNU1064" s="308"/>
      <c r="RNV1064" s="308"/>
      <c r="RNW1064" s="308"/>
      <c r="RNX1064" s="308"/>
      <c r="RNY1064" s="308"/>
      <c r="RNZ1064" s="308"/>
      <c r="ROA1064" s="308"/>
      <c r="ROB1064" s="308"/>
      <c r="ROC1064" s="308"/>
      <c r="ROD1064" s="308"/>
      <c r="ROE1064" s="308"/>
      <c r="ROF1064" s="308"/>
      <c r="ROG1064" s="308"/>
      <c r="ROH1064" s="308"/>
      <c r="ROI1064" s="308"/>
      <c r="ROJ1064" s="308"/>
      <c r="ROK1064" s="308"/>
      <c r="ROL1064" s="308"/>
      <c r="ROM1064" s="308"/>
      <c r="RON1064" s="308"/>
      <c r="ROO1064" s="308"/>
      <c r="ROP1064" s="308"/>
      <c r="ROQ1064" s="308"/>
      <c r="ROR1064" s="308"/>
      <c r="ROS1064" s="308"/>
      <c r="ROT1064" s="308"/>
      <c r="ROU1064" s="308"/>
      <c r="ROV1064" s="308"/>
      <c r="ROW1064" s="308"/>
      <c r="ROX1064" s="308"/>
      <c r="ROY1064" s="308"/>
      <c r="ROZ1064" s="308"/>
      <c r="RPA1064" s="308"/>
      <c r="RPB1064" s="308"/>
      <c r="RPC1064" s="308"/>
      <c r="RPD1064" s="308"/>
      <c r="RPE1064" s="308"/>
      <c r="RPF1064" s="308"/>
      <c r="RPG1064" s="308"/>
      <c r="RPH1064" s="308"/>
      <c r="RPI1064" s="308"/>
      <c r="RPJ1064" s="308"/>
      <c r="RPK1064" s="308"/>
      <c r="RPL1064" s="308"/>
      <c r="RPM1064" s="308"/>
      <c r="RPN1064" s="308"/>
      <c r="RPO1064" s="308"/>
      <c r="RPP1064" s="308"/>
      <c r="RPQ1064" s="308"/>
      <c r="RPR1064" s="308"/>
      <c r="RPS1064" s="308"/>
      <c r="RPT1064" s="308"/>
      <c r="RPU1064" s="308"/>
      <c r="RPV1064" s="308"/>
      <c r="RPW1064" s="308"/>
      <c r="RPX1064" s="308"/>
      <c r="RPY1064" s="308"/>
      <c r="RPZ1064" s="308"/>
      <c r="RQA1064" s="308"/>
      <c r="RQB1064" s="308"/>
      <c r="RQC1064" s="308"/>
      <c r="RQD1064" s="308"/>
      <c r="RQE1064" s="308"/>
      <c r="RQF1064" s="308"/>
      <c r="RQG1064" s="308"/>
      <c r="RQH1064" s="308"/>
      <c r="RQI1064" s="308"/>
      <c r="RQJ1064" s="308"/>
      <c r="RQK1064" s="308"/>
      <c r="RQL1064" s="308"/>
      <c r="RQM1064" s="308"/>
      <c r="RQN1064" s="308"/>
      <c r="RQO1064" s="308"/>
      <c r="RQP1064" s="308"/>
      <c r="RQQ1064" s="308"/>
      <c r="RQR1064" s="308"/>
      <c r="RQS1064" s="308"/>
      <c r="RQT1064" s="308"/>
      <c r="RQU1064" s="308"/>
      <c r="RQV1064" s="308"/>
      <c r="RQW1064" s="308"/>
      <c r="RQX1064" s="308"/>
      <c r="RQY1064" s="308"/>
      <c r="RQZ1064" s="308"/>
      <c r="RRA1064" s="308"/>
      <c r="RRB1064" s="308"/>
      <c r="RRC1064" s="308"/>
      <c r="RRD1064" s="308"/>
      <c r="RRE1064" s="308"/>
      <c r="RRF1064" s="308"/>
      <c r="RRG1064" s="308"/>
      <c r="RRH1064" s="308"/>
      <c r="RRI1064" s="308"/>
      <c r="RRJ1064" s="308"/>
      <c r="RRK1064" s="308"/>
      <c r="RRL1064" s="308"/>
      <c r="RRM1064" s="308"/>
      <c r="RRN1064" s="308"/>
      <c r="RRO1064" s="308"/>
      <c r="RRP1064" s="308"/>
      <c r="RRQ1064" s="308"/>
      <c r="RRR1064" s="308"/>
      <c r="RRS1064" s="308"/>
      <c r="RRT1064" s="308"/>
      <c r="RRU1064" s="308"/>
      <c r="RRV1064" s="308"/>
      <c r="RRW1064" s="308"/>
      <c r="RRX1064" s="308"/>
      <c r="RRY1064" s="308"/>
      <c r="RRZ1064" s="308"/>
      <c r="RSA1064" s="308"/>
      <c r="RSB1064" s="308"/>
      <c r="RSC1064" s="308"/>
      <c r="RSD1064" s="308"/>
      <c r="RSE1064" s="308"/>
      <c r="RSF1064" s="308"/>
      <c r="RSG1064" s="308"/>
      <c r="RSH1064" s="308"/>
      <c r="RSI1064" s="308"/>
      <c r="RSJ1064" s="308"/>
      <c r="RSK1064" s="308"/>
      <c r="RSL1064" s="308"/>
      <c r="RSM1064" s="308"/>
      <c r="RSN1064" s="308"/>
      <c r="RSO1064" s="308"/>
      <c r="RSP1064" s="308"/>
      <c r="RSQ1064" s="308"/>
      <c r="RSR1064" s="308"/>
      <c r="RSS1064" s="308"/>
      <c r="RST1064" s="308"/>
      <c r="RSU1064" s="308"/>
      <c r="RSV1064" s="308"/>
      <c r="RSW1064" s="308"/>
      <c r="RSX1064" s="308"/>
      <c r="RSY1064" s="308"/>
      <c r="RSZ1064" s="308"/>
      <c r="RTA1064" s="308"/>
      <c r="RTB1064" s="308"/>
      <c r="RTC1064" s="308"/>
      <c r="RTD1064" s="308"/>
      <c r="RTE1064" s="308"/>
      <c r="RTF1064" s="308"/>
      <c r="RTG1064" s="308"/>
      <c r="RTH1064" s="308"/>
      <c r="RTI1064" s="308"/>
      <c r="RTJ1064" s="308"/>
      <c r="RTK1064" s="308"/>
      <c r="RTL1064" s="308"/>
      <c r="RTM1064" s="308"/>
      <c r="RTN1064" s="308"/>
      <c r="RTO1064" s="308"/>
      <c r="RTP1064" s="308"/>
      <c r="RTQ1064" s="308"/>
      <c r="RTR1064" s="308"/>
      <c r="RTS1064" s="308"/>
      <c r="RTT1064" s="308"/>
      <c r="RTU1064" s="308"/>
      <c r="RTV1064" s="308"/>
      <c r="RTW1064" s="308"/>
      <c r="RTX1064" s="308"/>
      <c r="RTY1064" s="308"/>
      <c r="RTZ1064" s="308"/>
      <c r="RUA1064" s="308"/>
      <c r="RUB1064" s="308"/>
      <c r="RUC1064" s="308"/>
      <c r="RUD1064" s="308"/>
      <c r="RUE1064" s="308"/>
      <c r="RUF1064" s="308"/>
      <c r="RUG1064" s="308"/>
      <c r="RUH1064" s="308"/>
      <c r="RUI1064" s="308"/>
      <c r="RUJ1064" s="308"/>
      <c r="RUK1064" s="308"/>
      <c r="RUL1064" s="308"/>
      <c r="RUM1064" s="308"/>
      <c r="RUN1064" s="308"/>
      <c r="RUO1064" s="308"/>
      <c r="RUP1064" s="308"/>
      <c r="RUQ1064" s="308"/>
      <c r="RUR1064" s="308"/>
      <c r="RUS1064" s="308"/>
      <c r="RUT1064" s="308"/>
      <c r="RUU1064" s="308"/>
      <c r="RUV1064" s="308"/>
      <c r="RUW1064" s="308"/>
      <c r="RUX1064" s="308"/>
      <c r="RUY1064" s="308"/>
      <c r="RUZ1064" s="308"/>
      <c r="RVA1064" s="308"/>
      <c r="RVB1064" s="308"/>
      <c r="RVC1064" s="308"/>
      <c r="RVD1064" s="308"/>
      <c r="RVE1064" s="308"/>
      <c r="RVF1064" s="308"/>
      <c r="RVG1064" s="308"/>
      <c r="RVH1064" s="308"/>
      <c r="RVI1064" s="308"/>
      <c r="RVJ1064" s="308"/>
      <c r="RVK1064" s="308"/>
      <c r="RVL1064" s="308"/>
      <c r="RVM1064" s="308"/>
      <c r="RVN1064" s="308"/>
      <c r="RVO1064" s="308"/>
      <c r="RVP1064" s="308"/>
      <c r="RVQ1064" s="308"/>
      <c r="RVR1064" s="308"/>
      <c r="RVS1064" s="308"/>
      <c r="RVT1064" s="308"/>
      <c r="RVU1064" s="308"/>
      <c r="RVV1064" s="308"/>
      <c r="RVW1064" s="308"/>
      <c r="RVX1064" s="308"/>
      <c r="RVY1064" s="308"/>
      <c r="RVZ1064" s="308"/>
      <c r="RWA1064" s="308"/>
      <c r="RWB1064" s="308"/>
      <c r="RWC1064" s="308"/>
      <c r="RWD1064" s="308"/>
      <c r="RWE1064" s="308"/>
      <c r="RWF1064" s="308"/>
      <c r="RWG1064" s="308"/>
      <c r="RWH1064" s="308"/>
      <c r="RWI1064" s="308"/>
      <c r="RWJ1064" s="308"/>
      <c r="RWK1064" s="308"/>
      <c r="RWL1064" s="308"/>
      <c r="RWM1064" s="308"/>
      <c r="RWN1064" s="308"/>
      <c r="RWO1064" s="308"/>
      <c r="RWP1064" s="308"/>
      <c r="RWQ1064" s="308"/>
      <c r="RWR1064" s="308"/>
      <c r="RWS1064" s="308"/>
      <c r="RWT1064" s="308"/>
      <c r="RWU1064" s="308"/>
      <c r="RWV1064" s="308"/>
      <c r="RWW1064" s="308"/>
      <c r="RWX1064" s="308"/>
      <c r="RWY1064" s="308"/>
      <c r="RWZ1064" s="308"/>
      <c r="RXA1064" s="308"/>
      <c r="RXB1064" s="308"/>
      <c r="RXC1064" s="308"/>
      <c r="RXD1064" s="308"/>
      <c r="RXE1064" s="308"/>
      <c r="RXF1064" s="308"/>
      <c r="RXG1064" s="308"/>
      <c r="RXH1064" s="308"/>
      <c r="RXI1064" s="308"/>
      <c r="RXJ1064" s="308"/>
      <c r="RXK1064" s="308"/>
      <c r="RXL1064" s="308"/>
      <c r="RXM1064" s="308"/>
      <c r="RXN1064" s="308"/>
      <c r="RXO1064" s="308"/>
      <c r="RXP1064" s="308"/>
      <c r="RXQ1064" s="308"/>
      <c r="RXR1064" s="308"/>
      <c r="RXS1064" s="308"/>
      <c r="RXT1064" s="308"/>
      <c r="RXU1064" s="308"/>
      <c r="RXV1064" s="308"/>
      <c r="RXW1064" s="308"/>
      <c r="RXX1064" s="308"/>
      <c r="RXY1064" s="308"/>
      <c r="RXZ1064" s="308"/>
      <c r="RYA1064" s="308"/>
      <c r="RYB1064" s="308"/>
      <c r="RYC1064" s="308"/>
      <c r="RYD1064" s="308"/>
      <c r="RYE1064" s="308"/>
      <c r="RYF1064" s="308"/>
      <c r="RYG1064" s="308"/>
      <c r="RYH1064" s="308"/>
      <c r="RYI1064" s="308"/>
      <c r="RYJ1064" s="308"/>
      <c r="RYK1064" s="308"/>
      <c r="RYL1064" s="308"/>
      <c r="RYM1064" s="308"/>
      <c r="RYN1064" s="308"/>
      <c r="RYO1064" s="308"/>
      <c r="RYP1064" s="308"/>
      <c r="RYQ1064" s="308"/>
      <c r="RYR1064" s="308"/>
      <c r="RYS1064" s="308"/>
      <c r="RYT1064" s="308"/>
      <c r="RYU1064" s="308"/>
      <c r="RYV1064" s="308"/>
      <c r="RYW1064" s="308"/>
      <c r="RYX1064" s="308"/>
      <c r="RYY1064" s="308"/>
      <c r="RYZ1064" s="308"/>
      <c r="RZA1064" s="308"/>
      <c r="RZB1064" s="308"/>
      <c r="RZC1064" s="308"/>
      <c r="RZD1064" s="308"/>
      <c r="RZE1064" s="308"/>
      <c r="RZF1064" s="308"/>
      <c r="RZG1064" s="308"/>
      <c r="RZH1064" s="308"/>
      <c r="RZI1064" s="308"/>
      <c r="RZJ1064" s="308"/>
      <c r="RZK1064" s="308"/>
      <c r="RZL1064" s="308"/>
      <c r="RZM1064" s="308"/>
      <c r="RZN1064" s="308"/>
      <c r="RZO1064" s="308"/>
      <c r="RZP1064" s="308"/>
      <c r="RZQ1064" s="308"/>
      <c r="RZR1064" s="308"/>
      <c r="RZS1064" s="308"/>
      <c r="RZT1064" s="308"/>
      <c r="RZU1064" s="308"/>
      <c r="RZV1064" s="308"/>
      <c r="RZW1064" s="308"/>
      <c r="RZX1064" s="308"/>
      <c r="RZY1064" s="308"/>
      <c r="RZZ1064" s="308"/>
      <c r="SAA1064" s="308"/>
      <c r="SAB1064" s="308"/>
      <c r="SAC1064" s="308"/>
      <c r="SAD1064" s="308"/>
      <c r="SAE1064" s="308"/>
      <c r="SAF1064" s="308"/>
      <c r="SAG1064" s="308"/>
      <c r="SAH1064" s="308"/>
      <c r="SAI1064" s="308"/>
      <c r="SAJ1064" s="308"/>
      <c r="SAK1064" s="308"/>
      <c r="SAL1064" s="308"/>
      <c r="SAM1064" s="308"/>
      <c r="SAN1064" s="308"/>
      <c r="SAO1064" s="308"/>
      <c r="SAP1064" s="308"/>
      <c r="SAQ1064" s="308"/>
      <c r="SAR1064" s="308"/>
      <c r="SAS1064" s="308"/>
      <c r="SAT1064" s="308"/>
      <c r="SAU1064" s="308"/>
      <c r="SAV1064" s="308"/>
      <c r="SAW1064" s="308"/>
      <c r="SAX1064" s="308"/>
      <c r="SAY1064" s="308"/>
      <c r="SAZ1064" s="308"/>
      <c r="SBA1064" s="308"/>
      <c r="SBB1064" s="308"/>
      <c r="SBC1064" s="308"/>
      <c r="SBD1064" s="308"/>
      <c r="SBE1064" s="308"/>
      <c r="SBF1064" s="308"/>
      <c r="SBG1064" s="308"/>
      <c r="SBH1064" s="308"/>
      <c r="SBI1064" s="308"/>
      <c r="SBJ1064" s="308"/>
      <c r="SBK1064" s="308"/>
      <c r="SBL1064" s="308"/>
      <c r="SBM1064" s="308"/>
      <c r="SBN1064" s="308"/>
      <c r="SBO1064" s="308"/>
      <c r="SBP1064" s="308"/>
      <c r="SBQ1064" s="308"/>
      <c r="SBR1064" s="308"/>
      <c r="SBS1064" s="308"/>
      <c r="SBT1064" s="308"/>
      <c r="SBU1064" s="308"/>
      <c r="SBV1064" s="308"/>
      <c r="SBW1064" s="308"/>
      <c r="SBX1064" s="308"/>
      <c r="SBY1064" s="308"/>
      <c r="SBZ1064" s="308"/>
      <c r="SCA1064" s="308"/>
      <c r="SCB1064" s="308"/>
      <c r="SCC1064" s="308"/>
      <c r="SCD1064" s="308"/>
      <c r="SCE1064" s="308"/>
      <c r="SCF1064" s="308"/>
      <c r="SCG1064" s="308"/>
      <c r="SCH1064" s="308"/>
      <c r="SCI1064" s="308"/>
      <c r="SCJ1064" s="308"/>
      <c r="SCK1064" s="308"/>
      <c r="SCL1064" s="308"/>
      <c r="SCM1064" s="308"/>
      <c r="SCN1064" s="308"/>
      <c r="SCO1064" s="308"/>
      <c r="SCP1064" s="308"/>
      <c r="SCQ1064" s="308"/>
      <c r="SCR1064" s="308"/>
      <c r="SCS1064" s="308"/>
      <c r="SCT1064" s="308"/>
      <c r="SCU1064" s="308"/>
      <c r="SCV1064" s="308"/>
      <c r="SCW1064" s="308"/>
      <c r="SCX1064" s="308"/>
      <c r="SCY1064" s="308"/>
      <c r="SCZ1064" s="308"/>
      <c r="SDA1064" s="308"/>
      <c r="SDB1064" s="308"/>
      <c r="SDC1064" s="308"/>
      <c r="SDD1064" s="308"/>
      <c r="SDE1064" s="308"/>
      <c r="SDF1064" s="308"/>
      <c r="SDG1064" s="308"/>
      <c r="SDH1064" s="308"/>
      <c r="SDI1064" s="308"/>
      <c r="SDJ1064" s="308"/>
      <c r="SDK1064" s="308"/>
      <c r="SDL1064" s="308"/>
      <c r="SDM1064" s="308"/>
      <c r="SDN1064" s="308"/>
      <c r="SDO1064" s="308"/>
      <c r="SDP1064" s="308"/>
      <c r="SDQ1064" s="308"/>
      <c r="SDR1064" s="308"/>
      <c r="SDS1064" s="308"/>
      <c r="SDT1064" s="308"/>
      <c r="SDU1064" s="308"/>
      <c r="SDV1064" s="308"/>
      <c r="SDW1064" s="308"/>
      <c r="SDX1064" s="308"/>
      <c r="SDY1064" s="308"/>
      <c r="SDZ1064" s="308"/>
      <c r="SEA1064" s="308"/>
      <c r="SEB1064" s="308"/>
      <c r="SEC1064" s="308"/>
      <c r="SED1064" s="308"/>
      <c r="SEE1064" s="308"/>
      <c r="SEF1064" s="308"/>
      <c r="SEG1064" s="308"/>
      <c r="SEH1064" s="308"/>
      <c r="SEI1064" s="308"/>
      <c r="SEJ1064" s="308"/>
      <c r="SEK1064" s="308"/>
      <c r="SEL1064" s="308"/>
      <c r="SEM1064" s="308"/>
      <c r="SEN1064" s="308"/>
      <c r="SEO1064" s="308"/>
      <c r="SEP1064" s="308"/>
      <c r="SEQ1064" s="308"/>
      <c r="SER1064" s="308"/>
      <c r="SES1064" s="308"/>
      <c r="SET1064" s="308"/>
      <c r="SEU1064" s="308"/>
      <c r="SEV1064" s="308"/>
      <c r="SEW1064" s="308"/>
      <c r="SEX1064" s="308"/>
      <c r="SEY1064" s="308"/>
      <c r="SEZ1064" s="308"/>
      <c r="SFA1064" s="308"/>
      <c r="SFB1064" s="308"/>
      <c r="SFC1064" s="308"/>
      <c r="SFD1064" s="308"/>
      <c r="SFE1064" s="308"/>
      <c r="SFF1064" s="308"/>
      <c r="SFG1064" s="308"/>
      <c r="SFH1064" s="308"/>
      <c r="SFI1064" s="308"/>
      <c r="SFJ1064" s="308"/>
      <c r="SFK1064" s="308"/>
      <c r="SFL1064" s="308"/>
      <c r="SFM1064" s="308"/>
      <c r="SFN1064" s="308"/>
      <c r="SFO1064" s="308"/>
      <c r="SFP1064" s="308"/>
      <c r="SFQ1064" s="308"/>
      <c r="SFR1064" s="308"/>
      <c r="SFS1064" s="308"/>
      <c r="SFT1064" s="308"/>
      <c r="SFU1064" s="308"/>
      <c r="SFV1064" s="308"/>
      <c r="SFW1064" s="308"/>
      <c r="SFX1064" s="308"/>
      <c r="SFY1064" s="308"/>
      <c r="SFZ1064" s="308"/>
      <c r="SGA1064" s="308"/>
      <c r="SGB1064" s="308"/>
      <c r="SGC1064" s="308"/>
      <c r="SGD1064" s="308"/>
      <c r="SGE1064" s="308"/>
      <c r="SGF1064" s="308"/>
      <c r="SGG1064" s="308"/>
      <c r="SGH1064" s="308"/>
      <c r="SGI1064" s="308"/>
      <c r="SGJ1064" s="308"/>
      <c r="SGK1064" s="308"/>
      <c r="SGL1064" s="308"/>
      <c r="SGM1064" s="308"/>
      <c r="SGN1064" s="308"/>
      <c r="SGO1064" s="308"/>
      <c r="SGP1064" s="308"/>
      <c r="SGQ1064" s="308"/>
      <c r="SGR1064" s="308"/>
      <c r="SGS1064" s="308"/>
      <c r="SGT1064" s="308"/>
      <c r="SGU1064" s="308"/>
      <c r="SGV1064" s="308"/>
      <c r="SGW1064" s="308"/>
      <c r="SGX1064" s="308"/>
      <c r="SGY1064" s="308"/>
      <c r="SGZ1064" s="308"/>
      <c r="SHA1064" s="308"/>
      <c r="SHB1064" s="308"/>
      <c r="SHC1064" s="308"/>
      <c r="SHD1064" s="308"/>
      <c r="SHE1064" s="308"/>
      <c r="SHF1064" s="308"/>
      <c r="SHG1064" s="308"/>
      <c r="SHH1064" s="308"/>
      <c r="SHI1064" s="308"/>
      <c r="SHJ1064" s="308"/>
      <c r="SHK1064" s="308"/>
      <c r="SHL1064" s="308"/>
      <c r="SHM1064" s="308"/>
      <c r="SHN1064" s="308"/>
      <c r="SHO1064" s="308"/>
      <c r="SHP1064" s="308"/>
      <c r="SHQ1064" s="308"/>
      <c r="SHR1064" s="308"/>
      <c r="SHS1064" s="308"/>
      <c r="SHT1064" s="308"/>
      <c r="SHU1064" s="308"/>
      <c r="SHV1064" s="308"/>
      <c r="SHW1064" s="308"/>
      <c r="SHX1064" s="308"/>
      <c r="SHY1064" s="308"/>
      <c r="SHZ1064" s="308"/>
      <c r="SIA1064" s="308"/>
      <c r="SIB1064" s="308"/>
      <c r="SIC1064" s="308"/>
      <c r="SID1064" s="308"/>
      <c r="SIE1064" s="308"/>
      <c r="SIF1064" s="308"/>
      <c r="SIG1064" s="308"/>
      <c r="SIH1064" s="308"/>
      <c r="SII1064" s="308"/>
      <c r="SIJ1064" s="308"/>
      <c r="SIK1064" s="308"/>
      <c r="SIL1064" s="308"/>
      <c r="SIM1064" s="308"/>
      <c r="SIN1064" s="308"/>
      <c r="SIO1064" s="308"/>
      <c r="SIP1064" s="308"/>
      <c r="SIQ1064" s="308"/>
      <c r="SIR1064" s="308"/>
      <c r="SIS1064" s="308"/>
      <c r="SIT1064" s="308"/>
      <c r="SIU1064" s="308"/>
      <c r="SIV1064" s="308"/>
      <c r="SIW1064" s="308"/>
      <c r="SIX1064" s="308"/>
      <c r="SIY1064" s="308"/>
      <c r="SIZ1064" s="308"/>
      <c r="SJA1064" s="308"/>
      <c r="SJB1064" s="308"/>
      <c r="SJC1064" s="308"/>
      <c r="SJD1064" s="308"/>
      <c r="SJE1064" s="308"/>
      <c r="SJF1064" s="308"/>
      <c r="SJG1064" s="308"/>
      <c r="SJH1064" s="308"/>
      <c r="SJI1064" s="308"/>
      <c r="SJJ1064" s="308"/>
      <c r="SJK1064" s="308"/>
      <c r="SJL1064" s="308"/>
      <c r="SJM1064" s="308"/>
      <c r="SJN1064" s="308"/>
      <c r="SJO1064" s="308"/>
      <c r="SJP1064" s="308"/>
      <c r="SJQ1064" s="308"/>
      <c r="SJR1064" s="308"/>
      <c r="SJS1064" s="308"/>
      <c r="SJT1064" s="308"/>
      <c r="SJU1064" s="308"/>
      <c r="SJV1064" s="308"/>
      <c r="SJW1064" s="308"/>
      <c r="SJX1064" s="308"/>
      <c r="SJY1064" s="308"/>
      <c r="SJZ1064" s="308"/>
      <c r="SKA1064" s="308"/>
      <c r="SKB1064" s="308"/>
      <c r="SKC1064" s="308"/>
      <c r="SKD1064" s="308"/>
      <c r="SKE1064" s="308"/>
      <c r="SKF1064" s="308"/>
      <c r="SKG1064" s="308"/>
      <c r="SKH1064" s="308"/>
      <c r="SKI1064" s="308"/>
      <c r="SKJ1064" s="308"/>
      <c r="SKK1064" s="308"/>
      <c r="SKL1064" s="308"/>
      <c r="SKM1064" s="308"/>
      <c r="SKN1064" s="308"/>
      <c r="SKO1064" s="308"/>
      <c r="SKP1064" s="308"/>
      <c r="SKQ1064" s="308"/>
      <c r="SKR1064" s="308"/>
      <c r="SKS1064" s="308"/>
      <c r="SKT1064" s="308"/>
      <c r="SKU1064" s="308"/>
      <c r="SKV1064" s="308"/>
      <c r="SKW1064" s="308"/>
      <c r="SKX1064" s="308"/>
      <c r="SKY1064" s="308"/>
      <c r="SKZ1064" s="308"/>
      <c r="SLA1064" s="308"/>
      <c r="SLB1064" s="308"/>
      <c r="SLC1064" s="308"/>
      <c r="SLD1064" s="308"/>
      <c r="SLE1064" s="308"/>
      <c r="SLF1064" s="308"/>
      <c r="SLG1064" s="308"/>
      <c r="SLH1064" s="308"/>
      <c r="SLI1064" s="308"/>
      <c r="SLJ1064" s="308"/>
      <c r="SLK1064" s="308"/>
      <c r="SLL1064" s="308"/>
      <c r="SLM1064" s="308"/>
      <c r="SLN1064" s="308"/>
      <c r="SLO1064" s="308"/>
      <c r="SLP1064" s="308"/>
      <c r="SLQ1064" s="308"/>
      <c r="SLR1064" s="308"/>
      <c r="SLS1064" s="308"/>
      <c r="SLT1064" s="308"/>
      <c r="SLU1064" s="308"/>
      <c r="SLV1064" s="308"/>
      <c r="SLW1064" s="308"/>
      <c r="SLX1064" s="308"/>
      <c r="SLY1064" s="308"/>
      <c r="SLZ1064" s="308"/>
      <c r="SMA1064" s="308"/>
      <c r="SMB1064" s="308"/>
      <c r="SMC1064" s="308"/>
      <c r="SMD1064" s="308"/>
      <c r="SME1064" s="308"/>
      <c r="SMF1064" s="308"/>
      <c r="SMG1064" s="308"/>
      <c r="SMH1064" s="308"/>
      <c r="SMI1064" s="308"/>
      <c r="SMJ1064" s="308"/>
      <c r="SMK1064" s="308"/>
      <c r="SML1064" s="308"/>
      <c r="SMM1064" s="308"/>
      <c r="SMN1064" s="308"/>
      <c r="SMO1064" s="308"/>
      <c r="SMP1064" s="308"/>
      <c r="SMQ1064" s="308"/>
      <c r="SMR1064" s="308"/>
      <c r="SMS1064" s="308"/>
      <c r="SMT1064" s="308"/>
      <c r="SMU1064" s="308"/>
      <c r="SMV1064" s="308"/>
      <c r="SMW1064" s="308"/>
      <c r="SMX1064" s="308"/>
      <c r="SMY1064" s="308"/>
      <c r="SMZ1064" s="308"/>
      <c r="SNA1064" s="308"/>
      <c r="SNB1064" s="308"/>
      <c r="SNC1064" s="308"/>
      <c r="SND1064" s="308"/>
      <c r="SNE1064" s="308"/>
      <c r="SNF1064" s="308"/>
      <c r="SNG1064" s="308"/>
      <c r="SNH1064" s="308"/>
      <c r="SNI1064" s="308"/>
      <c r="SNJ1064" s="308"/>
      <c r="SNK1064" s="308"/>
      <c r="SNL1064" s="308"/>
      <c r="SNM1064" s="308"/>
      <c r="SNN1064" s="308"/>
      <c r="SNO1064" s="308"/>
      <c r="SNP1064" s="308"/>
      <c r="SNQ1064" s="308"/>
      <c r="SNR1064" s="308"/>
      <c r="SNS1064" s="308"/>
      <c r="SNT1064" s="308"/>
      <c r="SNU1064" s="308"/>
      <c r="SNV1064" s="308"/>
      <c r="SNW1064" s="308"/>
      <c r="SNX1064" s="308"/>
      <c r="SNY1064" s="308"/>
      <c r="SNZ1064" s="308"/>
      <c r="SOA1064" s="308"/>
      <c r="SOB1064" s="308"/>
      <c r="SOC1064" s="308"/>
      <c r="SOD1064" s="308"/>
      <c r="SOE1064" s="308"/>
      <c r="SOF1064" s="308"/>
      <c r="SOG1064" s="308"/>
      <c r="SOH1064" s="308"/>
      <c r="SOI1064" s="308"/>
      <c r="SOJ1064" s="308"/>
      <c r="SOK1064" s="308"/>
      <c r="SOL1064" s="308"/>
      <c r="SOM1064" s="308"/>
      <c r="SON1064" s="308"/>
      <c r="SOO1064" s="308"/>
      <c r="SOP1064" s="308"/>
      <c r="SOQ1064" s="308"/>
      <c r="SOR1064" s="308"/>
      <c r="SOS1064" s="308"/>
      <c r="SOT1064" s="308"/>
      <c r="SOU1064" s="308"/>
      <c r="SOV1064" s="308"/>
      <c r="SOW1064" s="308"/>
      <c r="SOX1064" s="308"/>
      <c r="SOY1064" s="308"/>
      <c r="SOZ1064" s="308"/>
      <c r="SPA1064" s="308"/>
      <c r="SPB1064" s="308"/>
      <c r="SPC1064" s="308"/>
      <c r="SPD1064" s="308"/>
      <c r="SPE1064" s="308"/>
      <c r="SPF1064" s="308"/>
      <c r="SPG1064" s="308"/>
      <c r="SPH1064" s="308"/>
      <c r="SPI1064" s="308"/>
      <c r="SPJ1064" s="308"/>
      <c r="SPK1064" s="308"/>
      <c r="SPL1064" s="308"/>
      <c r="SPM1064" s="308"/>
      <c r="SPN1064" s="308"/>
      <c r="SPO1064" s="308"/>
      <c r="SPP1064" s="308"/>
      <c r="SPQ1064" s="308"/>
      <c r="SPR1064" s="308"/>
      <c r="SPS1064" s="308"/>
      <c r="SPT1064" s="308"/>
      <c r="SPU1064" s="308"/>
      <c r="SPV1064" s="308"/>
      <c r="SPW1064" s="308"/>
      <c r="SPX1064" s="308"/>
      <c r="SPY1064" s="308"/>
      <c r="SPZ1064" s="308"/>
      <c r="SQA1064" s="308"/>
      <c r="SQB1064" s="308"/>
      <c r="SQC1064" s="308"/>
      <c r="SQD1064" s="308"/>
      <c r="SQE1064" s="308"/>
      <c r="SQF1064" s="308"/>
      <c r="SQG1064" s="308"/>
      <c r="SQH1064" s="308"/>
      <c r="SQI1064" s="308"/>
      <c r="SQJ1064" s="308"/>
      <c r="SQK1064" s="308"/>
      <c r="SQL1064" s="308"/>
      <c r="SQM1064" s="308"/>
      <c r="SQN1064" s="308"/>
      <c r="SQO1064" s="308"/>
      <c r="SQP1064" s="308"/>
      <c r="SQQ1064" s="308"/>
      <c r="SQR1064" s="308"/>
      <c r="SQS1064" s="308"/>
      <c r="SQT1064" s="308"/>
      <c r="SQU1064" s="308"/>
      <c r="SQV1064" s="308"/>
      <c r="SQW1064" s="308"/>
      <c r="SQX1064" s="308"/>
      <c r="SQY1064" s="308"/>
      <c r="SQZ1064" s="308"/>
      <c r="SRA1064" s="308"/>
      <c r="SRB1064" s="308"/>
      <c r="SRC1064" s="308"/>
      <c r="SRD1064" s="308"/>
      <c r="SRE1064" s="308"/>
      <c r="SRF1064" s="308"/>
      <c r="SRG1064" s="308"/>
      <c r="SRH1064" s="308"/>
      <c r="SRI1064" s="308"/>
      <c r="SRJ1064" s="308"/>
      <c r="SRK1064" s="308"/>
      <c r="SRL1064" s="308"/>
      <c r="SRM1064" s="308"/>
      <c r="SRN1064" s="308"/>
      <c r="SRO1064" s="308"/>
      <c r="SRP1064" s="308"/>
      <c r="SRQ1064" s="308"/>
      <c r="SRR1064" s="308"/>
      <c r="SRS1064" s="308"/>
      <c r="SRT1064" s="308"/>
      <c r="SRU1064" s="308"/>
      <c r="SRV1064" s="308"/>
      <c r="SRW1064" s="308"/>
      <c r="SRX1064" s="308"/>
      <c r="SRY1064" s="308"/>
      <c r="SRZ1064" s="308"/>
      <c r="SSA1064" s="308"/>
      <c r="SSB1064" s="308"/>
      <c r="SSC1064" s="308"/>
      <c r="SSD1064" s="308"/>
      <c r="SSE1064" s="308"/>
      <c r="SSF1064" s="308"/>
      <c r="SSG1064" s="308"/>
      <c r="SSH1064" s="308"/>
      <c r="SSI1064" s="308"/>
      <c r="SSJ1064" s="308"/>
      <c r="SSK1064" s="308"/>
      <c r="SSL1064" s="308"/>
      <c r="SSM1064" s="308"/>
      <c r="SSN1064" s="308"/>
      <c r="SSO1064" s="308"/>
      <c r="SSP1064" s="308"/>
      <c r="SSQ1064" s="308"/>
      <c r="SSR1064" s="308"/>
      <c r="SSS1064" s="308"/>
      <c r="SST1064" s="308"/>
      <c r="SSU1064" s="308"/>
      <c r="SSV1064" s="308"/>
      <c r="SSW1064" s="308"/>
      <c r="SSX1064" s="308"/>
      <c r="SSY1064" s="308"/>
      <c r="SSZ1064" s="308"/>
      <c r="STA1064" s="308"/>
      <c r="STB1064" s="308"/>
      <c r="STC1064" s="308"/>
      <c r="STD1064" s="308"/>
      <c r="STE1064" s="308"/>
      <c r="STF1064" s="308"/>
      <c r="STG1064" s="308"/>
      <c r="STH1064" s="308"/>
      <c r="STI1064" s="308"/>
      <c r="STJ1064" s="308"/>
      <c r="STK1064" s="308"/>
      <c r="STL1064" s="308"/>
      <c r="STM1064" s="308"/>
      <c r="STN1064" s="308"/>
      <c r="STO1064" s="308"/>
      <c r="STP1064" s="308"/>
      <c r="STQ1064" s="308"/>
      <c r="STR1064" s="308"/>
      <c r="STS1064" s="308"/>
      <c r="STT1064" s="308"/>
      <c r="STU1064" s="308"/>
      <c r="STV1064" s="308"/>
      <c r="STW1064" s="308"/>
      <c r="STX1064" s="308"/>
      <c r="STY1064" s="308"/>
      <c r="STZ1064" s="308"/>
      <c r="SUA1064" s="308"/>
      <c r="SUB1064" s="308"/>
      <c r="SUC1064" s="308"/>
      <c r="SUD1064" s="308"/>
      <c r="SUE1064" s="308"/>
      <c r="SUF1064" s="308"/>
      <c r="SUG1064" s="308"/>
      <c r="SUH1064" s="308"/>
      <c r="SUI1064" s="308"/>
      <c r="SUJ1064" s="308"/>
      <c r="SUK1064" s="308"/>
      <c r="SUL1064" s="308"/>
      <c r="SUM1064" s="308"/>
      <c r="SUN1064" s="308"/>
      <c r="SUO1064" s="308"/>
      <c r="SUP1064" s="308"/>
      <c r="SUQ1064" s="308"/>
      <c r="SUR1064" s="308"/>
      <c r="SUS1064" s="308"/>
      <c r="SUT1064" s="308"/>
      <c r="SUU1064" s="308"/>
      <c r="SUV1064" s="308"/>
      <c r="SUW1064" s="308"/>
      <c r="SUX1064" s="308"/>
      <c r="SUY1064" s="308"/>
      <c r="SUZ1064" s="308"/>
      <c r="SVA1064" s="308"/>
      <c r="SVB1064" s="308"/>
      <c r="SVC1064" s="308"/>
      <c r="SVD1064" s="308"/>
      <c r="SVE1064" s="308"/>
      <c r="SVF1064" s="308"/>
      <c r="SVG1064" s="308"/>
      <c r="SVH1064" s="308"/>
      <c r="SVI1064" s="308"/>
      <c r="SVJ1064" s="308"/>
      <c r="SVK1064" s="308"/>
      <c r="SVL1064" s="308"/>
      <c r="SVM1064" s="308"/>
      <c r="SVN1064" s="308"/>
      <c r="SVO1064" s="308"/>
      <c r="SVP1064" s="308"/>
      <c r="SVQ1064" s="308"/>
      <c r="SVR1064" s="308"/>
      <c r="SVS1064" s="308"/>
      <c r="SVT1064" s="308"/>
      <c r="SVU1064" s="308"/>
      <c r="SVV1064" s="308"/>
      <c r="SVW1064" s="308"/>
      <c r="SVX1064" s="308"/>
      <c r="SVY1064" s="308"/>
      <c r="SVZ1064" s="308"/>
      <c r="SWA1064" s="308"/>
      <c r="SWB1064" s="308"/>
      <c r="SWC1064" s="308"/>
      <c r="SWD1064" s="308"/>
      <c r="SWE1064" s="308"/>
      <c r="SWF1064" s="308"/>
      <c r="SWG1064" s="308"/>
      <c r="SWH1064" s="308"/>
      <c r="SWI1064" s="308"/>
      <c r="SWJ1064" s="308"/>
      <c r="SWK1064" s="308"/>
      <c r="SWL1064" s="308"/>
      <c r="SWM1064" s="308"/>
      <c r="SWN1064" s="308"/>
      <c r="SWO1064" s="308"/>
      <c r="SWP1064" s="308"/>
      <c r="SWQ1064" s="308"/>
      <c r="SWR1064" s="308"/>
      <c r="SWS1064" s="308"/>
      <c r="SWT1064" s="308"/>
      <c r="SWU1064" s="308"/>
      <c r="SWV1064" s="308"/>
      <c r="SWW1064" s="308"/>
      <c r="SWX1064" s="308"/>
      <c r="SWY1064" s="308"/>
      <c r="SWZ1064" s="308"/>
      <c r="SXA1064" s="308"/>
      <c r="SXB1064" s="308"/>
      <c r="SXC1064" s="308"/>
      <c r="SXD1064" s="308"/>
      <c r="SXE1064" s="308"/>
      <c r="SXF1064" s="308"/>
      <c r="SXG1064" s="308"/>
      <c r="SXH1064" s="308"/>
      <c r="SXI1064" s="308"/>
      <c r="SXJ1064" s="308"/>
      <c r="SXK1064" s="308"/>
      <c r="SXL1064" s="308"/>
      <c r="SXM1064" s="308"/>
      <c r="SXN1064" s="308"/>
      <c r="SXO1064" s="308"/>
      <c r="SXP1064" s="308"/>
      <c r="SXQ1064" s="308"/>
      <c r="SXR1064" s="308"/>
      <c r="SXS1064" s="308"/>
      <c r="SXT1064" s="308"/>
      <c r="SXU1064" s="308"/>
      <c r="SXV1064" s="308"/>
      <c r="SXW1064" s="308"/>
      <c r="SXX1064" s="308"/>
      <c r="SXY1064" s="308"/>
      <c r="SXZ1064" s="308"/>
      <c r="SYA1064" s="308"/>
      <c r="SYB1064" s="308"/>
      <c r="SYC1064" s="308"/>
      <c r="SYD1064" s="308"/>
      <c r="SYE1064" s="308"/>
      <c r="SYF1064" s="308"/>
      <c r="SYG1064" s="308"/>
      <c r="SYH1064" s="308"/>
      <c r="SYI1064" s="308"/>
      <c r="SYJ1064" s="308"/>
      <c r="SYK1064" s="308"/>
      <c r="SYL1064" s="308"/>
      <c r="SYM1064" s="308"/>
      <c r="SYN1064" s="308"/>
      <c r="SYO1064" s="308"/>
      <c r="SYP1064" s="308"/>
      <c r="SYQ1064" s="308"/>
      <c r="SYR1064" s="308"/>
      <c r="SYS1064" s="308"/>
      <c r="SYT1064" s="308"/>
      <c r="SYU1064" s="308"/>
      <c r="SYV1064" s="308"/>
      <c r="SYW1064" s="308"/>
      <c r="SYX1064" s="308"/>
      <c r="SYY1064" s="308"/>
      <c r="SYZ1064" s="308"/>
      <c r="SZA1064" s="308"/>
      <c r="SZB1064" s="308"/>
      <c r="SZC1064" s="308"/>
      <c r="SZD1064" s="308"/>
      <c r="SZE1064" s="308"/>
      <c r="SZF1064" s="308"/>
      <c r="SZG1064" s="308"/>
      <c r="SZH1064" s="308"/>
      <c r="SZI1064" s="308"/>
      <c r="SZJ1064" s="308"/>
      <c r="SZK1064" s="308"/>
      <c r="SZL1064" s="308"/>
      <c r="SZM1064" s="308"/>
      <c r="SZN1064" s="308"/>
      <c r="SZO1064" s="308"/>
      <c r="SZP1064" s="308"/>
      <c r="SZQ1064" s="308"/>
      <c r="SZR1064" s="308"/>
      <c r="SZS1064" s="308"/>
      <c r="SZT1064" s="308"/>
      <c r="SZU1064" s="308"/>
      <c r="SZV1064" s="308"/>
      <c r="SZW1064" s="308"/>
      <c r="SZX1064" s="308"/>
      <c r="SZY1064" s="308"/>
      <c r="SZZ1064" s="308"/>
      <c r="TAA1064" s="308"/>
      <c r="TAB1064" s="308"/>
      <c r="TAC1064" s="308"/>
      <c r="TAD1064" s="308"/>
      <c r="TAE1064" s="308"/>
      <c r="TAF1064" s="308"/>
      <c r="TAG1064" s="308"/>
      <c r="TAH1064" s="308"/>
      <c r="TAI1064" s="308"/>
      <c r="TAJ1064" s="308"/>
      <c r="TAK1064" s="308"/>
      <c r="TAL1064" s="308"/>
      <c r="TAM1064" s="308"/>
      <c r="TAN1064" s="308"/>
      <c r="TAO1064" s="308"/>
      <c r="TAP1064" s="308"/>
      <c r="TAQ1064" s="308"/>
      <c r="TAR1064" s="308"/>
      <c r="TAS1064" s="308"/>
      <c r="TAT1064" s="308"/>
      <c r="TAU1064" s="308"/>
      <c r="TAV1064" s="308"/>
      <c r="TAW1064" s="308"/>
      <c r="TAX1064" s="308"/>
      <c r="TAY1064" s="308"/>
      <c r="TAZ1064" s="308"/>
      <c r="TBA1064" s="308"/>
      <c r="TBB1064" s="308"/>
      <c r="TBC1064" s="308"/>
      <c r="TBD1064" s="308"/>
      <c r="TBE1064" s="308"/>
      <c r="TBF1064" s="308"/>
      <c r="TBG1064" s="308"/>
      <c r="TBH1064" s="308"/>
      <c r="TBI1064" s="308"/>
      <c r="TBJ1064" s="308"/>
      <c r="TBK1064" s="308"/>
      <c r="TBL1064" s="308"/>
      <c r="TBM1064" s="308"/>
      <c r="TBN1064" s="308"/>
      <c r="TBO1064" s="308"/>
      <c r="TBP1064" s="308"/>
      <c r="TBQ1064" s="308"/>
      <c r="TBR1064" s="308"/>
      <c r="TBS1064" s="308"/>
      <c r="TBT1064" s="308"/>
      <c r="TBU1064" s="308"/>
      <c r="TBV1064" s="308"/>
      <c r="TBW1064" s="308"/>
      <c r="TBX1064" s="308"/>
      <c r="TBY1064" s="308"/>
      <c r="TBZ1064" s="308"/>
      <c r="TCA1064" s="308"/>
      <c r="TCB1064" s="308"/>
      <c r="TCC1064" s="308"/>
      <c r="TCD1064" s="308"/>
      <c r="TCE1064" s="308"/>
      <c r="TCF1064" s="308"/>
      <c r="TCG1064" s="308"/>
      <c r="TCH1064" s="308"/>
      <c r="TCI1064" s="308"/>
      <c r="TCJ1064" s="308"/>
      <c r="TCK1064" s="308"/>
      <c r="TCL1064" s="308"/>
      <c r="TCM1064" s="308"/>
      <c r="TCN1064" s="308"/>
      <c r="TCO1064" s="308"/>
      <c r="TCP1064" s="308"/>
      <c r="TCQ1064" s="308"/>
      <c r="TCR1064" s="308"/>
      <c r="TCS1064" s="308"/>
      <c r="TCT1064" s="308"/>
      <c r="TCU1064" s="308"/>
      <c r="TCV1064" s="308"/>
      <c r="TCW1064" s="308"/>
      <c r="TCX1064" s="308"/>
      <c r="TCY1064" s="308"/>
      <c r="TCZ1064" s="308"/>
      <c r="TDA1064" s="308"/>
      <c r="TDB1064" s="308"/>
      <c r="TDC1064" s="308"/>
      <c r="TDD1064" s="308"/>
      <c r="TDE1064" s="308"/>
      <c r="TDF1064" s="308"/>
      <c r="TDG1064" s="308"/>
      <c r="TDH1064" s="308"/>
      <c r="TDI1064" s="308"/>
      <c r="TDJ1064" s="308"/>
      <c r="TDK1064" s="308"/>
      <c r="TDL1064" s="308"/>
      <c r="TDM1064" s="308"/>
      <c r="TDN1064" s="308"/>
      <c r="TDO1064" s="308"/>
      <c r="TDP1064" s="308"/>
      <c r="TDQ1064" s="308"/>
      <c r="TDR1064" s="308"/>
      <c r="TDS1064" s="308"/>
      <c r="TDT1064" s="308"/>
      <c r="TDU1064" s="308"/>
      <c r="TDV1064" s="308"/>
      <c r="TDW1064" s="308"/>
      <c r="TDX1064" s="308"/>
      <c r="TDY1064" s="308"/>
      <c r="TDZ1064" s="308"/>
      <c r="TEA1064" s="308"/>
      <c r="TEB1064" s="308"/>
      <c r="TEC1064" s="308"/>
      <c r="TED1064" s="308"/>
      <c r="TEE1064" s="308"/>
      <c r="TEF1064" s="308"/>
      <c r="TEG1064" s="308"/>
      <c r="TEH1064" s="308"/>
      <c r="TEI1064" s="308"/>
      <c r="TEJ1064" s="308"/>
      <c r="TEK1064" s="308"/>
      <c r="TEL1064" s="308"/>
      <c r="TEM1064" s="308"/>
      <c r="TEN1064" s="308"/>
      <c r="TEO1064" s="308"/>
      <c r="TEP1064" s="308"/>
      <c r="TEQ1064" s="308"/>
      <c r="TER1064" s="308"/>
      <c r="TES1064" s="308"/>
      <c r="TET1064" s="308"/>
      <c r="TEU1064" s="308"/>
      <c r="TEV1064" s="308"/>
      <c r="TEW1064" s="308"/>
      <c r="TEX1064" s="308"/>
      <c r="TEY1064" s="308"/>
      <c r="TEZ1064" s="308"/>
      <c r="TFA1064" s="308"/>
      <c r="TFB1064" s="308"/>
      <c r="TFC1064" s="308"/>
      <c r="TFD1064" s="308"/>
      <c r="TFE1064" s="308"/>
      <c r="TFF1064" s="308"/>
      <c r="TFG1064" s="308"/>
      <c r="TFH1064" s="308"/>
      <c r="TFI1064" s="308"/>
      <c r="TFJ1064" s="308"/>
      <c r="TFK1064" s="308"/>
      <c r="TFL1064" s="308"/>
      <c r="TFM1064" s="308"/>
      <c r="TFN1064" s="308"/>
      <c r="TFO1064" s="308"/>
      <c r="TFP1064" s="308"/>
      <c r="TFQ1064" s="308"/>
      <c r="TFR1064" s="308"/>
      <c r="TFS1064" s="308"/>
      <c r="TFT1064" s="308"/>
      <c r="TFU1064" s="308"/>
      <c r="TFV1064" s="308"/>
      <c r="TFW1064" s="308"/>
      <c r="TFX1064" s="308"/>
      <c r="TFY1064" s="308"/>
      <c r="TFZ1064" s="308"/>
      <c r="TGA1064" s="308"/>
      <c r="TGB1064" s="308"/>
      <c r="TGC1064" s="308"/>
      <c r="TGD1064" s="308"/>
      <c r="TGE1064" s="308"/>
      <c r="TGF1064" s="308"/>
      <c r="TGG1064" s="308"/>
      <c r="TGH1064" s="308"/>
      <c r="TGI1064" s="308"/>
      <c r="TGJ1064" s="308"/>
      <c r="TGK1064" s="308"/>
      <c r="TGL1064" s="308"/>
      <c r="TGM1064" s="308"/>
      <c r="TGN1064" s="308"/>
      <c r="TGO1064" s="308"/>
      <c r="TGP1064" s="308"/>
      <c r="TGQ1064" s="308"/>
      <c r="TGR1064" s="308"/>
      <c r="TGS1064" s="308"/>
      <c r="TGT1064" s="308"/>
      <c r="TGU1064" s="308"/>
      <c r="TGV1064" s="308"/>
      <c r="TGW1064" s="308"/>
      <c r="TGX1064" s="308"/>
      <c r="TGY1064" s="308"/>
      <c r="TGZ1064" s="308"/>
      <c r="THA1064" s="308"/>
      <c r="THB1064" s="308"/>
      <c r="THC1064" s="308"/>
      <c r="THD1064" s="308"/>
      <c r="THE1064" s="308"/>
      <c r="THF1064" s="308"/>
      <c r="THG1064" s="308"/>
      <c r="THH1064" s="308"/>
      <c r="THI1064" s="308"/>
      <c r="THJ1064" s="308"/>
      <c r="THK1064" s="308"/>
      <c r="THL1064" s="308"/>
      <c r="THM1064" s="308"/>
      <c r="THN1064" s="308"/>
      <c r="THO1064" s="308"/>
      <c r="THP1064" s="308"/>
      <c r="THQ1064" s="308"/>
      <c r="THR1064" s="308"/>
      <c r="THS1064" s="308"/>
      <c r="THT1064" s="308"/>
      <c r="THU1064" s="308"/>
      <c r="THV1064" s="308"/>
      <c r="THW1064" s="308"/>
      <c r="THX1064" s="308"/>
      <c r="THY1064" s="308"/>
      <c r="THZ1064" s="308"/>
      <c r="TIA1064" s="308"/>
      <c r="TIB1064" s="308"/>
      <c r="TIC1064" s="308"/>
      <c r="TID1064" s="308"/>
      <c r="TIE1064" s="308"/>
      <c r="TIF1064" s="308"/>
      <c r="TIG1064" s="308"/>
      <c r="TIH1064" s="308"/>
      <c r="TII1064" s="308"/>
      <c r="TIJ1064" s="308"/>
      <c r="TIK1064" s="308"/>
      <c r="TIL1064" s="308"/>
      <c r="TIM1064" s="308"/>
      <c r="TIN1064" s="308"/>
      <c r="TIO1064" s="308"/>
      <c r="TIP1064" s="308"/>
      <c r="TIQ1064" s="308"/>
      <c r="TIR1064" s="308"/>
      <c r="TIS1064" s="308"/>
      <c r="TIT1064" s="308"/>
      <c r="TIU1064" s="308"/>
      <c r="TIV1064" s="308"/>
      <c r="TIW1064" s="308"/>
      <c r="TIX1064" s="308"/>
      <c r="TIY1064" s="308"/>
      <c r="TIZ1064" s="308"/>
      <c r="TJA1064" s="308"/>
      <c r="TJB1064" s="308"/>
      <c r="TJC1064" s="308"/>
      <c r="TJD1064" s="308"/>
      <c r="TJE1064" s="308"/>
      <c r="TJF1064" s="308"/>
      <c r="TJG1064" s="308"/>
      <c r="TJH1064" s="308"/>
      <c r="TJI1064" s="308"/>
      <c r="TJJ1064" s="308"/>
      <c r="TJK1064" s="308"/>
      <c r="TJL1064" s="308"/>
      <c r="TJM1064" s="308"/>
      <c r="TJN1064" s="308"/>
      <c r="TJO1064" s="308"/>
      <c r="TJP1064" s="308"/>
      <c r="TJQ1064" s="308"/>
      <c r="TJR1064" s="308"/>
      <c r="TJS1064" s="308"/>
      <c r="TJT1064" s="308"/>
      <c r="TJU1064" s="308"/>
      <c r="TJV1064" s="308"/>
      <c r="TJW1064" s="308"/>
      <c r="TJX1064" s="308"/>
      <c r="TJY1064" s="308"/>
      <c r="TJZ1064" s="308"/>
      <c r="TKA1064" s="308"/>
      <c r="TKB1064" s="308"/>
      <c r="TKC1064" s="308"/>
      <c r="TKD1064" s="308"/>
      <c r="TKE1064" s="308"/>
      <c r="TKF1064" s="308"/>
      <c r="TKG1064" s="308"/>
      <c r="TKH1064" s="308"/>
      <c r="TKI1064" s="308"/>
      <c r="TKJ1064" s="308"/>
      <c r="TKK1064" s="308"/>
      <c r="TKL1064" s="308"/>
      <c r="TKM1064" s="308"/>
      <c r="TKN1064" s="308"/>
      <c r="TKO1064" s="308"/>
      <c r="TKP1064" s="308"/>
      <c r="TKQ1064" s="308"/>
      <c r="TKR1064" s="308"/>
      <c r="TKS1064" s="308"/>
      <c r="TKT1064" s="308"/>
      <c r="TKU1064" s="308"/>
      <c r="TKV1064" s="308"/>
      <c r="TKW1064" s="308"/>
      <c r="TKX1064" s="308"/>
      <c r="TKY1064" s="308"/>
      <c r="TKZ1064" s="308"/>
      <c r="TLA1064" s="308"/>
      <c r="TLB1064" s="308"/>
      <c r="TLC1064" s="308"/>
      <c r="TLD1064" s="308"/>
      <c r="TLE1064" s="308"/>
      <c r="TLF1064" s="308"/>
      <c r="TLG1064" s="308"/>
      <c r="TLH1064" s="308"/>
      <c r="TLI1064" s="308"/>
      <c r="TLJ1064" s="308"/>
      <c r="TLK1064" s="308"/>
      <c r="TLL1064" s="308"/>
      <c r="TLM1064" s="308"/>
      <c r="TLN1064" s="308"/>
      <c r="TLO1064" s="308"/>
      <c r="TLP1064" s="308"/>
      <c r="TLQ1064" s="308"/>
      <c r="TLR1064" s="308"/>
      <c r="TLS1064" s="308"/>
      <c r="TLT1064" s="308"/>
      <c r="TLU1064" s="308"/>
      <c r="TLV1064" s="308"/>
      <c r="TLW1064" s="308"/>
      <c r="TLX1064" s="308"/>
      <c r="TLY1064" s="308"/>
      <c r="TLZ1064" s="308"/>
      <c r="TMA1064" s="308"/>
      <c r="TMB1064" s="308"/>
      <c r="TMC1064" s="308"/>
      <c r="TMD1064" s="308"/>
      <c r="TME1064" s="308"/>
      <c r="TMF1064" s="308"/>
      <c r="TMG1064" s="308"/>
      <c r="TMH1064" s="308"/>
      <c r="TMI1064" s="308"/>
      <c r="TMJ1064" s="308"/>
      <c r="TMK1064" s="308"/>
      <c r="TML1064" s="308"/>
      <c r="TMM1064" s="308"/>
      <c r="TMN1064" s="308"/>
      <c r="TMO1064" s="308"/>
      <c r="TMP1064" s="308"/>
      <c r="TMQ1064" s="308"/>
      <c r="TMR1064" s="308"/>
      <c r="TMS1064" s="308"/>
      <c r="TMT1064" s="308"/>
      <c r="TMU1064" s="308"/>
      <c r="TMV1064" s="308"/>
      <c r="TMW1064" s="308"/>
      <c r="TMX1064" s="308"/>
      <c r="TMY1064" s="308"/>
      <c r="TMZ1064" s="308"/>
      <c r="TNA1064" s="308"/>
      <c r="TNB1064" s="308"/>
      <c r="TNC1064" s="308"/>
      <c r="TND1064" s="308"/>
      <c r="TNE1064" s="308"/>
      <c r="TNF1064" s="308"/>
      <c r="TNG1064" s="308"/>
      <c r="TNH1064" s="308"/>
      <c r="TNI1064" s="308"/>
      <c r="TNJ1064" s="308"/>
      <c r="TNK1064" s="308"/>
      <c r="TNL1064" s="308"/>
      <c r="TNM1064" s="308"/>
      <c r="TNN1064" s="308"/>
      <c r="TNO1064" s="308"/>
      <c r="TNP1064" s="308"/>
      <c r="TNQ1064" s="308"/>
      <c r="TNR1064" s="308"/>
      <c r="TNS1064" s="308"/>
      <c r="TNT1064" s="308"/>
      <c r="TNU1064" s="308"/>
      <c r="TNV1064" s="308"/>
      <c r="TNW1064" s="308"/>
      <c r="TNX1064" s="308"/>
      <c r="TNY1064" s="308"/>
      <c r="TNZ1064" s="308"/>
      <c r="TOA1064" s="308"/>
      <c r="TOB1064" s="308"/>
      <c r="TOC1064" s="308"/>
      <c r="TOD1064" s="308"/>
      <c r="TOE1064" s="308"/>
      <c r="TOF1064" s="308"/>
      <c r="TOG1064" s="308"/>
      <c r="TOH1064" s="308"/>
      <c r="TOI1064" s="308"/>
      <c r="TOJ1064" s="308"/>
      <c r="TOK1064" s="308"/>
      <c r="TOL1064" s="308"/>
      <c r="TOM1064" s="308"/>
      <c r="TON1064" s="308"/>
      <c r="TOO1064" s="308"/>
      <c r="TOP1064" s="308"/>
      <c r="TOQ1064" s="308"/>
      <c r="TOR1064" s="308"/>
      <c r="TOS1064" s="308"/>
      <c r="TOT1064" s="308"/>
      <c r="TOU1064" s="308"/>
      <c r="TOV1064" s="308"/>
      <c r="TOW1064" s="308"/>
      <c r="TOX1064" s="308"/>
      <c r="TOY1064" s="308"/>
      <c r="TOZ1064" s="308"/>
      <c r="TPA1064" s="308"/>
      <c r="TPB1064" s="308"/>
      <c r="TPC1064" s="308"/>
      <c r="TPD1064" s="308"/>
      <c r="TPE1064" s="308"/>
      <c r="TPF1064" s="308"/>
      <c r="TPG1064" s="308"/>
      <c r="TPH1064" s="308"/>
      <c r="TPI1064" s="308"/>
      <c r="TPJ1064" s="308"/>
      <c r="TPK1064" s="308"/>
      <c r="TPL1064" s="308"/>
      <c r="TPM1064" s="308"/>
      <c r="TPN1064" s="308"/>
      <c r="TPO1064" s="308"/>
      <c r="TPP1064" s="308"/>
      <c r="TPQ1064" s="308"/>
      <c r="TPR1064" s="308"/>
      <c r="TPS1064" s="308"/>
      <c r="TPT1064" s="308"/>
      <c r="TPU1064" s="308"/>
      <c r="TPV1064" s="308"/>
      <c r="TPW1064" s="308"/>
      <c r="TPX1064" s="308"/>
      <c r="TPY1064" s="308"/>
      <c r="TPZ1064" s="308"/>
      <c r="TQA1064" s="308"/>
      <c r="TQB1064" s="308"/>
      <c r="TQC1064" s="308"/>
      <c r="TQD1064" s="308"/>
      <c r="TQE1064" s="308"/>
      <c r="TQF1064" s="308"/>
      <c r="TQG1064" s="308"/>
      <c r="TQH1064" s="308"/>
      <c r="TQI1064" s="308"/>
      <c r="TQJ1064" s="308"/>
      <c r="TQK1064" s="308"/>
      <c r="TQL1064" s="308"/>
      <c r="TQM1064" s="308"/>
      <c r="TQN1064" s="308"/>
      <c r="TQO1064" s="308"/>
      <c r="TQP1064" s="308"/>
      <c r="TQQ1064" s="308"/>
      <c r="TQR1064" s="308"/>
      <c r="TQS1064" s="308"/>
      <c r="TQT1064" s="308"/>
      <c r="TQU1064" s="308"/>
      <c r="TQV1064" s="308"/>
      <c r="TQW1064" s="308"/>
      <c r="TQX1064" s="308"/>
      <c r="TQY1064" s="308"/>
      <c r="TQZ1064" s="308"/>
      <c r="TRA1064" s="308"/>
      <c r="TRB1064" s="308"/>
      <c r="TRC1064" s="308"/>
      <c r="TRD1064" s="308"/>
      <c r="TRE1064" s="308"/>
      <c r="TRF1064" s="308"/>
      <c r="TRG1064" s="308"/>
      <c r="TRH1064" s="308"/>
      <c r="TRI1064" s="308"/>
      <c r="TRJ1064" s="308"/>
      <c r="TRK1064" s="308"/>
      <c r="TRL1064" s="308"/>
      <c r="TRM1064" s="308"/>
      <c r="TRN1064" s="308"/>
      <c r="TRO1064" s="308"/>
      <c r="TRP1064" s="308"/>
      <c r="TRQ1064" s="308"/>
      <c r="TRR1064" s="308"/>
      <c r="TRS1064" s="308"/>
      <c r="TRT1064" s="308"/>
      <c r="TRU1064" s="308"/>
      <c r="TRV1064" s="308"/>
      <c r="TRW1064" s="308"/>
      <c r="TRX1064" s="308"/>
      <c r="TRY1064" s="308"/>
      <c r="TRZ1064" s="308"/>
      <c r="TSA1064" s="308"/>
      <c r="TSB1064" s="308"/>
      <c r="TSC1064" s="308"/>
      <c r="TSD1064" s="308"/>
      <c r="TSE1064" s="308"/>
      <c r="TSF1064" s="308"/>
      <c r="TSG1064" s="308"/>
      <c r="TSH1064" s="308"/>
      <c r="TSI1064" s="308"/>
      <c r="TSJ1064" s="308"/>
      <c r="TSK1064" s="308"/>
      <c r="TSL1064" s="308"/>
      <c r="TSM1064" s="308"/>
      <c r="TSN1064" s="308"/>
      <c r="TSO1064" s="308"/>
      <c r="TSP1064" s="308"/>
      <c r="TSQ1064" s="308"/>
      <c r="TSR1064" s="308"/>
      <c r="TSS1064" s="308"/>
      <c r="TST1064" s="308"/>
      <c r="TSU1064" s="308"/>
      <c r="TSV1064" s="308"/>
      <c r="TSW1064" s="308"/>
      <c r="TSX1064" s="308"/>
      <c r="TSY1064" s="308"/>
      <c r="TSZ1064" s="308"/>
      <c r="TTA1064" s="308"/>
      <c r="TTB1064" s="308"/>
      <c r="TTC1064" s="308"/>
      <c r="TTD1064" s="308"/>
      <c r="TTE1064" s="308"/>
      <c r="TTF1064" s="308"/>
      <c r="TTG1064" s="308"/>
      <c r="TTH1064" s="308"/>
      <c r="TTI1064" s="308"/>
      <c r="TTJ1064" s="308"/>
      <c r="TTK1064" s="308"/>
      <c r="TTL1064" s="308"/>
      <c r="TTM1064" s="308"/>
      <c r="TTN1064" s="308"/>
      <c r="TTO1064" s="308"/>
      <c r="TTP1064" s="308"/>
      <c r="TTQ1064" s="308"/>
      <c r="TTR1064" s="308"/>
      <c r="TTS1064" s="308"/>
      <c r="TTT1064" s="308"/>
      <c r="TTU1064" s="308"/>
      <c r="TTV1064" s="308"/>
      <c r="TTW1064" s="308"/>
      <c r="TTX1064" s="308"/>
      <c r="TTY1064" s="308"/>
      <c r="TTZ1064" s="308"/>
      <c r="TUA1064" s="308"/>
      <c r="TUB1064" s="308"/>
      <c r="TUC1064" s="308"/>
      <c r="TUD1064" s="308"/>
      <c r="TUE1064" s="308"/>
      <c r="TUF1064" s="308"/>
      <c r="TUG1064" s="308"/>
      <c r="TUH1064" s="308"/>
      <c r="TUI1064" s="308"/>
      <c r="TUJ1064" s="308"/>
      <c r="TUK1064" s="308"/>
      <c r="TUL1064" s="308"/>
      <c r="TUM1064" s="308"/>
      <c r="TUN1064" s="308"/>
      <c r="TUO1064" s="308"/>
      <c r="TUP1064" s="308"/>
      <c r="TUQ1064" s="308"/>
      <c r="TUR1064" s="308"/>
      <c r="TUS1064" s="308"/>
      <c r="TUT1064" s="308"/>
      <c r="TUU1064" s="308"/>
      <c r="TUV1064" s="308"/>
      <c r="TUW1064" s="308"/>
      <c r="TUX1064" s="308"/>
      <c r="TUY1064" s="308"/>
      <c r="TUZ1064" s="308"/>
      <c r="TVA1064" s="308"/>
      <c r="TVB1064" s="308"/>
      <c r="TVC1064" s="308"/>
      <c r="TVD1064" s="308"/>
      <c r="TVE1064" s="308"/>
      <c r="TVF1064" s="308"/>
      <c r="TVG1064" s="308"/>
      <c r="TVH1064" s="308"/>
      <c r="TVI1064" s="308"/>
      <c r="TVJ1064" s="308"/>
      <c r="TVK1064" s="308"/>
      <c r="TVL1064" s="308"/>
      <c r="TVM1064" s="308"/>
      <c r="TVN1064" s="308"/>
      <c r="TVO1064" s="308"/>
      <c r="TVP1064" s="308"/>
      <c r="TVQ1064" s="308"/>
      <c r="TVR1064" s="308"/>
      <c r="TVS1064" s="308"/>
      <c r="TVT1064" s="308"/>
      <c r="TVU1064" s="308"/>
      <c r="TVV1064" s="308"/>
      <c r="TVW1064" s="308"/>
      <c r="TVX1064" s="308"/>
      <c r="TVY1064" s="308"/>
      <c r="TVZ1064" s="308"/>
      <c r="TWA1064" s="308"/>
      <c r="TWB1064" s="308"/>
      <c r="TWC1064" s="308"/>
      <c r="TWD1064" s="308"/>
      <c r="TWE1064" s="308"/>
      <c r="TWF1064" s="308"/>
      <c r="TWG1064" s="308"/>
      <c r="TWH1064" s="308"/>
      <c r="TWI1064" s="308"/>
      <c r="TWJ1064" s="308"/>
      <c r="TWK1064" s="308"/>
      <c r="TWL1064" s="308"/>
      <c r="TWM1064" s="308"/>
      <c r="TWN1064" s="308"/>
      <c r="TWO1064" s="308"/>
      <c r="TWP1064" s="308"/>
      <c r="TWQ1064" s="308"/>
      <c r="TWR1064" s="308"/>
      <c r="TWS1064" s="308"/>
      <c r="TWT1064" s="308"/>
      <c r="TWU1064" s="308"/>
      <c r="TWV1064" s="308"/>
      <c r="TWW1064" s="308"/>
      <c r="TWX1064" s="308"/>
      <c r="TWY1064" s="308"/>
      <c r="TWZ1064" s="308"/>
      <c r="TXA1064" s="308"/>
      <c r="TXB1064" s="308"/>
      <c r="TXC1064" s="308"/>
      <c r="TXD1064" s="308"/>
      <c r="TXE1064" s="308"/>
      <c r="TXF1064" s="308"/>
      <c r="TXG1064" s="308"/>
      <c r="TXH1064" s="308"/>
      <c r="TXI1064" s="308"/>
      <c r="TXJ1064" s="308"/>
      <c r="TXK1064" s="308"/>
      <c r="TXL1064" s="308"/>
      <c r="TXM1064" s="308"/>
      <c r="TXN1064" s="308"/>
      <c r="TXO1064" s="308"/>
      <c r="TXP1064" s="308"/>
      <c r="TXQ1064" s="308"/>
      <c r="TXR1064" s="308"/>
      <c r="TXS1064" s="308"/>
      <c r="TXT1064" s="308"/>
      <c r="TXU1064" s="308"/>
      <c r="TXV1064" s="308"/>
      <c r="TXW1064" s="308"/>
      <c r="TXX1064" s="308"/>
      <c r="TXY1064" s="308"/>
      <c r="TXZ1064" s="308"/>
      <c r="TYA1064" s="308"/>
      <c r="TYB1064" s="308"/>
      <c r="TYC1064" s="308"/>
      <c r="TYD1064" s="308"/>
      <c r="TYE1064" s="308"/>
      <c r="TYF1064" s="308"/>
      <c r="TYG1064" s="308"/>
      <c r="TYH1064" s="308"/>
      <c r="TYI1064" s="308"/>
      <c r="TYJ1064" s="308"/>
      <c r="TYK1064" s="308"/>
      <c r="TYL1064" s="308"/>
      <c r="TYM1064" s="308"/>
      <c r="TYN1064" s="308"/>
      <c r="TYO1064" s="308"/>
      <c r="TYP1064" s="308"/>
      <c r="TYQ1064" s="308"/>
      <c r="TYR1064" s="308"/>
      <c r="TYS1064" s="308"/>
      <c r="TYT1064" s="308"/>
      <c r="TYU1064" s="308"/>
      <c r="TYV1064" s="308"/>
      <c r="TYW1064" s="308"/>
      <c r="TYX1064" s="308"/>
      <c r="TYY1064" s="308"/>
      <c r="TYZ1064" s="308"/>
      <c r="TZA1064" s="308"/>
      <c r="TZB1064" s="308"/>
      <c r="TZC1064" s="308"/>
      <c r="TZD1064" s="308"/>
      <c r="TZE1064" s="308"/>
      <c r="TZF1064" s="308"/>
      <c r="TZG1064" s="308"/>
      <c r="TZH1064" s="308"/>
      <c r="TZI1064" s="308"/>
      <c r="TZJ1064" s="308"/>
      <c r="TZK1064" s="308"/>
      <c r="TZL1064" s="308"/>
      <c r="TZM1064" s="308"/>
      <c r="TZN1064" s="308"/>
      <c r="TZO1064" s="308"/>
      <c r="TZP1064" s="308"/>
      <c r="TZQ1064" s="308"/>
      <c r="TZR1064" s="308"/>
      <c r="TZS1064" s="308"/>
      <c r="TZT1064" s="308"/>
      <c r="TZU1064" s="308"/>
      <c r="TZV1064" s="308"/>
      <c r="TZW1064" s="308"/>
      <c r="TZX1064" s="308"/>
      <c r="TZY1064" s="308"/>
      <c r="TZZ1064" s="308"/>
      <c r="UAA1064" s="308"/>
      <c r="UAB1064" s="308"/>
      <c r="UAC1064" s="308"/>
      <c r="UAD1064" s="308"/>
      <c r="UAE1064" s="308"/>
      <c r="UAF1064" s="308"/>
      <c r="UAG1064" s="308"/>
      <c r="UAH1064" s="308"/>
      <c r="UAI1064" s="308"/>
      <c r="UAJ1064" s="308"/>
      <c r="UAK1064" s="308"/>
      <c r="UAL1064" s="308"/>
      <c r="UAM1064" s="308"/>
      <c r="UAN1064" s="308"/>
      <c r="UAO1064" s="308"/>
      <c r="UAP1064" s="308"/>
      <c r="UAQ1064" s="308"/>
      <c r="UAR1064" s="308"/>
      <c r="UAS1064" s="308"/>
      <c r="UAT1064" s="308"/>
      <c r="UAU1064" s="308"/>
      <c r="UAV1064" s="308"/>
      <c r="UAW1064" s="308"/>
      <c r="UAX1064" s="308"/>
      <c r="UAY1064" s="308"/>
      <c r="UAZ1064" s="308"/>
      <c r="UBA1064" s="308"/>
      <c r="UBB1064" s="308"/>
      <c r="UBC1064" s="308"/>
      <c r="UBD1064" s="308"/>
      <c r="UBE1064" s="308"/>
      <c r="UBF1064" s="308"/>
      <c r="UBG1064" s="308"/>
      <c r="UBH1064" s="308"/>
      <c r="UBI1064" s="308"/>
      <c r="UBJ1064" s="308"/>
      <c r="UBK1064" s="308"/>
      <c r="UBL1064" s="308"/>
      <c r="UBM1064" s="308"/>
      <c r="UBN1064" s="308"/>
      <c r="UBO1064" s="308"/>
      <c r="UBP1064" s="308"/>
      <c r="UBQ1064" s="308"/>
      <c r="UBR1064" s="308"/>
      <c r="UBS1064" s="308"/>
      <c r="UBT1064" s="308"/>
      <c r="UBU1064" s="308"/>
      <c r="UBV1064" s="308"/>
      <c r="UBW1064" s="308"/>
      <c r="UBX1064" s="308"/>
      <c r="UBY1064" s="308"/>
      <c r="UBZ1064" s="308"/>
      <c r="UCA1064" s="308"/>
      <c r="UCB1064" s="308"/>
      <c r="UCC1064" s="308"/>
      <c r="UCD1064" s="308"/>
      <c r="UCE1064" s="308"/>
      <c r="UCF1064" s="308"/>
      <c r="UCG1064" s="308"/>
      <c r="UCH1064" s="308"/>
      <c r="UCI1064" s="308"/>
      <c r="UCJ1064" s="308"/>
      <c r="UCK1064" s="308"/>
      <c r="UCL1064" s="308"/>
      <c r="UCM1064" s="308"/>
      <c r="UCN1064" s="308"/>
      <c r="UCO1064" s="308"/>
      <c r="UCP1064" s="308"/>
      <c r="UCQ1064" s="308"/>
      <c r="UCR1064" s="308"/>
      <c r="UCS1064" s="308"/>
      <c r="UCT1064" s="308"/>
      <c r="UCU1064" s="308"/>
      <c r="UCV1064" s="308"/>
      <c r="UCW1064" s="308"/>
      <c r="UCX1064" s="308"/>
      <c r="UCY1064" s="308"/>
      <c r="UCZ1064" s="308"/>
      <c r="UDA1064" s="308"/>
      <c r="UDB1064" s="308"/>
      <c r="UDC1064" s="308"/>
      <c r="UDD1064" s="308"/>
      <c r="UDE1064" s="308"/>
      <c r="UDF1064" s="308"/>
      <c r="UDG1064" s="308"/>
      <c r="UDH1064" s="308"/>
      <c r="UDI1064" s="308"/>
      <c r="UDJ1064" s="308"/>
      <c r="UDK1064" s="308"/>
      <c r="UDL1064" s="308"/>
      <c r="UDM1064" s="308"/>
      <c r="UDN1064" s="308"/>
      <c r="UDO1064" s="308"/>
      <c r="UDP1064" s="308"/>
      <c r="UDQ1064" s="308"/>
      <c r="UDR1064" s="308"/>
      <c r="UDS1064" s="308"/>
      <c r="UDT1064" s="308"/>
      <c r="UDU1064" s="308"/>
      <c r="UDV1064" s="308"/>
      <c r="UDW1064" s="308"/>
      <c r="UDX1064" s="308"/>
      <c r="UDY1064" s="308"/>
      <c r="UDZ1064" s="308"/>
      <c r="UEA1064" s="308"/>
      <c r="UEB1064" s="308"/>
      <c r="UEC1064" s="308"/>
      <c r="UED1064" s="308"/>
      <c r="UEE1064" s="308"/>
      <c r="UEF1064" s="308"/>
      <c r="UEG1064" s="308"/>
      <c r="UEH1064" s="308"/>
      <c r="UEI1064" s="308"/>
      <c r="UEJ1064" s="308"/>
      <c r="UEK1064" s="308"/>
      <c r="UEL1064" s="308"/>
      <c r="UEM1064" s="308"/>
      <c r="UEN1064" s="308"/>
      <c r="UEO1064" s="308"/>
      <c r="UEP1064" s="308"/>
      <c r="UEQ1064" s="308"/>
      <c r="UER1064" s="308"/>
      <c r="UES1064" s="308"/>
      <c r="UET1064" s="308"/>
      <c r="UEU1064" s="308"/>
      <c r="UEV1064" s="308"/>
      <c r="UEW1064" s="308"/>
      <c r="UEX1064" s="308"/>
      <c r="UEY1064" s="308"/>
      <c r="UEZ1064" s="308"/>
      <c r="UFA1064" s="308"/>
      <c r="UFB1064" s="308"/>
      <c r="UFC1064" s="308"/>
      <c r="UFD1064" s="308"/>
      <c r="UFE1064" s="308"/>
      <c r="UFF1064" s="308"/>
      <c r="UFG1064" s="308"/>
      <c r="UFH1064" s="308"/>
      <c r="UFI1064" s="308"/>
      <c r="UFJ1064" s="308"/>
      <c r="UFK1064" s="308"/>
      <c r="UFL1064" s="308"/>
      <c r="UFM1064" s="308"/>
      <c r="UFN1064" s="308"/>
      <c r="UFO1064" s="308"/>
      <c r="UFP1064" s="308"/>
      <c r="UFQ1064" s="308"/>
      <c r="UFR1064" s="308"/>
      <c r="UFS1064" s="308"/>
      <c r="UFT1064" s="308"/>
      <c r="UFU1064" s="308"/>
      <c r="UFV1064" s="308"/>
      <c r="UFW1064" s="308"/>
      <c r="UFX1064" s="308"/>
      <c r="UFY1064" s="308"/>
      <c r="UFZ1064" s="308"/>
      <c r="UGA1064" s="308"/>
      <c r="UGB1064" s="308"/>
      <c r="UGC1064" s="308"/>
      <c r="UGD1064" s="308"/>
      <c r="UGE1064" s="308"/>
      <c r="UGF1064" s="308"/>
      <c r="UGG1064" s="308"/>
      <c r="UGH1064" s="308"/>
      <c r="UGI1064" s="308"/>
      <c r="UGJ1064" s="308"/>
      <c r="UGK1064" s="308"/>
      <c r="UGL1064" s="308"/>
      <c r="UGM1064" s="308"/>
      <c r="UGN1064" s="308"/>
      <c r="UGO1064" s="308"/>
      <c r="UGP1064" s="308"/>
      <c r="UGQ1064" s="308"/>
      <c r="UGR1064" s="308"/>
      <c r="UGS1064" s="308"/>
      <c r="UGT1064" s="308"/>
      <c r="UGU1064" s="308"/>
      <c r="UGV1064" s="308"/>
      <c r="UGW1064" s="308"/>
      <c r="UGX1064" s="308"/>
      <c r="UGY1064" s="308"/>
      <c r="UGZ1064" s="308"/>
      <c r="UHA1064" s="308"/>
      <c r="UHB1064" s="308"/>
      <c r="UHC1064" s="308"/>
      <c r="UHD1064" s="308"/>
      <c r="UHE1064" s="308"/>
      <c r="UHF1064" s="308"/>
      <c r="UHG1064" s="308"/>
      <c r="UHH1064" s="308"/>
      <c r="UHI1064" s="308"/>
      <c r="UHJ1064" s="308"/>
      <c r="UHK1064" s="308"/>
      <c r="UHL1064" s="308"/>
      <c r="UHM1064" s="308"/>
      <c r="UHN1064" s="308"/>
      <c r="UHO1064" s="308"/>
      <c r="UHP1064" s="308"/>
      <c r="UHQ1064" s="308"/>
      <c r="UHR1064" s="308"/>
      <c r="UHS1064" s="308"/>
      <c r="UHT1064" s="308"/>
      <c r="UHU1064" s="308"/>
      <c r="UHV1064" s="308"/>
      <c r="UHW1064" s="308"/>
      <c r="UHX1064" s="308"/>
      <c r="UHY1064" s="308"/>
      <c r="UHZ1064" s="308"/>
      <c r="UIA1064" s="308"/>
      <c r="UIB1064" s="308"/>
      <c r="UIC1064" s="308"/>
      <c r="UID1064" s="308"/>
      <c r="UIE1064" s="308"/>
      <c r="UIF1064" s="308"/>
      <c r="UIG1064" s="308"/>
      <c r="UIH1064" s="308"/>
      <c r="UII1064" s="308"/>
      <c r="UIJ1064" s="308"/>
      <c r="UIK1064" s="308"/>
      <c r="UIL1064" s="308"/>
      <c r="UIM1064" s="308"/>
      <c r="UIN1064" s="308"/>
      <c r="UIO1064" s="308"/>
      <c r="UIP1064" s="308"/>
      <c r="UIQ1064" s="308"/>
      <c r="UIR1064" s="308"/>
      <c r="UIS1064" s="308"/>
      <c r="UIT1064" s="308"/>
      <c r="UIU1064" s="308"/>
      <c r="UIV1064" s="308"/>
      <c r="UIW1064" s="308"/>
      <c r="UIX1064" s="308"/>
      <c r="UIY1064" s="308"/>
      <c r="UIZ1064" s="308"/>
      <c r="UJA1064" s="308"/>
      <c r="UJB1064" s="308"/>
      <c r="UJC1064" s="308"/>
      <c r="UJD1064" s="308"/>
      <c r="UJE1064" s="308"/>
      <c r="UJF1064" s="308"/>
      <c r="UJG1064" s="308"/>
      <c r="UJH1064" s="308"/>
      <c r="UJI1064" s="308"/>
      <c r="UJJ1064" s="308"/>
      <c r="UJK1064" s="308"/>
      <c r="UJL1064" s="308"/>
      <c r="UJM1064" s="308"/>
      <c r="UJN1064" s="308"/>
      <c r="UJO1064" s="308"/>
      <c r="UJP1064" s="308"/>
      <c r="UJQ1064" s="308"/>
      <c r="UJR1064" s="308"/>
      <c r="UJS1064" s="308"/>
      <c r="UJT1064" s="308"/>
      <c r="UJU1064" s="308"/>
      <c r="UJV1064" s="308"/>
      <c r="UJW1064" s="308"/>
      <c r="UJX1064" s="308"/>
      <c r="UJY1064" s="308"/>
      <c r="UJZ1064" s="308"/>
      <c r="UKA1064" s="308"/>
      <c r="UKB1064" s="308"/>
      <c r="UKC1064" s="308"/>
      <c r="UKD1064" s="308"/>
      <c r="UKE1064" s="308"/>
      <c r="UKF1064" s="308"/>
      <c r="UKG1064" s="308"/>
      <c r="UKH1064" s="308"/>
      <c r="UKI1064" s="308"/>
      <c r="UKJ1064" s="308"/>
      <c r="UKK1064" s="308"/>
      <c r="UKL1064" s="308"/>
      <c r="UKM1064" s="308"/>
      <c r="UKN1064" s="308"/>
      <c r="UKO1064" s="308"/>
      <c r="UKP1064" s="308"/>
      <c r="UKQ1064" s="308"/>
      <c r="UKR1064" s="308"/>
      <c r="UKS1064" s="308"/>
      <c r="UKT1064" s="308"/>
      <c r="UKU1064" s="308"/>
      <c r="UKV1064" s="308"/>
      <c r="UKW1064" s="308"/>
      <c r="UKX1064" s="308"/>
      <c r="UKY1064" s="308"/>
      <c r="UKZ1064" s="308"/>
      <c r="ULA1064" s="308"/>
      <c r="ULB1064" s="308"/>
      <c r="ULC1064" s="308"/>
      <c r="ULD1064" s="308"/>
      <c r="ULE1064" s="308"/>
      <c r="ULF1064" s="308"/>
      <c r="ULG1064" s="308"/>
      <c r="ULH1064" s="308"/>
      <c r="ULI1064" s="308"/>
      <c r="ULJ1064" s="308"/>
      <c r="ULK1064" s="308"/>
      <c r="ULL1064" s="308"/>
      <c r="ULM1064" s="308"/>
      <c r="ULN1064" s="308"/>
      <c r="ULO1064" s="308"/>
      <c r="ULP1064" s="308"/>
      <c r="ULQ1064" s="308"/>
      <c r="ULR1064" s="308"/>
      <c r="ULS1064" s="308"/>
      <c r="ULT1064" s="308"/>
      <c r="ULU1064" s="308"/>
      <c r="ULV1064" s="308"/>
      <c r="ULW1064" s="308"/>
      <c r="ULX1064" s="308"/>
      <c r="ULY1064" s="308"/>
      <c r="ULZ1064" s="308"/>
      <c r="UMA1064" s="308"/>
      <c r="UMB1064" s="308"/>
      <c r="UMC1064" s="308"/>
      <c r="UMD1064" s="308"/>
      <c r="UME1064" s="308"/>
      <c r="UMF1064" s="308"/>
      <c r="UMG1064" s="308"/>
      <c r="UMH1064" s="308"/>
      <c r="UMI1064" s="308"/>
      <c r="UMJ1064" s="308"/>
      <c r="UMK1064" s="308"/>
      <c r="UML1064" s="308"/>
      <c r="UMM1064" s="308"/>
      <c r="UMN1064" s="308"/>
      <c r="UMO1064" s="308"/>
      <c r="UMP1064" s="308"/>
      <c r="UMQ1064" s="308"/>
      <c r="UMR1064" s="308"/>
      <c r="UMS1064" s="308"/>
      <c r="UMT1064" s="308"/>
      <c r="UMU1064" s="308"/>
      <c r="UMV1064" s="308"/>
      <c r="UMW1064" s="308"/>
      <c r="UMX1064" s="308"/>
      <c r="UMY1064" s="308"/>
      <c r="UMZ1064" s="308"/>
      <c r="UNA1064" s="308"/>
      <c r="UNB1064" s="308"/>
      <c r="UNC1064" s="308"/>
      <c r="UND1064" s="308"/>
      <c r="UNE1064" s="308"/>
      <c r="UNF1064" s="308"/>
      <c r="UNG1064" s="308"/>
      <c r="UNH1064" s="308"/>
      <c r="UNI1064" s="308"/>
      <c r="UNJ1064" s="308"/>
      <c r="UNK1064" s="308"/>
      <c r="UNL1064" s="308"/>
      <c r="UNM1064" s="308"/>
      <c r="UNN1064" s="308"/>
      <c r="UNO1064" s="308"/>
      <c r="UNP1064" s="308"/>
      <c r="UNQ1064" s="308"/>
      <c r="UNR1064" s="308"/>
      <c r="UNS1064" s="308"/>
      <c r="UNT1064" s="308"/>
      <c r="UNU1064" s="308"/>
      <c r="UNV1064" s="308"/>
      <c r="UNW1064" s="308"/>
      <c r="UNX1064" s="308"/>
      <c r="UNY1064" s="308"/>
      <c r="UNZ1064" s="308"/>
      <c r="UOA1064" s="308"/>
      <c r="UOB1064" s="308"/>
      <c r="UOC1064" s="308"/>
      <c r="UOD1064" s="308"/>
      <c r="UOE1064" s="308"/>
      <c r="UOF1064" s="308"/>
      <c r="UOG1064" s="308"/>
      <c r="UOH1064" s="308"/>
      <c r="UOI1064" s="308"/>
      <c r="UOJ1064" s="308"/>
      <c r="UOK1064" s="308"/>
      <c r="UOL1064" s="308"/>
      <c r="UOM1064" s="308"/>
      <c r="UON1064" s="308"/>
      <c r="UOO1064" s="308"/>
      <c r="UOP1064" s="308"/>
      <c r="UOQ1064" s="308"/>
      <c r="UOR1064" s="308"/>
      <c r="UOS1064" s="308"/>
      <c r="UOT1064" s="308"/>
      <c r="UOU1064" s="308"/>
      <c r="UOV1064" s="308"/>
      <c r="UOW1064" s="308"/>
      <c r="UOX1064" s="308"/>
      <c r="UOY1064" s="308"/>
      <c r="UOZ1064" s="308"/>
      <c r="UPA1064" s="308"/>
      <c r="UPB1064" s="308"/>
      <c r="UPC1064" s="308"/>
      <c r="UPD1064" s="308"/>
      <c r="UPE1064" s="308"/>
      <c r="UPF1064" s="308"/>
      <c r="UPG1064" s="308"/>
      <c r="UPH1064" s="308"/>
      <c r="UPI1064" s="308"/>
      <c r="UPJ1064" s="308"/>
      <c r="UPK1064" s="308"/>
      <c r="UPL1064" s="308"/>
      <c r="UPM1064" s="308"/>
      <c r="UPN1064" s="308"/>
      <c r="UPO1064" s="308"/>
      <c r="UPP1064" s="308"/>
      <c r="UPQ1064" s="308"/>
      <c r="UPR1064" s="308"/>
      <c r="UPS1064" s="308"/>
      <c r="UPT1064" s="308"/>
      <c r="UPU1064" s="308"/>
      <c r="UPV1064" s="308"/>
      <c r="UPW1064" s="308"/>
      <c r="UPX1064" s="308"/>
      <c r="UPY1064" s="308"/>
      <c r="UPZ1064" s="308"/>
      <c r="UQA1064" s="308"/>
      <c r="UQB1064" s="308"/>
      <c r="UQC1064" s="308"/>
      <c r="UQD1064" s="308"/>
      <c r="UQE1064" s="308"/>
      <c r="UQF1064" s="308"/>
      <c r="UQG1064" s="308"/>
      <c r="UQH1064" s="308"/>
      <c r="UQI1064" s="308"/>
      <c r="UQJ1064" s="308"/>
      <c r="UQK1064" s="308"/>
      <c r="UQL1064" s="308"/>
      <c r="UQM1064" s="308"/>
      <c r="UQN1064" s="308"/>
      <c r="UQO1064" s="308"/>
      <c r="UQP1064" s="308"/>
      <c r="UQQ1064" s="308"/>
      <c r="UQR1064" s="308"/>
      <c r="UQS1064" s="308"/>
      <c r="UQT1064" s="308"/>
      <c r="UQU1064" s="308"/>
      <c r="UQV1064" s="308"/>
      <c r="UQW1064" s="308"/>
      <c r="UQX1064" s="308"/>
      <c r="UQY1064" s="308"/>
      <c r="UQZ1064" s="308"/>
      <c r="URA1064" s="308"/>
      <c r="URB1064" s="308"/>
      <c r="URC1064" s="308"/>
      <c r="URD1064" s="308"/>
      <c r="URE1064" s="308"/>
      <c r="URF1064" s="308"/>
      <c r="URG1064" s="308"/>
      <c r="URH1064" s="308"/>
      <c r="URI1064" s="308"/>
      <c r="URJ1064" s="308"/>
      <c r="URK1064" s="308"/>
      <c r="URL1064" s="308"/>
      <c r="URM1064" s="308"/>
      <c r="URN1064" s="308"/>
      <c r="URO1064" s="308"/>
      <c r="URP1064" s="308"/>
      <c r="URQ1064" s="308"/>
      <c r="URR1064" s="308"/>
      <c r="URS1064" s="308"/>
      <c r="URT1064" s="308"/>
      <c r="URU1064" s="308"/>
      <c r="URV1064" s="308"/>
      <c r="URW1064" s="308"/>
      <c r="URX1064" s="308"/>
      <c r="URY1064" s="308"/>
      <c r="URZ1064" s="308"/>
      <c r="USA1064" s="308"/>
      <c r="USB1064" s="308"/>
      <c r="USC1064" s="308"/>
      <c r="USD1064" s="308"/>
      <c r="USE1064" s="308"/>
      <c r="USF1064" s="308"/>
      <c r="USG1064" s="308"/>
      <c r="USH1064" s="308"/>
      <c r="USI1064" s="308"/>
      <c r="USJ1064" s="308"/>
      <c r="USK1064" s="308"/>
      <c r="USL1064" s="308"/>
      <c r="USM1064" s="308"/>
      <c r="USN1064" s="308"/>
      <c r="USO1064" s="308"/>
      <c r="USP1064" s="308"/>
      <c r="USQ1064" s="308"/>
      <c r="USR1064" s="308"/>
      <c r="USS1064" s="308"/>
      <c r="UST1064" s="308"/>
      <c r="USU1064" s="308"/>
      <c r="USV1064" s="308"/>
      <c r="USW1064" s="308"/>
      <c r="USX1064" s="308"/>
      <c r="USY1064" s="308"/>
      <c r="USZ1064" s="308"/>
      <c r="UTA1064" s="308"/>
      <c r="UTB1064" s="308"/>
      <c r="UTC1064" s="308"/>
      <c r="UTD1064" s="308"/>
      <c r="UTE1064" s="308"/>
      <c r="UTF1064" s="308"/>
      <c r="UTG1064" s="308"/>
      <c r="UTH1064" s="308"/>
      <c r="UTI1064" s="308"/>
      <c r="UTJ1064" s="308"/>
      <c r="UTK1064" s="308"/>
      <c r="UTL1064" s="308"/>
      <c r="UTM1064" s="308"/>
      <c r="UTN1064" s="308"/>
      <c r="UTO1064" s="308"/>
      <c r="UTP1064" s="308"/>
      <c r="UTQ1064" s="308"/>
      <c r="UTR1064" s="308"/>
      <c r="UTS1064" s="308"/>
      <c r="UTT1064" s="308"/>
      <c r="UTU1064" s="308"/>
      <c r="UTV1064" s="308"/>
      <c r="UTW1064" s="308"/>
      <c r="UTX1064" s="308"/>
      <c r="UTY1064" s="308"/>
      <c r="UTZ1064" s="308"/>
      <c r="UUA1064" s="308"/>
      <c r="UUB1064" s="308"/>
      <c r="UUC1064" s="308"/>
      <c r="UUD1064" s="308"/>
      <c r="UUE1064" s="308"/>
      <c r="UUF1064" s="308"/>
      <c r="UUG1064" s="308"/>
      <c r="UUH1064" s="308"/>
      <c r="UUI1064" s="308"/>
      <c r="UUJ1064" s="308"/>
      <c r="UUK1064" s="308"/>
      <c r="UUL1064" s="308"/>
      <c r="UUM1064" s="308"/>
      <c r="UUN1064" s="308"/>
      <c r="UUO1064" s="308"/>
      <c r="UUP1064" s="308"/>
      <c r="UUQ1064" s="308"/>
      <c r="UUR1064" s="308"/>
      <c r="UUS1064" s="308"/>
      <c r="UUT1064" s="308"/>
      <c r="UUU1064" s="308"/>
      <c r="UUV1064" s="308"/>
      <c r="UUW1064" s="308"/>
      <c r="UUX1064" s="308"/>
      <c r="UUY1064" s="308"/>
      <c r="UUZ1064" s="308"/>
      <c r="UVA1064" s="308"/>
      <c r="UVB1064" s="308"/>
      <c r="UVC1064" s="308"/>
      <c r="UVD1064" s="308"/>
      <c r="UVE1064" s="308"/>
      <c r="UVF1064" s="308"/>
      <c r="UVG1064" s="308"/>
      <c r="UVH1064" s="308"/>
      <c r="UVI1064" s="308"/>
      <c r="UVJ1064" s="308"/>
      <c r="UVK1064" s="308"/>
      <c r="UVL1064" s="308"/>
      <c r="UVM1064" s="308"/>
      <c r="UVN1064" s="308"/>
      <c r="UVO1064" s="308"/>
      <c r="UVP1064" s="308"/>
      <c r="UVQ1064" s="308"/>
      <c r="UVR1064" s="308"/>
      <c r="UVS1064" s="308"/>
      <c r="UVT1064" s="308"/>
      <c r="UVU1064" s="308"/>
      <c r="UVV1064" s="308"/>
      <c r="UVW1064" s="308"/>
      <c r="UVX1064" s="308"/>
      <c r="UVY1064" s="308"/>
      <c r="UVZ1064" s="308"/>
      <c r="UWA1064" s="308"/>
      <c r="UWB1064" s="308"/>
      <c r="UWC1064" s="308"/>
      <c r="UWD1064" s="308"/>
      <c r="UWE1064" s="308"/>
      <c r="UWF1064" s="308"/>
      <c r="UWG1064" s="308"/>
      <c r="UWH1064" s="308"/>
      <c r="UWI1064" s="308"/>
      <c r="UWJ1064" s="308"/>
      <c r="UWK1064" s="308"/>
      <c r="UWL1064" s="308"/>
      <c r="UWM1064" s="308"/>
      <c r="UWN1064" s="308"/>
      <c r="UWO1064" s="308"/>
      <c r="UWP1064" s="308"/>
      <c r="UWQ1064" s="308"/>
      <c r="UWR1064" s="308"/>
      <c r="UWS1064" s="308"/>
      <c r="UWT1064" s="308"/>
      <c r="UWU1064" s="308"/>
      <c r="UWV1064" s="308"/>
      <c r="UWW1064" s="308"/>
      <c r="UWX1064" s="308"/>
      <c r="UWY1064" s="308"/>
      <c r="UWZ1064" s="308"/>
      <c r="UXA1064" s="308"/>
      <c r="UXB1064" s="308"/>
      <c r="UXC1064" s="308"/>
      <c r="UXD1064" s="308"/>
      <c r="UXE1064" s="308"/>
      <c r="UXF1064" s="308"/>
      <c r="UXG1064" s="308"/>
      <c r="UXH1064" s="308"/>
      <c r="UXI1064" s="308"/>
      <c r="UXJ1064" s="308"/>
      <c r="UXK1064" s="308"/>
      <c r="UXL1064" s="308"/>
      <c r="UXM1064" s="308"/>
      <c r="UXN1064" s="308"/>
      <c r="UXO1064" s="308"/>
      <c r="UXP1064" s="308"/>
      <c r="UXQ1064" s="308"/>
      <c r="UXR1064" s="308"/>
      <c r="UXS1064" s="308"/>
      <c r="UXT1064" s="308"/>
      <c r="UXU1064" s="308"/>
      <c r="UXV1064" s="308"/>
      <c r="UXW1064" s="308"/>
      <c r="UXX1064" s="308"/>
      <c r="UXY1064" s="308"/>
      <c r="UXZ1064" s="308"/>
      <c r="UYA1064" s="308"/>
      <c r="UYB1064" s="308"/>
      <c r="UYC1064" s="308"/>
      <c r="UYD1064" s="308"/>
      <c r="UYE1064" s="308"/>
      <c r="UYF1064" s="308"/>
      <c r="UYG1064" s="308"/>
      <c r="UYH1064" s="308"/>
      <c r="UYI1064" s="308"/>
      <c r="UYJ1064" s="308"/>
      <c r="UYK1064" s="308"/>
      <c r="UYL1064" s="308"/>
      <c r="UYM1064" s="308"/>
      <c r="UYN1064" s="308"/>
      <c r="UYO1064" s="308"/>
      <c r="UYP1064" s="308"/>
      <c r="UYQ1064" s="308"/>
      <c r="UYR1064" s="308"/>
      <c r="UYS1064" s="308"/>
      <c r="UYT1064" s="308"/>
      <c r="UYU1064" s="308"/>
      <c r="UYV1064" s="308"/>
      <c r="UYW1064" s="308"/>
      <c r="UYX1064" s="308"/>
      <c r="UYY1064" s="308"/>
      <c r="UYZ1064" s="308"/>
      <c r="UZA1064" s="308"/>
      <c r="UZB1064" s="308"/>
      <c r="UZC1064" s="308"/>
      <c r="UZD1064" s="308"/>
      <c r="UZE1064" s="308"/>
      <c r="UZF1064" s="308"/>
      <c r="UZG1064" s="308"/>
      <c r="UZH1064" s="308"/>
      <c r="UZI1064" s="308"/>
      <c r="UZJ1064" s="308"/>
      <c r="UZK1064" s="308"/>
      <c r="UZL1064" s="308"/>
      <c r="UZM1064" s="308"/>
      <c r="UZN1064" s="308"/>
      <c r="UZO1064" s="308"/>
      <c r="UZP1064" s="308"/>
      <c r="UZQ1064" s="308"/>
      <c r="UZR1064" s="308"/>
      <c r="UZS1064" s="308"/>
      <c r="UZT1064" s="308"/>
      <c r="UZU1064" s="308"/>
      <c r="UZV1064" s="308"/>
      <c r="UZW1064" s="308"/>
      <c r="UZX1064" s="308"/>
      <c r="UZY1064" s="308"/>
      <c r="UZZ1064" s="308"/>
      <c r="VAA1064" s="308"/>
      <c r="VAB1064" s="308"/>
      <c r="VAC1064" s="308"/>
      <c r="VAD1064" s="308"/>
      <c r="VAE1064" s="308"/>
      <c r="VAF1064" s="308"/>
      <c r="VAG1064" s="308"/>
      <c r="VAH1064" s="308"/>
      <c r="VAI1064" s="308"/>
      <c r="VAJ1064" s="308"/>
      <c r="VAK1064" s="308"/>
      <c r="VAL1064" s="308"/>
      <c r="VAM1064" s="308"/>
      <c r="VAN1064" s="308"/>
      <c r="VAO1064" s="308"/>
      <c r="VAP1064" s="308"/>
      <c r="VAQ1064" s="308"/>
      <c r="VAR1064" s="308"/>
      <c r="VAS1064" s="308"/>
      <c r="VAT1064" s="308"/>
      <c r="VAU1064" s="308"/>
      <c r="VAV1064" s="308"/>
      <c r="VAW1064" s="308"/>
      <c r="VAX1064" s="308"/>
      <c r="VAY1064" s="308"/>
      <c r="VAZ1064" s="308"/>
      <c r="VBA1064" s="308"/>
      <c r="VBB1064" s="308"/>
      <c r="VBC1064" s="308"/>
      <c r="VBD1064" s="308"/>
      <c r="VBE1064" s="308"/>
      <c r="VBF1064" s="308"/>
      <c r="VBG1064" s="308"/>
      <c r="VBH1064" s="308"/>
      <c r="VBI1064" s="308"/>
      <c r="VBJ1064" s="308"/>
      <c r="VBK1064" s="308"/>
      <c r="VBL1064" s="308"/>
      <c r="VBM1064" s="308"/>
      <c r="VBN1064" s="308"/>
      <c r="VBO1064" s="308"/>
      <c r="VBP1064" s="308"/>
      <c r="VBQ1064" s="308"/>
      <c r="VBR1064" s="308"/>
      <c r="VBS1064" s="308"/>
      <c r="VBT1064" s="308"/>
      <c r="VBU1064" s="308"/>
      <c r="VBV1064" s="308"/>
      <c r="VBW1064" s="308"/>
      <c r="VBX1064" s="308"/>
      <c r="VBY1064" s="308"/>
      <c r="VBZ1064" s="308"/>
      <c r="VCA1064" s="308"/>
      <c r="VCB1064" s="308"/>
      <c r="VCC1064" s="308"/>
      <c r="VCD1064" s="308"/>
      <c r="VCE1064" s="308"/>
      <c r="VCF1064" s="308"/>
      <c r="VCG1064" s="308"/>
      <c r="VCH1064" s="308"/>
      <c r="VCI1064" s="308"/>
      <c r="VCJ1064" s="308"/>
      <c r="VCK1064" s="308"/>
      <c r="VCL1064" s="308"/>
      <c r="VCM1064" s="308"/>
      <c r="VCN1064" s="308"/>
      <c r="VCO1064" s="308"/>
      <c r="VCP1064" s="308"/>
      <c r="VCQ1064" s="308"/>
      <c r="VCR1064" s="308"/>
      <c r="VCS1064" s="308"/>
      <c r="VCT1064" s="308"/>
      <c r="VCU1064" s="308"/>
      <c r="VCV1064" s="308"/>
      <c r="VCW1064" s="308"/>
      <c r="VCX1064" s="308"/>
      <c r="VCY1064" s="308"/>
      <c r="VCZ1064" s="308"/>
      <c r="VDA1064" s="308"/>
      <c r="VDB1064" s="308"/>
      <c r="VDC1064" s="308"/>
      <c r="VDD1064" s="308"/>
      <c r="VDE1064" s="308"/>
      <c r="VDF1064" s="308"/>
      <c r="VDG1064" s="308"/>
      <c r="VDH1064" s="308"/>
      <c r="VDI1064" s="308"/>
      <c r="VDJ1064" s="308"/>
      <c r="VDK1064" s="308"/>
      <c r="VDL1064" s="308"/>
      <c r="VDM1064" s="308"/>
      <c r="VDN1064" s="308"/>
      <c r="VDO1064" s="308"/>
      <c r="VDP1064" s="308"/>
      <c r="VDQ1064" s="308"/>
      <c r="VDR1064" s="308"/>
      <c r="VDS1064" s="308"/>
      <c r="VDT1064" s="308"/>
      <c r="VDU1064" s="308"/>
      <c r="VDV1064" s="308"/>
      <c r="VDW1064" s="308"/>
      <c r="VDX1064" s="308"/>
      <c r="VDY1064" s="308"/>
      <c r="VDZ1064" s="308"/>
      <c r="VEA1064" s="308"/>
      <c r="VEB1064" s="308"/>
      <c r="VEC1064" s="308"/>
      <c r="VED1064" s="308"/>
      <c r="VEE1064" s="308"/>
      <c r="VEF1064" s="308"/>
      <c r="VEG1064" s="308"/>
      <c r="VEH1064" s="308"/>
      <c r="VEI1064" s="308"/>
      <c r="VEJ1064" s="308"/>
      <c r="VEK1064" s="308"/>
      <c r="VEL1064" s="308"/>
      <c r="VEM1064" s="308"/>
      <c r="VEN1064" s="308"/>
      <c r="VEO1064" s="308"/>
      <c r="VEP1064" s="308"/>
      <c r="VEQ1064" s="308"/>
      <c r="VER1064" s="308"/>
      <c r="VES1064" s="308"/>
      <c r="VET1064" s="308"/>
      <c r="VEU1064" s="308"/>
      <c r="VEV1064" s="308"/>
      <c r="VEW1064" s="308"/>
      <c r="VEX1064" s="308"/>
      <c r="VEY1064" s="308"/>
      <c r="VEZ1064" s="308"/>
      <c r="VFA1064" s="308"/>
      <c r="VFB1064" s="308"/>
      <c r="VFC1064" s="308"/>
      <c r="VFD1064" s="308"/>
      <c r="VFE1064" s="308"/>
      <c r="VFF1064" s="308"/>
      <c r="VFG1064" s="308"/>
      <c r="VFH1064" s="308"/>
      <c r="VFI1064" s="308"/>
      <c r="VFJ1064" s="308"/>
      <c r="VFK1064" s="308"/>
      <c r="VFL1064" s="308"/>
      <c r="VFM1064" s="308"/>
      <c r="VFN1064" s="308"/>
      <c r="VFO1064" s="308"/>
      <c r="VFP1064" s="308"/>
      <c r="VFQ1064" s="308"/>
      <c r="VFR1064" s="308"/>
      <c r="VFS1064" s="308"/>
      <c r="VFT1064" s="308"/>
      <c r="VFU1064" s="308"/>
      <c r="VFV1064" s="308"/>
      <c r="VFW1064" s="308"/>
      <c r="VFX1064" s="308"/>
      <c r="VFY1064" s="308"/>
      <c r="VFZ1064" s="308"/>
      <c r="VGA1064" s="308"/>
      <c r="VGB1064" s="308"/>
      <c r="VGC1064" s="308"/>
      <c r="VGD1064" s="308"/>
      <c r="VGE1064" s="308"/>
      <c r="VGF1064" s="308"/>
      <c r="VGG1064" s="308"/>
      <c r="VGH1064" s="308"/>
      <c r="VGI1064" s="308"/>
      <c r="VGJ1064" s="308"/>
      <c r="VGK1064" s="308"/>
      <c r="VGL1064" s="308"/>
      <c r="VGM1064" s="308"/>
      <c r="VGN1064" s="308"/>
      <c r="VGO1064" s="308"/>
      <c r="VGP1064" s="308"/>
      <c r="VGQ1064" s="308"/>
      <c r="VGR1064" s="308"/>
      <c r="VGS1064" s="308"/>
      <c r="VGT1064" s="308"/>
      <c r="VGU1064" s="308"/>
      <c r="VGV1064" s="308"/>
      <c r="VGW1064" s="308"/>
      <c r="VGX1064" s="308"/>
      <c r="VGY1064" s="308"/>
      <c r="VGZ1064" s="308"/>
      <c r="VHA1064" s="308"/>
      <c r="VHB1064" s="308"/>
      <c r="VHC1064" s="308"/>
      <c r="VHD1064" s="308"/>
      <c r="VHE1064" s="308"/>
      <c r="VHF1064" s="308"/>
      <c r="VHG1064" s="308"/>
      <c r="VHH1064" s="308"/>
      <c r="VHI1064" s="308"/>
      <c r="VHJ1064" s="308"/>
      <c r="VHK1064" s="308"/>
      <c r="VHL1064" s="308"/>
      <c r="VHM1064" s="308"/>
      <c r="VHN1064" s="308"/>
      <c r="VHO1064" s="308"/>
      <c r="VHP1064" s="308"/>
      <c r="VHQ1064" s="308"/>
      <c r="VHR1064" s="308"/>
      <c r="VHS1064" s="308"/>
      <c r="VHT1064" s="308"/>
      <c r="VHU1064" s="308"/>
      <c r="VHV1064" s="308"/>
      <c r="VHW1064" s="308"/>
      <c r="VHX1064" s="308"/>
      <c r="VHY1064" s="308"/>
      <c r="VHZ1064" s="308"/>
      <c r="VIA1064" s="308"/>
      <c r="VIB1064" s="308"/>
      <c r="VIC1064" s="308"/>
      <c r="VID1064" s="308"/>
      <c r="VIE1064" s="308"/>
      <c r="VIF1064" s="308"/>
      <c r="VIG1064" s="308"/>
      <c r="VIH1064" s="308"/>
      <c r="VII1064" s="308"/>
      <c r="VIJ1064" s="308"/>
      <c r="VIK1064" s="308"/>
      <c r="VIL1064" s="308"/>
      <c r="VIM1064" s="308"/>
      <c r="VIN1064" s="308"/>
      <c r="VIO1064" s="308"/>
      <c r="VIP1064" s="308"/>
      <c r="VIQ1064" s="308"/>
      <c r="VIR1064" s="308"/>
      <c r="VIS1064" s="308"/>
      <c r="VIT1064" s="308"/>
      <c r="VIU1064" s="308"/>
      <c r="VIV1064" s="308"/>
      <c r="VIW1064" s="308"/>
      <c r="VIX1064" s="308"/>
      <c r="VIY1064" s="308"/>
      <c r="VIZ1064" s="308"/>
      <c r="VJA1064" s="308"/>
      <c r="VJB1064" s="308"/>
      <c r="VJC1064" s="308"/>
      <c r="VJD1064" s="308"/>
      <c r="VJE1064" s="308"/>
      <c r="VJF1064" s="308"/>
      <c r="VJG1064" s="308"/>
      <c r="VJH1064" s="308"/>
      <c r="VJI1064" s="308"/>
      <c r="VJJ1064" s="308"/>
      <c r="VJK1064" s="308"/>
      <c r="VJL1064" s="308"/>
      <c r="VJM1064" s="308"/>
      <c r="VJN1064" s="308"/>
      <c r="VJO1064" s="308"/>
      <c r="VJP1064" s="308"/>
      <c r="VJQ1064" s="308"/>
      <c r="VJR1064" s="308"/>
      <c r="VJS1064" s="308"/>
      <c r="VJT1064" s="308"/>
      <c r="VJU1064" s="308"/>
      <c r="VJV1064" s="308"/>
      <c r="VJW1064" s="308"/>
      <c r="VJX1064" s="308"/>
      <c r="VJY1064" s="308"/>
      <c r="VJZ1064" s="308"/>
      <c r="VKA1064" s="308"/>
      <c r="VKB1064" s="308"/>
      <c r="VKC1064" s="308"/>
      <c r="VKD1064" s="308"/>
      <c r="VKE1064" s="308"/>
      <c r="VKF1064" s="308"/>
      <c r="VKG1064" s="308"/>
      <c r="VKH1064" s="308"/>
      <c r="VKI1064" s="308"/>
      <c r="VKJ1064" s="308"/>
      <c r="VKK1064" s="308"/>
      <c r="VKL1064" s="308"/>
      <c r="VKM1064" s="308"/>
      <c r="VKN1064" s="308"/>
      <c r="VKO1064" s="308"/>
      <c r="VKP1064" s="308"/>
      <c r="VKQ1064" s="308"/>
      <c r="VKR1064" s="308"/>
      <c r="VKS1064" s="308"/>
      <c r="VKT1064" s="308"/>
      <c r="VKU1064" s="308"/>
      <c r="VKV1064" s="308"/>
      <c r="VKW1064" s="308"/>
      <c r="VKX1064" s="308"/>
      <c r="VKY1064" s="308"/>
      <c r="VKZ1064" s="308"/>
      <c r="VLA1064" s="308"/>
      <c r="VLB1064" s="308"/>
      <c r="VLC1064" s="308"/>
      <c r="VLD1064" s="308"/>
      <c r="VLE1064" s="308"/>
      <c r="VLF1064" s="308"/>
      <c r="VLG1064" s="308"/>
      <c r="VLH1064" s="308"/>
      <c r="VLI1064" s="308"/>
      <c r="VLJ1064" s="308"/>
      <c r="VLK1064" s="308"/>
      <c r="VLL1064" s="308"/>
      <c r="VLM1064" s="308"/>
      <c r="VLN1064" s="308"/>
      <c r="VLO1064" s="308"/>
      <c r="VLP1064" s="308"/>
      <c r="VLQ1064" s="308"/>
      <c r="VLR1064" s="308"/>
      <c r="VLS1064" s="308"/>
      <c r="VLT1064" s="308"/>
      <c r="VLU1064" s="308"/>
      <c r="VLV1064" s="308"/>
      <c r="VLW1064" s="308"/>
      <c r="VLX1064" s="308"/>
      <c r="VLY1064" s="308"/>
      <c r="VLZ1064" s="308"/>
      <c r="VMA1064" s="308"/>
      <c r="VMB1064" s="308"/>
      <c r="VMC1064" s="308"/>
      <c r="VMD1064" s="308"/>
      <c r="VME1064" s="308"/>
      <c r="VMF1064" s="308"/>
      <c r="VMG1064" s="308"/>
      <c r="VMH1064" s="308"/>
      <c r="VMI1064" s="308"/>
      <c r="VMJ1064" s="308"/>
      <c r="VMK1064" s="308"/>
      <c r="VML1064" s="308"/>
      <c r="VMM1064" s="308"/>
      <c r="VMN1064" s="308"/>
      <c r="VMO1064" s="308"/>
      <c r="VMP1064" s="308"/>
      <c r="VMQ1064" s="308"/>
      <c r="VMR1064" s="308"/>
      <c r="VMS1064" s="308"/>
      <c r="VMT1064" s="308"/>
      <c r="VMU1064" s="308"/>
      <c r="VMV1064" s="308"/>
      <c r="VMW1064" s="308"/>
      <c r="VMX1064" s="308"/>
      <c r="VMY1064" s="308"/>
      <c r="VMZ1064" s="308"/>
      <c r="VNA1064" s="308"/>
      <c r="VNB1064" s="308"/>
      <c r="VNC1064" s="308"/>
      <c r="VND1064" s="308"/>
      <c r="VNE1064" s="308"/>
      <c r="VNF1064" s="308"/>
      <c r="VNG1064" s="308"/>
      <c r="VNH1064" s="308"/>
      <c r="VNI1064" s="308"/>
      <c r="VNJ1064" s="308"/>
      <c r="VNK1064" s="308"/>
      <c r="VNL1064" s="308"/>
      <c r="VNM1064" s="308"/>
      <c r="VNN1064" s="308"/>
      <c r="VNO1064" s="308"/>
      <c r="VNP1064" s="308"/>
      <c r="VNQ1064" s="308"/>
      <c r="VNR1064" s="308"/>
      <c r="VNS1064" s="308"/>
      <c r="VNT1064" s="308"/>
      <c r="VNU1064" s="308"/>
      <c r="VNV1064" s="308"/>
      <c r="VNW1064" s="308"/>
      <c r="VNX1064" s="308"/>
      <c r="VNY1064" s="308"/>
      <c r="VNZ1064" s="308"/>
      <c r="VOA1064" s="308"/>
      <c r="VOB1064" s="308"/>
      <c r="VOC1064" s="308"/>
      <c r="VOD1064" s="308"/>
      <c r="VOE1064" s="308"/>
      <c r="VOF1064" s="308"/>
      <c r="VOG1064" s="308"/>
      <c r="VOH1064" s="308"/>
      <c r="VOI1064" s="308"/>
      <c r="VOJ1064" s="308"/>
      <c r="VOK1064" s="308"/>
      <c r="VOL1064" s="308"/>
      <c r="VOM1064" s="308"/>
      <c r="VON1064" s="308"/>
      <c r="VOO1064" s="308"/>
      <c r="VOP1064" s="308"/>
      <c r="VOQ1064" s="308"/>
      <c r="VOR1064" s="308"/>
      <c r="VOS1064" s="308"/>
      <c r="VOT1064" s="308"/>
      <c r="VOU1064" s="308"/>
      <c r="VOV1064" s="308"/>
      <c r="VOW1064" s="308"/>
      <c r="VOX1064" s="308"/>
      <c r="VOY1064" s="308"/>
      <c r="VOZ1064" s="308"/>
      <c r="VPA1064" s="308"/>
      <c r="VPB1064" s="308"/>
      <c r="VPC1064" s="308"/>
      <c r="VPD1064" s="308"/>
      <c r="VPE1064" s="308"/>
      <c r="VPF1064" s="308"/>
      <c r="VPG1064" s="308"/>
      <c r="VPH1064" s="308"/>
      <c r="VPI1064" s="308"/>
      <c r="VPJ1064" s="308"/>
      <c r="VPK1064" s="308"/>
      <c r="VPL1064" s="308"/>
      <c r="VPM1064" s="308"/>
      <c r="VPN1064" s="308"/>
      <c r="VPO1064" s="308"/>
      <c r="VPP1064" s="308"/>
      <c r="VPQ1064" s="308"/>
      <c r="VPR1064" s="308"/>
      <c r="VPS1064" s="308"/>
      <c r="VPT1064" s="308"/>
      <c r="VPU1064" s="308"/>
      <c r="VPV1064" s="308"/>
      <c r="VPW1064" s="308"/>
      <c r="VPX1064" s="308"/>
      <c r="VPY1064" s="308"/>
      <c r="VPZ1064" s="308"/>
      <c r="VQA1064" s="308"/>
      <c r="VQB1064" s="308"/>
      <c r="VQC1064" s="308"/>
      <c r="VQD1064" s="308"/>
      <c r="VQE1064" s="308"/>
      <c r="VQF1064" s="308"/>
      <c r="VQG1064" s="308"/>
      <c r="VQH1064" s="308"/>
      <c r="VQI1064" s="308"/>
      <c r="VQJ1064" s="308"/>
      <c r="VQK1064" s="308"/>
      <c r="VQL1064" s="308"/>
      <c r="VQM1064" s="308"/>
      <c r="VQN1064" s="308"/>
      <c r="VQO1064" s="308"/>
      <c r="VQP1064" s="308"/>
      <c r="VQQ1064" s="308"/>
      <c r="VQR1064" s="308"/>
      <c r="VQS1064" s="308"/>
      <c r="VQT1064" s="308"/>
      <c r="VQU1064" s="308"/>
      <c r="VQV1064" s="308"/>
      <c r="VQW1064" s="308"/>
      <c r="VQX1064" s="308"/>
      <c r="VQY1064" s="308"/>
      <c r="VQZ1064" s="308"/>
      <c r="VRA1064" s="308"/>
      <c r="VRB1064" s="308"/>
      <c r="VRC1064" s="308"/>
      <c r="VRD1064" s="308"/>
      <c r="VRE1064" s="308"/>
      <c r="VRF1064" s="308"/>
      <c r="VRG1064" s="308"/>
      <c r="VRH1064" s="308"/>
      <c r="VRI1064" s="308"/>
      <c r="VRJ1064" s="308"/>
      <c r="VRK1064" s="308"/>
      <c r="VRL1064" s="308"/>
      <c r="VRM1064" s="308"/>
      <c r="VRN1064" s="308"/>
      <c r="VRO1064" s="308"/>
      <c r="VRP1064" s="308"/>
      <c r="VRQ1064" s="308"/>
      <c r="VRR1064" s="308"/>
      <c r="VRS1064" s="308"/>
      <c r="VRT1064" s="308"/>
      <c r="VRU1064" s="308"/>
      <c r="VRV1064" s="308"/>
      <c r="VRW1064" s="308"/>
      <c r="VRX1064" s="308"/>
      <c r="VRY1064" s="308"/>
      <c r="VRZ1064" s="308"/>
      <c r="VSA1064" s="308"/>
      <c r="VSB1064" s="308"/>
      <c r="VSC1064" s="308"/>
      <c r="VSD1064" s="308"/>
      <c r="VSE1064" s="308"/>
      <c r="VSF1064" s="308"/>
      <c r="VSG1064" s="308"/>
      <c r="VSH1064" s="308"/>
      <c r="VSI1064" s="308"/>
      <c r="VSJ1064" s="308"/>
      <c r="VSK1064" s="308"/>
      <c r="VSL1064" s="308"/>
      <c r="VSM1064" s="308"/>
      <c r="VSN1064" s="308"/>
      <c r="VSO1064" s="308"/>
      <c r="VSP1064" s="308"/>
      <c r="VSQ1064" s="308"/>
      <c r="VSR1064" s="308"/>
      <c r="VSS1064" s="308"/>
      <c r="VST1064" s="308"/>
      <c r="VSU1064" s="308"/>
      <c r="VSV1064" s="308"/>
      <c r="VSW1064" s="308"/>
      <c r="VSX1064" s="308"/>
      <c r="VSY1064" s="308"/>
      <c r="VSZ1064" s="308"/>
      <c r="VTA1064" s="308"/>
      <c r="VTB1064" s="308"/>
      <c r="VTC1064" s="308"/>
      <c r="VTD1064" s="308"/>
      <c r="VTE1064" s="308"/>
      <c r="VTF1064" s="308"/>
      <c r="VTG1064" s="308"/>
      <c r="VTH1064" s="308"/>
      <c r="VTI1064" s="308"/>
      <c r="VTJ1064" s="308"/>
      <c r="VTK1064" s="308"/>
      <c r="VTL1064" s="308"/>
      <c r="VTM1064" s="308"/>
      <c r="VTN1064" s="308"/>
      <c r="VTO1064" s="308"/>
      <c r="VTP1064" s="308"/>
      <c r="VTQ1064" s="308"/>
      <c r="VTR1064" s="308"/>
      <c r="VTS1064" s="308"/>
      <c r="VTT1064" s="308"/>
      <c r="VTU1064" s="308"/>
      <c r="VTV1064" s="308"/>
      <c r="VTW1064" s="308"/>
      <c r="VTX1064" s="308"/>
      <c r="VTY1064" s="308"/>
      <c r="VTZ1064" s="308"/>
      <c r="VUA1064" s="308"/>
      <c r="VUB1064" s="308"/>
      <c r="VUC1064" s="308"/>
      <c r="VUD1064" s="308"/>
      <c r="VUE1064" s="308"/>
      <c r="VUF1064" s="308"/>
      <c r="VUG1064" s="308"/>
      <c r="VUH1064" s="308"/>
      <c r="VUI1064" s="308"/>
      <c r="VUJ1064" s="308"/>
      <c r="VUK1064" s="308"/>
      <c r="VUL1064" s="308"/>
      <c r="VUM1064" s="308"/>
      <c r="VUN1064" s="308"/>
      <c r="VUO1064" s="308"/>
      <c r="VUP1064" s="308"/>
      <c r="VUQ1064" s="308"/>
      <c r="VUR1064" s="308"/>
      <c r="VUS1064" s="308"/>
      <c r="VUT1064" s="308"/>
      <c r="VUU1064" s="308"/>
      <c r="VUV1064" s="308"/>
      <c r="VUW1064" s="308"/>
      <c r="VUX1064" s="308"/>
      <c r="VUY1064" s="308"/>
      <c r="VUZ1064" s="308"/>
      <c r="VVA1064" s="308"/>
      <c r="VVB1064" s="308"/>
      <c r="VVC1064" s="308"/>
      <c r="VVD1064" s="308"/>
      <c r="VVE1064" s="308"/>
      <c r="VVF1064" s="308"/>
      <c r="VVG1064" s="308"/>
      <c r="VVH1064" s="308"/>
      <c r="VVI1064" s="308"/>
      <c r="VVJ1064" s="308"/>
      <c r="VVK1064" s="308"/>
      <c r="VVL1064" s="308"/>
      <c r="VVM1064" s="308"/>
      <c r="VVN1064" s="308"/>
      <c r="VVO1064" s="308"/>
      <c r="VVP1064" s="308"/>
      <c r="VVQ1064" s="308"/>
      <c r="VVR1064" s="308"/>
      <c r="VVS1064" s="308"/>
      <c r="VVT1064" s="308"/>
      <c r="VVU1064" s="308"/>
      <c r="VVV1064" s="308"/>
      <c r="VVW1064" s="308"/>
      <c r="VVX1064" s="308"/>
      <c r="VVY1064" s="308"/>
      <c r="VVZ1064" s="308"/>
      <c r="VWA1064" s="308"/>
      <c r="VWB1064" s="308"/>
      <c r="VWC1064" s="308"/>
      <c r="VWD1064" s="308"/>
      <c r="VWE1064" s="308"/>
      <c r="VWF1064" s="308"/>
      <c r="VWG1064" s="308"/>
      <c r="VWH1064" s="308"/>
      <c r="VWI1064" s="308"/>
      <c r="VWJ1064" s="308"/>
      <c r="VWK1064" s="308"/>
      <c r="VWL1064" s="308"/>
      <c r="VWM1064" s="308"/>
      <c r="VWN1064" s="308"/>
      <c r="VWO1064" s="308"/>
      <c r="VWP1064" s="308"/>
      <c r="VWQ1064" s="308"/>
      <c r="VWR1064" s="308"/>
      <c r="VWS1064" s="308"/>
      <c r="VWT1064" s="308"/>
      <c r="VWU1064" s="308"/>
      <c r="VWV1064" s="308"/>
      <c r="VWW1064" s="308"/>
      <c r="VWX1064" s="308"/>
      <c r="VWY1064" s="308"/>
      <c r="VWZ1064" s="308"/>
      <c r="VXA1064" s="308"/>
      <c r="VXB1064" s="308"/>
      <c r="VXC1064" s="308"/>
      <c r="VXD1064" s="308"/>
      <c r="VXE1064" s="308"/>
      <c r="VXF1064" s="308"/>
      <c r="VXG1064" s="308"/>
      <c r="VXH1064" s="308"/>
      <c r="VXI1064" s="308"/>
      <c r="VXJ1064" s="308"/>
      <c r="VXK1064" s="308"/>
      <c r="VXL1064" s="308"/>
      <c r="VXM1064" s="308"/>
      <c r="VXN1064" s="308"/>
      <c r="VXO1064" s="308"/>
      <c r="VXP1064" s="308"/>
      <c r="VXQ1064" s="308"/>
      <c r="VXR1064" s="308"/>
      <c r="VXS1064" s="308"/>
      <c r="VXT1064" s="308"/>
      <c r="VXU1064" s="308"/>
      <c r="VXV1064" s="308"/>
      <c r="VXW1064" s="308"/>
      <c r="VXX1064" s="308"/>
      <c r="VXY1064" s="308"/>
      <c r="VXZ1064" s="308"/>
      <c r="VYA1064" s="308"/>
      <c r="VYB1064" s="308"/>
      <c r="VYC1064" s="308"/>
      <c r="VYD1064" s="308"/>
      <c r="VYE1064" s="308"/>
      <c r="VYF1064" s="308"/>
      <c r="VYG1064" s="308"/>
      <c r="VYH1064" s="308"/>
      <c r="VYI1064" s="308"/>
      <c r="VYJ1064" s="308"/>
      <c r="VYK1064" s="308"/>
      <c r="VYL1064" s="308"/>
      <c r="VYM1064" s="308"/>
      <c r="VYN1064" s="308"/>
      <c r="VYO1064" s="308"/>
      <c r="VYP1064" s="308"/>
      <c r="VYQ1064" s="308"/>
      <c r="VYR1064" s="308"/>
      <c r="VYS1064" s="308"/>
      <c r="VYT1064" s="308"/>
      <c r="VYU1064" s="308"/>
      <c r="VYV1064" s="308"/>
      <c r="VYW1064" s="308"/>
      <c r="VYX1064" s="308"/>
      <c r="VYY1064" s="308"/>
      <c r="VYZ1064" s="308"/>
      <c r="VZA1064" s="308"/>
      <c r="VZB1064" s="308"/>
      <c r="VZC1064" s="308"/>
      <c r="VZD1064" s="308"/>
      <c r="VZE1064" s="308"/>
      <c r="VZF1064" s="308"/>
      <c r="VZG1064" s="308"/>
      <c r="VZH1064" s="308"/>
      <c r="VZI1064" s="308"/>
      <c r="VZJ1064" s="308"/>
      <c r="VZK1064" s="308"/>
      <c r="VZL1064" s="308"/>
      <c r="VZM1064" s="308"/>
      <c r="VZN1064" s="308"/>
      <c r="VZO1064" s="308"/>
      <c r="VZP1064" s="308"/>
      <c r="VZQ1064" s="308"/>
      <c r="VZR1064" s="308"/>
      <c r="VZS1064" s="308"/>
      <c r="VZT1064" s="308"/>
      <c r="VZU1064" s="308"/>
      <c r="VZV1064" s="308"/>
      <c r="VZW1064" s="308"/>
      <c r="VZX1064" s="308"/>
      <c r="VZY1064" s="308"/>
      <c r="VZZ1064" s="308"/>
      <c r="WAA1064" s="308"/>
      <c r="WAB1064" s="308"/>
      <c r="WAC1064" s="308"/>
      <c r="WAD1064" s="308"/>
      <c r="WAE1064" s="308"/>
      <c r="WAF1064" s="308"/>
      <c r="WAG1064" s="308"/>
      <c r="WAH1064" s="308"/>
      <c r="WAI1064" s="308"/>
      <c r="WAJ1064" s="308"/>
      <c r="WAK1064" s="308"/>
      <c r="WAL1064" s="308"/>
      <c r="WAM1064" s="308"/>
      <c r="WAN1064" s="308"/>
      <c r="WAO1064" s="308"/>
      <c r="WAP1064" s="308"/>
      <c r="WAQ1064" s="308"/>
      <c r="WAR1064" s="308"/>
      <c r="WAS1064" s="308"/>
      <c r="WAT1064" s="308"/>
      <c r="WAU1064" s="308"/>
      <c r="WAV1064" s="308"/>
      <c r="WAW1064" s="308"/>
      <c r="WAX1064" s="308"/>
      <c r="WAY1064" s="308"/>
      <c r="WAZ1064" s="308"/>
      <c r="WBA1064" s="308"/>
      <c r="WBB1064" s="308"/>
      <c r="WBC1064" s="308"/>
      <c r="WBD1064" s="308"/>
      <c r="WBE1064" s="308"/>
      <c r="WBF1064" s="308"/>
      <c r="WBG1064" s="308"/>
      <c r="WBH1064" s="308"/>
      <c r="WBI1064" s="308"/>
      <c r="WBJ1064" s="308"/>
      <c r="WBK1064" s="308"/>
      <c r="WBL1064" s="308"/>
      <c r="WBM1064" s="308"/>
      <c r="WBN1064" s="308"/>
      <c r="WBO1064" s="308"/>
      <c r="WBP1064" s="308"/>
      <c r="WBQ1064" s="308"/>
      <c r="WBR1064" s="308"/>
      <c r="WBS1064" s="308"/>
      <c r="WBT1064" s="308"/>
      <c r="WBU1064" s="308"/>
      <c r="WBV1064" s="308"/>
      <c r="WBW1064" s="308"/>
      <c r="WBX1064" s="308"/>
      <c r="WBY1064" s="308"/>
      <c r="WBZ1064" s="308"/>
      <c r="WCA1064" s="308"/>
      <c r="WCB1064" s="308"/>
      <c r="WCC1064" s="308"/>
      <c r="WCD1064" s="308"/>
      <c r="WCE1064" s="308"/>
      <c r="WCF1064" s="308"/>
      <c r="WCG1064" s="308"/>
      <c r="WCH1064" s="308"/>
      <c r="WCI1064" s="308"/>
      <c r="WCJ1064" s="308"/>
      <c r="WCK1064" s="308"/>
      <c r="WCL1064" s="308"/>
      <c r="WCM1064" s="308"/>
      <c r="WCN1064" s="308"/>
      <c r="WCO1064" s="308"/>
      <c r="WCP1064" s="308"/>
      <c r="WCQ1064" s="308"/>
      <c r="WCR1064" s="308"/>
      <c r="WCS1064" s="308"/>
      <c r="WCT1064" s="308"/>
      <c r="WCU1064" s="308"/>
      <c r="WCV1064" s="308"/>
      <c r="WCW1064" s="308"/>
      <c r="WCX1064" s="308"/>
      <c r="WCY1064" s="308"/>
      <c r="WCZ1064" s="308"/>
      <c r="WDA1064" s="308"/>
      <c r="WDB1064" s="308"/>
      <c r="WDC1064" s="308"/>
      <c r="WDD1064" s="308"/>
      <c r="WDE1064" s="308"/>
      <c r="WDF1064" s="308"/>
      <c r="WDG1064" s="308"/>
      <c r="WDH1064" s="308"/>
      <c r="WDI1064" s="308"/>
      <c r="WDJ1064" s="308"/>
      <c r="WDK1064" s="308"/>
      <c r="WDL1064" s="308"/>
      <c r="WDM1064" s="308"/>
      <c r="WDN1064" s="308"/>
      <c r="WDO1064" s="308"/>
      <c r="WDP1064" s="308"/>
      <c r="WDQ1064" s="308"/>
      <c r="WDR1064" s="308"/>
      <c r="WDS1064" s="308"/>
      <c r="WDT1064" s="308"/>
      <c r="WDU1064" s="308"/>
      <c r="WDV1064" s="308"/>
      <c r="WDW1064" s="308"/>
      <c r="WDX1064" s="308"/>
      <c r="WDY1064" s="308"/>
      <c r="WDZ1064" s="308"/>
      <c r="WEA1064" s="308"/>
      <c r="WEB1064" s="308"/>
      <c r="WEC1064" s="308"/>
      <c r="WED1064" s="308"/>
      <c r="WEE1064" s="308"/>
      <c r="WEF1064" s="308"/>
      <c r="WEG1064" s="308"/>
      <c r="WEH1064" s="308"/>
      <c r="WEI1064" s="308"/>
      <c r="WEJ1064" s="308"/>
      <c r="WEK1064" s="308"/>
      <c r="WEL1064" s="308"/>
      <c r="WEM1064" s="308"/>
      <c r="WEN1064" s="308"/>
      <c r="WEO1064" s="308"/>
      <c r="WEP1064" s="308"/>
      <c r="WEQ1064" s="308"/>
      <c r="WER1064" s="308"/>
      <c r="WES1064" s="308"/>
      <c r="WET1064" s="308"/>
      <c r="WEU1064" s="308"/>
      <c r="WEV1064" s="308"/>
      <c r="WEW1064" s="308"/>
      <c r="WEX1064" s="308"/>
      <c r="WEY1064" s="308"/>
      <c r="WEZ1064" s="308"/>
      <c r="WFA1064" s="308"/>
      <c r="WFB1064" s="308"/>
      <c r="WFC1064" s="308"/>
      <c r="WFD1064" s="308"/>
      <c r="WFE1064" s="308"/>
      <c r="WFF1064" s="308"/>
      <c r="WFG1064" s="308"/>
      <c r="WFH1064" s="308"/>
      <c r="WFI1064" s="308"/>
      <c r="WFJ1064" s="308"/>
      <c r="WFK1064" s="308"/>
      <c r="WFL1064" s="308"/>
      <c r="WFM1064" s="308"/>
      <c r="WFN1064" s="308"/>
      <c r="WFO1064" s="308"/>
      <c r="WFP1064" s="308"/>
      <c r="WFQ1064" s="308"/>
      <c r="WFR1064" s="308"/>
      <c r="WFS1064" s="308"/>
      <c r="WFT1064" s="308"/>
      <c r="WFU1064" s="308"/>
      <c r="WFV1064" s="308"/>
      <c r="WFW1064" s="308"/>
      <c r="WFX1064" s="308"/>
      <c r="WFY1064" s="308"/>
      <c r="WFZ1064" s="308"/>
      <c r="WGA1064" s="308"/>
      <c r="WGB1064" s="308"/>
      <c r="WGC1064" s="308"/>
      <c r="WGD1064" s="308"/>
      <c r="WGE1064" s="308"/>
      <c r="WGF1064" s="308"/>
      <c r="WGG1064" s="308"/>
      <c r="WGH1064" s="308"/>
      <c r="WGI1064" s="308"/>
      <c r="WGJ1064" s="308"/>
      <c r="WGK1064" s="308"/>
      <c r="WGL1064" s="308"/>
      <c r="WGM1064" s="308"/>
      <c r="WGN1064" s="308"/>
      <c r="WGO1064" s="308"/>
      <c r="WGP1064" s="308"/>
      <c r="WGQ1064" s="308"/>
      <c r="WGR1064" s="308"/>
      <c r="WGS1064" s="308"/>
      <c r="WGT1064" s="308"/>
      <c r="WGU1064" s="308"/>
      <c r="WGV1064" s="308"/>
      <c r="WGW1064" s="308"/>
      <c r="WGX1064" s="308"/>
      <c r="WGY1064" s="308"/>
      <c r="WGZ1064" s="308"/>
      <c r="WHA1064" s="308"/>
      <c r="WHB1064" s="308"/>
      <c r="WHC1064" s="308"/>
      <c r="WHD1064" s="308"/>
      <c r="WHE1064" s="308"/>
      <c r="WHF1064" s="308"/>
      <c r="WHG1064" s="308"/>
      <c r="WHH1064" s="308"/>
      <c r="WHI1064" s="308"/>
      <c r="WHJ1064" s="308"/>
      <c r="WHK1064" s="308"/>
      <c r="WHL1064" s="308"/>
      <c r="WHM1064" s="308"/>
      <c r="WHN1064" s="308"/>
      <c r="WHO1064" s="308"/>
      <c r="WHP1064" s="308"/>
      <c r="WHQ1064" s="308"/>
      <c r="WHR1064" s="308"/>
      <c r="WHS1064" s="308"/>
      <c r="WHT1064" s="308"/>
      <c r="WHU1064" s="308"/>
      <c r="WHV1064" s="308"/>
      <c r="WHW1064" s="308"/>
      <c r="WHX1064" s="308"/>
      <c r="WHY1064" s="308"/>
      <c r="WHZ1064" s="308"/>
      <c r="WIA1064" s="308"/>
      <c r="WIB1064" s="308"/>
      <c r="WIC1064" s="308"/>
      <c r="WID1064" s="308"/>
      <c r="WIE1064" s="308"/>
      <c r="WIF1064" s="308"/>
      <c r="WIG1064" s="308"/>
      <c r="WIH1064" s="308"/>
      <c r="WII1064" s="308"/>
      <c r="WIJ1064" s="308"/>
      <c r="WIK1064" s="308"/>
      <c r="WIL1064" s="308"/>
      <c r="WIM1064" s="308"/>
      <c r="WIN1064" s="308"/>
      <c r="WIO1064" s="308"/>
      <c r="WIP1064" s="308"/>
      <c r="WIQ1064" s="308"/>
      <c r="WIR1064" s="308"/>
      <c r="WIS1064" s="308"/>
      <c r="WIT1064" s="308"/>
      <c r="WIU1064" s="308"/>
      <c r="WIV1064" s="308"/>
      <c r="WIW1064" s="308"/>
      <c r="WIX1064" s="308"/>
      <c r="WIY1064" s="308"/>
      <c r="WIZ1064" s="308"/>
      <c r="WJA1064" s="308"/>
      <c r="WJB1064" s="308"/>
      <c r="WJC1064" s="308"/>
      <c r="WJD1064" s="308"/>
      <c r="WJE1064" s="308"/>
      <c r="WJF1064" s="308"/>
      <c r="WJG1064" s="308"/>
      <c r="WJH1064" s="308"/>
      <c r="WJI1064" s="308"/>
      <c r="WJJ1064" s="308"/>
      <c r="WJK1064" s="308"/>
      <c r="WJL1064" s="308"/>
      <c r="WJM1064" s="308"/>
      <c r="WJN1064" s="308"/>
      <c r="WJO1064" s="308"/>
      <c r="WJP1064" s="308"/>
      <c r="WJQ1064" s="308"/>
      <c r="WJR1064" s="308"/>
      <c r="WJS1064" s="308"/>
      <c r="WJT1064" s="308"/>
      <c r="WJU1064" s="308"/>
      <c r="WJV1064" s="308"/>
      <c r="WJW1064" s="308"/>
      <c r="WJX1064" s="308"/>
      <c r="WJY1064" s="308"/>
      <c r="WJZ1064" s="308"/>
      <c r="WKA1064" s="308"/>
      <c r="WKB1064" s="308"/>
      <c r="WKC1064" s="308"/>
      <c r="WKD1064" s="308"/>
      <c r="WKE1064" s="308"/>
      <c r="WKF1064" s="308"/>
      <c r="WKG1064" s="308"/>
      <c r="WKH1064" s="308"/>
      <c r="WKI1064" s="308"/>
      <c r="WKJ1064" s="308"/>
      <c r="WKK1064" s="308"/>
      <c r="WKL1064" s="308"/>
      <c r="WKM1064" s="308"/>
      <c r="WKN1064" s="308"/>
      <c r="WKO1064" s="308"/>
      <c r="WKP1064" s="308"/>
      <c r="WKQ1064" s="308"/>
      <c r="WKR1064" s="308"/>
      <c r="WKS1064" s="308"/>
      <c r="WKT1064" s="308"/>
      <c r="WKU1064" s="308"/>
      <c r="WKV1064" s="308"/>
      <c r="WKW1064" s="308"/>
      <c r="WKX1064" s="308"/>
      <c r="WKY1064" s="308"/>
      <c r="WKZ1064" s="308"/>
      <c r="WLA1064" s="308"/>
      <c r="WLB1064" s="308"/>
      <c r="WLC1064" s="308"/>
      <c r="WLD1064" s="308"/>
      <c r="WLE1064" s="308"/>
      <c r="WLF1064" s="308"/>
      <c r="WLG1064" s="308"/>
      <c r="WLH1064" s="308"/>
      <c r="WLI1064" s="308"/>
      <c r="WLJ1064" s="308"/>
      <c r="WLK1064" s="308"/>
      <c r="WLL1064" s="308"/>
      <c r="WLM1064" s="308"/>
      <c r="WLN1064" s="308"/>
      <c r="WLO1064" s="308"/>
      <c r="WLP1064" s="308"/>
      <c r="WLQ1064" s="308"/>
      <c r="WLR1064" s="308"/>
      <c r="WLS1064" s="308"/>
      <c r="WLT1064" s="308"/>
      <c r="WLU1064" s="308"/>
      <c r="WLV1064" s="308"/>
      <c r="WLW1064" s="308"/>
      <c r="WLX1064" s="308"/>
      <c r="WLY1064" s="308"/>
      <c r="WLZ1064" s="308"/>
      <c r="WMA1064" s="308"/>
      <c r="WMB1064" s="308"/>
      <c r="WMC1064" s="308"/>
      <c r="WMD1064" s="308"/>
      <c r="WME1064" s="308"/>
      <c r="WMF1064" s="308"/>
      <c r="WMG1064" s="308"/>
      <c r="WMH1064" s="308"/>
      <c r="WMI1064" s="308"/>
      <c r="WMJ1064" s="308"/>
      <c r="WMK1064" s="308"/>
      <c r="WML1064" s="308"/>
      <c r="WMM1064" s="308"/>
      <c r="WMN1064" s="308"/>
      <c r="WMO1064" s="308"/>
      <c r="WMP1064" s="308"/>
      <c r="WMQ1064" s="308"/>
      <c r="WMR1064" s="308"/>
      <c r="WMS1064" s="308"/>
      <c r="WMT1064" s="308"/>
      <c r="WMU1064" s="308"/>
      <c r="WMV1064" s="308"/>
      <c r="WMW1064" s="308"/>
      <c r="WMX1064" s="308"/>
      <c r="WMY1064" s="308"/>
      <c r="WMZ1064" s="308"/>
      <c r="WNA1064" s="308"/>
      <c r="WNB1064" s="308"/>
      <c r="WNC1064" s="308"/>
      <c r="WND1064" s="308"/>
      <c r="WNE1064" s="308"/>
      <c r="WNF1064" s="308"/>
      <c r="WNG1064" s="308"/>
      <c r="WNH1064" s="308"/>
      <c r="WNI1064" s="308"/>
      <c r="WNJ1064" s="308"/>
      <c r="WNK1064" s="308"/>
      <c r="WNL1064" s="308"/>
      <c r="WNM1064" s="308"/>
      <c r="WNN1064" s="308"/>
      <c r="WNO1064" s="308"/>
      <c r="WNP1064" s="308"/>
      <c r="WNQ1064" s="308"/>
      <c r="WNR1064" s="308"/>
      <c r="WNS1064" s="308"/>
      <c r="WNT1064" s="308"/>
      <c r="WNU1064" s="308"/>
      <c r="WNV1064" s="308"/>
      <c r="WNW1064" s="308"/>
      <c r="WNX1064" s="308"/>
      <c r="WNY1064" s="308"/>
      <c r="WNZ1064" s="308"/>
      <c r="WOA1064" s="308"/>
      <c r="WOB1064" s="308"/>
      <c r="WOC1064" s="308"/>
      <c r="WOD1064" s="308"/>
      <c r="WOE1064" s="308"/>
      <c r="WOF1064" s="308"/>
      <c r="WOG1064" s="308"/>
      <c r="WOH1064" s="308"/>
      <c r="WOI1064" s="308"/>
      <c r="WOJ1064" s="308"/>
      <c r="WOK1064" s="308"/>
      <c r="WOL1064" s="308"/>
      <c r="WOM1064" s="308"/>
      <c r="WON1064" s="308"/>
      <c r="WOO1064" s="308"/>
      <c r="WOP1064" s="308"/>
      <c r="WOQ1064" s="308"/>
      <c r="WOR1064" s="308"/>
      <c r="WOS1064" s="308"/>
      <c r="WOT1064" s="308"/>
      <c r="WOU1064" s="308"/>
      <c r="WOV1064" s="308"/>
      <c r="WOW1064" s="308"/>
      <c r="WOX1064" s="308"/>
      <c r="WOY1064" s="308"/>
      <c r="WOZ1064" s="308"/>
      <c r="WPA1064" s="308"/>
      <c r="WPB1064" s="308"/>
      <c r="WPC1064" s="308"/>
      <c r="WPD1064" s="308"/>
      <c r="WPE1064" s="308"/>
      <c r="WPF1064" s="308"/>
      <c r="WPG1064" s="308"/>
      <c r="WPH1064" s="308"/>
      <c r="WPI1064" s="308"/>
      <c r="WPJ1064" s="308"/>
      <c r="WPK1064" s="308"/>
      <c r="WPL1064" s="308"/>
      <c r="WPM1064" s="308"/>
      <c r="WPN1064" s="308"/>
      <c r="WPO1064" s="308"/>
      <c r="WPP1064" s="308"/>
      <c r="WPQ1064" s="308"/>
      <c r="WPR1064" s="308"/>
      <c r="WPS1064" s="308"/>
      <c r="WPT1064" s="308"/>
      <c r="WPU1064" s="308"/>
      <c r="WPV1064" s="308"/>
      <c r="WPW1064" s="308"/>
      <c r="WPX1064" s="308"/>
      <c r="WPY1064" s="308"/>
      <c r="WPZ1064" s="308"/>
      <c r="WQA1064" s="308"/>
      <c r="WQB1064" s="308"/>
      <c r="WQC1064" s="308"/>
      <c r="WQD1064" s="308"/>
      <c r="WQE1064" s="308"/>
      <c r="WQF1064" s="308"/>
      <c r="WQG1064" s="308"/>
      <c r="WQH1064" s="308"/>
      <c r="WQI1064" s="308"/>
      <c r="WQJ1064" s="308"/>
      <c r="WQK1064" s="308"/>
      <c r="WQL1064" s="308"/>
      <c r="WQM1064" s="308"/>
      <c r="WQN1064" s="308"/>
      <c r="WQO1064" s="308"/>
      <c r="WQP1064" s="308"/>
      <c r="WQQ1064" s="308"/>
      <c r="WQR1064" s="308"/>
      <c r="WQS1064" s="308"/>
      <c r="WQT1064" s="308"/>
      <c r="WQU1064" s="308"/>
      <c r="WQV1064" s="308"/>
      <c r="WQW1064" s="308"/>
      <c r="WQX1064" s="308"/>
      <c r="WQY1064" s="308"/>
      <c r="WQZ1064" s="308"/>
      <c r="WRA1064" s="308"/>
      <c r="WRB1064" s="308"/>
      <c r="WRC1064" s="308"/>
      <c r="WRD1064" s="308"/>
      <c r="WRE1064" s="308"/>
      <c r="WRF1064" s="308"/>
      <c r="WRG1064" s="308"/>
      <c r="WRH1064" s="308"/>
      <c r="WRI1064" s="308"/>
      <c r="WRJ1064" s="308"/>
      <c r="WRK1064" s="308"/>
      <c r="WRL1064" s="308"/>
      <c r="WRM1064" s="308"/>
      <c r="WRN1064" s="308"/>
      <c r="WRO1064" s="308"/>
      <c r="WRP1064" s="308"/>
      <c r="WRQ1064" s="308"/>
      <c r="WRR1064" s="308"/>
      <c r="WRS1064" s="308"/>
      <c r="WRT1064" s="308"/>
      <c r="WRU1064" s="308"/>
      <c r="WRV1064" s="308"/>
      <c r="WRW1064" s="308"/>
      <c r="WRX1064" s="308"/>
      <c r="WRY1064" s="308"/>
      <c r="WRZ1064" s="308"/>
      <c r="WSA1064" s="308"/>
      <c r="WSB1064" s="308"/>
      <c r="WSC1064" s="308"/>
      <c r="WSD1064" s="308"/>
      <c r="WSE1064" s="308"/>
      <c r="WSF1064" s="308"/>
      <c r="WSG1064" s="308"/>
      <c r="WSH1064" s="308"/>
      <c r="WSI1064" s="308"/>
      <c r="WSJ1064" s="308"/>
      <c r="WSK1064" s="308"/>
      <c r="WSL1064" s="308"/>
      <c r="WSM1064" s="308"/>
      <c r="WSN1064" s="308"/>
      <c r="WSO1064" s="308"/>
      <c r="WSP1064" s="308"/>
      <c r="WSQ1064" s="308"/>
      <c r="WSR1064" s="308"/>
      <c r="WSS1064" s="308"/>
      <c r="WST1064" s="308"/>
      <c r="WSU1064" s="308"/>
      <c r="WSV1064" s="308"/>
      <c r="WSW1064" s="308"/>
      <c r="WSX1064" s="308"/>
      <c r="WSY1064" s="308"/>
      <c r="WSZ1064" s="308"/>
      <c r="WTA1064" s="308"/>
      <c r="WTB1064" s="308"/>
      <c r="WTC1064" s="308"/>
      <c r="WTD1064" s="308"/>
      <c r="WTE1064" s="308"/>
      <c r="WTF1064" s="308"/>
      <c r="WTG1064" s="308"/>
      <c r="WTH1064" s="308"/>
      <c r="WTI1064" s="308"/>
      <c r="WTJ1064" s="308"/>
      <c r="WTK1064" s="308"/>
      <c r="WTL1064" s="308"/>
      <c r="WTM1064" s="308"/>
      <c r="WTN1064" s="308"/>
      <c r="WTO1064" s="308"/>
      <c r="WTP1064" s="308"/>
      <c r="WTQ1064" s="308"/>
      <c r="WTR1064" s="308"/>
      <c r="WTS1064" s="308"/>
      <c r="WTT1064" s="308"/>
      <c r="WTU1064" s="308"/>
      <c r="WTV1064" s="308"/>
      <c r="WTW1064" s="308"/>
      <c r="WTX1064" s="308"/>
      <c r="WTY1064" s="308"/>
      <c r="WTZ1064" s="308"/>
      <c r="WUA1064" s="308"/>
      <c r="WUB1064" s="308"/>
      <c r="WUC1064" s="308"/>
      <c r="WUD1064" s="308"/>
      <c r="WUE1064" s="308"/>
      <c r="WUF1064" s="308"/>
      <c r="WUG1064" s="308"/>
      <c r="WUH1064" s="308"/>
      <c r="WUI1064" s="308"/>
      <c r="WUJ1064" s="308"/>
      <c r="WUK1064" s="308"/>
      <c r="WUL1064" s="308"/>
      <c r="WUM1064" s="308"/>
      <c r="WUN1064" s="308"/>
      <c r="WUO1064" s="308"/>
      <c r="WUP1064" s="308"/>
      <c r="WUQ1064" s="308"/>
      <c r="WUR1064" s="308"/>
      <c r="WUS1064" s="308"/>
      <c r="WUT1064" s="308"/>
      <c r="WUU1064" s="308"/>
      <c r="WUV1064" s="308"/>
      <c r="WUW1064" s="308"/>
      <c r="WUX1064" s="308"/>
      <c r="WUY1064" s="308"/>
      <c r="WUZ1064" s="308"/>
      <c r="WVA1064" s="308"/>
      <c r="WVB1064" s="308"/>
      <c r="WVC1064" s="308"/>
      <c r="WVD1064" s="308"/>
      <c r="WVE1064" s="308"/>
      <c r="WVF1064" s="308"/>
      <c r="WVG1064" s="308"/>
      <c r="WVH1064" s="308"/>
      <c r="WVI1064" s="308"/>
      <c r="WVJ1064" s="308"/>
      <c r="WVK1064" s="308"/>
      <c r="WVL1064" s="308"/>
      <c r="WVM1064" s="308"/>
      <c r="WVN1064" s="308"/>
      <c r="WVO1064" s="308"/>
      <c r="WVP1064" s="308"/>
      <c r="WVQ1064" s="308"/>
      <c r="WVR1064" s="308"/>
      <c r="WVS1064" s="308"/>
      <c r="WVT1064" s="308"/>
      <c r="WVU1064" s="308"/>
      <c r="WVV1064" s="308"/>
      <c r="WVW1064" s="308"/>
      <c r="WVX1064" s="308"/>
      <c r="WVY1064" s="308"/>
      <c r="WVZ1064" s="308"/>
      <c r="WWA1064" s="308"/>
      <c r="WWB1064" s="308"/>
      <c r="WWC1064" s="308"/>
      <c r="WWD1064" s="308"/>
      <c r="WWE1064" s="308"/>
      <c r="WWF1064" s="308"/>
      <c r="WWG1064" s="308"/>
      <c r="WWH1064" s="308"/>
      <c r="WWI1064" s="308"/>
      <c r="WWJ1064" s="308"/>
      <c r="WWK1064" s="308"/>
      <c r="WWL1064" s="308"/>
      <c r="WWM1064" s="308"/>
      <c r="WWN1064" s="308"/>
      <c r="WWO1064" s="308"/>
      <c r="WWP1064" s="308"/>
      <c r="WWQ1064" s="308"/>
      <c r="WWR1064" s="308"/>
      <c r="WWS1064" s="308"/>
      <c r="WWT1064" s="308"/>
      <c r="WWU1064" s="308"/>
      <c r="WWV1064" s="308"/>
      <c r="WWW1064" s="308"/>
      <c r="WWX1064" s="308"/>
      <c r="WWY1064" s="308"/>
      <c r="WWZ1064" s="308"/>
      <c r="WXA1064" s="308"/>
      <c r="WXB1064" s="308"/>
      <c r="WXC1064" s="308"/>
      <c r="WXD1064" s="308"/>
      <c r="WXE1064" s="308"/>
      <c r="WXF1064" s="308"/>
      <c r="WXG1064" s="308"/>
      <c r="WXH1064" s="308"/>
      <c r="WXI1064" s="308"/>
      <c r="WXJ1064" s="308"/>
      <c r="WXK1064" s="308"/>
      <c r="WXL1064" s="308"/>
      <c r="WXM1064" s="308"/>
      <c r="WXN1064" s="308"/>
      <c r="WXO1064" s="308"/>
      <c r="WXP1064" s="308"/>
      <c r="WXQ1064" s="308"/>
      <c r="WXR1064" s="308"/>
      <c r="WXS1064" s="308"/>
      <c r="WXT1064" s="308"/>
      <c r="WXU1064" s="308"/>
      <c r="WXV1064" s="308"/>
      <c r="WXW1064" s="308"/>
      <c r="WXX1064" s="308"/>
      <c r="WXY1064" s="308"/>
      <c r="WXZ1064" s="308"/>
      <c r="WYA1064" s="308"/>
      <c r="WYB1064" s="308"/>
      <c r="WYC1064" s="308"/>
      <c r="WYD1064" s="308"/>
      <c r="WYE1064" s="308"/>
      <c r="WYF1064" s="308"/>
      <c r="WYG1064" s="308"/>
      <c r="WYH1064" s="308"/>
      <c r="WYI1064" s="308"/>
      <c r="WYJ1064" s="308"/>
      <c r="WYK1064" s="308"/>
      <c r="WYL1064" s="308"/>
      <c r="WYM1064" s="308"/>
      <c r="WYN1064" s="308"/>
      <c r="WYO1064" s="308"/>
      <c r="WYP1064" s="308"/>
      <c r="WYQ1064" s="308"/>
      <c r="WYR1064" s="308"/>
      <c r="WYS1064" s="308"/>
      <c r="WYT1064" s="308"/>
      <c r="WYU1064" s="308"/>
      <c r="WYV1064" s="308"/>
      <c r="WYW1064" s="308"/>
      <c r="WYX1064" s="308"/>
      <c r="WYY1064" s="308"/>
      <c r="WYZ1064" s="308"/>
      <c r="WZA1064" s="308"/>
      <c r="WZB1064" s="308"/>
      <c r="WZC1064" s="308"/>
      <c r="WZD1064" s="308"/>
      <c r="WZE1064" s="308"/>
      <c r="WZF1064" s="308"/>
      <c r="WZG1064" s="308"/>
      <c r="WZH1064" s="308"/>
      <c r="WZI1064" s="308"/>
      <c r="WZJ1064" s="308"/>
      <c r="WZK1064" s="308"/>
      <c r="WZL1064" s="308"/>
      <c r="WZM1064" s="308"/>
      <c r="WZN1064" s="308"/>
      <c r="WZO1064" s="308"/>
      <c r="WZP1064" s="308"/>
      <c r="WZQ1064" s="308"/>
      <c r="WZR1064" s="308"/>
      <c r="WZS1064" s="308"/>
      <c r="WZT1064" s="308"/>
      <c r="WZU1064" s="308"/>
      <c r="WZV1064" s="308"/>
      <c r="WZW1064" s="308"/>
      <c r="WZX1064" s="308"/>
      <c r="WZY1064" s="308"/>
      <c r="WZZ1064" s="308"/>
      <c r="XAA1064" s="308"/>
      <c r="XAB1064" s="308"/>
      <c r="XAC1064" s="308"/>
      <c r="XAD1064" s="308"/>
      <c r="XAE1064" s="308"/>
      <c r="XAF1064" s="308"/>
      <c r="XAG1064" s="308"/>
      <c r="XAH1064" s="308"/>
      <c r="XAI1064" s="308"/>
      <c r="XAJ1064" s="308"/>
      <c r="XAK1064" s="308"/>
      <c r="XAL1064" s="308"/>
      <c r="XAM1064" s="308"/>
      <c r="XAN1064" s="308"/>
      <c r="XAO1064" s="308"/>
      <c r="XAP1064" s="308"/>
      <c r="XAQ1064" s="308"/>
      <c r="XAR1064" s="308"/>
      <c r="XAS1064" s="308"/>
      <c r="XAT1064" s="308"/>
      <c r="XAU1064" s="308"/>
      <c r="XAV1064" s="308"/>
      <c r="XAW1064" s="308"/>
      <c r="XAX1064" s="308"/>
      <c r="XAY1064" s="308"/>
      <c r="XAZ1064" s="308"/>
      <c r="XBA1064" s="308"/>
      <c r="XBB1064" s="308"/>
      <c r="XBC1064" s="308"/>
      <c r="XBD1064" s="308"/>
      <c r="XBE1064" s="308"/>
      <c r="XBF1064" s="308"/>
      <c r="XBG1064" s="308"/>
      <c r="XBH1064" s="308"/>
      <c r="XBI1064" s="308"/>
      <c r="XBJ1064" s="308"/>
      <c r="XBK1064" s="308"/>
      <c r="XBL1064" s="308"/>
      <c r="XBM1064" s="308"/>
      <c r="XBN1064" s="308"/>
      <c r="XBO1064" s="308"/>
      <c r="XBP1064" s="308"/>
      <c r="XBQ1064" s="308"/>
      <c r="XBR1064" s="308"/>
      <c r="XBS1064" s="308"/>
      <c r="XBT1064" s="308"/>
      <c r="XBU1064" s="308"/>
      <c r="XBV1064" s="308"/>
      <c r="XBW1064" s="308"/>
      <c r="XBX1064" s="308"/>
      <c r="XBY1064" s="308"/>
      <c r="XBZ1064" s="308"/>
      <c r="XCA1064" s="308"/>
      <c r="XCB1064" s="308"/>
      <c r="XCC1064" s="308"/>
      <c r="XCD1064" s="308"/>
      <c r="XCE1064" s="308"/>
      <c r="XCF1064" s="308"/>
      <c r="XCG1064" s="308"/>
      <c r="XCH1064" s="308"/>
      <c r="XCI1064" s="308"/>
      <c r="XCJ1064" s="308"/>
      <c r="XCK1064" s="308"/>
      <c r="XCL1064" s="308"/>
      <c r="XCM1064" s="308"/>
      <c r="XCN1064" s="308"/>
      <c r="XCO1064" s="308"/>
      <c r="XCP1064" s="308"/>
      <c r="XCQ1064" s="308"/>
      <c r="XCR1064" s="308"/>
      <c r="XCS1064" s="308"/>
      <c r="XCT1064" s="308"/>
      <c r="XCU1064" s="308"/>
      <c r="XCV1064" s="308"/>
      <c r="XCW1064" s="308"/>
      <c r="XCX1064" s="308"/>
      <c r="XCY1064" s="308"/>
      <c r="XCZ1064" s="308"/>
      <c r="XDA1064" s="308"/>
      <c r="XDB1064" s="308"/>
      <c r="XDC1064" s="308"/>
      <c r="XDD1064" s="308"/>
      <c r="XDE1064" s="308"/>
      <c r="XDF1064" s="308"/>
      <c r="XDG1064" s="308"/>
      <c r="XDH1064" s="308"/>
      <c r="XDI1064" s="308"/>
      <c r="XDJ1064" s="308"/>
      <c r="XDK1064" s="308"/>
      <c r="XDL1064" s="308"/>
      <c r="XDM1064" s="308"/>
      <c r="XDN1064" s="308"/>
      <c r="XDO1064" s="308"/>
      <c r="XDP1064" s="308"/>
      <c r="XDQ1064" s="308"/>
      <c r="XDR1064" s="308"/>
      <c r="XDS1064" s="308"/>
      <c r="XDT1064" s="308"/>
      <c r="XDU1064" s="308"/>
      <c r="XDV1064" s="308"/>
      <c r="XDW1064" s="308"/>
      <c r="XDX1064" s="308"/>
      <c r="XDY1064" s="308"/>
      <c r="XDZ1064" s="308"/>
      <c r="XEA1064" s="308"/>
      <c r="XEB1064" s="308"/>
      <c r="XEC1064" s="308"/>
      <c r="XED1064" s="308"/>
      <c r="XEE1064" s="308"/>
      <c r="XEF1064" s="308"/>
      <c r="XEG1064" s="308"/>
      <c r="XEH1064" s="308"/>
      <c r="XEI1064" s="308"/>
      <c r="XEJ1064" s="308"/>
      <c r="XEK1064" s="308"/>
      <c r="XEL1064" s="308"/>
      <c r="XEM1064" s="308"/>
      <c r="XEN1064" s="308"/>
      <c r="XEO1064" s="308"/>
      <c r="XEP1064" s="308"/>
      <c r="XEQ1064" s="308"/>
      <c r="XER1064" s="308"/>
      <c r="XES1064" s="308"/>
      <c r="XET1064" s="308"/>
      <c r="XEU1064" s="308"/>
      <c r="XEV1064" s="308"/>
      <c r="XEW1064" s="308"/>
      <c r="XEX1064" s="308"/>
      <c r="XEY1064" s="308"/>
      <c r="XEZ1064" s="308"/>
      <c r="XFA1064" s="308"/>
      <c r="XFB1064" s="308"/>
      <c r="XFC1064" s="308"/>
      <c r="XFD1064" s="308"/>
    </row>
    <row r="1065" spans="1:16384" ht="57" customHeight="1" x14ac:dyDescent="0.25">
      <c r="A1065" s="9"/>
      <c r="B1065" s="34" t="s">
        <v>39</v>
      </c>
      <c r="C1065" s="10" t="s">
        <v>589</v>
      </c>
      <c r="D1065" s="23" t="s">
        <v>609</v>
      </c>
      <c r="E1065" s="10" t="s">
        <v>19</v>
      </c>
      <c r="F1065" s="10" t="s">
        <v>40</v>
      </c>
      <c r="G1065" s="24"/>
      <c r="H1065" s="9">
        <f>H1066+H1085+H1108+H1112</f>
        <v>502429</v>
      </c>
      <c r="I1065" s="9">
        <f t="shared" ref="I1065:J1065" si="434">I1066+I1085+I1108+I1112</f>
        <v>550230</v>
      </c>
      <c r="J1065" s="9">
        <f t="shared" si="434"/>
        <v>485751</v>
      </c>
      <c r="K1065" s="306"/>
      <c r="L1065" s="306"/>
      <c r="M1065" s="239"/>
      <c r="N1065" s="239"/>
      <c r="O1065" s="239"/>
      <c r="P1065" s="239"/>
      <c r="Q1065" s="239"/>
      <c r="R1065" s="239"/>
      <c r="S1065" s="239"/>
      <c r="T1065" s="239"/>
      <c r="U1065" s="239"/>
      <c r="V1065" s="239"/>
      <c r="W1065" s="239"/>
      <c r="X1065" s="239"/>
      <c r="Y1065" s="239"/>
      <c r="Z1065" s="239"/>
      <c r="AA1065" s="239"/>
      <c r="AB1065" s="239"/>
      <c r="AC1065" s="239"/>
      <c r="AD1065" s="239"/>
      <c r="AE1065" s="239"/>
      <c r="AF1065" s="239"/>
      <c r="AG1065" s="239"/>
      <c r="AH1065" s="239"/>
      <c r="AI1065" s="239"/>
      <c r="AJ1065" s="239"/>
      <c r="AK1065" s="239"/>
      <c r="AL1065" s="239"/>
      <c r="AM1065" s="239"/>
      <c r="AN1065" s="239"/>
      <c r="AO1065" s="239"/>
      <c r="AP1065" s="239"/>
      <c r="AQ1065" s="239"/>
      <c r="AR1065" s="239"/>
      <c r="AS1065" s="239"/>
      <c r="AT1065" s="239"/>
      <c r="AU1065" s="239"/>
      <c r="AV1065" s="239"/>
      <c r="AW1065" s="239"/>
      <c r="AX1065" s="239"/>
      <c r="AY1065" s="299"/>
      <c r="AZ1065" s="299"/>
      <c r="BA1065" s="299"/>
      <c r="BB1065" s="299"/>
      <c r="BC1065" s="299"/>
      <c r="BD1065" s="299"/>
      <c r="BE1065" s="299"/>
      <c r="BF1065" s="299"/>
      <c r="BG1065" s="299"/>
      <c r="BH1065" s="299"/>
      <c r="BI1065" s="299"/>
      <c r="BJ1065" s="299"/>
      <c r="BK1065" s="299"/>
      <c r="BL1065" s="299"/>
      <c r="BM1065" s="299"/>
      <c r="BN1065" s="299"/>
      <c r="BO1065" s="299"/>
      <c r="BP1065" s="299"/>
      <c r="BQ1065" s="299"/>
      <c r="BR1065" s="299"/>
      <c r="BS1065" s="299"/>
      <c r="BT1065" s="299"/>
      <c r="BU1065" s="299"/>
      <c r="BV1065" s="299"/>
      <c r="BW1065" s="299"/>
      <c r="BX1065" s="299"/>
      <c r="BY1065" s="239"/>
      <c r="BZ1065" s="239"/>
      <c r="CA1065" s="239"/>
      <c r="CB1065" s="239"/>
      <c r="CC1065" s="239"/>
      <c r="CD1065" s="239"/>
      <c r="CE1065" s="239"/>
      <c r="CF1065" s="239"/>
      <c r="CG1065" s="239"/>
      <c r="CH1065" s="239"/>
      <c r="CI1065" s="239"/>
      <c r="CJ1065" s="239"/>
      <c r="CK1065" s="239"/>
      <c r="CL1065" s="239"/>
      <c r="CM1065" s="239"/>
      <c r="CN1065" s="239"/>
      <c r="CO1065" s="239"/>
      <c r="CP1065" s="239"/>
      <c r="CQ1065" s="239"/>
      <c r="CR1065" s="239"/>
      <c r="CS1065" s="239"/>
      <c r="CT1065" s="239"/>
      <c r="CU1065" s="239"/>
      <c r="CV1065" s="239"/>
      <c r="CW1065" s="239"/>
      <c r="CX1065" s="239"/>
      <c r="CY1065" s="239"/>
      <c r="CZ1065" s="239"/>
      <c r="DA1065" s="239"/>
      <c r="DB1065" s="239"/>
      <c r="DC1065" s="239"/>
      <c r="DD1065" s="239"/>
      <c r="DE1065" s="239"/>
      <c r="DF1065" s="239"/>
      <c r="DG1065" s="239"/>
      <c r="DH1065" s="239"/>
      <c r="DI1065" s="239"/>
      <c r="DJ1065" s="239"/>
      <c r="DK1065" s="239"/>
      <c r="DL1065" s="239"/>
      <c r="DM1065" s="239"/>
      <c r="DN1065" s="239"/>
      <c r="DO1065" s="239"/>
      <c r="DP1065" s="239"/>
      <c r="DQ1065" s="239"/>
      <c r="DR1065" s="239"/>
      <c r="DS1065" s="239"/>
      <c r="DT1065" s="239"/>
      <c r="DU1065" s="239"/>
      <c r="DV1065" s="239"/>
      <c r="DW1065" s="239"/>
      <c r="DX1065" s="239"/>
      <c r="DY1065" s="239"/>
      <c r="DZ1065" s="239"/>
      <c r="EA1065" s="239"/>
      <c r="EB1065" s="239"/>
      <c r="EC1065" s="239"/>
      <c r="ED1065" s="239"/>
      <c r="EE1065" s="239"/>
      <c r="EF1065" s="239"/>
      <c r="EG1065" s="239"/>
      <c r="EW1065" s="239"/>
      <c r="EX1065" s="239"/>
      <c r="EY1065" s="239"/>
      <c r="EZ1065" s="239"/>
      <c r="FA1065" s="239"/>
      <c r="FB1065" s="239"/>
      <c r="FC1065" s="239"/>
      <c r="FD1065" s="239"/>
      <c r="FE1065" s="239"/>
      <c r="FF1065" s="239"/>
      <c r="FG1065" s="239"/>
      <c r="FH1065" s="239"/>
      <c r="FI1065" s="239"/>
      <c r="FJ1065" s="239"/>
      <c r="FK1065" s="239"/>
      <c r="FL1065" s="239"/>
      <c r="FM1065" s="239"/>
      <c r="FN1065" s="239"/>
      <c r="FO1065" s="239"/>
      <c r="FP1065" s="239"/>
      <c r="FQ1065" s="239"/>
      <c r="FR1065" s="239"/>
      <c r="FS1065" s="239"/>
      <c r="FT1065" s="239"/>
      <c r="FU1065" s="239"/>
      <c r="FV1065" s="239"/>
      <c r="FW1065" s="239"/>
      <c r="FX1065" s="239"/>
      <c r="FY1065" s="239"/>
      <c r="FZ1065" s="239"/>
      <c r="GA1065" s="239"/>
      <c r="GB1065" s="239"/>
      <c r="GC1065" s="239"/>
      <c r="GD1065" s="239"/>
      <c r="GE1065" s="239"/>
      <c r="GF1065" s="239"/>
      <c r="GG1065" s="239"/>
      <c r="GH1065" s="239"/>
      <c r="GI1065" s="239"/>
      <c r="GJ1065" s="239"/>
      <c r="GK1065" s="239"/>
      <c r="GL1065" s="239"/>
      <c r="GM1065" s="239"/>
      <c r="GN1065" s="239"/>
      <c r="GO1065" s="239"/>
      <c r="GP1065" s="239"/>
      <c r="GQ1065" s="239"/>
      <c r="GR1065" s="239"/>
      <c r="GS1065" s="239"/>
      <c r="GT1065" s="239"/>
      <c r="GU1065" s="239"/>
      <c r="GV1065" s="239"/>
      <c r="GW1065" s="239"/>
      <c r="GX1065" s="239"/>
      <c r="GY1065" s="239"/>
      <c r="GZ1065" s="239"/>
      <c r="HA1065" s="239"/>
      <c r="HB1065" s="239"/>
      <c r="HC1065" s="239"/>
      <c r="HD1065" s="239"/>
      <c r="HE1065" s="239"/>
      <c r="HF1065" s="239"/>
      <c r="HG1065" s="239"/>
      <c r="HH1065" s="239"/>
      <c r="HI1065" s="239"/>
      <c r="HJ1065" s="239"/>
      <c r="HK1065" s="239"/>
      <c r="HL1065" s="239"/>
      <c r="HM1065" s="239"/>
      <c r="HN1065" s="239"/>
      <c r="HO1065" s="239"/>
      <c r="HP1065" s="239"/>
      <c r="HQ1065" s="239"/>
      <c r="HR1065" s="239"/>
      <c r="HS1065" s="239"/>
      <c r="HT1065" s="239"/>
      <c r="HU1065" s="239"/>
      <c r="HV1065" s="239"/>
      <c r="HW1065" s="239"/>
      <c r="HX1065" s="239"/>
      <c r="HY1065" s="239"/>
      <c r="HZ1065" s="239"/>
      <c r="IA1065" s="239"/>
      <c r="IB1065" s="239"/>
      <c r="IC1065" s="239"/>
      <c r="ID1065" s="239"/>
      <c r="IE1065" s="239"/>
      <c r="IF1065" s="239"/>
      <c r="IG1065" s="239"/>
      <c r="IH1065" s="239"/>
      <c r="II1065" s="239"/>
      <c r="IJ1065" s="239"/>
      <c r="IK1065" s="239"/>
      <c r="IL1065" s="239"/>
      <c r="IM1065" s="239"/>
      <c r="IN1065" s="239"/>
      <c r="IO1065" s="239"/>
      <c r="IP1065" s="239"/>
      <c r="IQ1065" s="239"/>
      <c r="IR1065" s="239"/>
      <c r="IS1065" s="239"/>
      <c r="IT1065" s="239"/>
      <c r="IU1065" s="239"/>
      <c r="IV1065" s="239"/>
      <c r="IW1065" s="239"/>
      <c r="IX1065" s="239"/>
      <c r="IY1065" s="239"/>
      <c r="IZ1065" s="239"/>
      <c r="JA1065" s="239"/>
      <c r="JB1065" s="239"/>
      <c r="JC1065" s="239"/>
      <c r="JD1065" s="239"/>
      <c r="JE1065" s="239"/>
      <c r="JF1065" s="239"/>
      <c r="JG1065" s="239"/>
      <c r="JH1065" s="239"/>
      <c r="JI1065" s="239"/>
      <c r="JJ1065" s="239"/>
      <c r="JK1065" s="239"/>
      <c r="JL1065" s="239"/>
      <c r="JM1065" s="239"/>
      <c r="JN1065" s="239"/>
      <c r="JO1065" s="239"/>
      <c r="JP1065" s="239"/>
      <c r="JQ1065" s="239"/>
      <c r="JR1065" s="239"/>
      <c r="JS1065" s="239"/>
      <c r="JT1065" s="239"/>
      <c r="JU1065" s="239"/>
      <c r="JV1065" s="239"/>
      <c r="JW1065" s="239"/>
      <c r="JX1065" s="239"/>
      <c r="JY1065" s="239"/>
      <c r="JZ1065" s="239"/>
      <c r="KA1065" s="239"/>
      <c r="KB1065" s="239"/>
      <c r="KC1065" s="239"/>
      <c r="KD1065" s="239"/>
      <c r="KE1065" s="239"/>
      <c r="KF1065" s="239"/>
      <c r="KG1065" s="239"/>
      <c r="KH1065" s="239"/>
      <c r="KI1065" s="239"/>
      <c r="KJ1065" s="239"/>
      <c r="KK1065" s="239"/>
      <c r="KL1065" s="239"/>
      <c r="KM1065" s="239"/>
      <c r="KN1065" s="239"/>
      <c r="KO1065" s="239"/>
      <c r="KP1065" s="239"/>
      <c r="KQ1065" s="239"/>
      <c r="KR1065" s="239"/>
      <c r="KS1065" s="239"/>
      <c r="KT1065" s="239"/>
      <c r="KU1065" s="239"/>
      <c r="KV1065" s="239"/>
      <c r="KW1065" s="239"/>
      <c r="KX1065" s="239"/>
      <c r="KY1065" s="239"/>
      <c r="KZ1065" s="239"/>
      <c r="LA1065" s="239"/>
      <c r="LB1065" s="239"/>
      <c r="LC1065" s="239"/>
      <c r="LD1065" s="239"/>
      <c r="LE1065" s="239"/>
      <c r="LF1065" s="239"/>
      <c r="LG1065" s="239"/>
      <c r="LH1065" s="239"/>
      <c r="LI1065" s="239"/>
      <c r="LJ1065" s="239"/>
      <c r="LK1065" s="239"/>
      <c r="LL1065" s="239"/>
      <c r="LM1065" s="239"/>
      <c r="LN1065" s="239"/>
      <c r="LO1065" s="239"/>
      <c r="LP1065" s="239"/>
      <c r="LQ1065" s="239"/>
      <c r="LR1065" s="239"/>
      <c r="LS1065" s="239"/>
      <c r="LT1065" s="239"/>
      <c r="LU1065" s="239"/>
      <c r="LV1065" s="239"/>
      <c r="LW1065" s="239"/>
      <c r="LX1065" s="239"/>
      <c r="LY1065" s="239"/>
      <c r="LZ1065" s="239"/>
      <c r="MA1065" s="239"/>
      <c r="MB1065" s="239"/>
      <c r="MC1065" s="239"/>
      <c r="MD1065" s="239"/>
      <c r="ME1065" s="239"/>
      <c r="MF1065" s="239"/>
      <c r="MG1065" s="239"/>
      <c r="MH1065" s="239"/>
      <c r="MI1065" s="239"/>
      <c r="MJ1065" s="239"/>
      <c r="MK1065" s="239"/>
      <c r="ML1065" s="239"/>
      <c r="MM1065" s="239"/>
      <c r="MN1065" s="239"/>
      <c r="MO1065" s="239"/>
      <c r="MP1065" s="239"/>
      <c r="MQ1065" s="239"/>
      <c r="MR1065" s="239"/>
      <c r="MS1065" s="239"/>
      <c r="MT1065" s="239"/>
      <c r="MU1065" s="239"/>
      <c r="MV1065" s="239"/>
      <c r="MW1065" s="239"/>
      <c r="MX1065" s="239"/>
      <c r="MY1065" s="239"/>
      <c r="MZ1065" s="239"/>
      <c r="NA1065" s="239"/>
      <c r="NB1065" s="239"/>
      <c r="NC1065" s="239"/>
      <c r="ND1065" s="239"/>
      <c r="NE1065" s="239"/>
      <c r="NF1065" s="239"/>
      <c r="NG1065" s="239"/>
      <c r="NH1065" s="239"/>
      <c r="NI1065" s="239"/>
      <c r="NJ1065" s="239"/>
      <c r="NK1065" s="239"/>
      <c r="NL1065" s="239"/>
      <c r="NM1065" s="239"/>
      <c r="NN1065" s="239"/>
      <c r="NO1065" s="239"/>
      <c r="NP1065" s="239"/>
      <c r="NQ1065" s="239"/>
      <c r="NR1065" s="239"/>
      <c r="NS1065" s="239"/>
      <c r="NT1065" s="239"/>
      <c r="NU1065" s="239"/>
      <c r="NV1065" s="239"/>
      <c r="NW1065" s="239"/>
      <c r="NX1065" s="239"/>
      <c r="NY1065" s="239"/>
      <c r="NZ1065" s="239"/>
      <c r="OA1065" s="239"/>
      <c r="OB1065" s="239"/>
      <c r="OC1065" s="239"/>
      <c r="OD1065" s="239"/>
      <c r="OE1065" s="239"/>
      <c r="OF1065" s="239"/>
      <c r="OG1065" s="239"/>
      <c r="OH1065" s="239"/>
      <c r="OI1065" s="239"/>
      <c r="OJ1065" s="239"/>
      <c r="OK1065" s="239"/>
      <c r="OL1065" s="239"/>
      <c r="OM1065" s="239"/>
      <c r="ON1065" s="239"/>
      <c r="OO1065" s="239"/>
      <c r="OP1065" s="239"/>
      <c r="OQ1065" s="239"/>
      <c r="OR1065" s="239"/>
      <c r="OS1065" s="239"/>
      <c r="OT1065" s="239"/>
      <c r="OU1065" s="239"/>
      <c r="OV1065" s="239"/>
      <c r="OW1065" s="239"/>
      <c r="OX1065" s="239"/>
      <c r="OY1065" s="239"/>
      <c r="OZ1065" s="239"/>
      <c r="PA1065" s="239"/>
      <c r="PB1065" s="239"/>
      <c r="PC1065" s="239"/>
      <c r="PD1065" s="239"/>
      <c r="PE1065" s="239"/>
      <c r="PF1065" s="239"/>
      <c r="PG1065" s="239"/>
      <c r="PH1065" s="239"/>
      <c r="PI1065" s="239"/>
      <c r="PJ1065" s="239"/>
      <c r="PK1065" s="239"/>
      <c r="PL1065" s="239"/>
      <c r="PM1065" s="239"/>
      <c r="PN1065" s="239"/>
      <c r="PO1065" s="239"/>
      <c r="PP1065" s="239"/>
      <c r="PQ1065" s="239"/>
      <c r="PR1065" s="239"/>
      <c r="PS1065" s="239"/>
      <c r="PT1065" s="239"/>
      <c r="PU1065" s="239"/>
      <c r="PV1065" s="239"/>
      <c r="PW1065" s="239"/>
      <c r="PX1065" s="239"/>
      <c r="PY1065" s="239"/>
      <c r="PZ1065" s="239"/>
      <c r="QA1065" s="239"/>
      <c r="QB1065" s="239"/>
      <c r="QC1065" s="239"/>
      <c r="QD1065" s="239"/>
      <c r="QE1065" s="239"/>
      <c r="QF1065" s="239"/>
      <c r="QG1065" s="239"/>
      <c r="QH1065" s="239"/>
      <c r="QI1065" s="239"/>
      <c r="QJ1065" s="239"/>
      <c r="QK1065" s="239"/>
      <c r="QL1065" s="239"/>
      <c r="QM1065" s="239"/>
      <c r="QN1065" s="239"/>
      <c r="QO1065" s="239"/>
      <c r="QP1065" s="239"/>
      <c r="QQ1065" s="239"/>
      <c r="QR1065" s="239"/>
      <c r="QS1065" s="239"/>
      <c r="QT1065" s="239"/>
      <c r="QU1065" s="239"/>
      <c r="QV1065" s="239"/>
      <c r="QW1065" s="239"/>
      <c r="QX1065" s="239"/>
      <c r="QY1065" s="239"/>
      <c r="QZ1065" s="239"/>
      <c r="RA1065" s="239"/>
      <c r="RB1065" s="239"/>
      <c r="RC1065" s="239"/>
      <c r="RD1065" s="239"/>
      <c r="RE1065" s="239"/>
      <c r="RF1065" s="239"/>
      <c r="RG1065" s="239"/>
      <c r="RH1065" s="239"/>
      <c r="RI1065" s="239"/>
      <c r="RJ1065" s="239"/>
      <c r="RK1065" s="239"/>
      <c r="RL1065" s="239"/>
      <c r="RM1065" s="239"/>
      <c r="RN1065" s="239"/>
      <c r="RO1065" s="239"/>
      <c r="RP1065" s="239"/>
      <c r="RQ1065" s="239"/>
      <c r="RR1065" s="239"/>
      <c r="RS1065" s="239"/>
      <c r="RT1065" s="239"/>
      <c r="RU1065" s="239"/>
      <c r="RV1065" s="239"/>
      <c r="RW1065" s="239"/>
      <c r="RX1065" s="239"/>
      <c r="RY1065" s="239"/>
      <c r="RZ1065" s="239"/>
      <c r="SA1065" s="239"/>
      <c r="SB1065" s="239"/>
      <c r="SC1065" s="239"/>
      <c r="SD1065" s="239"/>
      <c r="SE1065" s="239"/>
      <c r="SF1065" s="239"/>
      <c r="SG1065" s="239"/>
      <c r="SH1065" s="239"/>
      <c r="SI1065" s="239"/>
      <c r="SJ1065" s="239"/>
      <c r="SK1065" s="239"/>
      <c r="SL1065" s="239"/>
      <c r="SM1065" s="239"/>
      <c r="SN1065" s="239"/>
      <c r="SO1065" s="239"/>
      <c r="SP1065" s="239"/>
      <c r="SQ1065" s="239"/>
      <c r="SR1065" s="239"/>
      <c r="SS1065" s="239"/>
      <c r="ST1065" s="239"/>
      <c r="SU1065" s="239"/>
      <c r="SV1065" s="239"/>
      <c r="SW1065" s="239"/>
      <c r="SX1065" s="239"/>
      <c r="SY1065" s="239"/>
      <c r="SZ1065" s="239"/>
      <c r="TA1065" s="239"/>
      <c r="TB1065" s="239"/>
      <c r="TC1065" s="239"/>
      <c r="TD1065" s="239"/>
      <c r="TE1065" s="239"/>
      <c r="TF1065" s="239"/>
      <c r="TG1065" s="239"/>
      <c r="TH1065" s="239"/>
      <c r="TI1065" s="239"/>
      <c r="TJ1065" s="239"/>
      <c r="TK1065" s="239"/>
      <c r="TL1065" s="239"/>
      <c r="TM1065" s="239"/>
      <c r="TN1065" s="239"/>
      <c r="TO1065" s="239"/>
      <c r="TP1065" s="239"/>
      <c r="TQ1065" s="239"/>
      <c r="TR1065" s="239"/>
      <c r="TS1065" s="239"/>
      <c r="TT1065" s="239"/>
      <c r="TU1065" s="239"/>
      <c r="TV1065" s="239"/>
      <c r="TW1065" s="239"/>
      <c r="TX1065" s="239"/>
      <c r="TY1065" s="239"/>
      <c r="TZ1065" s="239"/>
      <c r="UA1065" s="239"/>
      <c r="UB1065" s="239"/>
      <c r="UC1065" s="239"/>
      <c r="UD1065" s="239"/>
      <c r="UE1065" s="239"/>
      <c r="UF1065" s="239"/>
      <c r="UG1065" s="239"/>
      <c r="UH1065" s="239"/>
      <c r="UI1065" s="239"/>
      <c r="UJ1065" s="239"/>
      <c r="UK1065" s="239"/>
      <c r="UL1065" s="239"/>
      <c r="UM1065" s="239"/>
      <c r="UN1065" s="239"/>
      <c r="UO1065" s="239"/>
      <c r="UP1065" s="239"/>
      <c r="UQ1065" s="239"/>
      <c r="UR1065" s="239"/>
      <c r="US1065" s="239"/>
      <c r="UT1065" s="239"/>
      <c r="UU1065" s="239"/>
      <c r="UV1065" s="239"/>
      <c r="UW1065" s="239"/>
      <c r="UX1065" s="239"/>
      <c r="UY1065" s="239"/>
      <c r="UZ1065" s="239"/>
      <c r="VA1065" s="239"/>
      <c r="VB1065" s="239"/>
      <c r="VC1065" s="239"/>
      <c r="VD1065" s="239"/>
      <c r="VE1065" s="239"/>
      <c r="VF1065" s="239"/>
      <c r="VG1065" s="239"/>
      <c r="VH1065" s="239"/>
      <c r="VI1065" s="239"/>
      <c r="VJ1065" s="239"/>
      <c r="VK1065" s="239"/>
      <c r="VL1065" s="239"/>
      <c r="VM1065" s="239"/>
      <c r="VN1065" s="239"/>
      <c r="VO1065" s="239"/>
      <c r="VP1065" s="239"/>
      <c r="VQ1065" s="239"/>
      <c r="VR1065" s="239"/>
      <c r="VS1065" s="239"/>
      <c r="VT1065" s="239"/>
      <c r="VU1065" s="239"/>
      <c r="VV1065" s="239"/>
      <c r="VW1065" s="239"/>
      <c r="VX1065" s="239"/>
      <c r="VY1065" s="239"/>
      <c r="VZ1065" s="239"/>
      <c r="WA1065" s="239"/>
      <c r="WB1065" s="239"/>
      <c r="WC1065" s="239"/>
      <c r="WD1065" s="239"/>
      <c r="WE1065" s="239"/>
      <c r="WF1065" s="239"/>
      <c r="WG1065" s="239"/>
      <c r="WH1065" s="239"/>
      <c r="WI1065" s="239"/>
      <c r="WJ1065" s="239"/>
      <c r="WK1065" s="239"/>
      <c r="WL1065" s="239"/>
      <c r="WM1065" s="239"/>
      <c r="WN1065" s="239"/>
      <c r="WO1065" s="239"/>
      <c r="WP1065" s="239"/>
      <c r="WQ1065" s="239"/>
      <c r="WR1065" s="239"/>
      <c r="WS1065" s="239"/>
      <c r="WT1065" s="239"/>
      <c r="WU1065" s="239"/>
      <c r="WV1065" s="239"/>
      <c r="WW1065" s="239"/>
      <c r="WX1065" s="239"/>
      <c r="WY1065" s="239"/>
      <c r="WZ1065" s="239"/>
      <c r="XA1065" s="239"/>
      <c r="XB1065" s="239"/>
      <c r="XC1065" s="239"/>
      <c r="XD1065" s="239"/>
      <c r="XE1065" s="239"/>
      <c r="XF1065" s="239"/>
      <c r="XG1065" s="239"/>
      <c r="XH1065" s="239"/>
      <c r="XI1065" s="239"/>
      <c r="XJ1065" s="239"/>
      <c r="XK1065" s="239"/>
      <c r="XL1065" s="239"/>
      <c r="XM1065" s="239"/>
      <c r="XN1065" s="239"/>
      <c r="XO1065" s="239"/>
      <c r="XP1065" s="239"/>
      <c r="XQ1065" s="239"/>
      <c r="XR1065" s="239"/>
      <c r="XS1065" s="239"/>
      <c r="XT1065" s="239"/>
      <c r="XU1065" s="239"/>
      <c r="XV1065" s="239"/>
      <c r="XW1065" s="239"/>
      <c r="XX1065" s="239"/>
      <c r="XY1065" s="239"/>
      <c r="XZ1065" s="239"/>
      <c r="YA1065" s="239"/>
      <c r="YB1065" s="239"/>
      <c r="YC1065" s="239"/>
      <c r="YD1065" s="239"/>
      <c r="YE1065" s="239"/>
      <c r="YF1065" s="239"/>
      <c r="YG1065" s="239"/>
      <c r="YH1065" s="239"/>
      <c r="YI1065" s="239"/>
      <c r="YJ1065" s="239"/>
      <c r="YK1065" s="239"/>
      <c r="YL1065" s="239"/>
      <c r="YM1065" s="239"/>
      <c r="YN1065" s="239"/>
      <c r="YO1065" s="239"/>
      <c r="YP1065" s="239"/>
      <c r="YQ1065" s="239"/>
      <c r="YR1065" s="239"/>
      <c r="YS1065" s="239"/>
      <c r="YT1065" s="239"/>
      <c r="YU1065" s="239"/>
      <c r="YV1065" s="239"/>
      <c r="YW1065" s="239"/>
      <c r="YX1065" s="239"/>
      <c r="YY1065" s="239"/>
      <c r="YZ1065" s="239"/>
      <c r="ZA1065" s="239"/>
      <c r="ZB1065" s="239"/>
      <c r="ZC1065" s="239"/>
      <c r="ZD1065" s="239"/>
      <c r="ZE1065" s="239"/>
      <c r="ZF1065" s="239"/>
      <c r="ZG1065" s="239"/>
      <c r="ZH1065" s="239"/>
      <c r="ZI1065" s="239"/>
      <c r="ZJ1065" s="239"/>
      <c r="ZK1065" s="239"/>
      <c r="ZL1065" s="239"/>
      <c r="ZM1065" s="239"/>
      <c r="ZN1065" s="239"/>
      <c r="ZO1065" s="239"/>
      <c r="ZP1065" s="239"/>
      <c r="ZQ1065" s="239"/>
      <c r="ZR1065" s="239"/>
      <c r="ZS1065" s="239"/>
      <c r="ZT1065" s="239"/>
      <c r="ZU1065" s="239"/>
      <c r="ZV1065" s="239"/>
      <c r="ZW1065" s="239"/>
      <c r="ZX1065" s="239"/>
      <c r="ZY1065" s="239"/>
      <c r="ZZ1065" s="239"/>
      <c r="AAA1065" s="239"/>
      <c r="AAB1065" s="239"/>
      <c r="AAC1065" s="239"/>
      <c r="AAD1065" s="239"/>
      <c r="AAE1065" s="239"/>
      <c r="AAF1065" s="239"/>
      <c r="AAG1065" s="239"/>
      <c r="AAH1065" s="239"/>
      <c r="AAI1065" s="239"/>
      <c r="AAJ1065" s="239"/>
      <c r="AAK1065" s="239"/>
      <c r="AAL1065" s="239"/>
      <c r="AAM1065" s="239"/>
      <c r="AAN1065" s="239"/>
      <c r="AAO1065" s="239"/>
      <c r="AAP1065" s="239"/>
      <c r="AAQ1065" s="239"/>
      <c r="AAR1065" s="239"/>
      <c r="AAS1065" s="239"/>
      <c r="AAT1065" s="239"/>
      <c r="AAU1065" s="239"/>
      <c r="AAV1065" s="239"/>
      <c r="AAW1065" s="239"/>
      <c r="AAX1065" s="239"/>
      <c r="AAY1065" s="239"/>
      <c r="AAZ1065" s="239"/>
      <c r="ABA1065" s="239"/>
      <c r="ABB1065" s="239"/>
      <c r="ABC1065" s="239"/>
      <c r="ABD1065" s="239"/>
      <c r="ABE1065" s="239"/>
      <c r="ABF1065" s="239"/>
      <c r="ABG1065" s="239"/>
      <c r="ABH1065" s="239"/>
      <c r="ABI1065" s="239"/>
      <c r="ABJ1065" s="239"/>
      <c r="ABK1065" s="239"/>
      <c r="ABL1065" s="239"/>
      <c r="ABM1065" s="239"/>
      <c r="ABN1065" s="239"/>
      <c r="ABO1065" s="239"/>
      <c r="ABP1065" s="239"/>
      <c r="ABQ1065" s="239"/>
      <c r="ABR1065" s="239"/>
      <c r="ABS1065" s="239"/>
      <c r="ABT1065" s="239"/>
      <c r="ABU1065" s="239"/>
      <c r="ABV1065" s="239"/>
      <c r="ABW1065" s="239"/>
      <c r="ABX1065" s="239"/>
      <c r="ABY1065" s="239"/>
      <c r="ABZ1065" s="239"/>
      <c r="ACA1065" s="239"/>
      <c r="ACB1065" s="239"/>
      <c r="ACC1065" s="239"/>
      <c r="ACD1065" s="239"/>
      <c r="ACE1065" s="239"/>
      <c r="ACF1065" s="239"/>
      <c r="ACG1065" s="239"/>
      <c r="ACH1065" s="239"/>
      <c r="ACI1065" s="239"/>
      <c r="ACJ1065" s="239"/>
      <c r="ACK1065" s="239"/>
      <c r="ACL1065" s="239"/>
      <c r="ACM1065" s="239"/>
      <c r="ACN1065" s="239"/>
      <c r="ACO1065" s="239"/>
      <c r="ACP1065" s="239"/>
      <c r="ACQ1065" s="239"/>
      <c r="ACR1065" s="239"/>
      <c r="ACS1065" s="239"/>
      <c r="ACT1065" s="239"/>
      <c r="ACU1065" s="239"/>
      <c r="ACV1065" s="239"/>
      <c r="ACW1065" s="239"/>
      <c r="ACX1065" s="239"/>
      <c r="ACY1065" s="239"/>
      <c r="ACZ1065" s="239"/>
      <c r="ADA1065" s="239"/>
      <c r="ADB1065" s="239"/>
      <c r="ADC1065" s="239"/>
      <c r="ADD1065" s="239"/>
      <c r="ADE1065" s="239"/>
      <c r="ADF1065" s="239"/>
      <c r="ADG1065" s="239"/>
      <c r="ADH1065" s="239"/>
      <c r="ADI1065" s="239"/>
      <c r="ADJ1065" s="239"/>
      <c r="ADK1065" s="239"/>
      <c r="ADL1065" s="239"/>
      <c r="ADM1065" s="239"/>
      <c r="ADN1065" s="239"/>
      <c r="ADO1065" s="239"/>
      <c r="ADP1065" s="239"/>
      <c r="ADQ1065" s="239"/>
      <c r="ADR1065" s="239"/>
      <c r="ADS1065" s="239"/>
      <c r="ADT1065" s="239"/>
      <c r="ADU1065" s="239"/>
      <c r="ADV1065" s="239"/>
      <c r="ADW1065" s="239"/>
      <c r="ADX1065" s="239"/>
      <c r="ADY1065" s="239"/>
      <c r="ADZ1065" s="239"/>
      <c r="AEA1065" s="239"/>
      <c r="AEB1065" s="239"/>
      <c r="AEC1065" s="239"/>
      <c r="AED1065" s="239"/>
      <c r="AEE1065" s="239"/>
      <c r="AEF1065" s="239"/>
      <c r="AEG1065" s="239"/>
      <c r="AEH1065" s="239"/>
      <c r="AEI1065" s="239"/>
      <c r="AEJ1065" s="239"/>
      <c r="AEK1065" s="239"/>
      <c r="AEL1065" s="239"/>
      <c r="AEM1065" s="239"/>
      <c r="AEN1065" s="239"/>
      <c r="AEO1065" s="239"/>
      <c r="AEP1065" s="239"/>
      <c r="AEQ1065" s="239"/>
      <c r="AER1065" s="239"/>
      <c r="AES1065" s="239"/>
      <c r="AET1065" s="239"/>
      <c r="AEU1065" s="239"/>
      <c r="AEV1065" s="239"/>
      <c r="AEW1065" s="239"/>
      <c r="AEX1065" s="239"/>
      <c r="AEY1065" s="239"/>
      <c r="AEZ1065" s="239"/>
      <c r="AFA1065" s="239"/>
      <c r="AFB1065" s="239"/>
      <c r="AFC1065" s="239"/>
      <c r="AFD1065" s="239"/>
      <c r="AFE1065" s="239"/>
      <c r="AFF1065" s="239"/>
      <c r="AFG1065" s="239"/>
      <c r="AFH1065" s="239"/>
      <c r="AFI1065" s="239"/>
      <c r="AFJ1065" s="239"/>
      <c r="AFK1065" s="239"/>
      <c r="AFL1065" s="239"/>
      <c r="AFM1065" s="239"/>
      <c r="AFN1065" s="239"/>
      <c r="AFO1065" s="239"/>
      <c r="AFP1065" s="239"/>
      <c r="AFQ1065" s="239"/>
      <c r="AFR1065" s="239"/>
      <c r="AFS1065" s="239"/>
      <c r="AFT1065" s="239"/>
      <c r="AFU1065" s="239"/>
      <c r="AFV1065" s="239"/>
      <c r="AFW1065" s="239"/>
      <c r="AFX1065" s="239"/>
      <c r="AFY1065" s="239"/>
      <c r="AFZ1065" s="239"/>
      <c r="AGA1065" s="239"/>
      <c r="AGB1065" s="239"/>
      <c r="AGC1065" s="239"/>
      <c r="AGD1065" s="239"/>
      <c r="AGE1065" s="239"/>
      <c r="AGF1065" s="239"/>
      <c r="AGG1065" s="239"/>
      <c r="AGH1065" s="239"/>
      <c r="AGI1065" s="239"/>
      <c r="AGJ1065" s="239"/>
      <c r="AGK1065" s="239"/>
      <c r="AGL1065" s="239"/>
      <c r="AGM1065" s="239"/>
      <c r="AGN1065" s="239"/>
      <c r="AGO1065" s="239"/>
      <c r="AGP1065" s="239"/>
      <c r="AGQ1065" s="239"/>
      <c r="AGR1065" s="239"/>
      <c r="AGS1065" s="239"/>
      <c r="AGT1065" s="239"/>
      <c r="AGU1065" s="239"/>
      <c r="AGV1065" s="239"/>
      <c r="AGW1065" s="239"/>
      <c r="AGX1065" s="239"/>
      <c r="AGY1065" s="239"/>
      <c r="AGZ1065" s="239"/>
      <c r="AHA1065" s="239"/>
      <c r="AHB1065" s="239"/>
      <c r="AHC1065" s="239"/>
      <c r="AHD1065" s="239"/>
      <c r="AHE1065" s="239"/>
      <c r="AHF1065" s="239"/>
      <c r="AHG1065" s="239"/>
      <c r="AHX1065" s="239"/>
      <c r="AHY1065" s="239"/>
      <c r="AHZ1065" s="239"/>
      <c r="AIA1065" s="239"/>
      <c r="AIB1065" s="239"/>
      <c r="AIC1065" s="239"/>
      <c r="AID1065" s="239"/>
      <c r="AIE1065" s="239"/>
      <c r="AIF1065" s="239"/>
      <c r="AIG1065" s="239"/>
      <c r="AIH1065" s="239"/>
      <c r="AII1065" s="239"/>
      <c r="AIJ1065" s="239"/>
      <c r="AIK1065" s="239"/>
      <c r="AIL1065" s="239"/>
      <c r="AIM1065" s="239"/>
      <c r="AIN1065" s="239"/>
      <c r="AIO1065" s="239"/>
      <c r="AIP1065" s="239"/>
      <c r="AIQ1065" s="239"/>
      <c r="AIR1065" s="239"/>
      <c r="AIS1065" s="239"/>
      <c r="AIT1065" s="239"/>
      <c r="AIU1065" s="239"/>
      <c r="AIV1065" s="239"/>
      <c r="AIW1065" s="239"/>
      <c r="AIX1065" s="239"/>
      <c r="AIY1065" s="239"/>
      <c r="AIZ1065" s="239"/>
      <c r="AJA1065" s="239"/>
      <c r="AJB1065" s="239"/>
      <c r="AMA1065" s="239"/>
      <c r="AMB1065" s="239"/>
      <c r="AMC1065" s="239"/>
      <c r="AMD1065" s="239"/>
      <c r="AME1065" s="239"/>
      <c r="AMF1065" s="239"/>
      <c r="AMG1065" s="239"/>
      <c r="AMH1065" s="239"/>
      <c r="AMI1065" s="239"/>
      <c r="AMJ1065" s="239"/>
      <c r="AMK1065" s="239"/>
      <c r="AML1065" s="239"/>
      <c r="AMM1065" s="239"/>
      <c r="AMN1065" s="239"/>
      <c r="AMO1065" s="239"/>
      <c r="AMP1065" s="239"/>
      <c r="AMQ1065" s="239"/>
      <c r="AMR1065" s="239"/>
      <c r="AMS1065" s="239"/>
      <c r="AMT1065" s="239"/>
      <c r="AMU1065" s="239"/>
      <c r="AMV1065" s="239"/>
      <c r="AMW1065" s="239"/>
      <c r="AMX1065" s="239"/>
      <c r="AMY1065" s="239"/>
      <c r="AMZ1065" s="239"/>
      <c r="ANA1065" s="239"/>
      <c r="ANB1065" s="239"/>
      <c r="ANC1065" s="239"/>
      <c r="AND1065" s="239"/>
      <c r="ANE1065" s="239"/>
      <c r="ANF1065" s="239"/>
      <c r="ANG1065" s="239"/>
      <c r="ANH1065" s="239"/>
      <c r="ANI1065" s="239"/>
      <c r="ANJ1065" s="239"/>
      <c r="ANK1065" s="239"/>
      <c r="ANL1065" s="239"/>
      <c r="ANM1065" s="239"/>
      <c r="ANN1065" s="239"/>
      <c r="ANO1065" s="239"/>
      <c r="ANP1065" s="239"/>
      <c r="ANQ1065" s="239"/>
      <c r="ANR1065" s="239"/>
      <c r="ANS1065" s="239"/>
      <c r="ANT1065" s="239"/>
      <c r="ANU1065" s="239"/>
      <c r="ANV1065" s="239"/>
      <c r="ANW1065" s="239"/>
      <c r="ANX1065" s="239"/>
      <c r="ANY1065" s="239"/>
      <c r="ANZ1065" s="239"/>
      <c r="AOA1065" s="239"/>
      <c r="AOB1065" s="239"/>
      <c r="AOC1065" s="239"/>
      <c r="AOD1065" s="239"/>
      <c r="AOE1065" s="239"/>
      <c r="AOF1065" s="239"/>
      <c r="AOG1065" s="239"/>
      <c r="AOH1065" s="239"/>
      <c r="AOI1065" s="239"/>
      <c r="AOJ1065" s="239"/>
      <c r="AOK1065" s="239"/>
      <c r="AOL1065" s="239"/>
      <c r="AOM1065" s="239"/>
      <c r="AON1065" s="239"/>
      <c r="AOO1065" s="239"/>
      <c r="AOP1065" s="239"/>
      <c r="AOQ1065" s="239"/>
      <c r="AOR1065" s="239"/>
      <c r="AOS1065" s="239"/>
      <c r="AOT1065" s="239"/>
      <c r="AOU1065" s="239"/>
      <c r="AOV1065" s="239"/>
      <c r="AOW1065" s="239"/>
      <c r="AOX1065" s="239"/>
      <c r="AOY1065" s="239"/>
      <c r="AOZ1065" s="239"/>
      <c r="APA1065" s="239"/>
      <c r="APB1065" s="239"/>
      <c r="APC1065" s="239"/>
      <c r="APD1065" s="239"/>
      <c r="APE1065" s="239"/>
      <c r="APF1065" s="239"/>
      <c r="APG1065" s="239"/>
      <c r="APH1065" s="239"/>
      <c r="API1065" s="239"/>
      <c r="APJ1065" s="239"/>
      <c r="APK1065" s="239"/>
      <c r="APL1065" s="239"/>
      <c r="APM1065" s="239"/>
      <c r="APN1065" s="239"/>
      <c r="APO1065" s="239"/>
      <c r="APP1065" s="239"/>
      <c r="APQ1065" s="239"/>
      <c r="APR1065" s="239"/>
      <c r="APS1065" s="239"/>
      <c r="APT1065" s="239"/>
      <c r="APU1065" s="239"/>
      <c r="APV1065" s="239"/>
      <c r="APW1065" s="239"/>
      <c r="APX1065" s="239"/>
      <c r="APY1065" s="239"/>
      <c r="APZ1065" s="239"/>
      <c r="AQA1065" s="239"/>
      <c r="AQB1065" s="239"/>
      <c r="AQC1065" s="239"/>
      <c r="AQD1065" s="239"/>
      <c r="AQE1065" s="239"/>
      <c r="AQF1065" s="239"/>
      <c r="AQG1065" s="239"/>
      <c r="AQH1065" s="239"/>
      <c r="AQI1065" s="239"/>
      <c r="AQJ1065" s="239"/>
      <c r="AQK1065" s="239"/>
      <c r="AQL1065" s="239"/>
      <c r="AQM1065" s="239"/>
      <c r="AQN1065" s="239"/>
      <c r="AQO1065" s="239"/>
      <c r="AQP1065" s="239"/>
      <c r="AQQ1065" s="239"/>
      <c r="AQR1065" s="239"/>
      <c r="AQS1065" s="239"/>
      <c r="AQT1065" s="239"/>
      <c r="AQU1065" s="239"/>
      <c r="AQV1065" s="239"/>
      <c r="AQW1065" s="239"/>
      <c r="AQX1065" s="239"/>
      <c r="AQY1065" s="239"/>
      <c r="AQZ1065" s="239"/>
      <c r="ARA1065" s="239"/>
      <c r="ARB1065" s="239"/>
      <c r="ARC1065" s="239"/>
      <c r="ARD1065" s="239"/>
      <c r="ARE1065" s="239"/>
      <c r="ARF1065" s="239"/>
      <c r="ARG1065" s="239"/>
      <c r="ARH1065" s="239"/>
      <c r="ARI1065" s="239"/>
      <c r="ARJ1065" s="239"/>
      <c r="ARK1065" s="239"/>
      <c r="ARL1065" s="239"/>
      <c r="ARM1065" s="239"/>
      <c r="ARN1065" s="239"/>
      <c r="ARO1065" s="239"/>
      <c r="ARP1065" s="239"/>
      <c r="ARQ1065" s="239"/>
      <c r="ARR1065" s="239"/>
      <c r="ARS1065" s="239"/>
      <c r="ART1065" s="239"/>
      <c r="ARU1065" s="239"/>
      <c r="ARV1065" s="239"/>
      <c r="ARW1065" s="239"/>
      <c r="ARX1065" s="239"/>
      <c r="ARY1065" s="239"/>
      <c r="ARZ1065" s="239"/>
      <c r="ASA1065" s="239"/>
      <c r="ASB1065" s="239"/>
      <c r="ASC1065" s="239"/>
      <c r="ASD1065" s="239"/>
      <c r="ASE1065" s="239"/>
      <c r="ASF1065" s="239"/>
      <c r="ASG1065" s="239"/>
      <c r="ASH1065" s="239"/>
      <c r="ASI1065" s="239"/>
      <c r="ASJ1065" s="239"/>
      <c r="ASK1065" s="239"/>
      <c r="ASL1065" s="239"/>
      <c r="ASM1065" s="239"/>
      <c r="ASN1065" s="239"/>
      <c r="ASO1065" s="239"/>
      <c r="ASP1065" s="239"/>
      <c r="ASQ1065" s="239"/>
      <c r="ASR1065" s="239"/>
      <c r="ASS1065" s="239"/>
      <c r="AST1065" s="239"/>
      <c r="ASU1065" s="239"/>
      <c r="ASV1065" s="239"/>
      <c r="ASW1065" s="239"/>
      <c r="ASX1065" s="239"/>
      <c r="ASY1065" s="239"/>
      <c r="ASZ1065" s="239"/>
      <c r="ATA1065" s="239"/>
      <c r="ATB1065" s="239"/>
      <c r="ATC1065" s="239"/>
      <c r="ATD1065" s="239"/>
      <c r="ATE1065" s="239"/>
      <c r="ATF1065" s="239"/>
      <c r="ATG1065" s="239"/>
      <c r="ATH1065" s="239"/>
      <c r="ATI1065" s="239"/>
      <c r="ATJ1065" s="239"/>
      <c r="ATK1065" s="239"/>
      <c r="ATL1065" s="239"/>
      <c r="ATM1065" s="239"/>
      <c r="ATN1065" s="239"/>
      <c r="ATO1065" s="239"/>
      <c r="ATP1065" s="239"/>
      <c r="ATQ1065" s="239"/>
      <c r="ATR1065" s="239"/>
      <c r="ATS1065" s="239"/>
      <c r="ATT1065" s="239"/>
      <c r="ATU1065" s="239"/>
      <c r="ATV1065" s="239"/>
      <c r="ATW1065" s="239"/>
      <c r="ATX1065" s="239"/>
      <c r="ATY1065" s="239"/>
      <c r="ATZ1065" s="239"/>
      <c r="AUA1065" s="239"/>
      <c r="AUB1065" s="239"/>
      <c r="AUC1065" s="239"/>
      <c r="AUD1065" s="239"/>
      <c r="AUE1065" s="239"/>
      <c r="AUF1065" s="239"/>
      <c r="AUG1065" s="239"/>
      <c r="AUH1065" s="239"/>
      <c r="AUI1065" s="239"/>
      <c r="AUJ1065" s="239"/>
      <c r="AUK1065" s="239"/>
      <c r="AUL1065" s="239"/>
      <c r="AUM1065" s="239"/>
      <c r="AUN1065" s="239"/>
      <c r="AUO1065" s="239"/>
      <c r="AUP1065" s="239"/>
      <c r="AUQ1065" s="239"/>
      <c r="AUR1065" s="239"/>
      <c r="AUS1065" s="239"/>
      <c r="AUT1065" s="239"/>
      <c r="AUU1065" s="239"/>
      <c r="AUV1065" s="239"/>
      <c r="AUW1065" s="239"/>
      <c r="AUX1065" s="239"/>
      <c r="AUY1065" s="239"/>
      <c r="AUZ1065" s="239"/>
      <c r="AVA1065" s="239"/>
      <c r="AVB1065" s="239"/>
      <c r="AVC1065" s="239"/>
      <c r="AVD1065" s="239"/>
      <c r="AVE1065" s="239"/>
      <c r="AVF1065" s="239"/>
      <c r="AVG1065" s="239"/>
      <c r="AVH1065" s="239"/>
      <c r="AVI1065" s="239"/>
      <c r="AVJ1065" s="239"/>
      <c r="AVK1065" s="239"/>
      <c r="AVL1065" s="239"/>
      <c r="AVM1065" s="239"/>
      <c r="AVN1065" s="239"/>
      <c r="AVO1065" s="239"/>
      <c r="AVP1065" s="239"/>
      <c r="AVQ1065" s="239"/>
      <c r="AVR1065" s="239"/>
      <c r="AVS1065" s="239"/>
      <c r="AVT1065" s="239"/>
      <c r="AVU1065" s="239"/>
      <c r="AVV1065" s="239"/>
      <c r="AVW1065" s="239"/>
      <c r="AVX1065" s="239"/>
      <c r="AVY1065" s="239"/>
      <c r="AVZ1065" s="239"/>
      <c r="AWA1065" s="239"/>
      <c r="AWB1065" s="239"/>
      <c r="AWC1065" s="239"/>
      <c r="AWD1065" s="239"/>
      <c r="AWE1065" s="239"/>
      <c r="AWF1065" s="239"/>
      <c r="AWG1065" s="239"/>
      <c r="AWH1065" s="239"/>
      <c r="AWI1065" s="239"/>
      <c r="AWJ1065" s="239"/>
      <c r="AWK1065" s="239"/>
      <c r="AWL1065" s="239"/>
      <c r="AWM1065" s="239"/>
      <c r="AWN1065" s="239"/>
      <c r="AWO1065" s="239"/>
      <c r="AWP1065" s="239"/>
      <c r="AWQ1065" s="239"/>
      <c r="AWR1065" s="239"/>
      <c r="AWS1065" s="239"/>
      <c r="AWT1065" s="239"/>
      <c r="AWU1065" s="239"/>
      <c r="AWV1065" s="239"/>
      <c r="AWW1065" s="239"/>
      <c r="AWX1065" s="239"/>
      <c r="AWY1065" s="239"/>
      <c r="AWZ1065" s="239"/>
      <c r="AXA1065" s="239"/>
      <c r="AXB1065" s="239"/>
      <c r="AXC1065" s="239"/>
      <c r="AXD1065" s="239"/>
      <c r="AXE1065" s="239"/>
      <c r="AXF1065" s="239"/>
      <c r="AXG1065" s="239"/>
      <c r="AXH1065" s="239"/>
      <c r="AXI1065" s="239"/>
      <c r="AXJ1065" s="239"/>
      <c r="AXK1065" s="239"/>
      <c r="AXL1065" s="239"/>
      <c r="AXM1065" s="239"/>
      <c r="AXN1065" s="239"/>
      <c r="AXO1065" s="239"/>
      <c r="AXP1065" s="239"/>
      <c r="AXQ1065" s="239"/>
      <c r="AXR1065" s="239"/>
      <c r="AXS1065" s="239"/>
      <c r="AXT1065" s="239"/>
      <c r="AXU1065" s="239"/>
      <c r="AXV1065" s="239"/>
      <c r="AXW1065" s="239"/>
      <c r="AXX1065" s="239"/>
      <c r="AXY1065" s="239"/>
      <c r="AXZ1065" s="239"/>
      <c r="AYA1065" s="239"/>
      <c r="AYB1065" s="239"/>
      <c r="AYC1065" s="239"/>
      <c r="AYD1065" s="239"/>
      <c r="AYE1065" s="239"/>
      <c r="AYF1065" s="239"/>
      <c r="AYG1065" s="239"/>
      <c r="AYH1065" s="239"/>
      <c r="AYI1065" s="239"/>
      <c r="AYJ1065" s="239"/>
      <c r="AYK1065" s="239"/>
      <c r="AYL1065" s="239"/>
      <c r="AYM1065" s="239"/>
      <c r="AYN1065" s="239"/>
      <c r="AYO1065" s="239"/>
      <c r="AYP1065" s="239"/>
      <c r="AYQ1065" s="239"/>
      <c r="AYR1065" s="239"/>
      <c r="AYS1065" s="239"/>
      <c r="AYT1065" s="239"/>
      <c r="AYU1065" s="239"/>
      <c r="AYV1065" s="239"/>
      <c r="AYW1065" s="239"/>
      <c r="AYX1065" s="239"/>
      <c r="AYY1065" s="239"/>
      <c r="AYZ1065" s="239"/>
      <c r="AZA1065" s="239"/>
      <c r="AZB1065" s="239"/>
      <c r="AZC1065" s="239"/>
      <c r="AZD1065" s="239"/>
      <c r="AZE1065" s="239"/>
      <c r="AZF1065" s="239"/>
      <c r="AZG1065" s="239"/>
      <c r="AZH1065" s="239"/>
      <c r="AZI1065" s="239"/>
      <c r="AZJ1065" s="239"/>
      <c r="AZK1065" s="239"/>
      <c r="AZL1065" s="239"/>
      <c r="AZM1065" s="239"/>
      <c r="AZN1065" s="239"/>
      <c r="AZO1065" s="239"/>
      <c r="AZP1065" s="239"/>
      <c r="AZQ1065" s="239"/>
      <c r="AZR1065" s="239"/>
      <c r="AZS1065" s="239"/>
      <c r="AZT1065" s="239"/>
      <c r="AZU1065" s="239"/>
      <c r="AZV1065" s="239"/>
      <c r="AZW1065" s="239"/>
      <c r="AZX1065" s="239"/>
      <c r="AZY1065" s="239"/>
      <c r="AZZ1065" s="239"/>
      <c r="BAA1065" s="239"/>
      <c r="BAB1065" s="239"/>
      <c r="BAC1065" s="239"/>
      <c r="BAD1065" s="239"/>
      <c r="BAE1065" s="239"/>
      <c r="BAF1065" s="239"/>
      <c r="BAG1065" s="239"/>
      <c r="BAH1065" s="239"/>
      <c r="BAI1065" s="239"/>
      <c r="BAJ1065" s="239"/>
      <c r="BAK1065" s="239"/>
      <c r="BAL1065" s="239"/>
      <c r="BAM1065" s="239"/>
      <c r="BAN1065" s="239"/>
      <c r="BAO1065" s="239"/>
      <c r="BAP1065" s="239"/>
      <c r="BAQ1065" s="239"/>
      <c r="BAR1065" s="239"/>
      <c r="BAS1065" s="239"/>
      <c r="BAT1065" s="239"/>
      <c r="BAU1065" s="239"/>
      <c r="BAV1065" s="239"/>
      <c r="BAW1065" s="239"/>
      <c r="BAX1065" s="239"/>
      <c r="BAY1065" s="239"/>
      <c r="BAZ1065" s="239"/>
      <c r="BBA1065" s="239"/>
      <c r="BBB1065" s="239"/>
      <c r="BBC1065" s="239"/>
      <c r="BBD1065" s="239"/>
      <c r="BBE1065" s="239"/>
      <c r="BBF1065" s="239"/>
      <c r="BBG1065" s="239"/>
      <c r="BBH1065" s="239"/>
      <c r="BBI1065" s="239"/>
      <c r="BBJ1065" s="239"/>
      <c r="BBK1065" s="239"/>
      <c r="BBL1065" s="239"/>
      <c r="BBM1065" s="239"/>
      <c r="BBN1065" s="239"/>
      <c r="BBO1065" s="239"/>
      <c r="BBP1065" s="239"/>
      <c r="BBQ1065" s="239"/>
      <c r="BBR1065" s="239"/>
      <c r="BBS1065" s="239"/>
      <c r="BBT1065" s="239"/>
      <c r="BBU1065" s="239"/>
      <c r="BBV1065" s="239"/>
      <c r="BBW1065" s="239"/>
      <c r="BBX1065" s="239"/>
      <c r="BBY1065" s="239"/>
      <c r="BBZ1065" s="239"/>
      <c r="BCA1065" s="239"/>
      <c r="BCB1065" s="239"/>
      <c r="BCC1065" s="239"/>
      <c r="BCD1065" s="239"/>
      <c r="BCE1065" s="239"/>
      <c r="BCF1065" s="239"/>
      <c r="BCG1065" s="239"/>
      <c r="BCH1065" s="239"/>
      <c r="BCI1065" s="239"/>
      <c r="BCJ1065" s="239"/>
      <c r="BCK1065" s="239"/>
      <c r="BCL1065" s="239"/>
      <c r="BCM1065" s="239"/>
      <c r="BCN1065" s="239"/>
      <c r="BCO1065" s="239"/>
      <c r="BCP1065" s="239"/>
      <c r="BCQ1065" s="239"/>
      <c r="BCR1065" s="239"/>
      <c r="BCS1065" s="239"/>
      <c r="BCT1065" s="239"/>
      <c r="BCU1065" s="239"/>
      <c r="BCV1065" s="239"/>
      <c r="BCW1065" s="239"/>
      <c r="BCX1065" s="239"/>
      <c r="BCY1065" s="239"/>
      <c r="BCZ1065" s="239"/>
      <c r="BDA1065" s="239"/>
      <c r="BDB1065" s="239"/>
      <c r="BDC1065" s="239"/>
      <c r="BDD1065" s="239"/>
      <c r="BDE1065" s="239"/>
      <c r="BDF1065" s="239"/>
      <c r="BDG1065" s="239"/>
      <c r="BDH1065" s="239"/>
      <c r="BDI1065" s="239"/>
      <c r="BDJ1065" s="239"/>
      <c r="BDK1065" s="239"/>
      <c r="BDL1065" s="239"/>
      <c r="BDM1065" s="239"/>
      <c r="BDN1065" s="239"/>
      <c r="BDO1065" s="239"/>
      <c r="BDP1065" s="239"/>
      <c r="BDQ1065" s="239"/>
      <c r="BDR1065" s="239"/>
      <c r="BDS1065" s="239"/>
      <c r="BDT1065" s="239"/>
      <c r="BDU1065" s="239"/>
      <c r="BDV1065" s="239"/>
      <c r="BDW1065" s="239"/>
      <c r="BDX1065" s="239"/>
      <c r="BDY1065" s="239"/>
      <c r="BDZ1065" s="239"/>
      <c r="BEA1065" s="239"/>
      <c r="BEB1065" s="239"/>
      <c r="BEC1065" s="239"/>
      <c r="BED1065" s="239"/>
      <c r="BEE1065" s="239"/>
      <c r="BEF1065" s="239"/>
      <c r="BEG1065" s="239"/>
      <c r="BEH1065" s="239"/>
      <c r="BEI1065" s="239"/>
      <c r="BEJ1065" s="239"/>
      <c r="BEK1065" s="239"/>
      <c r="BEL1065" s="239"/>
      <c r="BEM1065" s="239"/>
      <c r="BEN1065" s="239"/>
      <c r="BEO1065" s="239"/>
      <c r="BEP1065" s="239"/>
      <c r="BEQ1065" s="239"/>
      <c r="BER1065" s="239"/>
      <c r="BES1065" s="239"/>
      <c r="BET1065" s="239"/>
      <c r="BEU1065" s="239"/>
      <c r="BEV1065" s="239"/>
      <c r="BEW1065" s="239"/>
      <c r="BEX1065" s="239"/>
      <c r="BEY1065" s="239"/>
      <c r="BEZ1065" s="239"/>
      <c r="BFA1065" s="239"/>
      <c r="BFB1065" s="239"/>
      <c r="BFC1065" s="239"/>
      <c r="BFD1065" s="239"/>
      <c r="BFE1065" s="239"/>
      <c r="BFF1065" s="239"/>
      <c r="BFG1065" s="239"/>
      <c r="BFH1065" s="239"/>
      <c r="BFI1065" s="239"/>
      <c r="BFJ1065" s="239"/>
      <c r="BFK1065" s="239"/>
      <c r="BFL1065" s="239"/>
      <c r="BFM1065" s="239"/>
      <c r="BFN1065" s="239"/>
      <c r="BFO1065" s="239"/>
      <c r="BFP1065" s="239"/>
      <c r="BFQ1065" s="239"/>
      <c r="BFR1065" s="239"/>
      <c r="BFS1065" s="239"/>
      <c r="BFT1065" s="239"/>
      <c r="BFU1065" s="239"/>
      <c r="BFV1065" s="239"/>
      <c r="BFW1065" s="239"/>
      <c r="BFX1065" s="239"/>
      <c r="BFY1065" s="239"/>
      <c r="BFZ1065" s="239"/>
      <c r="BGA1065" s="239"/>
      <c r="BGB1065" s="239"/>
      <c r="BGC1065" s="239"/>
      <c r="BGD1065" s="239"/>
      <c r="BGE1065" s="239"/>
      <c r="BGF1065" s="239"/>
      <c r="BGG1065" s="239"/>
      <c r="BGH1065" s="239"/>
      <c r="BGI1065" s="239"/>
      <c r="BGJ1065" s="239"/>
      <c r="BGK1065" s="239"/>
      <c r="BGL1065" s="239"/>
      <c r="BGM1065" s="239"/>
      <c r="BGN1065" s="239"/>
      <c r="BGO1065" s="239"/>
      <c r="BGP1065" s="239"/>
      <c r="BGQ1065" s="239"/>
      <c r="BGR1065" s="239"/>
      <c r="BGS1065" s="239"/>
      <c r="BGT1065" s="239"/>
      <c r="BGU1065" s="239"/>
      <c r="BGV1065" s="239"/>
      <c r="BGW1065" s="239"/>
      <c r="BGX1065" s="239"/>
      <c r="BGY1065" s="239"/>
      <c r="BGZ1065" s="239"/>
      <c r="BHA1065" s="239"/>
      <c r="BHB1065" s="239"/>
      <c r="BHC1065" s="239"/>
      <c r="BHD1065" s="239"/>
      <c r="BHE1065" s="239"/>
      <c r="BHF1065" s="239"/>
      <c r="BHG1065" s="239"/>
      <c r="BHH1065" s="239"/>
      <c r="BHI1065" s="239"/>
      <c r="BHJ1065" s="239"/>
      <c r="BHK1065" s="239"/>
      <c r="BHL1065" s="239"/>
      <c r="BHM1065" s="239"/>
      <c r="BHN1065" s="239"/>
      <c r="BHO1065" s="239"/>
      <c r="BHP1065" s="239"/>
      <c r="BHQ1065" s="239"/>
      <c r="BHR1065" s="239"/>
      <c r="BHS1065" s="239"/>
      <c r="BHT1065" s="239"/>
      <c r="BHU1065" s="239"/>
      <c r="BHV1065" s="239"/>
      <c r="BHW1065" s="239"/>
      <c r="BHX1065" s="239"/>
      <c r="BHY1065" s="239"/>
      <c r="BHZ1065" s="239"/>
      <c r="BIA1065" s="239"/>
      <c r="BIB1065" s="239"/>
      <c r="BIC1065" s="239"/>
      <c r="BID1065" s="239"/>
      <c r="BIE1065" s="239"/>
      <c r="BIF1065" s="239"/>
      <c r="BIG1065" s="239"/>
      <c r="BIH1065" s="239"/>
      <c r="BII1065" s="239"/>
      <c r="BIJ1065" s="239"/>
      <c r="BIK1065" s="239"/>
      <c r="BIL1065" s="239"/>
      <c r="BIM1065" s="239"/>
      <c r="BIN1065" s="239"/>
      <c r="BIO1065" s="239"/>
      <c r="BIP1065" s="239"/>
      <c r="BIQ1065" s="239"/>
      <c r="BIR1065" s="239"/>
      <c r="BIS1065" s="239"/>
      <c r="BIT1065" s="239"/>
      <c r="BIU1065" s="239"/>
      <c r="BIV1065" s="239"/>
      <c r="BIW1065" s="239"/>
      <c r="BIX1065" s="239"/>
      <c r="BIY1065" s="239"/>
      <c r="BIZ1065" s="239"/>
      <c r="BJA1065" s="239"/>
      <c r="BJB1065" s="239"/>
      <c r="BJC1065" s="239"/>
      <c r="BJD1065" s="239"/>
      <c r="BJE1065" s="239"/>
      <c r="BJF1065" s="239"/>
      <c r="BJG1065" s="239"/>
      <c r="BJH1065" s="239"/>
      <c r="BJI1065" s="239"/>
      <c r="BJJ1065" s="239"/>
      <c r="BJK1065" s="239"/>
      <c r="BJL1065" s="239"/>
      <c r="BJM1065" s="239"/>
      <c r="BJN1065" s="239"/>
      <c r="BJO1065" s="239"/>
      <c r="BJP1065" s="239"/>
      <c r="BJQ1065" s="239"/>
      <c r="BJR1065" s="239"/>
      <c r="BJS1065" s="239"/>
      <c r="BJT1065" s="239"/>
      <c r="BJU1065" s="239"/>
      <c r="BJV1065" s="239"/>
      <c r="BJW1065" s="239"/>
      <c r="BJX1065" s="239"/>
      <c r="BJY1065" s="239"/>
      <c r="BJZ1065" s="239"/>
      <c r="BKA1065" s="239"/>
      <c r="BKB1065" s="239"/>
      <c r="BKC1065" s="239"/>
      <c r="BKD1065" s="239"/>
      <c r="BKE1065" s="239"/>
      <c r="BKF1065" s="239"/>
      <c r="BKG1065" s="239"/>
      <c r="BKH1065" s="239"/>
      <c r="BKI1065" s="239"/>
      <c r="BKJ1065" s="239"/>
      <c r="BKK1065" s="239"/>
      <c r="BKL1065" s="239"/>
      <c r="BKM1065" s="239"/>
      <c r="BKN1065" s="239"/>
      <c r="BKO1065" s="239"/>
      <c r="BKP1065" s="239"/>
      <c r="BKQ1065" s="239"/>
      <c r="BKR1065" s="239"/>
      <c r="BKS1065" s="239"/>
      <c r="BKT1065" s="239"/>
      <c r="BKU1065" s="239"/>
      <c r="BKV1065" s="239"/>
      <c r="BKW1065" s="239"/>
      <c r="BKX1065" s="239"/>
      <c r="BKY1065" s="239"/>
      <c r="BKZ1065" s="239"/>
      <c r="BLA1065" s="239"/>
      <c r="BLB1065" s="239"/>
      <c r="BLC1065" s="239"/>
      <c r="BLD1065" s="239"/>
      <c r="BLE1065" s="239"/>
      <c r="BLF1065" s="239"/>
      <c r="BLG1065" s="239"/>
      <c r="BLH1065" s="239"/>
      <c r="BLI1065" s="239"/>
      <c r="BLJ1065" s="239"/>
      <c r="BLK1065" s="239"/>
      <c r="BLL1065" s="239"/>
      <c r="BLM1065" s="239"/>
      <c r="BLN1065" s="239"/>
      <c r="BLO1065" s="239"/>
      <c r="BLP1065" s="239"/>
      <c r="BLQ1065" s="239"/>
      <c r="BLR1065" s="239"/>
      <c r="BLS1065" s="239"/>
      <c r="BLT1065" s="239"/>
      <c r="BLU1065" s="239"/>
      <c r="BLV1065" s="239"/>
      <c r="BLW1065" s="239"/>
      <c r="BLX1065" s="239"/>
      <c r="BLY1065" s="239"/>
      <c r="BLZ1065" s="239"/>
      <c r="BMA1065" s="239"/>
      <c r="BMB1065" s="239"/>
      <c r="BMC1065" s="239"/>
      <c r="BMD1065" s="239"/>
      <c r="BME1065" s="239"/>
      <c r="BMF1065" s="239"/>
      <c r="BMG1065" s="239"/>
      <c r="BMH1065" s="239"/>
      <c r="BMI1065" s="239"/>
      <c r="BMJ1065" s="239"/>
      <c r="BMK1065" s="239"/>
      <c r="BML1065" s="239"/>
      <c r="BMM1065" s="239"/>
      <c r="BMN1065" s="239"/>
      <c r="BMO1065" s="239"/>
      <c r="BMP1065" s="239"/>
      <c r="BMQ1065" s="239"/>
      <c r="BMR1065" s="239"/>
      <c r="BMS1065" s="239"/>
      <c r="BMT1065" s="239"/>
      <c r="BMU1065" s="239"/>
      <c r="BMV1065" s="239"/>
      <c r="BMW1065" s="239"/>
      <c r="BMX1065" s="239"/>
      <c r="BMY1065" s="239"/>
      <c r="BMZ1065" s="239"/>
      <c r="BNA1065" s="239"/>
      <c r="BNB1065" s="239"/>
      <c r="BNC1065" s="239"/>
      <c r="BND1065" s="239"/>
      <c r="BNE1065" s="239"/>
      <c r="BNF1065" s="239"/>
      <c r="BNG1065" s="239"/>
      <c r="BNH1065" s="239"/>
      <c r="BNI1065" s="239"/>
      <c r="BNJ1065" s="239"/>
      <c r="BNK1065" s="239"/>
      <c r="BNL1065" s="239"/>
      <c r="BNM1065" s="239"/>
      <c r="BNN1065" s="239"/>
      <c r="BNO1065" s="239"/>
      <c r="BNP1065" s="239"/>
      <c r="BNQ1065" s="239"/>
      <c r="BNR1065" s="239"/>
      <c r="BNS1065" s="239"/>
      <c r="BNT1065" s="239"/>
      <c r="BNU1065" s="239"/>
      <c r="BNV1065" s="239"/>
      <c r="BNW1065" s="239"/>
      <c r="BNX1065" s="239"/>
      <c r="BNY1065" s="239"/>
      <c r="BNZ1065" s="239"/>
      <c r="BOA1065" s="239"/>
      <c r="BOB1065" s="239"/>
      <c r="BOC1065" s="239"/>
      <c r="BOD1065" s="239"/>
      <c r="BOE1065" s="239"/>
      <c r="BOF1065" s="239"/>
      <c r="BOG1065" s="239"/>
      <c r="BOH1065" s="239"/>
      <c r="BOI1065" s="239"/>
      <c r="BOJ1065" s="239"/>
      <c r="BOK1065" s="239"/>
      <c r="BOL1065" s="239"/>
      <c r="BOM1065" s="239"/>
      <c r="BON1065" s="239"/>
      <c r="BOO1065" s="239"/>
      <c r="BOP1065" s="239"/>
      <c r="BOQ1065" s="239"/>
      <c r="BOR1065" s="239"/>
      <c r="BOS1065" s="239"/>
      <c r="BOT1065" s="239"/>
      <c r="BOU1065" s="239"/>
      <c r="BOV1065" s="239"/>
      <c r="BOW1065" s="239"/>
      <c r="BOX1065" s="239"/>
      <c r="BOY1065" s="239"/>
      <c r="BOZ1065" s="239"/>
      <c r="BPA1065" s="239"/>
      <c r="BPB1065" s="239"/>
      <c r="BPC1065" s="239"/>
      <c r="BPD1065" s="239"/>
      <c r="BPE1065" s="239"/>
      <c r="BPF1065" s="239"/>
      <c r="BPG1065" s="239"/>
      <c r="BPH1065" s="239"/>
      <c r="BPI1065" s="239"/>
      <c r="BPJ1065" s="239"/>
      <c r="BPK1065" s="239"/>
      <c r="BPL1065" s="239"/>
      <c r="BPM1065" s="239"/>
      <c r="BPN1065" s="239"/>
      <c r="BPO1065" s="239"/>
      <c r="BPP1065" s="239"/>
      <c r="BPQ1065" s="239"/>
      <c r="BPR1065" s="239"/>
      <c r="BPS1065" s="239"/>
      <c r="BPT1065" s="239"/>
      <c r="BPU1065" s="239"/>
      <c r="BPV1065" s="239"/>
      <c r="BPW1065" s="239"/>
      <c r="BPX1065" s="239"/>
      <c r="BPY1065" s="239"/>
      <c r="BPZ1065" s="239"/>
      <c r="BQA1065" s="239"/>
      <c r="BQB1065" s="239"/>
      <c r="BQC1065" s="239"/>
      <c r="BQD1065" s="239"/>
      <c r="BQE1065" s="239"/>
      <c r="BQF1065" s="239"/>
      <c r="BQG1065" s="239"/>
      <c r="BQH1065" s="239"/>
      <c r="BQI1065" s="239"/>
      <c r="BQJ1065" s="239"/>
      <c r="BQK1065" s="239"/>
      <c r="BQL1065" s="239"/>
      <c r="BQM1065" s="239"/>
      <c r="BQN1065" s="239"/>
      <c r="BQO1065" s="239"/>
      <c r="BQP1065" s="239"/>
      <c r="BQQ1065" s="239"/>
      <c r="BQR1065" s="239"/>
      <c r="BQS1065" s="239"/>
      <c r="BQT1065" s="239"/>
      <c r="BQU1065" s="239"/>
      <c r="BQV1065" s="239"/>
      <c r="BQW1065" s="239"/>
      <c r="BQX1065" s="239"/>
      <c r="BQY1065" s="239"/>
      <c r="BQZ1065" s="239"/>
      <c r="BRA1065" s="239"/>
      <c r="BRB1065" s="239"/>
      <c r="BRC1065" s="239"/>
      <c r="BRD1065" s="239"/>
      <c r="BRE1065" s="239"/>
      <c r="BRF1065" s="239"/>
      <c r="BRG1065" s="239"/>
      <c r="BRH1065" s="239"/>
      <c r="BRI1065" s="239"/>
      <c r="BRJ1065" s="239"/>
      <c r="BRK1065" s="239"/>
      <c r="BRL1065" s="239"/>
      <c r="BRM1065" s="239"/>
      <c r="BRN1065" s="239"/>
      <c r="BRO1065" s="239"/>
      <c r="BRP1065" s="239"/>
      <c r="BRQ1065" s="239"/>
      <c r="BRR1065" s="239"/>
      <c r="BRS1065" s="239"/>
      <c r="BRT1065" s="239"/>
      <c r="BRU1065" s="239"/>
      <c r="BRV1065" s="239"/>
      <c r="BRW1065" s="239"/>
      <c r="BRX1065" s="239"/>
      <c r="BRY1065" s="239"/>
      <c r="BRZ1065" s="239"/>
      <c r="BSA1065" s="239"/>
      <c r="BSB1065" s="239"/>
      <c r="BSC1065" s="239"/>
      <c r="BSD1065" s="239"/>
      <c r="BSE1065" s="239"/>
      <c r="BSF1065" s="239"/>
      <c r="BSG1065" s="239"/>
      <c r="BSH1065" s="239"/>
      <c r="BSI1065" s="239"/>
      <c r="BSJ1065" s="239"/>
      <c r="BSK1065" s="239"/>
      <c r="BSL1065" s="239"/>
      <c r="BSM1065" s="239"/>
      <c r="BSN1065" s="239"/>
      <c r="BSO1065" s="239"/>
      <c r="BSP1065" s="239"/>
      <c r="BSQ1065" s="239"/>
      <c r="BSR1065" s="239"/>
      <c r="BSS1065" s="239"/>
      <c r="BST1065" s="239"/>
      <c r="BSU1065" s="239"/>
      <c r="BSV1065" s="239"/>
      <c r="BSW1065" s="239"/>
      <c r="BSX1065" s="239"/>
      <c r="BSY1065" s="239"/>
      <c r="BSZ1065" s="239"/>
      <c r="BTA1065" s="239"/>
      <c r="BTB1065" s="239"/>
      <c r="BTC1065" s="239"/>
      <c r="BTD1065" s="239"/>
      <c r="BTE1065" s="239"/>
      <c r="BTF1065" s="239"/>
      <c r="BTG1065" s="239"/>
      <c r="BTH1065" s="239"/>
      <c r="BTI1065" s="239"/>
      <c r="BTJ1065" s="239"/>
      <c r="BTK1065" s="239"/>
      <c r="BTL1065" s="239"/>
      <c r="BTM1065" s="239"/>
      <c r="BTN1065" s="239"/>
      <c r="BTO1065" s="239"/>
      <c r="BTP1065" s="239"/>
      <c r="BTQ1065" s="239"/>
      <c r="BTR1065" s="239"/>
      <c r="BTS1065" s="239"/>
      <c r="BTT1065" s="239"/>
      <c r="BTU1065" s="239"/>
      <c r="BTV1065" s="239"/>
      <c r="BTW1065" s="239"/>
      <c r="BTX1065" s="239"/>
      <c r="BTY1065" s="239"/>
      <c r="BTZ1065" s="239"/>
      <c r="BUA1065" s="239"/>
      <c r="BUB1065" s="239"/>
      <c r="BUC1065" s="239"/>
      <c r="BUD1065" s="239"/>
      <c r="BUE1065" s="239"/>
      <c r="BUF1065" s="239"/>
      <c r="BUG1065" s="239"/>
      <c r="BUH1065" s="239"/>
      <c r="BUI1065" s="239"/>
      <c r="BUJ1065" s="239"/>
      <c r="BUK1065" s="239"/>
      <c r="BUL1065" s="239"/>
      <c r="BUM1065" s="239"/>
      <c r="BUN1065" s="239"/>
      <c r="BUO1065" s="239"/>
      <c r="BUP1065" s="239"/>
      <c r="BUQ1065" s="239"/>
      <c r="BUR1065" s="239"/>
      <c r="BUS1065" s="239"/>
      <c r="BUT1065" s="239"/>
      <c r="BUU1065" s="239"/>
      <c r="BUV1065" s="239"/>
      <c r="BUW1065" s="239"/>
      <c r="BUX1065" s="239"/>
      <c r="BUY1065" s="239"/>
      <c r="BUZ1065" s="239"/>
      <c r="BVA1065" s="239"/>
      <c r="BVB1065" s="239"/>
      <c r="BVC1065" s="239"/>
      <c r="BVD1065" s="239"/>
      <c r="BVE1065" s="239"/>
      <c r="BVF1065" s="239"/>
      <c r="BVG1065" s="239"/>
      <c r="BVH1065" s="239"/>
      <c r="BVI1065" s="239"/>
      <c r="BVJ1065" s="239"/>
      <c r="BVK1065" s="239"/>
      <c r="BVL1065" s="239"/>
      <c r="BVM1065" s="239"/>
      <c r="BVN1065" s="239"/>
      <c r="BVO1065" s="239"/>
      <c r="BVP1065" s="239"/>
      <c r="BVQ1065" s="239"/>
      <c r="BVR1065" s="239"/>
      <c r="BVS1065" s="239"/>
      <c r="BVT1065" s="239"/>
      <c r="BVU1065" s="239"/>
      <c r="BVV1065" s="239"/>
      <c r="BVW1065" s="239"/>
      <c r="BVX1065" s="239"/>
      <c r="BVY1065" s="239"/>
      <c r="BVZ1065" s="239"/>
      <c r="BWA1065" s="239"/>
      <c r="BWB1065" s="239"/>
      <c r="BWC1065" s="239"/>
      <c r="BWD1065" s="239"/>
      <c r="BWE1065" s="239"/>
      <c r="BWF1065" s="239"/>
      <c r="BWG1065" s="239"/>
      <c r="BWH1065" s="239"/>
      <c r="BWI1065" s="239"/>
      <c r="BWJ1065" s="239"/>
      <c r="BWK1065" s="239"/>
      <c r="BWL1065" s="239"/>
      <c r="BWM1065" s="239"/>
      <c r="BWN1065" s="239"/>
      <c r="BWO1065" s="239"/>
      <c r="BWP1065" s="239"/>
      <c r="BWQ1065" s="239"/>
      <c r="BWR1065" s="239"/>
      <c r="BWS1065" s="239"/>
      <c r="BWT1065" s="239"/>
      <c r="BWU1065" s="239"/>
      <c r="BWV1065" s="239"/>
      <c r="BWW1065" s="239"/>
      <c r="BWX1065" s="239"/>
      <c r="BWY1065" s="239"/>
      <c r="BWZ1065" s="239"/>
      <c r="BXA1065" s="239"/>
      <c r="BXB1065" s="239"/>
      <c r="BXC1065" s="239"/>
      <c r="BXD1065" s="239"/>
      <c r="BXE1065" s="239"/>
      <c r="BXF1065" s="239"/>
      <c r="BXG1065" s="239"/>
      <c r="BXH1065" s="239"/>
      <c r="BXI1065" s="239"/>
      <c r="BXJ1065" s="239"/>
      <c r="BXK1065" s="239"/>
      <c r="BXL1065" s="239"/>
      <c r="BXM1065" s="239"/>
      <c r="BXN1065" s="239"/>
      <c r="BXO1065" s="239"/>
      <c r="BXP1065" s="239"/>
      <c r="BXQ1065" s="239"/>
      <c r="BXR1065" s="239"/>
      <c r="BXS1065" s="239"/>
      <c r="BXT1065" s="239"/>
      <c r="BXU1065" s="239"/>
      <c r="BXV1065" s="239"/>
      <c r="BXW1065" s="239"/>
      <c r="BXX1065" s="239"/>
      <c r="BXY1065" s="239"/>
      <c r="BXZ1065" s="239"/>
      <c r="BYA1065" s="239"/>
      <c r="BYB1065" s="239"/>
      <c r="BYC1065" s="239"/>
      <c r="BYD1065" s="239"/>
      <c r="BYE1065" s="239"/>
      <c r="BYF1065" s="239"/>
      <c r="BYG1065" s="239"/>
      <c r="BYH1065" s="239"/>
      <c r="BYI1065" s="239"/>
      <c r="BYJ1065" s="239"/>
      <c r="BYK1065" s="239"/>
      <c r="BYL1065" s="239"/>
      <c r="BYM1065" s="239"/>
      <c r="BYN1065" s="239"/>
      <c r="BYO1065" s="239"/>
      <c r="BYP1065" s="239"/>
      <c r="BYQ1065" s="239"/>
      <c r="BYR1065" s="239"/>
      <c r="BYS1065" s="239"/>
      <c r="BYT1065" s="239"/>
      <c r="BYU1065" s="239"/>
      <c r="BYV1065" s="239"/>
      <c r="BYW1065" s="239"/>
      <c r="BYX1065" s="239"/>
      <c r="BYY1065" s="239"/>
      <c r="BYZ1065" s="239"/>
      <c r="BZA1065" s="239"/>
      <c r="BZB1065" s="239"/>
      <c r="BZC1065" s="239"/>
      <c r="BZD1065" s="239"/>
      <c r="BZE1065" s="239"/>
      <c r="BZF1065" s="239"/>
      <c r="BZG1065" s="239"/>
      <c r="BZH1065" s="239"/>
      <c r="BZI1065" s="239"/>
      <c r="BZJ1065" s="239"/>
      <c r="BZK1065" s="239"/>
      <c r="BZL1065" s="239"/>
      <c r="BZM1065" s="239"/>
      <c r="BZN1065" s="239"/>
      <c r="BZO1065" s="239"/>
      <c r="BZP1065" s="239"/>
      <c r="BZQ1065" s="239"/>
      <c r="BZR1065" s="239"/>
      <c r="BZS1065" s="239"/>
      <c r="BZT1065" s="239"/>
      <c r="BZU1065" s="239"/>
      <c r="BZV1065" s="239"/>
      <c r="BZW1065" s="239"/>
      <c r="BZX1065" s="239"/>
      <c r="BZY1065" s="239"/>
      <c r="BZZ1065" s="239"/>
      <c r="CAA1065" s="239"/>
      <c r="CAB1065" s="239"/>
      <c r="CAC1065" s="239"/>
      <c r="CAD1065" s="239"/>
      <c r="CAE1065" s="239"/>
      <c r="CAF1065" s="239"/>
      <c r="CAG1065" s="239"/>
      <c r="CAH1065" s="239"/>
      <c r="CAI1065" s="239"/>
      <c r="CAJ1065" s="239"/>
      <c r="CAK1065" s="239"/>
      <c r="CAL1065" s="239"/>
      <c r="CAM1065" s="239"/>
      <c r="CAN1065" s="239"/>
      <c r="CAO1065" s="239"/>
      <c r="CAP1065" s="239"/>
      <c r="CAQ1065" s="239"/>
      <c r="CAR1065" s="239"/>
      <c r="CAS1065" s="239"/>
      <c r="CAT1065" s="239"/>
      <c r="CAU1065" s="239"/>
      <c r="CAV1065" s="239"/>
      <c r="CAW1065" s="239"/>
      <c r="CAX1065" s="239"/>
      <c r="CAY1065" s="239"/>
      <c r="CAZ1065" s="239"/>
      <c r="CBA1065" s="239"/>
      <c r="CBB1065" s="239"/>
      <c r="CBC1065" s="239"/>
      <c r="CBD1065" s="239"/>
      <c r="CBE1065" s="239"/>
      <c r="CBF1065" s="239"/>
      <c r="CBG1065" s="239"/>
      <c r="CBH1065" s="239"/>
      <c r="CBI1065" s="239"/>
      <c r="CBJ1065" s="239"/>
      <c r="CBK1065" s="239"/>
      <c r="CBL1065" s="239"/>
      <c r="CBM1065" s="239"/>
      <c r="CBN1065" s="239"/>
      <c r="CBO1065" s="239"/>
      <c r="CBP1065" s="239"/>
      <c r="CBQ1065" s="239"/>
      <c r="CBR1065" s="239"/>
      <c r="CBS1065" s="239"/>
      <c r="CBT1065" s="239"/>
      <c r="CBU1065" s="239"/>
      <c r="CBV1065" s="239"/>
      <c r="CBW1065" s="239"/>
      <c r="CBX1065" s="239"/>
      <c r="CBY1065" s="239"/>
      <c r="CBZ1065" s="239"/>
      <c r="CCA1065" s="239"/>
      <c r="CCB1065" s="239"/>
      <c r="CCC1065" s="239"/>
      <c r="CCD1065" s="239"/>
      <c r="CCE1065" s="239"/>
      <c r="CCF1065" s="239"/>
      <c r="CCG1065" s="239"/>
      <c r="CCH1065" s="239"/>
      <c r="CCI1065" s="239"/>
      <c r="CCJ1065" s="239"/>
      <c r="CCK1065" s="239"/>
      <c r="CCL1065" s="239"/>
      <c r="CCM1065" s="239"/>
      <c r="CCN1065" s="239"/>
      <c r="CCO1065" s="239"/>
      <c r="CCP1065" s="239"/>
      <c r="CCQ1065" s="239"/>
      <c r="CCR1065" s="239"/>
      <c r="CCS1065" s="239"/>
      <c r="CCT1065" s="239"/>
      <c r="CCU1065" s="239"/>
      <c r="CCV1065" s="239"/>
      <c r="CCW1065" s="239"/>
      <c r="CCX1065" s="239"/>
      <c r="CCY1065" s="239"/>
      <c r="CCZ1065" s="239"/>
      <c r="CDA1065" s="239"/>
      <c r="CDB1065" s="239"/>
      <c r="CDC1065" s="239"/>
      <c r="CDD1065" s="239"/>
      <c r="CDE1065" s="239"/>
      <c r="CDF1065" s="239"/>
      <c r="CDG1065" s="239"/>
      <c r="CDH1065" s="239"/>
      <c r="CDI1065" s="239"/>
      <c r="CDJ1065" s="239"/>
      <c r="CDK1065" s="239"/>
      <c r="CDL1065" s="239"/>
      <c r="CDM1065" s="239"/>
      <c r="CDN1065" s="239"/>
      <c r="CDO1065" s="239"/>
      <c r="CDP1065" s="239"/>
      <c r="CDQ1065" s="239"/>
      <c r="CDR1065" s="239"/>
      <c r="CDS1065" s="239"/>
      <c r="CDT1065" s="239"/>
      <c r="CDU1065" s="239"/>
      <c r="CDV1065" s="239"/>
      <c r="CDW1065" s="239"/>
      <c r="CDX1065" s="239"/>
      <c r="CDY1065" s="239"/>
      <c r="CDZ1065" s="239"/>
      <c r="CEA1065" s="239"/>
      <c r="CEB1065" s="239"/>
      <c r="CEC1065" s="239"/>
      <c r="CED1065" s="239"/>
      <c r="CEE1065" s="239"/>
      <c r="CEF1065" s="239"/>
      <c r="CEG1065" s="239"/>
      <c r="CEH1065" s="239"/>
      <c r="CEI1065" s="239"/>
      <c r="CEJ1065" s="239"/>
      <c r="CEK1065" s="239"/>
      <c r="CEL1065" s="239"/>
      <c r="CEM1065" s="239"/>
      <c r="CEN1065" s="239"/>
      <c r="CEO1065" s="239"/>
      <c r="CEP1065" s="239"/>
      <c r="CEQ1065" s="239"/>
      <c r="CER1065" s="239"/>
      <c r="CES1065" s="239"/>
      <c r="CET1065" s="239"/>
      <c r="CEU1065" s="239"/>
      <c r="CEV1065" s="239"/>
      <c r="CEW1065" s="239"/>
      <c r="CEX1065" s="239"/>
      <c r="CEY1065" s="239"/>
      <c r="CEZ1065" s="239"/>
      <c r="CFA1065" s="239"/>
      <c r="CFB1065" s="239"/>
      <c r="CFC1065" s="239"/>
      <c r="CFD1065" s="239"/>
      <c r="CFE1065" s="239"/>
      <c r="CFF1065" s="239"/>
      <c r="CFG1065" s="239"/>
      <c r="CFH1065" s="239"/>
      <c r="CFI1065" s="239"/>
      <c r="CFJ1065" s="239"/>
      <c r="CFK1065" s="239"/>
      <c r="CFL1065" s="239"/>
      <c r="CFM1065" s="239"/>
      <c r="CFN1065" s="239"/>
      <c r="CFO1065" s="239"/>
      <c r="CFP1065" s="239"/>
      <c r="CFQ1065" s="239"/>
      <c r="CFR1065" s="239"/>
      <c r="CFS1065" s="239"/>
      <c r="CFT1065" s="239"/>
      <c r="CFU1065" s="239"/>
      <c r="CFV1065" s="239"/>
      <c r="CFW1065" s="239"/>
      <c r="CFX1065" s="239"/>
      <c r="CFY1065" s="239"/>
      <c r="CFZ1065" s="239"/>
      <c r="CGA1065" s="239"/>
      <c r="CGB1065" s="239"/>
      <c r="CGC1065" s="239"/>
      <c r="CGD1065" s="239"/>
      <c r="CGE1065" s="239"/>
      <c r="CGF1065" s="239"/>
      <c r="CGG1065" s="239"/>
      <c r="CGH1065" s="239"/>
      <c r="CGI1065" s="239"/>
      <c r="CGJ1065" s="239"/>
      <c r="CGK1065" s="239"/>
      <c r="CGL1065" s="239"/>
      <c r="CGM1065" s="239"/>
      <c r="CGN1065" s="239"/>
      <c r="CGO1065" s="239"/>
      <c r="CGP1065" s="239"/>
      <c r="CGQ1065" s="239"/>
      <c r="CGR1065" s="239"/>
      <c r="CGS1065" s="239"/>
      <c r="CGT1065" s="239"/>
      <c r="CGU1065" s="239"/>
      <c r="CGV1065" s="239"/>
      <c r="CGW1065" s="239"/>
      <c r="CGX1065" s="239"/>
      <c r="CGY1065" s="239"/>
      <c r="CGZ1065" s="239"/>
      <c r="CHA1065" s="239"/>
      <c r="CHB1065" s="239"/>
      <c r="CHC1065" s="239"/>
      <c r="CHD1065" s="239"/>
      <c r="CHE1065" s="239"/>
      <c r="CHF1065" s="239"/>
      <c r="CHG1065" s="239"/>
      <c r="CHH1065" s="239"/>
      <c r="CHI1065" s="239"/>
      <c r="CHJ1065" s="239"/>
      <c r="CHK1065" s="239"/>
      <c r="CHL1065" s="239"/>
      <c r="CHM1065" s="239"/>
      <c r="CHN1065" s="239"/>
      <c r="CHO1065" s="239"/>
      <c r="CHP1065" s="239"/>
      <c r="CHQ1065" s="239"/>
      <c r="CHR1065" s="239"/>
      <c r="CHS1065" s="239"/>
      <c r="CHT1065" s="239"/>
      <c r="CHU1065" s="239"/>
      <c r="CHV1065" s="239"/>
      <c r="CHW1065" s="239"/>
      <c r="CHX1065" s="239"/>
      <c r="CHY1065" s="239"/>
      <c r="CHZ1065" s="239"/>
      <c r="CIA1065" s="239"/>
      <c r="CIB1065" s="239"/>
      <c r="CIC1065" s="239"/>
      <c r="CID1065" s="239"/>
      <c r="CIE1065" s="239"/>
      <c r="CIF1065" s="239"/>
      <c r="CIG1065" s="239"/>
      <c r="CIH1065" s="239"/>
      <c r="CII1065" s="239"/>
      <c r="CIJ1065" s="239"/>
      <c r="CIK1065" s="239"/>
      <c r="CIL1065" s="239"/>
      <c r="CIM1065" s="239"/>
      <c r="CIN1065" s="239"/>
      <c r="CIO1065" s="239"/>
      <c r="CIP1065" s="239"/>
      <c r="CIQ1065" s="239"/>
      <c r="CIR1065" s="239"/>
      <c r="CIS1065" s="239"/>
      <c r="CIT1065" s="239"/>
      <c r="CIU1065" s="239"/>
      <c r="CIV1065" s="239"/>
      <c r="CIW1065" s="239"/>
      <c r="CIX1065" s="239"/>
      <c r="CIY1065" s="239"/>
      <c r="CIZ1065" s="239"/>
      <c r="CJA1065" s="239"/>
      <c r="CJB1065" s="239"/>
      <c r="CJC1065" s="239"/>
      <c r="CJD1065" s="239"/>
      <c r="CJE1065" s="239"/>
      <c r="CJF1065" s="239"/>
      <c r="CJG1065" s="239"/>
      <c r="CJH1065" s="239"/>
      <c r="CJI1065" s="239"/>
      <c r="CJJ1065" s="239"/>
      <c r="CJK1065" s="239"/>
      <c r="CJL1065" s="239"/>
      <c r="CJM1065" s="239"/>
      <c r="CJN1065" s="239"/>
      <c r="CJO1065" s="239"/>
      <c r="CJP1065" s="239"/>
      <c r="CJQ1065" s="239"/>
      <c r="CJR1065" s="239"/>
      <c r="CJS1065" s="239"/>
      <c r="CJT1065" s="239"/>
      <c r="CJU1065" s="239"/>
      <c r="CJV1065" s="239"/>
      <c r="CJW1065" s="239"/>
      <c r="CJX1065" s="239"/>
      <c r="CJY1065" s="239"/>
      <c r="CJZ1065" s="239"/>
      <c r="CKA1065" s="239"/>
      <c r="CKB1065" s="239"/>
      <c r="CKC1065" s="239"/>
      <c r="CKD1065" s="239"/>
      <c r="CKE1065" s="239"/>
      <c r="CKF1065" s="239"/>
      <c r="CKG1065" s="239"/>
      <c r="CKH1065" s="239"/>
      <c r="CKI1065" s="239"/>
      <c r="CKJ1065" s="239"/>
      <c r="CKK1065" s="239"/>
      <c r="CKL1065" s="239"/>
      <c r="CKM1065" s="239"/>
      <c r="CKN1065" s="239"/>
      <c r="CKO1065" s="239"/>
      <c r="CKP1065" s="239"/>
      <c r="CKQ1065" s="239"/>
      <c r="CKR1065" s="239"/>
      <c r="CKS1065" s="239"/>
      <c r="CKT1065" s="239"/>
      <c r="CKU1065" s="239"/>
      <c r="CKV1065" s="239"/>
      <c r="CKW1065" s="239"/>
      <c r="CKX1065" s="239"/>
      <c r="CKY1065" s="239"/>
      <c r="CKZ1065" s="239"/>
      <c r="CLA1065" s="239"/>
      <c r="CLB1065" s="239"/>
      <c r="CLC1065" s="239"/>
      <c r="CLD1065" s="239"/>
      <c r="CLE1065" s="239"/>
      <c r="CLF1065" s="239"/>
      <c r="CLG1065" s="239"/>
      <c r="CLH1065" s="239"/>
      <c r="CLI1065" s="239"/>
      <c r="CLJ1065" s="239"/>
      <c r="CLK1065" s="239"/>
      <c r="CLL1065" s="239"/>
      <c r="CLM1065" s="239"/>
      <c r="CLN1065" s="239"/>
      <c r="CLO1065" s="239"/>
      <c r="CLP1065" s="239"/>
      <c r="CLQ1065" s="239"/>
      <c r="CLR1065" s="239"/>
      <c r="CLS1065" s="239"/>
      <c r="CLT1065" s="239"/>
      <c r="CLU1065" s="239"/>
      <c r="CLV1065" s="239"/>
      <c r="CLW1065" s="239"/>
      <c r="CLX1065" s="239"/>
      <c r="CLY1065" s="239"/>
      <c r="CLZ1065" s="239"/>
      <c r="CMA1065" s="239"/>
      <c r="CMB1065" s="239"/>
      <c r="CMC1065" s="239"/>
      <c r="CMD1065" s="239"/>
      <c r="CME1065" s="239"/>
      <c r="CMF1065" s="239"/>
      <c r="CMG1065" s="239"/>
      <c r="CMH1065" s="239"/>
      <c r="CMI1065" s="239"/>
      <c r="CMJ1065" s="239"/>
      <c r="CMK1065" s="239"/>
      <c r="CML1065" s="239"/>
      <c r="CMM1065" s="239"/>
      <c r="CMN1065" s="239"/>
      <c r="CMO1065" s="239"/>
      <c r="CMP1065" s="239"/>
      <c r="CMQ1065" s="239"/>
      <c r="CMR1065" s="239"/>
      <c r="CMS1065" s="239"/>
      <c r="CMT1065" s="239"/>
      <c r="CMU1065" s="239"/>
      <c r="CMV1065" s="239"/>
      <c r="CMW1065" s="239"/>
      <c r="CMX1065" s="239"/>
      <c r="CMY1065" s="239"/>
      <c r="CMZ1065" s="239"/>
      <c r="CNA1065" s="239"/>
      <c r="CNB1065" s="239"/>
      <c r="CNC1065" s="239"/>
      <c r="CND1065" s="239"/>
      <c r="CNE1065" s="239"/>
      <c r="CNF1065" s="239"/>
      <c r="CNG1065" s="239"/>
      <c r="CNH1065" s="239"/>
      <c r="CNI1065" s="239"/>
      <c r="CNJ1065" s="239"/>
      <c r="CNK1065" s="239"/>
      <c r="CNL1065" s="239"/>
      <c r="CNM1065" s="239"/>
      <c r="CNN1065" s="239"/>
      <c r="CNO1065" s="239"/>
      <c r="CNP1065" s="239"/>
      <c r="CNQ1065" s="239"/>
      <c r="CNR1065" s="239"/>
      <c r="CNS1065" s="239"/>
      <c r="CNT1065" s="239"/>
      <c r="CNU1065" s="239"/>
      <c r="CNV1065" s="239"/>
      <c r="CNW1065" s="239"/>
      <c r="CNX1065" s="239"/>
      <c r="CNY1065" s="239"/>
      <c r="CNZ1065" s="239"/>
      <c r="COA1065" s="239"/>
      <c r="COB1065" s="239"/>
      <c r="COC1065" s="239"/>
      <c r="COD1065" s="239"/>
      <c r="COE1065" s="239"/>
      <c r="COF1065" s="239"/>
      <c r="COG1065" s="239"/>
      <c r="COH1065" s="239"/>
      <c r="COI1065" s="239"/>
      <c r="COJ1065" s="239"/>
      <c r="COK1065" s="239"/>
      <c r="COL1065" s="239"/>
      <c r="COM1065" s="239"/>
      <c r="CON1065" s="239"/>
      <c r="COO1065" s="239"/>
      <c r="COP1065" s="239"/>
      <c r="COQ1065" s="239"/>
      <c r="COR1065" s="239"/>
      <c r="COS1065" s="239"/>
      <c r="COT1065" s="239"/>
      <c r="COU1065" s="239"/>
      <c r="COV1065" s="239"/>
      <c r="COW1065" s="239"/>
      <c r="COX1065" s="239"/>
      <c r="COY1065" s="239"/>
      <c r="COZ1065" s="239"/>
      <c r="CPA1065" s="239"/>
      <c r="CPB1065" s="239"/>
      <c r="CPC1065" s="239"/>
      <c r="CPD1065" s="239"/>
      <c r="CPE1065" s="239"/>
      <c r="CPF1065" s="239"/>
      <c r="CPG1065" s="239"/>
      <c r="CPH1065" s="239"/>
      <c r="CPI1065" s="239"/>
      <c r="CPJ1065" s="239"/>
      <c r="CPK1065" s="239"/>
      <c r="CPL1065" s="239"/>
      <c r="CPM1065" s="239"/>
      <c r="CPN1065" s="239"/>
      <c r="CPO1065" s="239"/>
      <c r="CPP1065" s="239"/>
      <c r="CPQ1065" s="239"/>
      <c r="CPR1065" s="239"/>
      <c r="CPS1065" s="239"/>
      <c r="CPT1065" s="239"/>
      <c r="CPU1065" s="239"/>
      <c r="CPV1065" s="239"/>
      <c r="CPW1065" s="239"/>
      <c r="CPX1065" s="239"/>
      <c r="CPY1065" s="239"/>
      <c r="CPZ1065" s="239"/>
      <c r="CQA1065" s="239"/>
      <c r="CQB1065" s="239"/>
      <c r="CQC1065" s="239"/>
      <c r="CQD1065" s="239"/>
      <c r="CQE1065" s="239"/>
      <c r="CQF1065" s="239"/>
      <c r="CQG1065" s="239"/>
      <c r="CQH1065" s="239"/>
      <c r="CQI1065" s="239"/>
      <c r="CQJ1065" s="239"/>
      <c r="CQK1065" s="239"/>
      <c r="CQL1065" s="239"/>
      <c r="CQM1065" s="239"/>
      <c r="CQN1065" s="239"/>
      <c r="CQO1065" s="239"/>
      <c r="CQP1065" s="239"/>
      <c r="CQQ1065" s="239"/>
      <c r="CQR1065" s="239"/>
      <c r="CQS1065" s="239"/>
      <c r="CQT1065" s="239"/>
      <c r="CQU1065" s="239"/>
      <c r="CQV1065" s="239"/>
      <c r="CQW1065" s="239"/>
      <c r="CQX1065" s="239"/>
      <c r="CQY1065" s="239"/>
      <c r="CQZ1065" s="239"/>
      <c r="CRA1065" s="239"/>
      <c r="CRB1065" s="239"/>
      <c r="CRC1065" s="239"/>
      <c r="CRD1065" s="239"/>
      <c r="CRE1065" s="239"/>
      <c r="CRF1065" s="239"/>
      <c r="CRG1065" s="239"/>
      <c r="CRH1065" s="239"/>
      <c r="CRI1065" s="239"/>
      <c r="CRJ1065" s="239"/>
      <c r="CRK1065" s="239"/>
      <c r="CRL1065" s="239"/>
      <c r="CRM1065" s="239"/>
      <c r="CRN1065" s="239"/>
      <c r="CRO1065" s="239"/>
      <c r="CRP1065" s="239"/>
      <c r="CRQ1065" s="239"/>
      <c r="CRR1065" s="239"/>
      <c r="CRS1065" s="239"/>
      <c r="CRT1065" s="239"/>
      <c r="CRU1065" s="239"/>
      <c r="CRV1065" s="239"/>
      <c r="CRW1065" s="239"/>
      <c r="CRX1065" s="239"/>
      <c r="CRY1065" s="239"/>
      <c r="CRZ1065" s="239"/>
      <c r="CSA1065" s="239"/>
      <c r="CSB1065" s="239"/>
      <c r="CSC1065" s="239"/>
      <c r="CSD1065" s="239"/>
      <c r="CSE1065" s="239"/>
      <c r="CSF1065" s="239"/>
      <c r="CSG1065" s="239"/>
      <c r="CSH1065" s="239"/>
      <c r="CSI1065" s="239"/>
      <c r="CSJ1065" s="239"/>
      <c r="CSK1065" s="239"/>
      <c r="CSL1065" s="239"/>
      <c r="CSM1065" s="239"/>
      <c r="CSN1065" s="239"/>
      <c r="CSO1065" s="239"/>
      <c r="CSP1065" s="239"/>
      <c r="CSQ1065" s="239"/>
      <c r="CSR1065" s="239"/>
      <c r="CSS1065" s="239"/>
      <c r="CST1065" s="239"/>
      <c r="CSU1065" s="239"/>
      <c r="CSV1065" s="239"/>
      <c r="CSW1065" s="239"/>
      <c r="CSX1065" s="239"/>
      <c r="CSY1065" s="239"/>
      <c r="CSZ1065" s="239"/>
      <c r="CTA1065" s="239"/>
      <c r="CTB1065" s="239"/>
      <c r="CTC1065" s="239"/>
      <c r="CTD1065" s="239"/>
      <c r="CTE1065" s="239"/>
      <c r="CTF1065" s="239"/>
      <c r="CTG1065" s="239"/>
      <c r="CTH1065" s="239"/>
      <c r="CTI1065" s="239"/>
      <c r="CTJ1065" s="239"/>
      <c r="CTK1065" s="239"/>
      <c r="CTL1065" s="239"/>
      <c r="CTM1065" s="239"/>
      <c r="CTN1065" s="239"/>
      <c r="CTO1065" s="239"/>
      <c r="CTP1065" s="239"/>
      <c r="CTQ1065" s="239"/>
      <c r="CTR1065" s="239"/>
      <c r="CTS1065" s="239"/>
      <c r="CTT1065" s="239"/>
      <c r="CTU1065" s="239"/>
      <c r="CTV1065" s="239"/>
      <c r="CTW1065" s="239"/>
      <c r="CTX1065" s="239"/>
      <c r="CTY1065" s="239"/>
      <c r="CTZ1065" s="239"/>
      <c r="CUA1065" s="239"/>
      <c r="CUB1065" s="239"/>
      <c r="CUC1065" s="239"/>
      <c r="CUD1065" s="239"/>
      <c r="CUE1065" s="239"/>
      <c r="CUF1065" s="239"/>
      <c r="CUG1065" s="239"/>
      <c r="CUH1065" s="239"/>
      <c r="CUI1065" s="239"/>
      <c r="CUJ1065" s="239"/>
      <c r="CUK1065" s="239"/>
      <c r="CUL1065" s="239"/>
      <c r="CUM1065" s="239"/>
      <c r="CUN1065" s="239"/>
      <c r="CUO1065" s="239"/>
      <c r="CUP1065" s="239"/>
      <c r="CUQ1065" s="239"/>
      <c r="CUR1065" s="239"/>
      <c r="CUS1065" s="239"/>
      <c r="CUT1065" s="239"/>
      <c r="CUU1065" s="239"/>
      <c r="CUV1065" s="239"/>
      <c r="CUW1065" s="239"/>
      <c r="CUX1065" s="239"/>
      <c r="CUY1065" s="239"/>
      <c r="CUZ1065" s="239"/>
      <c r="CVA1065" s="239"/>
      <c r="CVB1065" s="239"/>
      <c r="CVC1065" s="239"/>
      <c r="CVD1065" s="239"/>
      <c r="CVE1065" s="239"/>
      <c r="CVF1065" s="239"/>
      <c r="CVG1065" s="239"/>
      <c r="CVH1065" s="239"/>
      <c r="CVI1065" s="239"/>
      <c r="CVJ1065" s="239"/>
      <c r="CVK1065" s="239"/>
      <c r="CVL1065" s="239"/>
      <c r="CVM1065" s="239"/>
      <c r="CVN1065" s="239"/>
      <c r="CVO1065" s="239"/>
      <c r="CVP1065" s="239"/>
      <c r="CVQ1065" s="239"/>
      <c r="CVR1065" s="239"/>
      <c r="CVS1065" s="239"/>
      <c r="CVT1065" s="239"/>
      <c r="CVU1065" s="239"/>
      <c r="CVV1065" s="239"/>
      <c r="CVW1065" s="239"/>
      <c r="CVX1065" s="239"/>
      <c r="CVY1065" s="239"/>
      <c r="CVZ1065" s="239"/>
      <c r="CWA1065" s="239"/>
      <c r="CWB1065" s="239"/>
      <c r="CWC1065" s="239"/>
      <c r="CWD1065" s="239"/>
      <c r="CWE1065" s="239"/>
      <c r="CWF1065" s="239"/>
      <c r="CWG1065" s="239"/>
      <c r="CWH1065" s="239"/>
      <c r="CWI1065" s="239"/>
      <c r="CWJ1065" s="239"/>
      <c r="CWK1065" s="239"/>
      <c r="CWL1065" s="239"/>
      <c r="CWM1065" s="239"/>
      <c r="CWN1065" s="239"/>
      <c r="CWO1065" s="239"/>
      <c r="CWP1065" s="239"/>
      <c r="CWQ1065" s="239"/>
      <c r="CWR1065" s="239"/>
      <c r="CWS1065" s="239"/>
      <c r="CWT1065" s="239"/>
      <c r="CWU1065" s="239"/>
      <c r="CWV1065" s="239"/>
      <c r="CWW1065" s="239"/>
      <c r="CWX1065" s="239"/>
      <c r="CWY1065" s="239"/>
      <c r="CWZ1065" s="239"/>
      <c r="CXA1065" s="239"/>
      <c r="CXB1065" s="239"/>
      <c r="CXC1065" s="239"/>
      <c r="CXD1065" s="239"/>
      <c r="CXE1065" s="239"/>
      <c r="CXF1065" s="239"/>
      <c r="CXG1065" s="239"/>
      <c r="CXH1065" s="239"/>
      <c r="CXI1065" s="239"/>
      <c r="CXJ1065" s="239"/>
      <c r="CXK1065" s="239"/>
      <c r="CXL1065" s="239"/>
      <c r="CXM1065" s="239"/>
      <c r="CXN1065" s="239"/>
      <c r="CXO1065" s="239"/>
      <c r="CXP1065" s="239"/>
      <c r="CXQ1065" s="239"/>
      <c r="CXR1065" s="239"/>
      <c r="CXS1065" s="239"/>
      <c r="CXT1065" s="239"/>
      <c r="CXU1065" s="239"/>
      <c r="CXV1065" s="239"/>
      <c r="CXW1065" s="239"/>
      <c r="CXX1065" s="239"/>
      <c r="CXY1065" s="239"/>
      <c r="CXZ1065" s="239"/>
      <c r="CYA1065" s="239"/>
      <c r="CYB1065" s="239"/>
      <c r="CYC1065" s="239"/>
      <c r="CYD1065" s="239"/>
      <c r="CYE1065" s="239"/>
      <c r="CYF1065" s="239"/>
      <c r="CYG1065" s="239"/>
      <c r="CYH1065" s="239"/>
      <c r="CYI1065" s="239"/>
      <c r="CYJ1065" s="239"/>
      <c r="CYK1065" s="239"/>
      <c r="CYL1065" s="239"/>
      <c r="CYM1065" s="239"/>
      <c r="CYN1065" s="239"/>
      <c r="CYO1065" s="239"/>
      <c r="CYP1065" s="239"/>
      <c r="CYQ1065" s="239"/>
      <c r="CYR1065" s="239"/>
      <c r="CYS1065" s="239"/>
      <c r="CYT1065" s="239"/>
      <c r="CYU1065" s="239"/>
      <c r="CYV1065" s="239"/>
      <c r="CYW1065" s="239"/>
      <c r="CYX1065" s="239"/>
      <c r="CYY1065" s="239"/>
      <c r="CYZ1065" s="239"/>
      <c r="CZA1065" s="239"/>
      <c r="CZB1065" s="239"/>
      <c r="CZC1065" s="239"/>
      <c r="CZD1065" s="239"/>
      <c r="CZE1065" s="239"/>
      <c r="CZF1065" s="239"/>
      <c r="CZG1065" s="239"/>
      <c r="CZH1065" s="239"/>
      <c r="CZI1065" s="239"/>
      <c r="CZJ1065" s="239"/>
      <c r="CZK1065" s="239"/>
      <c r="CZL1065" s="239"/>
      <c r="CZM1065" s="239"/>
      <c r="CZN1065" s="239"/>
      <c r="CZO1065" s="239"/>
      <c r="CZP1065" s="239"/>
      <c r="CZQ1065" s="239"/>
      <c r="CZR1065" s="239"/>
      <c r="CZS1065" s="239"/>
      <c r="CZT1065" s="239"/>
      <c r="CZU1065" s="239"/>
      <c r="CZV1065" s="239"/>
      <c r="CZW1065" s="239"/>
      <c r="CZX1065" s="239"/>
      <c r="CZY1065" s="239"/>
      <c r="CZZ1065" s="239"/>
      <c r="DAA1065" s="239"/>
      <c r="DAB1065" s="239"/>
      <c r="DAC1065" s="239"/>
      <c r="DAD1065" s="239"/>
      <c r="DAE1065" s="239"/>
      <c r="DAF1065" s="239"/>
      <c r="DAG1065" s="239"/>
      <c r="DAH1065" s="239"/>
      <c r="DAI1065" s="239"/>
      <c r="DAJ1065" s="239"/>
      <c r="DAK1065" s="239"/>
      <c r="DAL1065" s="239"/>
      <c r="DAM1065" s="239"/>
      <c r="DAN1065" s="239"/>
      <c r="DAO1065" s="239"/>
      <c r="DAP1065" s="239"/>
      <c r="DAQ1065" s="239"/>
      <c r="DAR1065" s="239"/>
      <c r="DAS1065" s="239"/>
      <c r="DAT1065" s="239"/>
      <c r="DAU1065" s="239"/>
      <c r="DAV1065" s="239"/>
      <c r="DAW1065" s="239"/>
      <c r="DAX1065" s="239"/>
      <c r="DAY1065" s="239"/>
      <c r="DAZ1065" s="239"/>
      <c r="DBA1065" s="239"/>
      <c r="DBB1065" s="239"/>
      <c r="DBC1065" s="239"/>
      <c r="DBD1065" s="239"/>
      <c r="DBE1065" s="239"/>
      <c r="DBF1065" s="239"/>
      <c r="DBG1065" s="239"/>
      <c r="DBH1065" s="239"/>
      <c r="DBI1065" s="239"/>
      <c r="DBJ1065" s="239"/>
      <c r="DBK1065" s="239"/>
      <c r="DBL1065" s="239"/>
      <c r="DBM1065" s="239"/>
      <c r="DBN1065" s="239"/>
      <c r="DBO1065" s="239"/>
      <c r="DBP1065" s="239"/>
      <c r="DBQ1065" s="239"/>
      <c r="DBR1065" s="239"/>
      <c r="DBS1065" s="239"/>
      <c r="DBT1065" s="239"/>
      <c r="DBU1065" s="239"/>
      <c r="DBV1065" s="239"/>
      <c r="DBW1065" s="239"/>
      <c r="DBX1065" s="239"/>
      <c r="DBY1065" s="239"/>
      <c r="DBZ1065" s="239"/>
      <c r="DCA1065" s="239"/>
      <c r="DCB1065" s="239"/>
      <c r="DCC1065" s="239"/>
      <c r="DCD1065" s="239"/>
      <c r="DCE1065" s="239"/>
      <c r="DCF1065" s="239"/>
      <c r="DCG1065" s="239"/>
      <c r="DCH1065" s="239"/>
      <c r="DCI1065" s="239"/>
      <c r="DCJ1065" s="239"/>
      <c r="DCK1065" s="239"/>
      <c r="DCL1065" s="239"/>
      <c r="DCM1065" s="239"/>
      <c r="DCN1065" s="239"/>
      <c r="DCO1065" s="239"/>
      <c r="DCP1065" s="239"/>
      <c r="DCQ1065" s="239"/>
      <c r="DCR1065" s="239"/>
      <c r="DCS1065" s="239"/>
      <c r="DCT1065" s="239"/>
      <c r="DCU1065" s="239"/>
      <c r="DCV1065" s="239"/>
      <c r="DCW1065" s="239"/>
      <c r="DCX1065" s="239"/>
      <c r="DCY1065" s="239"/>
      <c r="DCZ1065" s="239"/>
      <c r="DDA1065" s="239"/>
      <c r="DDB1065" s="239"/>
      <c r="DDC1065" s="239"/>
      <c r="DDD1065" s="239"/>
      <c r="DDE1065" s="239"/>
      <c r="DDF1065" s="239"/>
      <c r="DDG1065" s="239"/>
      <c r="DDH1065" s="239"/>
      <c r="DDI1065" s="239"/>
      <c r="DDJ1065" s="239"/>
      <c r="DDK1065" s="239"/>
      <c r="DDL1065" s="239"/>
      <c r="DDM1065" s="239"/>
      <c r="DDN1065" s="239"/>
      <c r="DDO1065" s="239"/>
      <c r="DDP1065" s="239"/>
      <c r="DDQ1065" s="239"/>
      <c r="DDR1065" s="239"/>
      <c r="DDS1065" s="239"/>
      <c r="DDT1065" s="239"/>
      <c r="DDU1065" s="239"/>
      <c r="DDV1065" s="239"/>
      <c r="DDW1065" s="239"/>
      <c r="DDX1065" s="239"/>
      <c r="DDY1065" s="239"/>
      <c r="DDZ1065" s="239"/>
      <c r="DEA1065" s="239"/>
      <c r="DEB1065" s="239"/>
      <c r="DEC1065" s="239"/>
      <c r="DED1065" s="239"/>
      <c r="DEE1065" s="239"/>
      <c r="DEF1065" s="239"/>
      <c r="DEG1065" s="239"/>
      <c r="DEH1065" s="239"/>
      <c r="DEI1065" s="239"/>
      <c r="DEJ1065" s="239"/>
      <c r="DEK1065" s="239"/>
      <c r="DEL1065" s="239"/>
      <c r="DEM1065" s="239"/>
      <c r="DEN1065" s="239"/>
      <c r="DEO1065" s="239"/>
      <c r="DEP1065" s="239"/>
      <c r="DEQ1065" s="239"/>
      <c r="DER1065" s="239"/>
      <c r="DES1065" s="239"/>
      <c r="DET1065" s="239"/>
      <c r="DEU1065" s="239"/>
      <c r="DEV1065" s="239"/>
      <c r="DEW1065" s="239"/>
      <c r="DEX1065" s="239"/>
      <c r="DEY1065" s="239"/>
      <c r="DEZ1065" s="239"/>
      <c r="DFA1065" s="239"/>
      <c r="DFB1065" s="239"/>
      <c r="DFC1065" s="239"/>
      <c r="DFD1065" s="239"/>
      <c r="DFE1065" s="239"/>
      <c r="DFF1065" s="239"/>
      <c r="DFG1065" s="239"/>
      <c r="DFH1065" s="239"/>
      <c r="DFI1065" s="239"/>
      <c r="DFJ1065" s="239"/>
      <c r="DFK1065" s="239"/>
      <c r="DFL1065" s="239"/>
      <c r="DFM1065" s="239"/>
      <c r="DFN1065" s="239"/>
      <c r="DFO1065" s="239"/>
      <c r="DFP1065" s="239"/>
      <c r="DFQ1065" s="239"/>
      <c r="DGA1065" s="239"/>
      <c r="DGB1065" s="239"/>
      <c r="DGC1065" s="239"/>
      <c r="DGD1065" s="239"/>
      <c r="DGE1065" s="239"/>
      <c r="DGF1065" s="239"/>
      <c r="DGG1065" s="239"/>
      <c r="DGH1065" s="239"/>
      <c r="DGI1065" s="239"/>
      <c r="DGJ1065" s="239"/>
      <c r="DGK1065" s="239"/>
      <c r="DGL1065" s="239"/>
      <c r="DGM1065" s="239"/>
      <c r="DGN1065" s="239"/>
      <c r="DGO1065" s="239"/>
      <c r="DGP1065" s="239"/>
      <c r="DGQ1065" s="239"/>
      <c r="DGR1065" s="239"/>
      <c r="DGS1065" s="239"/>
      <c r="DGT1065" s="239"/>
      <c r="DGU1065" s="239"/>
      <c r="DGV1065" s="239"/>
      <c r="DGW1065" s="239"/>
      <c r="DGX1065" s="239"/>
      <c r="DGY1065" s="239"/>
      <c r="DGZ1065" s="239"/>
      <c r="DHA1065" s="239"/>
      <c r="DHB1065" s="239"/>
      <c r="DHC1065" s="239"/>
      <c r="DHD1065" s="239"/>
      <c r="DHE1065" s="239"/>
      <c r="DHF1065" s="239"/>
      <c r="DHG1065" s="239"/>
      <c r="DHH1065" s="239"/>
      <c r="DHI1065" s="239"/>
      <c r="DHJ1065" s="239"/>
      <c r="DHK1065" s="239"/>
      <c r="DHL1065" s="239"/>
      <c r="DHM1065" s="239"/>
      <c r="DHN1065" s="239"/>
      <c r="DHO1065" s="239"/>
      <c r="DHP1065" s="239"/>
      <c r="DHQ1065" s="239"/>
      <c r="DHR1065" s="239"/>
      <c r="DHS1065" s="239"/>
      <c r="DHT1065" s="239"/>
      <c r="DHU1065" s="239"/>
      <c r="DHV1065" s="239"/>
      <c r="DHW1065" s="239"/>
      <c r="DHX1065" s="239"/>
      <c r="DHY1065" s="239"/>
      <c r="DHZ1065" s="239"/>
      <c r="DIA1065" s="239"/>
      <c r="DIB1065" s="239"/>
      <c r="DIC1065" s="239"/>
      <c r="DID1065" s="239"/>
      <c r="DIE1065" s="239"/>
      <c r="DIF1065" s="239"/>
      <c r="DIG1065" s="239"/>
      <c r="DIH1065" s="239"/>
      <c r="DII1065" s="239"/>
      <c r="DIJ1065" s="239"/>
      <c r="DIK1065" s="239"/>
      <c r="DIL1065" s="239"/>
      <c r="DIM1065" s="239"/>
      <c r="DIN1065" s="239"/>
      <c r="DIO1065" s="239"/>
      <c r="DIP1065" s="239"/>
      <c r="DIQ1065" s="239"/>
      <c r="DIR1065" s="239"/>
      <c r="DIS1065" s="239"/>
      <c r="DIT1065" s="239"/>
      <c r="DIU1065" s="239"/>
      <c r="DIV1065" s="239"/>
      <c r="DIW1065" s="239"/>
      <c r="DIX1065" s="239"/>
      <c r="DIY1065" s="239"/>
      <c r="DIZ1065" s="239"/>
      <c r="DJA1065" s="239"/>
      <c r="DJB1065" s="239"/>
      <c r="DJC1065" s="239"/>
      <c r="DJD1065" s="239"/>
      <c r="DJE1065" s="239"/>
      <c r="DJF1065" s="239"/>
      <c r="DJG1065" s="239"/>
      <c r="DJH1065" s="239"/>
      <c r="DJI1065" s="239"/>
      <c r="DJJ1065" s="239"/>
      <c r="DJK1065" s="239"/>
      <c r="DJL1065" s="239"/>
      <c r="DJM1065" s="239"/>
      <c r="DJN1065" s="239"/>
      <c r="DJO1065" s="239"/>
      <c r="DJP1065" s="239"/>
      <c r="DJQ1065" s="239"/>
      <c r="DJR1065" s="239"/>
      <c r="DJS1065" s="239"/>
      <c r="DJT1065" s="239"/>
      <c r="DJU1065" s="239"/>
      <c r="DJV1065" s="239"/>
      <c r="DJW1065" s="239"/>
      <c r="DJX1065" s="239"/>
      <c r="DJY1065" s="239"/>
      <c r="DJZ1065" s="239"/>
      <c r="DKA1065" s="239"/>
      <c r="DKB1065" s="239"/>
      <c r="DKC1065" s="239"/>
      <c r="DKD1065" s="239"/>
      <c r="DKE1065" s="239"/>
      <c r="DKF1065" s="239"/>
      <c r="DKG1065" s="239"/>
      <c r="DKH1065" s="239"/>
      <c r="DKI1065" s="239"/>
      <c r="DKJ1065" s="239"/>
      <c r="DKK1065" s="239"/>
      <c r="DKL1065" s="239"/>
      <c r="DKM1065" s="239"/>
      <c r="DKN1065" s="239"/>
      <c r="DKO1065" s="239"/>
      <c r="DKP1065" s="239"/>
      <c r="DKQ1065" s="239"/>
      <c r="DKR1065" s="239"/>
      <c r="DKS1065" s="239"/>
      <c r="DKT1065" s="239"/>
      <c r="DKU1065" s="239"/>
      <c r="DKV1065" s="239"/>
      <c r="DKW1065" s="239"/>
      <c r="DKX1065" s="239"/>
      <c r="DKY1065" s="239"/>
      <c r="DKZ1065" s="239"/>
      <c r="DLA1065" s="239"/>
      <c r="DLB1065" s="239"/>
      <c r="DLC1065" s="239"/>
      <c r="DLD1065" s="239"/>
      <c r="DLE1065" s="239"/>
      <c r="DLF1065" s="239"/>
      <c r="DLG1065" s="239"/>
      <c r="DLH1065" s="239"/>
      <c r="DLI1065" s="239"/>
      <c r="DLJ1065" s="239"/>
      <c r="DLK1065" s="239"/>
      <c r="DLL1065" s="239"/>
      <c r="DLM1065" s="239"/>
      <c r="DLN1065" s="239"/>
      <c r="DLO1065" s="239"/>
      <c r="DLP1065" s="239"/>
      <c r="DLQ1065" s="239"/>
      <c r="DLR1065" s="239"/>
      <c r="DLS1065" s="239"/>
      <c r="DLT1065" s="239"/>
      <c r="DLU1065" s="239"/>
      <c r="DLV1065" s="239"/>
      <c r="DLW1065" s="239"/>
      <c r="DLX1065" s="239"/>
      <c r="DLY1065" s="239"/>
      <c r="DLZ1065" s="239"/>
      <c r="DMA1065" s="239"/>
      <c r="DMB1065" s="239"/>
      <c r="DMC1065" s="239"/>
      <c r="DMD1065" s="239"/>
      <c r="DME1065" s="239"/>
      <c r="DMF1065" s="239"/>
      <c r="DMG1065" s="239"/>
      <c r="DMH1065" s="239"/>
      <c r="DMI1065" s="239"/>
      <c r="DMJ1065" s="239"/>
      <c r="DMK1065" s="239"/>
      <c r="DML1065" s="239"/>
      <c r="DMM1065" s="239"/>
      <c r="DMN1065" s="239"/>
      <c r="DMO1065" s="239"/>
      <c r="DMP1065" s="239"/>
      <c r="DMQ1065" s="239"/>
      <c r="DMR1065" s="239"/>
      <c r="DMS1065" s="239"/>
      <c r="DMT1065" s="239"/>
      <c r="DMU1065" s="239"/>
      <c r="DMV1065" s="239"/>
      <c r="DMW1065" s="239"/>
      <c r="DMX1065" s="239"/>
      <c r="DMY1065" s="239"/>
      <c r="DMZ1065" s="239"/>
      <c r="DNA1065" s="239"/>
      <c r="DNB1065" s="239"/>
      <c r="DNC1065" s="239"/>
      <c r="DND1065" s="239"/>
      <c r="DNE1065" s="239"/>
      <c r="DNF1065" s="239"/>
      <c r="DNG1065" s="239"/>
      <c r="DNH1065" s="239"/>
      <c r="DNI1065" s="239"/>
      <c r="DNJ1065" s="239"/>
      <c r="DNK1065" s="239"/>
      <c r="DNL1065" s="239"/>
      <c r="DNM1065" s="239"/>
      <c r="DNN1065" s="239"/>
      <c r="DNO1065" s="239"/>
      <c r="DNP1065" s="239"/>
      <c r="DNQ1065" s="239"/>
      <c r="DNR1065" s="239"/>
      <c r="DNS1065" s="239"/>
      <c r="DNT1065" s="239"/>
      <c r="DNU1065" s="239"/>
      <c r="DNV1065" s="239"/>
      <c r="DNW1065" s="239"/>
      <c r="DNX1065" s="239"/>
      <c r="DNY1065" s="239"/>
      <c r="DNZ1065" s="239"/>
      <c r="DOA1065" s="239"/>
      <c r="DOB1065" s="239"/>
      <c r="DOC1065" s="239"/>
      <c r="DOD1065" s="239"/>
      <c r="DOE1065" s="239"/>
      <c r="DOF1065" s="239"/>
      <c r="DOG1065" s="239"/>
      <c r="DOH1065" s="239"/>
      <c r="DOI1065" s="239"/>
      <c r="DOJ1065" s="239"/>
      <c r="DOK1065" s="239"/>
      <c r="DOL1065" s="239"/>
      <c r="DOM1065" s="239"/>
      <c r="DON1065" s="239"/>
      <c r="DOO1065" s="239"/>
      <c r="DOP1065" s="239"/>
      <c r="DOQ1065" s="239"/>
      <c r="DOR1065" s="239"/>
      <c r="DOS1065" s="239"/>
      <c r="DOT1065" s="239"/>
      <c r="DOU1065" s="239"/>
      <c r="DOV1065" s="239"/>
      <c r="DOW1065" s="239"/>
      <c r="DOX1065" s="239"/>
      <c r="DOY1065" s="239"/>
      <c r="DOZ1065" s="239"/>
      <c r="DPA1065" s="239"/>
      <c r="DPB1065" s="239"/>
      <c r="DPC1065" s="239"/>
      <c r="DPD1065" s="239"/>
      <c r="DPE1065" s="239"/>
      <c r="DPF1065" s="239"/>
      <c r="DPG1065" s="239"/>
      <c r="DPH1065" s="239"/>
      <c r="DPI1065" s="239"/>
      <c r="DPJ1065" s="239"/>
      <c r="DPK1065" s="239"/>
      <c r="DPL1065" s="239"/>
      <c r="DPM1065" s="239"/>
      <c r="DPN1065" s="239"/>
      <c r="DPO1065" s="239"/>
      <c r="DPP1065" s="239"/>
      <c r="DPQ1065" s="239"/>
      <c r="DPR1065" s="239"/>
      <c r="DPS1065" s="239"/>
      <c r="DPT1065" s="239"/>
      <c r="DPU1065" s="239"/>
      <c r="DPV1065" s="239"/>
      <c r="DPW1065" s="239"/>
      <c r="DPX1065" s="239"/>
      <c r="DPY1065" s="239"/>
      <c r="DPZ1065" s="239"/>
      <c r="DQA1065" s="239"/>
      <c r="DQB1065" s="239"/>
      <c r="DQC1065" s="239"/>
      <c r="DQD1065" s="239"/>
      <c r="DQE1065" s="239"/>
      <c r="DQF1065" s="239"/>
      <c r="DQG1065" s="239"/>
      <c r="DQH1065" s="239"/>
      <c r="DQI1065" s="239"/>
      <c r="DQJ1065" s="239"/>
      <c r="DQK1065" s="239"/>
      <c r="DQL1065" s="239"/>
      <c r="DQM1065" s="239"/>
      <c r="DQN1065" s="239"/>
      <c r="DQO1065" s="239"/>
      <c r="DQP1065" s="239"/>
      <c r="DQQ1065" s="239"/>
      <c r="DQR1065" s="239"/>
      <c r="DQS1065" s="239"/>
      <c r="DQT1065" s="239"/>
      <c r="DQU1065" s="239"/>
      <c r="DQV1065" s="239"/>
      <c r="DQW1065" s="239"/>
      <c r="DQX1065" s="239"/>
      <c r="DQY1065" s="239"/>
      <c r="DQZ1065" s="239"/>
      <c r="DRA1065" s="239"/>
      <c r="DRB1065" s="239"/>
      <c r="DRC1065" s="239"/>
      <c r="DRD1065" s="239"/>
      <c r="DRE1065" s="239"/>
      <c r="DRF1065" s="239"/>
      <c r="DRG1065" s="239"/>
      <c r="DRH1065" s="239"/>
      <c r="DRI1065" s="239"/>
      <c r="DRJ1065" s="239"/>
      <c r="DRK1065" s="239"/>
      <c r="DRL1065" s="239"/>
      <c r="DRM1065" s="239"/>
      <c r="DRN1065" s="239"/>
      <c r="DRO1065" s="239"/>
      <c r="DRP1065" s="239"/>
      <c r="DRQ1065" s="239"/>
      <c r="DRR1065" s="239"/>
      <c r="DRS1065" s="239"/>
      <c r="DRT1065" s="239"/>
      <c r="DRU1065" s="239"/>
      <c r="DRV1065" s="239"/>
      <c r="DRW1065" s="239"/>
      <c r="DRX1065" s="239"/>
      <c r="DRY1065" s="239"/>
      <c r="DRZ1065" s="239"/>
      <c r="DSA1065" s="239"/>
      <c r="DSB1065" s="239"/>
      <c r="DSC1065" s="239"/>
      <c r="DSD1065" s="239"/>
      <c r="DSE1065" s="239"/>
      <c r="DSF1065" s="239"/>
      <c r="DSG1065" s="239"/>
      <c r="DSH1065" s="239"/>
      <c r="DSI1065" s="239"/>
      <c r="DSJ1065" s="239"/>
      <c r="DSK1065" s="239"/>
      <c r="DSL1065" s="239"/>
      <c r="DSM1065" s="239"/>
      <c r="DSN1065" s="239"/>
      <c r="DSO1065" s="239"/>
      <c r="DSP1065" s="239"/>
      <c r="DSQ1065" s="239"/>
      <c r="DSR1065" s="239"/>
      <c r="DSS1065" s="239"/>
      <c r="DST1065" s="239"/>
      <c r="DSU1065" s="239"/>
      <c r="DSV1065" s="239"/>
      <c r="DSW1065" s="239"/>
      <c r="DSX1065" s="239"/>
      <c r="DSY1065" s="239"/>
      <c r="DSZ1065" s="239"/>
      <c r="DTA1065" s="239"/>
      <c r="DTB1065" s="239"/>
      <c r="DTC1065" s="239"/>
      <c r="DTD1065" s="239"/>
      <c r="DTE1065" s="239"/>
      <c r="DTF1065" s="239"/>
      <c r="DTG1065" s="239"/>
      <c r="DTH1065" s="239"/>
      <c r="DTI1065" s="239"/>
      <c r="DTJ1065" s="239"/>
      <c r="DTK1065" s="239"/>
      <c r="DTL1065" s="239"/>
      <c r="DTM1065" s="239"/>
      <c r="DTN1065" s="239"/>
      <c r="DTO1065" s="239"/>
      <c r="DTP1065" s="239"/>
      <c r="DTQ1065" s="239"/>
      <c r="DTR1065" s="239"/>
      <c r="DTS1065" s="239"/>
      <c r="DTT1065" s="239"/>
      <c r="DTU1065" s="239"/>
      <c r="DTV1065" s="239"/>
      <c r="DTW1065" s="239"/>
      <c r="DTX1065" s="239"/>
      <c r="DTY1065" s="239"/>
      <c r="DTZ1065" s="239"/>
      <c r="DUA1065" s="239"/>
      <c r="DUB1065" s="239"/>
      <c r="DUC1065" s="239"/>
      <c r="DUD1065" s="239"/>
      <c r="DUE1065" s="239"/>
      <c r="DUF1065" s="239"/>
      <c r="DUG1065" s="239"/>
      <c r="DUH1065" s="239"/>
      <c r="DUI1065" s="239"/>
      <c r="DUJ1065" s="239"/>
      <c r="DUK1065" s="239"/>
      <c r="DUL1065" s="239"/>
      <c r="DUM1065" s="239"/>
      <c r="DUN1065" s="239"/>
      <c r="DUO1065" s="239"/>
      <c r="DUP1065" s="239"/>
      <c r="DUQ1065" s="239"/>
      <c r="DUR1065" s="239"/>
      <c r="DUS1065" s="239"/>
      <c r="DUT1065" s="239"/>
      <c r="DUU1065" s="239"/>
      <c r="DUV1065" s="239"/>
      <c r="DUW1065" s="239"/>
      <c r="DUX1065" s="239"/>
      <c r="DUY1065" s="239"/>
      <c r="DUZ1065" s="239"/>
      <c r="DVA1065" s="239"/>
      <c r="DVB1065" s="239"/>
      <c r="DVC1065" s="239"/>
      <c r="DVD1065" s="239"/>
      <c r="DVE1065" s="239"/>
      <c r="DVF1065" s="239"/>
      <c r="DVG1065" s="239"/>
      <c r="DVH1065" s="239"/>
      <c r="DVI1065" s="239"/>
      <c r="DVJ1065" s="239"/>
      <c r="DVK1065" s="239"/>
      <c r="DVL1065" s="239"/>
      <c r="DVM1065" s="239"/>
      <c r="DVN1065" s="239"/>
      <c r="DVO1065" s="239"/>
      <c r="DVP1065" s="239"/>
      <c r="DVQ1065" s="239"/>
      <c r="DVR1065" s="239"/>
      <c r="DVS1065" s="239"/>
      <c r="DVT1065" s="239"/>
      <c r="DVU1065" s="239"/>
      <c r="DVV1065" s="239"/>
      <c r="DVW1065" s="239"/>
      <c r="DVX1065" s="239"/>
      <c r="DVY1065" s="239"/>
      <c r="DVZ1065" s="239"/>
      <c r="DWA1065" s="239"/>
      <c r="DWB1065" s="239"/>
      <c r="DWC1065" s="239"/>
      <c r="DWD1065" s="239"/>
      <c r="DWE1065" s="239"/>
      <c r="DWF1065" s="239"/>
      <c r="DWG1065" s="239"/>
      <c r="DWH1065" s="239"/>
      <c r="DWI1065" s="239"/>
      <c r="DWJ1065" s="239"/>
      <c r="DWK1065" s="239"/>
      <c r="DWL1065" s="239"/>
      <c r="DWM1065" s="239"/>
      <c r="DWN1065" s="239"/>
      <c r="DWO1065" s="239"/>
      <c r="DWP1065" s="239"/>
      <c r="DWQ1065" s="239"/>
      <c r="DWR1065" s="239"/>
      <c r="DWS1065" s="239"/>
      <c r="DWT1065" s="239"/>
      <c r="DWU1065" s="239"/>
      <c r="DWV1065" s="239"/>
      <c r="DWW1065" s="239"/>
      <c r="DWX1065" s="239"/>
      <c r="DWY1065" s="239"/>
      <c r="DWZ1065" s="239"/>
      <c r="DXA1065" s="239"/>
      <c r="DXB1065" s="239"/>
      <c r="DXC1065" s="239"/>
      <c r="DXD1065" s="239"/>
      <c r="DXE1065" s="239"/>
      <c r="DXF1065" s="239"/>
      <c r="DXG1065" s="239"/>
      <c r="DXH1065" s="239"/>
      <c r="DXI1065" s="239"/>
      <c r="DXJ1065" s="239"/>
      <c r="DXK1065" s="239"/>
      <c r="DXL1065" s="239"/>
      <c r="DXM1065" s="239"/>
      <c r="DXN1065" s="239"/>
      <c r="DXO1065" s="239"/>
      <c r="DXP1065" s="239"/>
      <c r="DXQ1065" s="239"/>
      <c r="DXR1065" s="239"/>
      <c r="DXS1065" s="239"/>
      <c r="DXT1065" s="239"/>
      <c r="DXU1065" s="239"/>
      <c r="DXV1065" s="239"/>
      <c r="DXW1065" s="239"/>
      <c r="DXX1065" s="239"/>
      <c r="DXY1065" s="239"/>
      <c r="DXZ1065" s="239"/>
      <c r="DYA1065" s="239"/>
      <c r="DYB1065" s="239"/>
      <c r="DYC1065" s="239"/>
      <c r="DYD1065" s="239"/>
      <c r="DYE1065" s="239"/>
      <c r="DYF1065" s="239"/>
      <c r="DYG1065" s="239"/>
      <c r="DYH1065" s="239"/>
      <c r="DYI1065" s="239"/>
      <c r="DYJ1065" s="239"/>
      <c r="DYK1065" s="239"/>
      <c r="DYL1065" s="239"/>
      <c r="DYM1065" s="239"/>
      <c r="DYN1065" s="239"/>
      <c r="DYO1065" s="239"/>
      <c r="DYP1065" s="239"/>
      <c r="DYQ1065" s="239"/>
      <c r="DYR1065" s="239"/>
      <c r="DYS1065" s="239"/>
      <c r="DYT1065" s="239"/>
      <c r="DYU1065" s="239"/>
      <c r="DYV1065" s="239"/>
      <c r="DYW1065" s="239"/>
      <c r="DYX1065" s="239"/>
      <c r="DYY1065" s="239"/>
      <c r="DYZ1065" s="239"/>
      <c r="DZA1065" s="239"/>
      <c r="DZB1065" s="239"/>
      <c r="DZC1065" s="239"/>
      <c r="DZD1065" s="239"/>
      <c r="DZE1065" s="239"/>
      <c r="DZF1065" s="239"/>
      <c r="DZG1065" s="239"/>
      <c r="DZH1065" s="239"/>
      <c r="DZI1065" s="239"/>
      <c r="DZJ1065" s="239"/>
      <c r="DZK1065" s="239"/>
      <c r="DZL1065" s="239"/>
      <c r="DZM1065" s="239"/>
      <c r="DZN1065" s="239"/>
      <c r="DZO1065" s="239"/>
      <c r="DZP1065" s="239"/>
      <c r="DZQ1065" s="239"/>
      <c r="DZR1065" s="239"/>
      <c r="DZS1065" s="239"/>
      <c r="DZT1065" s="239"/>
      <c r="DZU1065" s="239"/>
      <c r="DZV1065" s="239"/>
      <c r="DZW1065" s="239"/>
      <c r="DZX1065" s="239"/>
      <c r="DZY1065" s="239"/>
      <c r="DZZ1065" s="239"/>
      <c r="EAA1065" s="239"/>
      <c r="EAB1065" s="239"/>
      <c r="EAC1065" s="239"/>
      <c r="EAD1065" s="239"/>
      <c r="EAE1065" s="239"/>
      <c r="EAF1065" s="239"/>
      <c r="EAG1065" s="239"/>
      <c r="EAH1065" s="239"/>
      <c r="EAI1065" s="239"/>
      <c r="EAJ1065" s="239"/>
      <c r="EAK1065" s="239"/>
      <c r="EAL1065" s="239"/>
      <c r="EAM1065" s="239"/>
      <c r="EAN1065" s="239"/>
      <c r="EAO1065" s="239"/>
      <c r="EAP1065" s="239"/>
      <c r="EAQ1065" s="239"/>
      <c r="EAR1065" s="239"/>
      <c r="EAS1065" s="239"/>
      <c r="EAT1065" s="239"/>
      <c r="EAU1065" s="239"/>
      <c r="EAV1065" s="239"/>
      <c r="EAW1065" s="239"/>
      <c r="EAX1065" s="239"/>
      <c r="EAY1065" s="239"/>
      <c r="EAZ1065" s="239"/>
      <c r="EBA1065" s="239"/>
      <c r="EBB1065" s="239"/>
      <c r="EBC1065" s="239"/>
      <c r="EBD1065" s="239"/>
      <c r="EBE1065" s="239"/>
      <c r="EBF1065" s="239"/>
      <c r="EBG1065" s="239"/>
      <c r="EBH1065" s="239"/>
      <c r="EBI1065" s="239"/>
      <c r="EBJ1065" s="239"/>
      <c r="EBK1065" s="239"/>
      <c r="EBL1065" s="239"/>
      <c r="EBM1065" s="239"/>
      <c r="EBN1065" s="239"/>
      <c r="EBO1065" s="239"/>
      <c r="EBP1065" s="239"/>
      <c r="EBQ1065" s="239"/>
      <c r="EBR1065" s="239"/>
      <c r="EBS1065" s="239"/>
      <c r="EBT1065" s="239"/>
      <c r="EBU1065" s="239"/>
      <c r="EBV1065" s="239"/>
      <c r="EBW1065" s="239"/>
      <c r="EBX1065" s="239"/>
      <c r="EBY1065" s="239"/>
      <c r="EBZ1065" s="239"/>
      <c r="ECA1065" s="239"/>
      <c r="ECB1065" s="239"/>
      <c r="ECC1065" s="239"/>
      <c r="ECD1065" s="239"/>
      <c r="ECE1065" s="239"/>
      <c r="ECF1065" s="239"/>
      <c r="ECG1065" s="239"/>
      <c r="ECH1065" s="239"/>
      <c r="ECI1065" s="239"/>
      <c r="ECJ1065" s="239"/>
      <c r="ECK1065" s="239"/>
      <c r="ECL1065" s="239"/>
      <c r="ECM1065" s="239"/>
      <c r="ECN1065" s="239"/>
      <c r="ECO1065" s="239"/>
      <c r="ECP1065" s="239"/>
      <c r="ECQ1065" s="239"/>
      <c r="ECR1065" s="239"/>
      <c r="ECS1065" s="239"/>
      <c r="ECT1065" s="239"/>
      <c r="ECU1065" s="239"/>
      <c r="ECV1065" s="239"/>
      <c r="ECW1065" s="239"/>
      <c r="ECX1065" s="239"/>
      <c r="ECY1065" s="239"/>
      <c r="ECZ1065" s="239"/>
      <c r="EDA1065" s="239"/>
      <c r="EDB1065" s="239"/>
      <c r="EDC1065" s="239"/>
      <c r="EDD1065" s="239"/>
      <c r="EDE1065" s="239"/>
      <c r="EDF1065" s="239"/>
      <c r="EDG1065" s="239"/>
      <c r="EDH1065" s="239"/>
      <c r="EDI1065" s="239"/>
      <c r="EDJ1065" s="239"/>
      <c r="EDK1065" s="239"/>
      <c r="EDL1065" s="239"/>
      <c r="EDM1065" s="239"/>
      <c r="EDN1065" s="239"/>
      <c r="EDO1065" s="239"/>
      <c r="EDP1065" s="239"/>
      <c r="EDQ1065" s="239"/>
      <c r="EDR1065" s="239"/>
      <c r="EDS1065" s="239"/>
      <c r="EDT1065" s="239"/>
      <c r="EDU1065" s="239"/>
      <c r="EDV1065" s="239"/>
      <c r="EDW1065" s="239"/>
      <c r="EDX1065" s="239"/>
      <c r="EDY1065" s="239"/>
      <c r="EDZ1065" s="239"/>
      <c r="EEA1065" s="239"/>
      <c r="EEB1065" s="239"/>
      <c r="EEC1065" s="239"/>
      <c r="EED1065" s="239"/>
      <c r="EEE1065" s="239"/>
      <c r="EEF1065" s="239"/>
      <c r="EEG1065" s="239"/>
      <c r="EEH1065" s="239"/>
      <c r="EEI1065" s="239"/>
      <c r="EEJ1065" s="239"/>
      <c r="EEK1065" s="239"/>
      <c r="EEL1065" s="239"/>
      <c r="EEM1065" s="239"/>
      <c r="EEN1065" s="239"/>
      <c r="EEO1065" s="239"/>
      <c r="EEP1065" s="239"/>
      <c r="EEQ1065" s="239"/>
      <c r="EER1065" s="239"/>
      <c r="EES1065" s="239"/>
      <c r="EET1065" s="239"/>
      <c r="EEU1065" s="239"/>
      <c r="EEV1065" s="239"/>
      <c r="EEW1065" s="239"/>
      <c r="EEX1065" s="239"/>
      <c r="EEY1065" s="239"/>
      <c r="EEZ1065" s="239"/>
      <c r="EFA1065" s="239"/>
      <c r="EFB1065" s="239"/>
      <c r="EFC1065" s="239"/>
      <c r="EFD1065" s="239"/>
      <c r="EFE1065" s="239"/>
      <c r="EFF1065" s="239"/>
      <c r="EFG1065" s="239"/>
      <c r="EFH1065" s="239"/>
      <c r="EFI1065" s="239"/>
      <c r="EFJ1065" s="239"/>
      <c r="EFK1065" s="239"/>
      <c r="EFL1065" s="239"/>
      <c r="EFM1065" s="239"/>
      <c r="EFN1065" s="239"/>
      <c r="EFO1065" s="239"/>
      <c r="EFP1065" s="239"/>
      <c r="EFQ1065" s="239"/>
      <c r="EFR1065" s="239"/>
      <c r="EFS1065" s="239"/>
      <c r="EFT1065" s="239"/>
      <c r="EFU1065" s="239"/>
      <c r="EFV1065" s="239"/>
      <c r="EFW1065" s="239"/>
      <c r="EFX1065" s="239"/>
      <c r="EFY1065" s="239"/>
      <c r="EFZ1065" s="239"/>
      <c r="EGA1065" s="239"/>
      <c r="EGB1065" s="239"/>
      <c r="EGC1065" s="239"/>
      <c r="EGD1065" s="239"/>
      <c r="EGE1065" s="239"/>
      <c r="EGF1065" s="239"/>
      <c r="EGG1065" s="239"/>
      <c r="EGH1065" s="239"/>
      <c r="EGI1065" s="239"/>
      <c r="EGJ1065" s="239"/>
      <c r="EGK1065" s="239"/>
      <c r="EGL1065" s="239"/>
      <c r="EGM1065" s="239"/>
      <c r="EGN1065" s="239"/>
      <c r="EGO1065" s="239"/>
      <c r="EGP1065" s="239"/>
      <c r="EGQ1065" s="239"/>
      <c r="EGR1065" s="239"/>
      <c r="EGS1065" s="239"/>
      <c r="EGT1065" s="239"/>
      <c r="EGU1065" s="239"/>
      <c r="EGV1065" s="239"/>
      <c r="EGW1065" s="239"/>
      <c r="EGX1065" s="239"/>
      <c r="EGY1065" s="239"/>
      <c r="EGZ1065" s="239"/>
      <c r="EHA1065" s="239"/>
      <c r="EHB1065" s="239"/>
      <c r="EHC1065" s="239"/>
      <c r="EHD1065" s="239"/>
      <c r="EHE1065" s="239"/>
      <c r="EHF1065" s="239"/>
      <c r="EHG1065" s="239"/>
      <c r="EHH1065" s="239"/>
      <c r="EHI1065" s="239"/>
      <c r="EHJ1065" s="239"/>
      <c r="EHK1065" s="239"/>
      <c r="EHL1065" s="239"/>
      <c r="EHM1065" s="239"/>
      <c r="EHN1065" s="239"/>
      <c r="EHO1065" s="239"/>
      <c r="EHP1065" s="239"/>
      <c r="EHQ1065" s="239"/>
      <c r="EHR1065" s="239"/>
      <c r="EHS1065" s="239"/>
      <c r="EHT1065" s="239"/>
      <c r="EHU1065" s="239"/>
      <c r="EHV1065" s="239"/>
      <c r="EHW1065" s="239"/>
      <c r="EHX1065" s="239"/>
      <c r="EHY1065" s="239"/>
      <c r="EHZ1065" s="239"/>
      <c r="EIA1065" s="239"/>
      <c r="EIB1065" s="239"/>
      <c r="EIC1065" s="239"/>
      <c r="EID1065" s="239"/>
      <c r="EIE1065" s="239"/>
      <c r="EIF1065" s="239"/>
      <c r="EIG1065" s="239"/>
      <c r="EIH1065" s="239"/>
      <c r="EII1065" s="239"/>
      <c r="EIJ1065" s="239"/>
      <c r="EIK1065" s="239"/>
      <c r="EIL1065" s="239"/>
      <c r="EIM1065" s="239"/>
      <c r="EIN1065" s="239"/>
      <c r="EIO1065" s="239"/>
      <c r="EIP1065" s="239"/>
      <c r="EIQ1065" s="239"/>
      <c r="EIR1065" s="239"/>
      <c r="EIS1065" s="239"/>
      <c r="EIT1065" s="239"/>
      <c r="EIU1065" s="239"/>
      <c r="EIV1065" s="239"/>
      <c r="EIW1065" s="239"/>
      <c r="EIX1065" s="239"/>
      <c r="EIY1065" s="239"/>
      <c r="EIZ1065" s="239"/>
      <c r="EJA1065" s="239"/>
      <c r="EJB1065" s="239"/>
      <c r="EJC1065" s="239"/>
      <c r="EJD1065" s="239"/>
      <c r="EJE1065" s="239"/>
      <c r="EJF1065" s="239"/>
      <c r="EJG1065" s="239"/>
      <c r="EJH1065" s="239"/>
      <c r="EJI1065" s="239"/>
      <c r="EJJ1065" s="239"/>
      <c r="EJK1065" s="239"/>
      <c r="EJL1065" s="239"/>
      <c r="EJM1065" s="239"/>
      <c r="EJN1065" s="239"/>
      <c r="EJO1065" s="239"/>
      <c r="EJP1065" s="239"/>
      <c r="EJQ1065" s="239"/>
      <c r="EJR1065" s="239"/>
      <c r="EJS1065" s="239"/>
      <c r="EJT1065" s="239"/>
      <c r="EJU1065" s="239"/>
      <c r="EJV1065" s="239"/>
      <c r="EJW1065" s="239"/>
      <c r="EJX1065" s="239"/>
      <c r="EJY1065" s="239"/>
      <c r="EJZ1065" s="239"/>
      <c r="EKA1065" s="239"/>
      <c r="EKB1065" s="239"/>
      <c r="EKC1065" s="239"/>
      <c r="EKD1065" s="239"/>
      <c r="EKE1065" s="239"/>
      <c r="EKF1065" s="239"/>
      <c r="EKG1065" s="239"/>
      <c r="EKH1065" s="239"/>
      <c r="EKI1065" s="239"/>
      <c r="EKJ1065" s="239"/>
      <c r="EKK1065" s="239"/>
      <c r="EKL1065" s="239"/>
      <c r="EKM1065" s="239"/>
      <c r="EKN1065" s="239"/>
      <c r="EKO1065" s="239"/>
      <c r="EKP1065" s="239"/>
      <c r="EKQ1065" s="239"/>
      <c r="EKR1065" s="239"/>
      <c r="EKS1065" s="239"/>
      <c r="EKT1065" s="239"/>
      <c r="EKU1065" s="239"/>
      <c r="EKV1065" s="239"/>
      <c r="EKW1065" s="239"/>
      <c r="EKX1065" s="239"/>
      <c r="EKY1065" s="239"/>
      <c r="EKZ1065" s="239"/>
      <c r="ELA1065" s="239"/>
      <c r="ELB1065" s="239"/>
      <c r="ELC1065" s="239"/>
      <c r="ELD1065" s="239"/>
      <c r="ELE1065" s="239"/>
      <c r="ELF1065" s="239"/>
      <c r="ELG1065" s="239"/>
      <c r="ELH1065" s="239"/>
      <c r="ELI1065" s="239"/>
      <c r="ELJ1065" s="239"/>
      <c r="ELK1065" s="239"/>
      <c r="ELL1065" s="239"/>
      <c r="ELM1065" s="239"/>
      <c r="ELN1065" s="239"/>
      <c r="ELO1065" s="239"/>
      <c r="ELP1065" s="239"/>
      <c r="ELQ1065" s="239"/>
      <c r="ELR1065" s="239"/>
      <c r="ELS1065" s="239"/>
      <c r="ELT1065" s="239"/>
      <c r="ELU1065" s="239"/>
      <c r="ELV1065" s="239"/>
      <c r="ELW1065" s="239"/>
      <c r="ELX1065" s="239"/>
      <c r="ELY1065" s="239"/>
      <c r="ELZ1065" s="239"/>
      <c r="EMA1065" s="239"/>
      <c r="EMB1065" s="239"/>
      <c r="EMC1065" s="239"/>
      <c r="EMD1065" s="239"/>
      <c r="EME1065" s="239"/>
      <c r="EMF1065" s="239"/>
      <c r="EMG1065" s="239"/>
      <c r="EMH1065" s="239"/>
      <c r="EMI1065" s="239"/>
      <c r="EMJ1065" s="239"/>
      <c r="EMK1065" s="239"/>
      <c r="EML1065" s="239"/>
      <c r="EMM1065" s="239"/>
      <c r="EMN1065" s="239"/>
      <c r="EMO1065" s="239"/>
      <c r="EMP1065" s="239"/>
      <c r="EMQ1065" s="239"/>
      <c r="EMR1065" s="239"/>
      <c r="EMS1065" s="239"/>
      <c r="EMT1065" s="239"/>
      <c r="EMU1065" s="239"/>
      <c r="EMV1065" s="239"/>
      <c r="EMW1065" s="239"/>
      <c r="EMX1065" s="239"/>
      <c r="EMY1065" s="239"/>
      <c r="EMZ1065" s="239"/>
      <c r="ENA1065" s="239"/>
      <c r="ENB1065" s="239"/>
      <c r="ENC1065" s="239"/>
      <c r="END1065" s="239"/>
      <c r="ENE1065" s="239"/>
      <c r="ENF1065" s="239"/>
      <c r="ENG1065" s="239"/>
      <c r="ENH1065" s="239"/>
      <c r="ENI1065" s="239"/>
      <c r="ENJ1065" s="239"/>
      <c r="ENK1065" s="239"/>
      <c r="ENL1065" s="239"/>
      <c r="ENM1065" s="239"/>
      <c r="ENN1065" s="239"/>
      <c r="ENO1065" s="239"/>
      <c r="ENP1065" s="239"/>
      <c r="ENQ1065" s="239"/>
      <c r="ENR1065" s="239"/>
      <c r="ENS1065" s="239"/>
      <c r="ENT1065" s="239"/>
      <c r="ENU1065" s="239"/>
      <c r="ENV1065" s="239"/>
      <c r="ENW1065" s="239"/>
      <c r="ENX1065" s="239"/>
      <c r="ENY1065" s="239"/>
      <c r="ENZ1065" s="239"/>
      <c r="EOA1065" s="239"/>
      <c r="EOB1065" s="239"/>
      <c r="EOC1065" s="239"/>
      <c r="EOD1065" s="239"/>
      <c r="EOE1065" s="239"/>
      <c r="EOF1065" s="239"/>
      <c r="EOG1065" s="239"/>
      <c r="EOH1065" s="239"/>
      <c r="EOI1065" s="239"/>
      <c r="EOJ1065" s="239"/>
      <c r="EOK1065" s="239"/>
      <c r="EOL1065" s="239"/>
      <c r="EOM1065" s="239"/>
      <c r="EON1065" s="239"/>
      <c r="EOO1065" s="239"/>
      <c r="EOP1065" s="239"/>
      <c r="EOQ1065" s="239"/>
      <c r="EOR1065" s="239"/>
      <c r="EOS1065" s="239"/>
      <c r="EOT1065" s="239"/>
      <c r="EOU1065" s="239"/>
      <c r="EOV1065" s="239"/>
      <c r="EOW1065" s="239"/>
      <c r="EOX1065" s="239"/>
      <c r="EOY1065" s="239"/>
      <c r="EOZ1065" s="239"/>
      <c r="EPA1065" s="239"/>
      <c r="EPB1065" s="239"/>
      <c r="EPC1065" s="239"/>
      <c r="EPD1065" s="239"/>
      <c r="EPE1065" s="239"/>
      <c r="EPF1065" s="239"/>
      <c r="EPG1065" s="239"/>
      <c r="EPH1065" s="239"/>
      <c r="EPI1065" s="239"/>
      <c r="EPJ1065" s="239"/>
      <c r="EPK1065" s="239"/>
      <c r="EPL1065" s="239"/>
      <c r="EPM1065" s="239"/>
      <c r="EPN1065" s="239"/>
      <c r="EPO1065" s="239"/>
      <c r="EPP1065" s="239"/>
      <c r="EPQ1065" s="239"/>
      <c r="EPR1065" s="239"/>
      <c r="EPS1065" s="239"/>
      <c r="EPT1065" s="239"/>
      <c r="EPU1065" s="239"/>
      <c r="EPV1065" s="239"/>
      <c r="EPW1065" s="239"/>
      <c r="EPX1065" s="239"/>
      <c r="EPY1065" s="239"/>
      <c r="EPZ1065" s="239"/>
      <c r="EQA1065" s="239"/>
      <c r="EQB1065" s="239"/>
      <c r="EQC1065" s="239"/>
      <c r="EQD1065" s="239"/>
      <c r="EQE1065" s="239"/>
      <c r="EQF1065" s="239"/>
      <c r="EQG1065" s="239"/>
      <c r="EQH1065" s="239"/>
      <c r="EQI1065" s="239"/>
      <c r="EQJ1065" s="239"/>
      <c r="EQK1065" s="239"/>
      <c r="EQL1065" s="239"/>
      <c r="EQM1065" s="239"/>
      <c r="EQN1065" s="239"/>
      <c r="EQO1065" s="239"/>
      <c r="EQP1065" s="239"/>
      <c r="EQQ1065" s="239"/>
      <c r="EQR1065" s="239"/>
      <c r="EQS1065" s="239"/>
      <c r="EQT1065" s="239"/>
      <c r="EQU1065" s="239"/>
      <c r="EQV1065" s="239"/>
      <c r="EQW1065" s="239"/>
      <c r="EQX1065" s="239"/>
      <c r="EQY1065" s="239"/>
      <c r="EQZ1065" s="239"/>
      <c r="ERA1065" s="239"/>
      <c r="ERB1065" s="239"/>
      <c r="ERC1065" s="239"/>
      <c r="ERD1065" s="239"/>
      <c r="ERE1065" s="239"/>
      <c r="ERF1065" s="239"/>
      <c r="ERG1065" s="239"/>
      <c r="ERH1065" s="239"/>
      <c r="ERI1065" s="239"/>
      <c r="ERJ1065" s="239"/>
      <c r="ERK1065" s="239"/>
      <c r="ERL1065" s="239"/>
      <c r="ERM1065" s="239"/>
      <c r="ERN1065" s="239"/>
      <c r="ERO1065" s="239"/>
      <c r="ERP1065" s="239"/>
      <c r="ERQ1065" s="239"/>
      <c r="ERR1065" s="239"/>
      <c r="ERS1065" s="239"/>
      <c r="ERT1065" s="239"/>
      <c r="ERU1065" s="239"/>
      <c r="ERV1065" s="239"/>
      <c r="ERW1065" s="239"/>
      <c r="ERX1065" s="239"/>
      <c r="ERY1065" s="239"/>
      <c r="ERZ1065" s="239"/>
      <c r="ESA1065" s="239"/>
      <c r="ESB1065" s="239"/>
      <c r="ESC1065" s="239"/>
      <c r="ESD1065" s="239"/>
      <c r="ESE1065" s="239"/>
      <c r="ESF1065" s="239"/>
      <c r="ESG1065" s="239"/>
      <c r="ESH1065" s="239"/>
      <c r="ESI1065" s="239"/>
      <c r="ESJ1065" s="239"/>
      <c r="ESK1065" s="239"/>
      <c r="ESL1065" s="239"/>
      <c r="ESM1065" s="239"/>
      <c r="ESN1065" s="239"/>
      <c r="ESO1065" s="239"/>
      <c r="ESP1065" s="239"/>
      <c r="ESQ1065" s="239"/>
      <c r="ESR1065" s="239"/>
      <c r="ESS1065" s="239"/>
      <c r="EST1065" s="239"/>
      <c r="ESU1065" s="239"/>
      <c r="ESV1065" s="239"/>
      <c r="ESW1065" s="239"/>
      <c r="ESX1065" s="239"/>
      <c r="ESY1065" s="239"/>
      <c r="ESZ1065" s="239"/>
      <c r="ETA1065" s="239"/>
      <c r="ETB1065" s="239"/>
      <c r="ETC1065" s="239"/>
      <c r="ETD1065" s="239"/>
      <c r="ETE1065" s="239"/>
      <c r="ETF1065" s="239"/>
      <c r="ETG1065" s="239"/>
      <c r="ETH1065" s="239"/>
      <c r="ETI1065" s="239"/>
      <c r="ETJ1065" s="239"/>
      <c r="ETK1065" s="239"/>
      <c r="ETL1065" s="239"/>
      <c r="ETM1065" s="239"/>
      <c r="ETN1065" s="239"/>
      <c r="ETO1065" s="239"/>
      <c r="ETP1065" s="239"/>
      <c r="ETQ1065" s="239"/>
      <c r="ETR1065" s="239"/>
      <c r="ETS1065" s="239"/>
      <c r="ETT1065" s="239"/>
      <c r="ETU1065" s="239"/>
      <c r="ETV1065" s="239"/>
      <c r="ETW1065" s="239"/>
      <c r="ETX1065" s="239"/>
      <c r="ETY1065" s="239"/>
      <c r="ETZ1065" s="239"/>
      <c r="EUA1065" s="239"/>
      <c r="EUB1065" s="239"/>
      <c r="EUC1065" s="239"/>
      <c r="EUD1065" s="239"/>
      <c r="EUE1065" s="239"/>
      <c r="EUF1065" s="239"/>
      <c r="EUG1065" s="239"/>
      <c r="EUH1065" s="239"/>
      <c r="EUI1065" s="239"/>
      <c r="EUJ1065" s="239"/>
      <c r="EUK1065" s="239"/>
      <c r="EUL1065" s="239"/>
      <c r="EUM1065" s="239"/>
      <c r="EUN1065" s="239"/>
      <c r="EUO1065" s="239"/>
      <c r="EUP1065" s="239"/>
      <c r="EUQ1065" s="239"/>
      <c r="EUR1065" s="239"/>
      <c r="EUS1065" s="239"/>
      <c r="EUT1065" s="239"/>
      <c r="EUU1065" s="239"/>
      <c r="EUV1065" s="239"/>
      <c r="EUW1065" s="239"/>
      <c r="EUX1065" s="239"/>
      <c r="EUY1065" s="239"/>
      <c r="EUZ1065" s="239"/>
      <c r="EVA1065" s="239"/>
      <c r="EVB1065" s="239"/>
      <c r="EVC1065" s="239"/>
      <c r="EVD1065" s="239"/>
      <c r="EVE1065" s="239"/>
      <c r="EVF1065" s="239"/>
      <c r="EVG1065" s="239"/>
      <c r="EVH1065" s="239"/>
      <c r="EVI1065" s="239"/>
      <c r="EVJ1065" s="239"/>
      <c r="EVK1065" s="239"/>
      <c r="EVL1065" s="239"/>
      <c r="EVM1065" s="239"/>
      <c r="EVN1065" s="239"/>
      <c r="EVO1065" s="239"/>
      <c r="EVP1065" s="239"/>
      <c r="EVQ1065" s="239"/>
      <c r="EVR1065" s="239"/>
      <c r="EVS1065" s="239"/>
      <c r="EVT1065" s="239"/>
      <c r="EVU1065" s="239"/>
      <c r="EVV1065" s="239"/>
      <c r="EVW1065" s="239"/>
      <c r="EVX1065" s="239"/>
      <c r="EVY1065" s="239"/>
      <c r="EVZ1065" s="239"/>
      <c r="EWA1065" s="239"/>
      <c r="EWB1065" s="239"/>
      <c r="EWC1065" s="239"/>
      <c r="EWD1065" s="239"/>
      <c r="EWE1065" s="239"/>
      <c r="EWF1065" s="239"/>
      <c r="EWG1065" s="239"/>
      <c r="EWH1065" s="239"/>
      <c r="EWI1065" s="239"/>
      <c r="EWJ1065" s="239"/>
      <c r="EWK1065" s="239"/>
      <c r="EWL1065" s="239"/>
      <c r="EWM1065" s="239"/>
      <c r="EWN1065" s="239"/>
      <c r="EWO1065" s="239"/>
      <c r="EWP1065" s="239"/>
      <c r="EWQ1065" s="239"/>
      <c r="EWR1065" s="239"/>
      <c r="EWS1065" s="239"/>
      <c r="EWT1065" s="239"/>
      <c r="EWU1065" s="239"/>
      <c r="EWV1065" s="239"/>
      <c r="EWW1065" s="239"/>
      <c r="EWX1065" s="239"/>
      <c r="EWY1065" s="239"/>
      <c r="EWZ1065" s="239"/>
      <c r="EXA1065" s="239"/>
      <c r="EXB1065" s="239"/>
      <c r="EXC1065" s="239"/>
      <c r="EXD1065" s="239"/>
      <c r="EXE1065" s="239"/>
      <c r="EXF1065" s="239"/>
      <c r="EXG1065" s="239"/>
      <c r="EXH1065" s="239"/>
      <c r="EXI1065" s="239"/>
      <c r="EXJ1065" s="239"/>
      <c r="EXK1065" s="239"/>
      <c r="EXL1065" s="239"/>
      <c r="EXM1065" s="239"/>
      <c r="EXN1065" s="239"/>
      <c r="EXO1065" s="239"/>
      <c r="EXP1065" s="239"/>
      <c r="EXQ1065" s="239"/>
      <c r="EXR1065" s="239"/>
      <c r="EXS1065" s="239"/>
      <c r="EXT1065" s="239"/>
      <c r="EXU1065" s="239"/>
      <c r="EXV1065" s="239"/>
      <c r="EXW1065" s="239"/>
      <c r="EXX1065" s="239"/>
      <c r="EXY1065" s="239"/>
      <c r="EXZ1065" s="239"/>
      <c r="EYA1065" s="239"/>
      <c r="EYB1065" s="239"/>
      <c r="EYC1065" s="239"/>
      <c r="EYD1065" s="239"/>
      <c r="EYE1065" s="239"/>
      <c r="EYF1065" s="239"/>
      <c r="EYG1065" s="239"/>
      <c r="EYH1065" s="239"/>
      <c r="EYI1065" s="239"/>
      <c r="EYJ1065" s="239"/>
      <c r="EYK1065" s="239"/>
      <c r="EYL1065" s="239"/>
      <c r="EYM1065" s="239"/>
      <c r="EYN1065" s="239"/>
      <c r="EYO1065" s="239"/>
      <c r="EYP1065" s="239"/>
      <c r="EYQ1065" s="239"/>
      <c r="EYR1065" s="239"/>
      <c r="EYS1065" s="239"/>
      <c r="EYT1065" s="239"/>
      <c r="EYU1065" s="239"/>
      <c r="EYV1065" s="239"/>
      <c r="EYW1065" s="239"/>
      <c r="EYX1065" s="239"/>
      <c r="EYY1065" s="239"/>
      <c r="EYZ1065" s="239"/>
      <c r="EZA1065" s="239"/>
      <c r="EZB1065" s="239"/>
      <c r="EZC1065" s="239"/>
      <c r="EZD1065" s="239"/>
      <c r="EZE1065" s="239"/>
      <c r="EZF1065" s="239"/>
      <c r="EZG1065" s="239"/>
      <c r="EZH1065" s="239"/>
      <c r="EZI1065" s="239"/>
      <c r="EZJ1065" s="239"/>
      <c r="EZK1065" s="239"/>
      <c r="EZL1065" s="239"/>
      <c r="EZM1065" s="239"/>
      <c r="EZN1065" s="239"/>
      <c r="EZO1065" s="239"/>
      <c r="EZP1065" s="239"/>
      <c r="EZQ1065" s="239"/>
      <c r="EZR1065" s="239"/>
      <c r="EZS1065" s="239"/>
      <c r="EZT1065" s="239"/>
      <c r="EZU1065" s="239"/>
      <c r="EZV1065" s="239"/>
      <c r="EZW1065" s="239"/>
      <c r="EZX1065" s="239"/>
      <c r="EZY1065" s="239"/>
      <c r="EZZ1065" s="239"/>
      <c r="FAA1065" s="239"/>
      <c r="FAB1065" s="239"/>
      <c r="FAC1065" s="239"/>
      <c r="FAD1065" s="239"/>
      <c r="FAE1065" s="239"/>
      <c r="FAF1065" s="239"/>
      <c r="FAG1065" s="239"/>
      <c r="FAH1065" s="239"/>
      <c r="FAI1065" s="239"/>
      <c r="FAJ1065" s="239"/>
      <c r="FAK1065" s="239"/>
      <c r="FAL1065" s="239"/>
      <c r="FAM1065" s="239"/>
      <c r="FAN1065" s="239"/>
      <c r="FAO1065" s="239"/>
      <c r="FAP1065" s="239"/>
      <c r="FAQ1065" s="239"/>
      <c r="FAR1065" s="239"/>
      <c r="FAS1065" s="239"/>
      <c r="FAT1065" s="239"/>
      <c r="FAU1065" s="239"/>
      <c r="FAV1065" s="239"/>
      <c r="FAW1065" s="239"/>
      <c r="FAX1065" s="239"/>
      <c r="FAY1065" s="239"/>
      <c r="FAZ1065" s="239"/>
      <c r="FBA1065" s="239"/>
      <c r="FBB1065" s="239"/>
      <c r="FBC1065" s="239"/>
      <c r="FBD1065" s="239"/>
      <c r="FBE1065" s="239"/>
      <c r="FBF1065" s="239"/>
      <c r="FBG1065" s="239"/>
      <c r="FBH1065" s="239"/>
      <c r="FBI1065" s="239"/>
      <c r="FBJ1065" s="239"/>
      <c r="FBK1065" s="239"/>
      <c r="FBL1065" s="239"/>
      <c r="FBM1065" s="239"/>
      <c r="FBN1065" s="239"/>
      <c r="FBO1065" s="239"/>
      <c r="FBP1065" s="239"/>
      <c r="FBQ1065" s="239"/>
      <c r="FBR1065" s="239"/>
      <c r="FBS1065" s="239"/>
      <c r="FBT1065" s="239"/>
      <c r="FBU1065" s="239"/>
      <c r="FBV1065" s="239"/>
      <c r="FBW1065" s="239"/>
      <c r="FBX1065" s="239"/>
      <c r="FBY1065" s="239"/>
      <c r="FBZ1065" s="239"/>
      <c r="FCA1065" s="239"/>
      <c r="FCB1065" s="239"/>
      <c r="FCC1065" s="239"/>
      <c r="FCD1065" s="239"/>
      <c r="FCE1065" s="239"/>
      <c r="FCF1065" s="239"/>
      <c r="FCG1065" s="239"/>
      <c r="FCH1065" s="239"/>
      <c r="FCI1065" s="239"/>
      <c r="FCJ1065" s="239"/>
      <c r="FCK1065" s="239"/>
      <c r="FCL1065" s="239"/>
      <c r="FCM1065" s="239"/>
      <c r="FCN1065" s="239"/>
      <c r="FCO1065" s="239"/>
      <c r="FCP1065" s="239"/>
      <c r="FCQ1065" s="239"/>
      <c r="FCR1065" s="239"/>
      <c r="FCS1065" s="239"/>
      <c r="FCT1065" s="239"/>
      <c r="FCU1065" s="239"/>
      <c r="FCV1065" s="239"/>
      <c r="FCW1065" s="239"/>
      <c r="FCX1065" s="239"/>
      <c r="FCY1065" s="239"/>
      <c r="FCZ1065" s="239"/>
      <c r="FDA1065" s="239"/>
      <c r="FDB1065" s="239"/>
      <c r="FDC1065" s="239"/>
      <c r="FDD1065" s="239"/>
      <c r="FDE1065" s="239"/>
      <c r="FDF1065" s="239"/>
      <c r="FDG1065" s="239"/>
      <c r="FDH1065" s="239"/>
      <c r="FDI1065" s="239"/>
      <c r="FDJ1065" s="239"/>
      <c r="FDK1065" s="239"/>
      <c r="FDL1065" s="239"/>
      <c r="FDM1065" s="239"/>
      <c r="FDN1065" s="239"/>
      <c r="FDO1065" s="239"/>
      <c r="FDP1065" s="239"/>
      <c r="FDQ1065" s="239"/>
      <c r="FDR1065" s="239"/>
      <c r="FDS1065" s="239"/>
      <c r="FDT1065" s="239"/>
      <c r="FDU1065" s="239"/>
      <c r="FDV1065" s="239"/>
      <c r="FDW1065" s="239"/>
      <c r="FDX1065" s="239"/>
      <c r="FDY1065" s="239"/>
      <c r="FDZ1065" s="239"/>
      <c r="FEA1065" s="239"/>
      <c r="FEB1065" s="239"/>
      <c r="FEC1065" s="239"/>
      <c r="FED1065" s="239"/>
      <c r="FEE1065" s="239"/>
      <c r="FEF1065" s="239"/>
      <c r="FEG1065" s="239"/>
      <c r="FEH1065" s="239"/>
      <c r="FEI1065" s="239"/>
      <c r="FEJ1065" s="239"/>
      <c r="FEK1065" s="239"/>
      <c r="FEL1065" s="239"/>
      <c r="FEM1065" s="239"/>
      <c r="FEN1065" s="239"/>
      <c r="FEO1065" s="239"/>
      <c r="FEP1065" s="239"/>
      <c r="FEQ1065" s="239"/>
      <c r="FER1065" s="239"/>
      <c r="FES1065" s="239"/>
      <c r="FET1065" s="239"/>
      <c r="FEU1065" s="239"/>
      <c r="FEV1065" s="239"/>
      <c r="FEW1065" s="239"/>
      <c r="FEX1065" s="239"/>
      <c r="FEY1065" s="239"/>
      <c r="FEZ1065" s="239"/>
      <c r="FFA1065" s="239"/>
      <c r="FFB1065" s="239"/>
      <c r="FFC1065" s="239"/>
      <c r="FFD1065" s="239"/>
      <c r="FFE1065" s="239"/>
      <c r="FFF1065" s="239"/>
      <c r="FFG1065" s="239"/>
      <c r="FFH1065" s="239"/>
      <c r="FFI1065" s="239"/>
      <c r="FFJ1065" s="239"/>
      <c r="FFK1065" s="239"/>
      <c r="FFL1065" s="239"/>
      <c r="FFM1065" s="239"/>
      <c r="FFN1065" s="239"/>
      <c r="FFO1065" s="239"/>
      <c r="FFP1065" s="239"/>
      <c r="FFQ1065" s="239"/>
      <c r="FFR1065" s="239"/>
      <c r="FFS1065" s="239"/>
      <c r="FFT1065" s="239"/>
      <c r="FFU1065" s="239"/>
      <c r="FFV1065" s="239"/>
      <c r="FFW1065" s="239"/>
      <c r="FFX1065" s="239"/>
      <c r="FFY1065" s="239"/>
      <c r="FFZ1065" s="239"/>
      <c r="FGA1065" s="239"/>
      <c r="FGB1065" s="239"/>
      <c r="FGC1065" s="239"/>
      <c r="FGD1065" s="239"/>
      <c r="FGE1065" s="239"/>
      <c r="FGF1065" s="239"/>
      <c r="FGG1065" s="239"/>
      <c r="FGH1065" s="239"/>
      <c r="FGI1065" s="239"/>
      <c r="FGJ1065" s="239"/>
      <c r="FGK1065" s="239"/>
      <c r="FGL1065" s="239"/>
      <c r="FGM1065" s="239"/>
      <c r="FGN1065" s="239"/>
      <c r="FGO1065" s="239"/>
      <c r="FGP1065" s="239"/>
      <c r="FGQ1065" s="239"/>
      <c r="FGR1065" s="239"/>
      <c r="FGS1065" s="239"/>
      <c r="FGT1065" s="239"/>
      <c r="FGU1065" s="239"/>
      <c r="FGV1065" s="239"/>
      <c r="FGW1065" s="239"/>
      <c r="FGX1065" s="239"/>
      <c r="FGY1065" s="239"/>
      <c r="FGZ1065" s="239"/>
      <c r="FHA1065" s="239"/>
      <c r="FHB1065" s="239"/>
      <c r="FHC1065" s="239"/>
      <c r="FHD1065" s="239"/>
      <c r="FHE1065" s="239"/>
      <c r="FHF1065" s="239"/>
      <c r="FHG1065" s="239"/>
      <c r="FHH1065" s="239"/>
      <c r="FHI1065" s="239"/>
      <c r="FHJ1065" s="239"/>
      <c r="FHK1065" s="239"/>
      <c r="FHL1065" s="239"/>
      <c r="FHM1065" s="239"/>
      <c r="FHN1065" s="239"/>
      <c r="FHO1065" s="239"/>
      <c r="FHP1065" s="239"/>
      <c r="FHQ1065" s="239"/>
      <c r="FHR1065" s="239"/>
      <c r="FHS1065" s="239"/>
      <c r="FHT1065" s="239"/>
      <c r="FHU1065" s="239"/>
      <c r="FHV1065" s="239"/>
      <c r="FHW1065" s="239"/>
      <c r="FHX1065" s="239"/>
      <c r="FHY1065" s="239"/>
      <c r="FHZ1065" s="239"/>
      <c r="FIA1065" s="239"/>
      <c r="FIB1065" s="239"/>
      <c r="FIC1065" s="239"/>
      <c r="FID1065" s="239"/>
      <c r="FIE1065" s="239"/>
      <c r="FIF1065" s="239"/>
      <c r="FIG1065" s="239"/>
      <c r="FIH1065" s="239"/>
      <c r="FII1065" s="239"/>
      <c r="FIJ1065" s="239"/>
      <c r="FIK1065" s="239"/>
      <c r="FIL1065" s="239"/>
      <c r="FIM1065" s="239"/>
      <c r="FIN1065" s="239"/>
      <c r="FIO1065" s="239"/>
      <c r="FIP1065" s="239"/>
      <c r="FIQ1065" s="239"/>
      <c r="FIR1065" s="239"/>
      <c r="FIS1065" s="239"/>
      <c r="FIT1065" s="239"/>
      <c r="FIU1065" s="239"/>
      <c r="FIV1065" s="239"/>
      <c r="FIW1065" s="239"/>
      <c r="FIX1065" s="239"/>
      <c r="FIY1065" s="239"/>
      <c r="FIZ1065" s="239"/>
      <c r="FJA1065" s="239"/>
      <c r="FJB1065" s="239"/>
      <c r="FJC1065" s="239"/>
      <c r="FJD1065" s="239"/>
      <c r="FJE1065" s="239"/>
      <c r="FJF1065" s="239"/>
      <c r="FJG1065" s="239"/>
      <c r="FJH1065" s="239"/>
      <c r="FJI1065" s="239"/>
      <c r="FJJ1065" s="239"/>
      <c r="FJK1065" s="239"/>
      <c r="FJL1065" s="239"/>
      <c r="FJM1065" s="239"/>
      <c r="FJN1065" s="239"/>
      <c r="FJO1065" s="239"/>
      <c r="FJP1065" s="239"/>
      <c r="FJQ1065" s="239"/>
      <c r="FJR1065" s="239"/>
      <c r="FJS1065" s="239"/>
      <c r="FJT1065" s="239"/>
      <c r="FJU1065" s="239"/>
      <c r="FJV1065" s="239"/>
      <c r="FJW1065" s="239"/>
      <c r="FJX1065" s="239"/>
      <c r="FJY1065" s="239"/>
      <c r="FJZ1065" s="239"/>
      <c r="FKA1065" s="239"/>
      <c r="FKB1065" s="239"/>
      <c r="FKC1065" s="239"/>
      <c r="FKD1065" s="239"/>
      <c r="FKE1065" s="239"/>
      <c r="FKF1065" s="239"/>
      <c r="FKG1065" s="239"/>
      <c r="FKH1065" s="239"/>
      <c r="FKI1065" s="239"/>
      <c r="FKJ1065" s="239"/>
      <c r="FKK1065" s="239"/>
      <c r="FKL1065" s="239"/>
      <c r="FKM1065" s="239"/>
      <c r="FKN1065" s="239"/>
      <c r="FKO1065" s="239"/>
      <c r="FKP1065" s="239"/>
      <c r="FKQ1065" s="239"/>
      <c r="FKR1065" s="239"/>
      <c r="FKS1065" s="239"/>
      <c r="FKT1065" s="239"/>
      <c r="FKU1065" s="239"/>
      <c r="FKV1065" s="239"/>
      <c r="FKW1065" s="239"/>
      <c r="FKX1065" s="239"/>
      <c r="FKY1065" s="239"/>
      <c r="FKZ1065" s="239"/>
      <c r="FLA1065" s="239"/>
      <c r="FLB1065" s="239"/>
      <c r="FLC1065" s="239"/>
      <c r="FLD1065" s="239"/>
      <c r="FLE1065" s="239"/>
      <c r="FLF1065" s="239"/>
      <c r="FLG1065" s="239"/>
      <c r="FLH1065" s="239"/>
      <c r="FLI1065" s="239"/>
      <c r="FLJ1065" s="239"/>
      <c r="FLK1065" s="239"/>
      <c r="FLL1065" s="239"/>
      <c r="FLM1065" s="239"/>
      <c r="FLN1065" s="239"/>
      <c r="FLO1065" s="239"/>
      <c r="FLP1065" s="239"/>
      <c r="FLQ1065" s="239"/>
      <c r="FLR1065" s="239"/>
      <c r="FLS1065" s="239"/>
      <c r="FLT1065" s="239"/>
      <c r="FLU1065" s="239"/>
      <c r="FLV1065" s="239"/>
      <c r="FLW1065" s="239"/>
      <c r="FLX1065" s="239"/>
      <c r="FLY1065" s="239"/>
      <c r="FLZ1065" s="239"/>
      <c r="FMA1065" s="239"/>
      <c r="FMB1065" s="239"/>
      <c r="FMC1065" s="239"/>
      <c r="FMD1065" s="239"/>
      <c r="FME1065" s="239"/>
      <c r="FMF1065" s="239"/>
      <c r="FMG1065" s="239"/>
      <c r="FMH1065" s="239"/>
      <c r="FMI1065" s="239"/>
      <c r="FMJ1065" s="239"/>
      <c r="FMK1065" s="239"/>
      <c r="FML1065" s="239"/>
      <c r="FMM1065" s="239"/>
      <c r="FMN1065" s="239"/>
      <c r="FMO1065" s="239"/>
      <c r="FMP1065" s="239"/>
      <c r="FMQ1065" s="239"/>
      <c r="FMR1065" s="239"/>
      <c r="FMS1065" s="239"/>
      <c r="FMT1065" s="239"/>
      <c r="FMU1065" s="239"/>
      <c r="FMV1065" s="239"/>
      <c r="FMW1065" s="239"/>
      <c r="FMX1065" s="239"/>
      <c r="FMY1065" s="239"/>
      <c r="FMZ1065" s="239"/>
      <c r="FNA1065" s="239"/>
      <c r="FNB1065" s="239"/>
      <c r="FNC1065" s="239"/>
      <c r="FND1065" s="239"/>
      <c r="FNE1065" s="239"/>
      <c r="FNF1065" s="239"/>
      <c r="FNG1065" s="239"/>
      <c r="FNH1065" s="239"/>
      <c r="FNI1065" s="239"/>
      <c r="FNJ1065" s="239"/>
      <c r="FNK1065" s="239"/>
      <c r="FNL1065" s="239"/>
      <c r="FNM1065" s="239"/>
      <c r="FNN1065" s="239"/>
      <c r="FNO1065" s="239"/>
      <c r="FNP1065" s="239"/>
      <c r="FNQ1065" s="239"/>
      <c r="FNR1065" s="239"/>
      <c r="FNS1065" s="239"/>
      <c r="FNT1065" s="239"/>
      <c r="FNU1065" s="239"/>
      <c r="FNV1065" s="239"/>
      <c r="FNW1065" s="239"/>
      <c r="FNX1065" s="239"/>
      <c r="FNY1065" s="239"/>
      <c r="FNZ1065" s="239"/>
      <c r="FOA1065" s="239"/>
      <c r="FOB1065" s="239"/>
      <c r="FOC1065" s="239"/>
      <c r="FOD1065" s="239"/>
      <c r="FOE1065" s="239"/>
      <c r="FOF1065" s="239"/>
      <c r="FOG1065" s="239"/>
      <c r="FOH1065" s="239"/>
      <c r="FOI1065" s="239"/>
      <c r="FOJ1065" s="239"/>
      <c r="FOK1065" s="239"/>
      <c r="FOL1065" s="239"/>
      <c r="FOM1065" s="239"/>
      <c r="FON1065" s="239"/>
      <c r="FOO1065" s="239"/>
      <c r="FOP1065" s="239"/>
      <c r="FOQ1065" s="239"/>
      <c r="FOR1065" s="239"/>
      <c r="FOS1065" s="239"/>
      <c r="FOT1065" s="239"/>
      <c r="FOU1065" s="239"/>
      <c r="FOV1065" s="239"/>
      <c r="FOW1065" s="239"/>
      <c r="FOX1065" s="239"/>
      <c r="FOY1065" s="239"/>
      <c r="FOZ1065" s="239"/>
      <c r="FPA1065" s="239"/>
      <c r="FPB1065" s="239"/>
      <c r="FPC1065" s="239"/>
      <c r="FPD1065" s="239"/>
      <c r="FPE1065" s="239"/>
      <c r="FPF1065" s="239"/>
      <c r="FPG1065" s="239"/>
      <c r="FPH1065" s="239"/>
      <c r="FPI1065" s="239"/>
      <c r="FPJ1065" s="239"/>
      <c r="FPK1065" s="239"/>
      <c r="FPL1065" s="239"/>
      <c r="FPM1065" s="239"/>
      <c r="FPN1065" s="239"/>
      <c r="FPO1065" s="239"/>
      <c r="FPP1065" s="239"/>
      <c r="FPQ1065" s="239"/>
      <c r="FPR1065" s="239"/>
      <c r="FPS1065" s="239"/>
      <c r="FPT1065" s="239"/>
      <c r="FPU1065" s="239"/>
      <c r="FPV1065" s="239"/>
      <c r="FPW1065" s="239"/>
      <c r="FPX1065" s="239"/>
      <c r="FPY1065" s="239"/>
      <c r="FPZ1065" s="239"/>
      <c r="FQA1065" s="239"/>
      <c r="FQB1065" s="239"/>
      <c r="FQC1065" s="239"/>
      <c r="FQD1065" s="239"/>
      <c r="FQE1065" s="239"/>
      <c r="FQF1065" s="239"/>
      <c r="FQG1065" s="239"/>
      <c r="FQH1065" s="239"/>
      <c r="FQI1065" s="239"/>
      <c r="FQJ1065" s="239"/>
      <c r="FQK1065" s="239"/>
      <c r="FQL1065" s="239"/>
      <c r="FQM1065" s="239"/>
      <c r="FQN1065" s="239"/>
      <c r="FQO1065" s="239"/>
      <c r="FQP1065" s="239"/>
      <c r="FQQ1065" s="239"/>
      <c r="FQR1065" s="239"/>
      <c r="FQS1065" s="239"/>
      <c r="FQT1065" s="239"/>
      <c r="FQU1065" s="239"/>
      <c r="FQV1065" s="239"/>
      <c r="FQW1065" s="239"/>
      <c r="FQX1065" s="239"/>
      <c r="FQY1065" s="239"/>
      <c r="FQZ1065" s="239"/>
      <c r="FRA1065" s="239"/>
      <c r="FRB1065" s="239"/>
      <c r="FRC1065" s="239"/>
      <c r="FRD1065" s="239"/>
      <c r="FRE1065" s="239"/>
      <c r="FRF1065" s="239"/>
      <c r="FRG1065" s="239"/>
      <c r="FRH1065" s="239"/>
      <c r="FRI1065" s="239"/>
      <c r="FRJ1065" s="239"/>
      <c r="FRK1065" s="239"/>
      <c r="FRL1065" s="239"/>
      <c r="FRM1065" s="239"/>
      <c r="FRN1065" s="239"/>
      <c r="FRO1065" s="239"/>
      <c r="FRP1065" s="239"/>
      <c r="FRQ1065" s="239"/>
      <c r="FRR1065" s="239"/>
      <c r="FRS1065" s="239"/>
      <c r="FRT1065" s="239"/>
      <c r="FRU1065" s="239"/>
      <c r="FRV1065" s="239"/>
      <c r="FRW1065" s="239"/>
      <c r="FRX1065" s="239"/>
      <c r="FRY1065" s="239"/>
      <c r="FRZ1065" s="239"/>
      <c r="FSA1065" s="239"/>
      <c r="FSB1065" s="239"/>
      <c r="FSC1065" s="239"/>
      <c r="FSD1065" s="239"/>
      <c r="FSE1065" s="239"/>
      <c r="FSF1065" s="239"/>
      <c r="FSG1065" s="239"/>
      <c r="FSH1065" s="239"/>
      <c r="FSI1065" s="239"/>
      <c r="FSJ1065" s="239"/>
      <c r="FSK1065" s="239"/>
      <c r="FSL1065" s="239"/>
      <c r="FSM1065" s="239"/>
      <c r="FSN1065" s="239"/>
      <c r="FSO1065" s="239"/>
      <c r="FSP1065" s="239"/>
      <c r="FSQ1065" s="239"/>
      <c r="FSR1065" s="239"/>
      <c r="FSS1065" s="239"/>
      <c r="FST1065" s="239"/>
      <c r="FSU1065" s="239"/>
      <c r="FSV1065" s="239"/>
      <c r="FSW1065" s="239"/>
      <c r="FSX1065" s="239"/>
      <c r="FSY1065" s="239"/>
      <c r="FSZ1065" s="239"/>
      <c r="FTA1065" s="239"/>
      <c r="FTB1065" s="239"/>
      <c r="FTC1065" s="239"/>
      <c r="FTD1065" s="239"/>
      <c r="FTE1065" s="239"/>
      <c r="FTF1065" s="239"/>
      <c r="FTG1065" s="239"/>
      <c r="FTH1065" s="239"/>
      <c r="FTI1065" s="239"/>
      <c r="FTJ1065" s="239"/>
      <c r="FTK1065" s="239"/>
      <c r="FTL1065" s="239"/>
      <c r="FTM1065" s="239"/>
      <c r="FTN1065" s="239"/>
      <c r="FTO1065" s="239"/>
      <c r="FTP1065" s="239"/>
      <c r="FTQ1065" s="239"/>
      <c r="FTR1065" s="239"/>
      <c r="FTS1065" s="239"/>
      <c r="FTT1065" s="239"/>
      <c r="FTU1065" s="239"/>
      <c r="FTV1065" s="239"/>
      <c r="FTW1065" s="239"/>
      <c r="FTX1065" s="239"/>
      <c r="FTY1065" s="239"/>
      <c r="FTZ1065" s="239"/>
      <c r="FUA1065" s="239"/>
      <c r="FUB1065" s="239"/>
      <c r="FUC1065" s="239"/>
      <c r="FUD1065" s="239"/>
      <c r="FUE1065" s="239"/>
      <c r="FUF1065" s="239"/>
      <c r="FUG1065" s="239"/>
      <c r="FUH1065" s="239"/>
      <c r="FUI1065" s="239"/>
      <c r="FUJ1065" s="239"/>
      <c r="FUK1065" s="239"/>
      <c r="FUL1065" s="239"/>
      <c r="FUM1065" s="239"/>
      <c r="FUN1065" s="239"/>
      <c r="FUO1065" s="239"/>
      <c r="FUP1065" s="239"/>
      <c r="FUQ1065" s="239"/>
      <c r="FUR1065" s="239"/>
      <c r="FUS1065" s="239"/>
      <c r="FUT1065" s="239"/>
      <c r="FUU1065" s="239"/>
      <c r="FUV1065" s="239"/>
      <c r="FUW1065" s="239"/>
      <c r="FUX1065" s="239"/>
      <c r="FUY1065" s="239"/>
      <c r="FUZ1065" s="239"/>
      <c r="FVA1065" s="239"/>
      <c r="FVB1065" s="239"/>
      <c r="FVC1065" s="239"/>
      <c r="FVD1065" s="239"/>
      <c r="FVE1065" s="239"/>
      <c r="FVF1065" s="239"/>
      <c r="FVG1065" s="239"/>
      <c r="FVH1065" s="239"/>
      <c r="FVI1065" s="239"/>
      <c r="FVJ1065" s="239"/>
      <c r="FVK1065" s="239"/>
      <c r="FVL1065" s="239"/>
      <c r="FVM1065" s="239"/>
      <c r="FVN1065" s="239"/>
      <c r="FVO1065" s="239"/>
      <c r="FVP1065" s="239"/>
      <c r="FVQ1065" s="239"/>
      <c r="FVR1065" s="239"/>
      <c r="FVS1065" s="239"/>
      <c r="FVT1065" s="239"/>
      <c r="FVU1065" s="239"/>
      <c r="FVV1065" s="239"/>
      <c r="FVW1065" s="239"/>
      <c r="FVX1065" s="239"/>
      <c r="FVY1065" s="239"/>
      <c r="FVZ1065" s="239"/>
      <c r="FWA1065" s="239"/>
      <c r="FWB1065" s="239"/>
      <c r="FWC1065" s="239"/>
      <c r="FWD1065" s="239"/>
      <c r="FWE1065" s="239"/>
      <c r="FWF1065" s="239"/>
      <c r="FWG1065" s="239"/>
      <c r="FWH1065" s="239"/>
      <c r="FWI1065" s="239"/>
      <c r="FWJ1065" s="239"/>
      <c r="FWK1065" s="239"/>
      <c r="FWL1065" s="239"/>
      <c r="FWM1065" s="239"/>
      <c r="FWN1065" s="239"/>
      <c r="FWO1065" s="239"/>
      <c r="FWP1065" s="239"/>
      <c r="FWQ1065" s="239"/>
      <c r="FWR1065" s="239"/>
      <c r="FWS1065" s="239"/>
      <c r="FWT1065" s="239"/>
      <c r="FWU1065" s="239"/>
      <c r="FWV1065" s="239"/>
      <c r="FWW1065" s="239"/>
      <c r="FWX1065" s="239"/>
      <c r="FWY1065" s="239"/>
      <c r="FWZ1065" s="239"/>
      <c r="FXA1065" s="239"/>
      <c r="FXB1065" s="239"/>
      <c r="FXC1065" s="239"/>
      <c r="FXD1065" s="239"/>
      <c r="FXE1065" s="239"/>
      <c r="FXF1065" s="239"/>
      <c r="FXG1065" s="239"/>
      <c r="FXH1065" s="239"/>
      <c r="FXI1065" s="239"/>
      <c r="FXJ1065" s="239"/>
      <c r="FXK1065" s="239"/>
      <c r="FXL1065" s="239"/>
      <c r="FXM1065" s="239"/>
      <c r="FXN1065" s="239"/>
      <c r="FXO1065" s="239"/>
      <c r="FXP1065" s="239"/>
      <c r="FXQ1065" s="239"/>
      <c r="FXR1065" s="239"/>
      <c r="FXS1065" s="239"/>
      <c r="FXT1065" s="239"/>
      <c r="FXU1065" s="239"/>
      <c r="FXV1065" s="239"/>
      <c r="FXW1065" s="239"/>
      <c r="FXX1065" s="239"/>
      <c r="FXY1065" s="239"/>
      <c r="FXZ1065" s="239"/>
      <c r="FYA1065" s="239"/>
      <c r="FYB1065" s="239"/>
      <c r="FYC1065" s="239"/>
      <c r="FYD1065" s="239"/>
      <c r="FYE1065" s="239"/>
      <c r="FYF1065" s="239"/>
      <c r="FYG1065" s="239"/>
      <c r="FYH1065" s="239"/>
      <c r="FYI1065" s="239"/>
      <c r="FYJ1065" s="239"/>
      <c r="FYK1065" s="239"/>
      <c r="FYL1065" s="239"/>
      <c r="FYM1065" s="239"/>
      <c r="FYN1065" s="239"/>
      <c r="FYO1065" s="239"/>
      <c r="FYP1065" s="239"/>
      <c r="FYQ1065" s="239"/>
      <c r="FYR1065" s="239"/>
      <c r="FYS1065" s="239"/>
      <c r="FYT1065" s="239"/>
      <c r="FYU1065" s="239"/>
      <c r="FYV1065" s="239"/>
      <c r="FYW1065" s="239"/>
      <c r="FYX1065" s="239"/>
      <c r="FYY1065" s="239"/>
      <c r="FYZ1065" s="239"/>
      <c r="FZA1065" s="239"/>
      <c r="FZB1065" s="239"/>
      <c r="FZC1065" s="239"/>
      <c r="FZD1065" s="239"/>
      <c r="FZE1065" s="239"/>
      <c r="FZF1065" s="239"/>
      <c r="FZG1065" s="239"/>
      <c r="FZH1065" s="239"/>
      <c r="FZI1065" s="239"/>
      <c r="FZJ1065" s="239"/>
      <c r="FZK1065" s="239"/>
      <c r="FZL1065" s="239"/>
      <c r="FZM1065" s="239"/>
      <c r="FZN1065" s="239"/>
      <c r="FZO1065" s="239"/>
      <c r="FZP1065" s="239"/>
      <c r="FZQ1065" s="239"/>
      <c r="FZR1065" s="239"/>
      <c r="FZS1065" s="239"/>
      <c r="FZT1065" s="239"/>
      <c r="FZU1065" s="239"/>
      <c r="FZV1065" s="239"/>
      <c r="FZW1065" s="239"/>
      <c r="FZX1065" s="239"/>
      <c r="FZY1065" s="239"/>
      <c r="FZZ1065" s="239"/>
      <c r="GAA1065" s="239"/>
      <c r="GAB1065" s="239"/>
      <c r="GAC1065" s="239"/>
      <c r="GAD1065" s="239"/>
      <c r="GAE1065" s="239"/>
      <c r="GAF1065" s="239"/>
      <c r="GAG1065" s="239"/>
      <c r="GAH1065" s="239"/>
      <c r="GAI1065" s="239"/>
      <c r="GAJ1065" s="239"/>
      <c r="GAK1065" s="239"/>
      <c r="GAL1065" s="239"/>
      <c r="GAM1065" s="239"/>
      <c r="GAN1065" s="239"/>
      <c r="GAO1065" s="239"/>
      <c r="GAP1065" s="239"/>
      <c r="GAQ1065" s="239"/>
      <c r="GAR1065" s="239"/>
      <c r="GAS1065" s="239"/>
      <c r="GAT1065" s="239"/>
      <c r="GAU1065" s="239"/>
      <c r="GAV1065" s="239"/>
      <c r="GAW1065" s="239"/>
      <c r="GAX1065" s="239"/>
      <c r="GAY1065" s="239"/>
      <c r="GAZ1065" s="239"/>
      <c r="GBA1065" s="239"/>
      <c r="GBB1065" s="239"/>
      <c r="GBC1065" s="239"/>
      <c r="GBD1065" s="239"/>
      <c r="GBE1065" s="239"/>
      <c r="GBF1065" s="239"/>
      <c r="GBG1065" s="239"/>
      <c r="GBH1065" s="239"/>
      <c r="GBI1065" s="239"/>
      <c r="GBJ1065" s="239"/>
      <c r="GBK1065" s="239"/>
      <c r="GBL1065" s="239"/>
      <c r="GBM1065" s="239"/>
      <c r="GBN1065" s="239"/>
      <c r="GBO1065" s="239"/>
      <c r="GBP1065" s="239"/>
      <c r="GBQ1065" s="239"/>
      <c r="GBR1065" s="239"/>
      <c r="GBS1065" s="239"/>
      <c r="GBT1065" s="239"/>
      <c r="GBU1065" s="239"/>
      <c r="GBV1065" s="239"/>
      <c r="GBW1065" s="239"/>
      <c r="GBX1065" s="239"/>
      <c r="GBY1065" s="239"/>
      <c r="GBZ1065" s="239"/>
      <c r="GCA1065" s="239"/>
      <c r="GCB1065" s="239"/>
      <c r="GCC1065" s="239"/>
      <c r="GCD1065" s="239"/>
      <c r="GCE1065" s="239"/>
      <c r="GCF1065" s="239"/>
      <c r="GCG1065" s="239"/>
      <c r="GCH1065" s="239"/>
      <c r="GCI1065" s="239"/>
      <c r="GCJ1065" s="239"/>
      <c r="GCK1065" s="239"/>
      <c r="GCL1065" s="239"/>
      <c r="GCM1065" s="239"/>
      <c r="GCN1065" s="239"/>
      <c r="GCO1065" s="239"/>
      <c r="GCP1065" s="239"/>
      <c r="GCQ1065" s="239"/>
      <c r="GCR1065" s="239"/>
      <c r="GCS1065" s="239"/>
      <c r="GCT1065" s="239"/>
      <c r="GCU1065" s="239"/>
      <c r="GCV1065" s="239"/>
      <c r="GCW1065" s="239"/>
      <c r="GCX1065" s="239"/>
      <c r="GCY1065" s="239"/>
      <c r="GCZ1065" s="239"/>
      <c r="GDA1065" s="239"/>
      <c r="GDB1065" s="239"/>
      <c r="GDC1065" s="239"/>
      <c r="GDD1065" s="239"/>
      <c r="GDE1065" s="239"/>
      <c r="GDF1065" s="239"/>
      <c r="GDG1065" s="239"/>
      <c r="GDH1065" s="239"/>
      <c r="GDI1065" s="239"/>
      <c r="GDJ1065" s="239"/>
      <c r="GDK1065" s="239"/>
      <c r="GDL1065" s="239"/>
      <c r="GDM1065" s="239"/>
      <c r="GDN1065" s="239"/>
      <c r="GDO1065" s="239"/>
      <c r="GDP1065" s="239"/>
      <c r="GDQ1065" s="239"/>
      <c r="GDR1065" s="239"/>
      <c r="GDS1065" s="239"/>
      <c r="GDT1065" s="239"/>
      <c r="GDU1065" s="239"/>
      <c r="GDV1065" s="239"/>
      <c r="GDW1065" s="239"/>
      <c r="GDX1065" s="239"/>
      <c r="GDY1065" s="239"/>
      <c r="GDZ1065" s="239"/>
      <c r="GEA1065" s="239"/>
      <c r="GEB1065" s="239"/>
      <c r="GEC1065" s="239"/>
      <c r="GED1065" s="239"/>
      <c r="GEE1065" s="239"/>
      <c r="GEF1065" s="239"/>
      <c r="GEG1065" s="239"/>
      <c r="GEH1065" s="239"/>
      <c r="GEI1065" s="239"/>
      <c r="GEJ1065" s="239"/>
      <c r="GEK1065" s="239"/>
      <c r="GEL1065" s="239"/>
      <c r="GEM1065" s="239"/>
      <c r="GEN1065" s="239"/>
      <c r="GEO1065" s="239"/>
      <c r="GEP1065" s="239"/>
      <c r="GEQ1065" s="239"/>
      <c r="GER1065" s="239"/>
      <c r="GES1065" s="239"/>
      <c r="GET1065" s="239"/>
      <c r="GEU1065" s="239"/>
      <c r="GEV1065" s="239"/>
      <c r="GEW1065" s="239"/>
      <c r="GEX1065" s="239"/>
      <c r="GEY1065" s="239"/>
      <c r="GEZ1065" s="239"/>
      <c r="GFA1065" s="239"/>
      <c r="GFB1065" s="239"/>
      <c r="GFC1065" s="239"/>
      <c r="GFD1065" s="239"/>
      <c r="GFE1065" s="239"/>
      <c r="GFF1065" s="239"/>
      <c r="GFG1065" s="239"/>
      <c r="GFH1065" s="239"/>
      <c r="GFI1065" s="239"/>
      <c r="GFJ1065" s="239"/>
      <c r="GFK1065" s="239"/>
      <c r="GFL1065" s="239"/>
      <c r="GFM1065" s="239"/>
      <c r="GFN1065" s="239"/>
      <c r="GFO1065" s="239"/>
      <c r="GFP1065" s="239"/>
      <c r="GFQ1065" s="239"/>
      <c r="GFR1065" s="239"/>
      <c r="GFS1065" s="239"/>
      <c r="GFT1065" s="239"/>
      <c r="GFU1065" s="239"/>
      <c r="GFV1065" s="239"/>
      <c r="GFW1065" s="239"/>
      <c r="GFX1065" s="239"/>
      <c r="GFY1065" s="239"/>
      <c r="GFZ1065" s="239"/>
      <c r="GGA1065" s="239"/>
      <c r="GGB1065" s="239"/>
      <c r="GGC1065" s="239"/>
      <c r="GGD1065" s="239"/>
      <c r="GGE1065" s="239"/>
      <c r="GGF1065" s="239"/>
      <c r="GGG1065" s="239"/>
      <c r="GGH1065" s="239"/>
      <c r="GGI1065" s="239"/>
      <c r="GGJ1065" s="239"/>
      <c r="GGK1065" s="239"/>
      <c r="GGL1065" s="239"/>
      <c r="GGM1065" s="239"/>
      <c r="GGN1065" s="239"/>
      <c r="GGO1065" s="239"/>
      <c r="GGP1065" s="239"/>
      <c r="GGQ1065" s="239"/>
      <c r="GGR1065" s="239"/>
      <c r="GGS1065" s="239"/>
      <c r="GGT1065" s="239"/>
      <c r="GGU1065" s="239"/>
      <c r="GGV1065" s="239"/>
      <c r="GGW1065" s="239"/>
      <c r="GGX1065" s="239"/>
      <c r="GGY1065" s="239"/>
      <c r="GGZ1065" s="239"/>
      <c r="GHA1065" s="239"/>
      <c r="GHB1065" s="239"/>
      <c r="GHC1065" s="239"/>
      <c r="GHD1065" s="239"/>
      <c r="GHE1065" s="239"/>
      <c r="GHF1065" s="239"/>
      <c r="GHG1065" s="239"/>
      <c r="GHH1065" s="239"/>
      <c r="GHI1065" s="239"/>
      <c r="GHJ1065" s="239"/>
      <c r="GHK1065" s="239"/>
      <c r="GHL1065" s="239"/>
      <c r="GHM1065" s="239"/>
      <c r="GHN1065" s="239"/>
      <c r="GHO1065" s="239"/>
      <c r="GHP1065" s="239"/>
      <c r="GHQ1065" s="239"/>
      <c r="GHR1065" s="239"/>
      <c r="GHS1065" s="239"/>
      <c r="GHT1065" s="239"/>
      <c r="GHU1065" s="239"/>
      <c r="GHV1065" s="239"/>
      <c r="GHW1065" s="239"/>
      <c r="GHX1065" s="239"/>
      <c r="GHY1065" s="239"/>
      <c r="GHZ1065" s="239"/>
      <c r="GIA1065" s="239"/>
      <c r="GIB1065" s="239"/>
      <c r="GIC1065" s="239"/>
      <c r="GID1065" s="239"/>
      <c r="GIE1065" s="239"/>
      <c r="GIF1065" s="239"/>
      <c r="GIG1065" s="239"/>
      <c r="GIH1065" s="239"/>
      <c r="GII1065" s="239"/>
      <c r="GIJ1065" s="239"/>
      <c r="GIK1065" s="239"/>
      <c r="GIL1065" s="239"/>
      <c r="GIM1065" s="239"/>
      <c r="GIN1065" s="239"/>
      <c r="GIO1065" s="239"/>
      <c r="GIP1065" s="239"/>
      <c r="GIQ1065" s="239"/>
      <c r="GIR1065" s="239"/>
      <c r="GIS1065" s="239"/>
      <c r="GIT1065" s="239"/>
      <c r="GIU1065" s="239"/>
      <c r="GIV1065" s="239"/>
      <c r="GIW1065" s="239"/>
      <c r="GIX1065" s="239"/>
      <c r="GIY1065" s="239"/>
      <c r="GIZ1065" s="239"/>
      <c r="GJA1065" s="239"/>
      <c r="GJB1065" s="239"/>
      <c r="GJC1065" s="239"/>
      <c r="GJD1065" s="239"/>
      <c r="GJE1065" s="239"/>
      <c r="GJF1065" s="239"/>
      <c r="GJG1065" s="239"/>
      <c r="GJH1065" s="239"/>
      <c r="GJI1065" s="239"/>
      <c r="GJJ1065" s="239"/>
      <c r="GJK1065" s="239"/>
      <c r="GJL1065" s="239"/>
      <c r="GJM1065" s="239"/>
      <c r="GJN1065" s="239"/>
      <c r="GJO1065" s="239"/>
      <c r="GJP1065" s="239"/>
      <c r="GJQ1065" s="239"/>
      <c r="GJR1065" s="239"/>
      <c r="GJS1065" s="239"/>
      <c r="GJT1065" s="239"/>
      <c r="GJU1065" s="239"/>
      <c r="GJV1065" s="239"/>
      <c r="GJW1065" s="239"/>
      <c r="GJX1065" s="239"/>
      <c r="GJY1065" s="239"/>
      <c r="GJZ1065" s="239"/>
      <c r="GKA1065" s="239"/>
      <c r="GKB1065" s="239"/>
      <c r="GKC1065" s="239"/>
      <c r="GKD1065" s="239"/>
      <c r="GKE1065" s="239"/>
      <c r="GKF1065" s="239"/>
      <c r="GKG1065" s="239"/>
      <c r="GKH1065" s="239"/>
      <c r="GKI1065" s="239"/>
      <c r="GKJ1065" s="239"/>
      <c r="GKK1065" s="239"/>
      <c r="GKL1065" s="239"/>
      <c r="GKM1065" s="239"/>
      <c r="GKN1065" s="239"/>
      <c r="GKO1065" s="239"/>
      <c r="GKP1065" s="239"/>
      <c r="GKQ1065" s="239"/>
      <c r="GKR1065" s="239"/>
      <c r="GKS1065" s="239"/>
      <c r="GKT1065" s="239"/>
      <c r="GKU1065" s="239"/>
      <c r="GKV1065" s="239"/>
      <c r="GKW1065" s="239"/>
      <c r="GKX1065" s="239"/>
      <c r="GKY1065" s="239"/>
      <c r="GKZ1065" s="239"/>
      <c r="GLA1065" s="239"/>
      <c r="GLB1065" s="239"/>
      <c r="GLC1065" s="239"/>
      <c r="GLD1065" s="239"/>
      <c r="GLE1065" s="239"/>
      <c r="GLF1065" s="239"/>
      <c r="GLG1065" s="239"/>
      <c r="GLH1065" s="239"/>
      <c r="GLI1065" s="239"/>
      <c r="GLJ1065" s="239"/>
      <c r="GLK1065" s="239"/>
      <c r="GLL1065" s="239"/>
      <c r="GLM1065" s="239"/>
      <c r="GLN1065" s="239"/>
      <c r="GLO1065" s="239"/>
      <c r="GLP1065" s="239"/>
      <c r="GLQ1065" s="239"/>
      <c r="GLR1065" s="239"/>
      <c r="GLS1065" s="239"/>
      <c r="GLT1065" s="239"/>
      <c r="GLU1065" s="239"/>
      <c r="GLV1065" s="239"/>
      <c r="GLW1065" s="239"/>
      <c r="GLX1065" s="239"/>
      <c r="GLY1065" s="239"/>
      <c r="GLZ1065" s="239"/>
      <c r="GMA1065" s="239"/>
      <c r="GMB1065" s="239"/>
      <c r="GMC1065" s="239"/>
      <c r="GMD1065" s="239"/>
      <c r="GME1065" s="239"/>
      <c r="GMF1065" s="239"/>
      <c r="GMG1065" s="239"/>
      <c r="GMH1065" s="239"/>
      <c r="GMI1065" s="239"/>
      <c r="GMJ1065" s="239"/>
      <c r="GMK1065" s="239"/>
      <c r="GML1065" s="239"/>
      <c r="GMM1065" s="239"/>
      <c r="GMN1065" s="239"/>
      <c r="GMO1065" s="239"/>
      <c r="GMP1065" s="239"/>
      <c r="GMQ1065" s="239"/>
      <c r="GMR1065" s="239"/>
      <c r="GMS1065" s="239"/>
      <c r="GMT1065" s="239"/>
      <c r="GMU1065" s="239"/>
      <c r="GMV1065" s="239"/>
      <c r="GMW1065" s="239"/>
      <c r="GMX1065" s="239"/>
      <c r="GMY1065" s="239"/>
      <c r="GMZ1065" s="239"/>
      <c r="GNA1065" s="239"/>
      <c r="GNB1065" s="239"/>
      <c r="GNC1065" s="239"/>
      <c r="GND1065" s="239"/>
      <c r="GNE1065" s="239"/>
      <c r="GNF1065" s="239"/>
      <c r="GNG1065" s="239"/>
      <c r="GNH1065" s="239"/>
      <c r="GNI1065" s="239"/>
      <c r="GNJ1065" s="239"/>
      <c r="GNK1065" s="239"/>
      <c r="GNL1065" s="239"/>
      <c r="GNM1065" s="239"/>
      <c r="GNN1065" s="239"/>
      <c r="GNO1065" s="239"/>
      <c r="GNP1065" s="239"/>
      <c r="GNQ1065" s="239"/>
      <c r="GNR1065" s="239"/>
      <c r="GNS1065" s="239"/>
      <c r="GNT1065" s="239"/>
      <c r="GNU1065" s="239"/>
      <c r="GNV1065" s="239"/>
      <c r="GNW1065" s="239"/>
      <c r="GNX1065" s="239"/>
      <c r="GNY1065" s="239"/>
      <c r="GNZ1065" s="239"/>
      <c r="GOA1065" s="239"/>
      <c r="GOB1065" s="239"/>
      <c r="GOC1065" s="239"/>
      <c r="GOD1065" s="239"/>
      <c r="GOE1065" s="239"/>
      <c r="GOF1065" s="239"/>
      <c r="GOG1065" s="239"/>
      <c r="GOH1065" s="239"/>
      <c r="GOI1065" s="239"/>
      <c r="GOJ1065" s="239"/>
      <c r="GOK1065" s="239"/>
      <c r="GOL1065" s="239"/>
      <c r="GOM1065" s="239"/>
      <c r="GON1065" s="239"/>
      <c r="GOO1065" s="239"/>
      <c r="GOP1065" s="239"/>
      <c r="GOQ1065" s="239"/>
      <c r="GOR1065" s="239"/>
      <c r="GOS1065" s="239"/>
      <c r="GOT1065" s="239"/>
      <c r="GOU1065" s="239"/>
      <c r="GOV1065" s="239"/>
      <c r="GOW1065" s="239"/>
      <c r="GOX1065" s="239"/>
      <c r="GOY1065" s="239"/>
      <c r="GOZ1065" s="239"/>
      <c r="GPA1065" s="239"/>
      <c r="GPB1065" s="239"/>
      <c r="GPC1065" s="239"/>
      <c r="GPD1065" s="239"/>
      <c r="GPE1065" s="239"/>
      <c r="GPF1065" s="239"/>
      <c r="GPG1065" s="239"/>
      <c r="GPH1065" s="239"/>
      <c r="GPI1065" s="239"/>
      <c r="GPJ1065" s="239"/>
      <c r="GPK1065" s="239"/>
      <c r="GPL1065" s="239"/>
      <c r="GPM1065" s="239"/>
      <c r="GPN1065" s="239"/>
      <c r="GPO1065" s="239"/>
      <c r="GPP1065" s="239"/>
      <c r="GPQ1065" s="239"/>
      <c r="GPR1065" s="239"/>
      <c r="GPS1065" s="239"/>
      <c r="GPT1065" s="239"/>
      <c r="GPU1065" s="239"/>
      <c r="GPV1065" s="239"/>
      <c r="GPW1065" s="239"/>
      <c r="GPX1065" s="239"/>
      <c r="GPY1065" s="239"/>
      <c r="GPZ1065" s="239"/>
      <c r="GQA1065" s="239"/>
      <c r="GQB1065" s="239"/>
      <c r="GQC1065" s="239"/>
      <c r="GQD1065" s="239"/>
      <c r="GQE1065" s="239"/>
      <c r="GQF1065" s="239"/>
      <c r="GQG1065" s="239"/>
      <c r="GQH1065" s="239"/>
      <c r="GQI1065" s="239"/>
      <c r="GQJ1065" s="239"/>
      <c r="GQK1065" s="239"/>
      <c r="GQL1065" s="239"/>
      <c r="GQM1065" s="239"/>
      <c r="GQN1065" s="239"/>
      <c r="GQO1065" s="239"/>
      <c r="GQP1065" s="239"/>
      <c r="GQQ1065" s="239"/>
      <c r="GQR1065" s="239"/>
      <c r="GQS1065" s="239"/>
      <c r="GQT1065" s="239"/>
      <c r="GQU1065" s="239"/>
      <c r="GQV1065" s="239"/>
      <c r="GQW1065" s="239"/>
      <c r="GQX1065" s="239"/>
      <c r="GQY1065" s="239"/>
      <c r="GQZ1065" s="239"/>
      <c r="GRA1065" s="239"/>
      <c r="GRB1065" s="239"/>
      <c r="GRC1065" s="239"/>
      <c r="GRD1065" s="239"/>
      <c r="GRE1065" s="239"/>
      <c r="GRF1065" s="239"/>
      <c r="GRG1065" s="239"/>
      <c r="GRH1065" s="239"/>
      <c r="GRI1065" s="239"/>
      <c r="GRJ1065" s="239"/>
      <c r="GRK1065" s="239"/>
      <c r="GRL1065" s="239"/>
      <c r="GRM1065" s="239"/>
      <c r="GRN1065" s="239"/>
      <c r="GRO1065" s="239"/>
      <c r="GRP1065" s="239"/>
      <c r="GRQ1065" s="239"/>
      <c r="GRR1065" s="239"/>
      <c r="GRS1065" s="239"/>
      <c r="GRT1065" s="239"/>
      <c r="GRU1065" s="239"/>
      <c r="GRV1065" s="239"/>
      <c r="GRW1065" s="239"/>
      <c r="GRX1065" s="239"/>
      <c r="GRY1065" s="239"/>
      <c r="GRZ1065" s="239"/>
      <c r="GSA1065" s="239"/>
      <c r="GSB1065" s="239"/>
      <c r="GSC1065" s="239"/>
      <c r="GSD1065" s="239"/>
      <c r="GSE1065" s="239"/>
      <c r="GSF1065" s="239"/>
      <c r="GSG1065" s="239"/>
      <c r="GSH1065" s="239"/>
      <c r="GSI1065" s="239"/>
      <c r="GSJ1065" s="239"/>
      <c r="GSK1065" s="239"/>
      <c r="GSL1065" s="239"/>
      <c r="GSM1065" s="239"/>
      <c r="GSN1065" s="239"/>
      <c r="GSO1065" s="239"/>
      <c r="GSP1065" s="239"/>
      <c r="GSQ1065" s="239"/>
      <c r="GSR1065" s="239"/>
      <c r="GSS1065" s="239"/>
      <c r="GST1065" s="239"/>
      <c r="GSU1065" s="239"/>
      <c r="GSV1065" s="239"/>
      <c r="GSW1065" s="239"/>
      <c r="GSX1065" s="239"/>
      <c r="GSY1065" s="239"/>
      <c r="GSZ1065" s="239"/>
      <c r="GTA1065" s="239"/>
      <c r="GTB1065" s="239"/>
      <c r="GTC1065" s="239"/>
      <c r="GTD1065" s="239"/>
      <c r="GTE1065" s="239"/>
      <c r="GTF1065" s="239"/>
      <c r="GTG1065" s="239"/>
      <c r="GTH1065" s="239"/>
      <c r="GTI1065" s="239"/>
      <c r="GTJ1065" s="239"/>
      <c r="GTK1065" s="239"/>
      <c r="GTL1065" s="239"/>
      <c r="GTM1065" s="239"/>
      <c r="GTN1065" s="239"/>
      <c r="GTO1065" s="239"/>
      <c r="GTP1065" s="239"/>
      <c r="GTQ1065" s="239"/>
      <c r="GTR1065" s="239"/>
      <c r="GTS1065" s="239"/>
      <c r="GTT1065" s="239"/>
      <c r="GTU1065" s="239"/>
      <c r="GTV1065" s="239"/>
      <c r="GTW1065" s="239"/>
      <c r="GTX1065" s="239"/>
      <c r="GTY1065" s="239"/>
      <c r="GTZ1065" s="239"/>
      <c r="GUA1065" s="239"/>
      <c r="GUB1065" s="239"/>
      <c r="GUC1065" s="239"/>
      <c r="GUD1065" s="239"/>
      <c r="GUE1065" s="239"/>
      <c r="GUF1065" s="239"/>
      <c r="GUG1065" s="239"/>
      <c r="GUH1065" s="239"/>
      <c r="GUI1065" s="239"/>
      <c r="GUJ1065" s="239"/>
      <c r="GUK1065" s="239"/>
      <c r="GUL1065" s="239"/>
      <c r="GUM1065" s="239"/>
      <c r="GUN1065" s="239"/>
      <c r="GUO1065" s="239"/>
      <c r="GUP1065" s="239"/>
      <c r="GUQ1065" s="239"/>
      <c r="GUR1065" s="239"/>
      <c r="GUS1065" s="239"/>
      <c r="GUT1065" s="239"/>
      <c r="GUU1065" s="239"/>
      <c r="GUV1065" s="239"/>
      <c r="GUW1065" s="239"/>
      <c r="GUX1065" s="239"/>
      <c r="GUY1065" s="239"/>
      <c r="GUZ1065" s="239"/>
      <c r="GVA1065" s="239"/>
      <c r="GVB1065" s="239"/>
      <c r="GVC1065" s="239"/>
      <c r="GVD1065" s="239"/>
      <c r="GVE1065" s="239"/>
      <c r="GVF1065" s="239"/>
      <c r="GVG1065" s="239"/>
      <c r="GVH1065" s="239"/>
      <c r="GVI1065" s="239"/>
      <c r="GVJ1065" s="239"/>
      <c r="GVK1065" s="239"/>
      <c r="GVL1065" s="239"/>
      <c r="GVM1065" s="239"/>
      <c r="GVN1065" s="239"/>
      <c r="GVO1065" s="239"/>
      <c r="GVP1065" s="239"/>
      <c r="GVQ1065" s="239"/>
      <c r="GVR1065" s="239"/>
      <c r="GVS1065" s="239"/>
      <c r="GVT1065" s="239"/>
      <c r="GVU1065" s="239"/>
      <c r="GVV1065" s="239"/>
      <c r="GVW1065" s="239"/>
      <c r="GVX1065" s="239"/>
      <c r="GVY1065" s="239"/>
      <c r="GVZ1065" s="239"/>
      <c r="GWA1065" s="239"/>
      <c r="GWB1065" s="239"/>
      <c r="GWC1065" s="239"/>
      <c r="GWD1065" s="239"/>
      <c r="GWE1065" s="239"/>
      <c r="GWF1065" s="239"/>
      <c r="GWG1065" s="239"/>
      <c r="GWH1065" s="239"/>
      <c r="GWI1065" s="239"/>
      <c r="GWJ1065" s="239"/>
      <c r="GWK1065" s="239"/>
      <c r="GWL1065" s="239"/>
      <c r="GWM1065" s="239"/>
      <c r="GWN1065" s="239"/>
      <c r="GWO1065" s="239"/>
      <c r="GWP1065" s="239"/>
      <c r="GWQ1065" s="239"/>
      <c r="GWR1065" s="239"/>
      <c r="GWS1065" s="239"/>
      <c r="GWT1065" s="239"/>
      <c r="GWU1065" s="239"/>
      <c r="GWV1065" s="239"/>
      <c r="GWW1065" s="239"/>
      <c r="GWX1065" s="239"/>
      <c r="GWY1065" s="239"/>
      <c r="GWZ1065" s="239"/>
      <c r="GXA1065" s="239"/>
      <c r="GXB1065" s="239"/>
      <c r="GXC1065" s="239"/>
      <c r="GXD1065" s="239"/>
      <c r="GXE1065" s="239"/>
      <c r="GXF1065" s="239"/>
      <c r="GXG1065" s="239"/>
      <c r="GXH1065" s="239"/>
      <c r="GXI1065" s="239"/>
      <c r="GXJ1065" s="239"/>
      <c r="GXK1065" s="239"/>
      <c r="GXL1065" s="239"/>
      <c r="GXM1065" s="239"/>
      <c r="GXN1065" s="239"/>
      <c r="GXO1065" s="239"/>
      <c r="GXP1065" s="239"/>
      <c r="GXQ1065" s="239"/>
      <c r="GXR1065" s="239"/>
      <c r="GXS1065" s="239"/>
      <c r="GXT1065" s="239"/>
      <c r="GXU1065" s="239"/>
      <c r="GXV1065" s="239"/>
      <c r="GXW1065" s="239"/>
      <c r="GXX1065" s="239"/>
      <c r="GXY1065" s="239"/>
      <c r="GXZ1065" s="239"/>
      <c r="GYA1065" s="239"/>
      <c r="GYB1065" s="239"/>
      <c r="GYC1065" s="239"/>
      <c r="GYD1065" s="239"/>
      <c r="GYE1065" s="239"/>
      <c r="GYF1065" s="239"/>
      <c r="GYG1065" s="239"/>
      <c r="GYH1065" s="239"/>
      <c r="GYI1065" s="239"/>
      <c r="GYJ1065" s="239"/>
      <c r="GYK1065" s="239"/>
      <c r="GYL1065" s="239"/>
      <c r="GYM1065" s="239"/>
      <c r="GYN1065" s="239"/>
      <c r="GYO1065" s="239"/>
      <c r="GYP1065" s="239"/>
      <c r="GYQ1065" s="239"/>
      <c r="GYR1065" s="239"/>
      <c r="GYS1065" s="239"/>
      <c r="GYT1065" s="239"/>
      <c r="GYU1065" s="239"/>
      <c r="GYV1065" s="239"/>
      <c r="GYW1065" s="239"/>
      <c r="GYX1065" s="239"/>
      <c r="GYY1065" s="239"/>
      <c r="GYZ1065" s="239"/>
      <c r="GZA1065" s="239"/>
      <c r="GZB1065" s="239"/>
      <c r="GZC1065" s="239"/>
      <c r="GZD1065" s="239"/>
      <c r="GZE1065" s="239"/>
      <c r="GZF1065" s="239"/>
      <c r="GZG1065" s="239"/>
      <c r="GZH1065" s="239"/>
      <c r="GZI1065" s="239"/>
      <c r="GZJ1065" s="239"/>
      <c r="GZK1065" s="239"/>
      <c r="GZL1065" s="239"/>
      <c r="GZM1065" s="239"/>
      <c r="GZN1065" s="239"/>
      <c r="GZO1065" s="239"/>
      <c r="GZP1065" s="239"/>
      <c r="GZQ1065" s="239"/>
      <c r="GZR1065" s="239"/>
      <c r="GZS1065" s="239"/>
      <c r="GZT1065" s="239"/>
      <c r="GZU1065" s="239"/>
      <c r="GZV1065" s="239"/>
      <c r="GZW1065" s="239"/>
      <c r="GZX1065" s="239"/>
      <c r="GZY1065" s="239"/>
      <c r="GZZ1065" s="239"/>
      <c r="HAA1065" s="239"/>
      <c r="HAB1065" s="239"/>
      <c r="HAC1065" s="239"/>
      <c r="HAD1065" s="239"/>
      <c r="HAE1065" s="239"/>
      <c r="HAF1065" s="239"/>
      <c r="HAG1065" s="239"/>
      <c r="HAH1065" s="239"/>
      <c r="HAI1065" s="239"/>
      <c r="HAJ1065" s="239"/>
      <c r="HAK1065" s="239"/>
      <c r="HAL1065" s="239"/>
      <c r="HAM1065" s="239"/>
      <c r="HAN1065" s="239"/>
      <c r="HAO1065" s="239"/>
      <c r="HAP1065" s="239"/>
      <c r="HAQ1065" s="239"/>
      <c r="HAR1065" s="239"/>
      <c r="HAS1065" s="239"/>
      <c r="HAT1065" s="239"/>
      <c r="HAU1065" s="239"/>
      <c r="HAV1065" s="239"/>
      <c r="HAW1065" s="239"/>
      <c r="HAX1065" s="239"/>
      <c r="HAY1065" s="239"/>
      <c r="HAZ1065" s="239"/>
      <c r="HBA1065" s="239"/>
      <c r="HBB1065" s="239"/>
      <c r="HBC1065" s="239"/>
      <c r="HBD1065" s="239"/>
      <c r="HBE1065" s="239"/>
      <c r="HBF1065" s="239"/>
      <c r="HBG1065" s="239"/>
      <c r="HBH1065" s="239"/>
      <c r="HBI1065" s="239"/>
      <c r="HBJ1065" s="239"/>
      <c r="HBK1065" s="239"/>
      <c r="HBL1065" s="239"/>
      <c r="HBM1065" s="239"/>
      <c r="HBN1065" s="239"/>
      <c r="HBO1065" s="239"/>
      <c r="HBP1065" s="239"/>
      <c r="HBQ1065" s="239"/>
      <c r="HBR1065" s="239"/>
      <c r="HBS1065" s="239"/>
      <c r="HBT1065" s="239"/>
      <c r="HBU1065" s="239"/>
      <c r="HBV1065" s="239"/>
      <c r="HBW1065" s="239"/>
      <c r="HBX1065" s="239"/>
      <c r="HBY1065" s="239"/>
      <c r="HBZ1065" s="239"/>
      <c r="HCA1065" s="239"/>
      <c r="HCB1065" s="239"/>
      <c r="HCC1065" s="239"/>
      <c r="HCD1065" s="239"/>
      <c r="HCE1065" s="239"/>
      <c r="HCF1065" s="239"/>
      <c r="HCG1065" s="239"/>
      <c r="HCH1065" s="239"/>
      <c r="HCI1065" s="239"/>
      <c r="HCJ1065" s="239"/>
      <c r="HCK1065" s="239"/>
      <c r="HCL1065" s="239"/>
      <c r="HCM1065" s="239"/>
      <c r="HCN1065" s="239"/>
      <c r="HCO1065" s="239"/>
      <c r="HCP1065" s="239"/>
      <c r="HCQ1065" s="239"/>
      <c r="HCR1065" s="239"/>
      <c r="HCS1065" s="239"/>
      <c r="HCT1065" s="239"/>
      <c r="HCU1065" s="239"/>
      <c r="HCV1065" s="239"/>
      <c r="HCW1065" s="239"/>
      <c r="HCX1065" s="239"/>
      <c r="HCY1065" s="239"/>
      <c r="HCZ1065" s="239"/>
      <c r="HDA1065" s="239"/>
      <c r="HDB1065" s="239"/>
      <c r="HDC1065" s="239"/>
      <c r="HDD1065" s="239"/>
      <c r="HDE1065" s="239"/>
      <c r="HDF1065" s="239"/>
      <c r="HDG1065" s="239"/>
      <c r="HDH1065" s="239"/>
      <c r="HDI1065" s="239"/>
      <c r="HDJ1065" s="239"/>
      <c r="HDK1065" s="239"/>
      <c r="HDL1065" s="239"/>
      <c r="HDM1065" s="239"/>
      <c r="HDN1065" s="239"/>
      <c r="HDO1065" s="239"/>
      <c r="HDP1065" s="239"/>
      <c r="HDQ1065" s="239"/>
      <c r="HDR1065" s="239"/>
      <c r="HDS1065" s="239"/>
      <c r="HDT1065" s="239"/>
      <c r="HDU1065" s="239"/>
      <c r="HDV1065" s="239"/>
      <c r="HDW1065" s="239"/>
      <c r="HDX1065" s="239"/>
      <c r="HDY1065" s="239"/>
      <c r="HDZ1065" s="239"/>
      <c r="HEA1065" s="239"/>
      <c r="HEB1065" s="239"/>
      <c r="HEC1065" s="239"/>
      <c r="HED1065" s="239"/>
      <c r="HEE1065" s="239"/>
      <c r="HEF1065" s="239"/>
      <c r="HEG1065" s="239"/>
      <c r="HEH1065" s="239"/>
      <c r="HEI1065" s="239"/>
      <c r="HEJ1065" s="239"/>
      <c r="HEK1065" s="239"/>
      <c r="HEL1065" s="239"/>
      <c r="HEM1065" s="239"/>
      <c r="HEN1065" s="239"/>
      <c r="HEO1065" s="239"/>
      <c r="HEP1065" s="239"/>
      <c r="HEQ1065" s="239"/>
      <c r="HER1065" s="239"/>
      <c r="HES1065" s="239"/>
      <c r="HET1065" s="239"/>
      <c r="HEU1065" s="239"/>
      <c r="HEV1065" s="239"/>
      <c r="HEW1065" s="239"/>
      <c r="HEX1065" s="239"/>
      <c r="HEY1065" s="239"/>
      <c r="HEZ1065" s="239"/>
      <c r="HFA1065" s="239"/>
      <c r="HFB1065" s="239"/>
      <c r="HFC1065" s="239"/>
      <c r="HFD1065" s="239"/>
      <c r="HFE1065" s="239"/>
      <c r="HFF1065" s="239"/>
      <c r="HFG1065" s="239"/>
      <c r="HFH1065" s="239"/>
      <c r="HFI1065" s="239"/>
      <c r="HFJ1065" s="239"/>
      <c r="HFK1065" s="239"/>
      <c r="HFL1065" s="239"/>
      <c r="HFM1065" s="239"/>
      <c r="HFN1065" s="239"/>
      <c r="HFO1065" s="239"/>
      <c r="HFP1065" s="239"/>
      <c r="HFQ1065" s="239"/>
      <c r="HFR1065" s="239"/>
      <c r="HFS1065" s="239"/>
      <c r="HFT1065" s="239"/>
      <c r="HFU1065" s="239"/>
      <c r="HFV1065" s="239"/>
      <c r="HFW1065" s="239"/>
      <c r="HFX1065" s="239"/>
      <c r="HFY1065" s="239"/>
      <c r="HFZ1065" s="239"/>
      <c r="HGA1065" s="239"/>
      <c r="HGB1065" s="239"/>
      <c r="HGC1065" s="239"/>
      <c r="HGD1065" s="239"/>
      <c r="HGE1065" s="239"/>
      <c r="HGF1065" s="239"/>
      <c r="HGG1065" s="239"/>
      <c r="HGH1065" s="239"/>
      <c r="HGI1065" s="239"/>
      <c r="HGJ1065" s="239"/>
      <c r="HGK1065" s="239"/>
      <c r="HGL1065" s="239"/>
      <c r="HGM1065" s="239"/>
      <c r="HGN1065" s="239"/>
      <c r="HGO1065" s="239"/>
      <c r="HGP1065" s="239"/>
      <c r="HGQ1065" s="239"/>
      <c r="HGR1065" s="239"/>
      <c r="HGS1065" s="239"/>
      <c r="HGT1065" s="239"/>
      <c r="HGU1065" s="239"/>
      <c r="HGV1065" s="239"/>
      <c r="HGW1065" s="239"/>
      <c r="HGX1065" s="239"/>
      <c r="HGY1065" s="239"/>
      <c r="HGZ1065" s="239"/>
      <c r="HHA1065" s="239"/>
      <c r="HHB1065" s="239"/>
      <c r="HHC1065" s="239"/>
      <c r="HHD1065" s="239"/>
      <c r="HHE1065" s="239"/>
      <c r="HHF1065" s="239"/>
      <c r="HHG1065" s="239"/>
      <c r="HHH1065" s="239"/>
      <c r="HHI1065" s="239"/>
      <c r="HHJ1065" s="239"/>
      <c r="HHK1065" s="239"/>
      <c r="HHL1065" s="239"/>
      <c r="HHM1065" s="239"/>
      <c r="HHN1065" s="239"/>
      <c r="HHO1065" s="239"/>
      <c r="HHP1065" s="239"/>
      <c r="HHQ1065" s="239"/>
      <c r="HHR1065" s="239"/>
      <c r="HHS1065" s="239"/>
      <c r="HHT1065" s="239"/>
      <c r="HHU1065" s="239"/>
      <c r="HHV1065" s="239"/>
      <c r="HHW1065" s="239"/>
      <c r="HHX1065" s="239"/>
      <c r="HHY1065" s="239"/>
      <c r="HHZ1065" s="239"/>
      <c r="HIA1065" s="239"/>
      <c r="HIB1065" s="239"/>
      <c r="HIC1065" s="239"/>
      <c r="HID1065" s="239"/>
      <c r="HIE1065" s="239"/>
      <c r="HIF1065" s="239"/>
      <c r="HIG1065" s="239"/>
      <c r="HIH1065" s="239"/>
      <c r="HII1065" s="239"/>
      <c r="HIJ1065" s="239"/>
      <c r="HIK1065" s="239"/>
      <c r="HIL1065" s="239"/>
      <c r="HIM1065" s="239"/>
      <c r="HIN1065" s="239"/>
      <c r="HIO1065" s="239"/>
      <c r="HIP1065" s="239"/>
      <c r="HIQ1065" s="239"/>
      <c r="HIR1065" s="239"/>
      <c r="HIS1065" s="239"/>
      <c r="HIT1065" s="239"/>
      <c r="HIU1065" s="239"/>
      <c r="HIV1065" s="239"/>
      <c r="HIW1065" s="239"/>
      <c r="HIX1065" s="239"/>
      <c r="HIY1065" s="239"/>
      <c r="HIZ1065" s="239"/>
      <c r="HJA1065" s="239"/>
      <c r="HJB1065" s="239"/>
      <c r="HJC1065" s="239"/>
      <c r="HJD1065" s="239"/>
      <c r="HJE1065" s="239"/>
      <c r="HJF1065" s="239"/>
      <c r="HJG1065" s="239"/>
      <c r="HJH1065" s="239"/>
      <c r="HJI1065" s="239"/>
      <c r="HJJ1065" s="239"/>
      <c r="HJK1065" s="239"/>
      <c r="HJL1065" s="239"/>
      <c r="HJM1065" s="239"/>
      <c r="HJN1065" s="239"/>
      <c r="HJO1065" s="239"/>
      <c r="HJP1065" s="239"/>
      <c r="HJQ1065" s="239"/>
      <c r="HJR1065" s="239"/>
      <c r="HJS1065" s="239"/>
      <c r="HJT1065" s="239"/>
      <c r="HJU1065" s="239"/>
      <c r="HJV1065" s="239"/>
      <c r="HJW1065" s="239"/>
      <c r="HJX1065" s="239"/>
      <c r="HJY1065" s="239"/>
      <c r="HJZ1065" s="239"/>
      <c r="HKA1065" s="239"/>
      <c r="HKB1065" s="239"/>
      <c r="HKC1065" s="239"/>
      <c r="HKD1065" s="239"/>
      <c r="HKE1065" s="239"/>
      <c r="HKF1065" s="239"/>
      <c r="HKG1065" s="239"/>
      <c r="HKH1065" s="239"/>
      <c r="HKI1065" s="239"/>
      <c r="HKJ1065" s="239"/>
      <c r="HKK1065" s="239"/>
      <c r="HKL1065" s="239"/>
      <c r="HKM1065" s="239"/>
      <c r="HKN1065" s="239"/>
      <c r="HKO1065" s="239"/>
      <c r="HKP1065" s="239"/>
      <c r="HKQ1065" s="239"/>
      <c r="HKR1065" s="239"/>
      <c r="HKS1065" s="239"/>
      <c r="HKT1065" s="239"/>
      <c r="HKU1065" s="239"/>
      <c r="HKV1065" s="239"/>
      <c r="HKW1065" s="239"/>
      <c r="HKX1065" s="239"/>
      <c r="HKY1065" s="239"/>
      <c r="HKZ1065" s="239"/>
      <c r="HLA1065" s="239"/>
      <c r="HLB1065" s="239"/>
      <c r="HLC1065" s="239"/>
      <c r="HLD1065" s="239"/>
      <c r="HLE1065" s="239"/>
      <c r="HLF1065" s="239"/>
      <c r="HLG1065" s="239"/>
      <c r="HLH1065" s="239"/>
      <c r="HLI1065" s="239"/>
      <c r="HLJ1065" s="239"/>
      <c r="HLK1065" s="239"/>
      <c r="HLL1065" s="239"/>
      <c r="HLM1065" s="239"/>
      <c r="HLN1065" s="239"/>
      <c r="HLO1065" s="239"/>
      <c r="HLP1065" s="239"/>
      <c r="HLQ1065" s="239"/>
      <c r="HLR1065" s="239"/>
      <c r="HLS1065" s="239"/>
      <c r="HLT1065" s="239"/>
      <c r="HLU1065" s="239"/>
      <c r="HLV1065" s="239"/>
      <c r="HLW1065" s="239"/>
      <c r="HLX1065" s="239"/>
      <c r="HLY1065" s="239"/>
      <c r="HLZ1065" s="239"/>
      <c r="HMA1065" s="239"/>
      <c r="HMB1065" s="239"/>
      <c r="HMC1065" s="239"/>
      <c r="HMD1065" s="239"/>
      <c r="HME1065" s="239"/>
      <c r="HMF1065" s="239"/>
      <c r="HMG1065" s="239"/>
      <c r="HMH1065" s="239"/>
      <c r="HMI1065" s="239"/>
      <c r="HMJ1065" s="239"/>
      <c r="HMK1065" s="239"/>
      <c r="HML1065" s="239"/>
      <c r="HMM1065" s="239"/>
      <c r="HMN1065" s="239"/>
      <c r="HMO1065" s="239"/>
      <c r="HMP1065" s="239"/>
      <c r="HMQ1065" s="239"/>
      <c r="HMR1065" s="239"/>
      <c r="HMS1065" s="239"/>
      <c r="HMT1065" s="239"/>
      <c r="HMU1065" s="239"/>
      <c r="HMV1065" s="239"/>
      <c r="HMW1065" s="239"/>
      <c r="HMX1065" s="239"/>
      <c r="HMY1065" s="239"/>
      <c r="HMZ1065" s="239"/>
      <c r="HNA1065" s="239"/>
      <c r="HNB1065" s="239"/>
      <c r="HNC1065" s="239"/>
      <c r="HND1065" s="239"/>
      <c r="HNE1065" s="239"/>
      <c r="HNF1065" s="239"/>
      <c r="HNG1065" s="239"/>
      <c r="HNH1065" s="239"/>
      <c r="HNI1065" s="239"/>
      <c r="HNJ1065" s="239"/>
      <c r="HNK1065" s="239"/>
      <c r="HNL1065" s="239"/>
      <c r="HNM1065" s="239"/>
      <c r="HNN1065" s="239"/>
      <c r="HNO1065" s="239"/>
      <c r="HNP1065" s="239"/>
      <c r="HNQ1065" s="239"/>
      <c r="HNR1065" s="239"/>
      <c r="HNS1065" s="239"/>
      <c r="HNT1065" s="239"/>
      <c r="HNU1065" s="239"/>
      <c r="HNV1065" s="239"/>
      <c r="HNW1065" s="239"/>
      <c r="HNX1065" s="239"/>
      <c r="HNY1065" s="239"/>
      <c r="HNZ1065" s="239"/>
      <c r="HOA1065" s="239"/>
      <c r="HOB1065" s="239"/>
      <c r="HOC1065" s="239"/>
      <c r="HOD1065" s="239"/>
      <c r="HOE1065" s="239"/>
      <c r="HOF1065" s="239"/>
      <c r="HOG1065" s="239"/>
      <c r="HOH1065" s="239"/>
      <c r="HOI1065" s="239"/>
      <c r="HOJ1065" s="239"/>
      <c r="HOK1065" s="239"/>
      <c r="HOL1065" s="239"/>
      <c r="HOM1065" s="239"/>
      <c r="HON1065" s="239"/>
      <c r="HOO1065" s="239"/>
      <c r="HOP1065" s="239"/>
      <c r="HOQ1065" s="239"/>
      <c r="HOR1065" s="239"/>
      <c r="HOS1065" s="239"/>
      <c r="HOT1065" s="239"/>
      <c r="HOU1065" s="239"/>
      <c r="HOV1065" s="239"/>
      <c r="HOW1065" s="239"/>
      <c r="HOX1065" s="239"/>
      <c r="HOY1065" s="239"/>
      <c r="HOZ1065" s="239"/>
      <c r="HPA1065" s="239"/>
      <c r="HPB1065" s="239"/>
      <c r="HPC1065" s="239"/>
      <c r="HPD1065" s="239"/>
      <c r="HPE1065" s="239"/>
      <c r="HPF1065" s="239"/>
      <c r="HPG1065" s="239"/>
      <c r="HPH1065" s="239"/>
      <c r="HPI1065" s="239"/>
      <c r="HPJ1065" s="239"/>
      <c r="HPK1065" s="239"/>
      <c r="HPL1065" s="239"/>
      <c r="HPM1065" s="239"/>
      <c r="HPN1065" s="239"/>
      <c r="HPO1065" s="239"/>
      <c r="HPP1065" s="239"/>
      <c r="HPQ1065" s="239"/>
      <c r="HPR1065" s="239"/>
      <c r="HPS1065" s="239"/>
      <c r="HPT1065" s="239"/>
      <c r="HPU1065" s="239"/>
      <c r="HPV1065" s="239"/>
      <c r="HPW1065" s="239"/>
      <c r="HPX1065" s="239"/>
      <c r="HPY1065" s="239"/>
      <c r="HPZ1065" s="239"/>
      <c r="HQA1065" s="239"/>
      <c r="HQB1065" s="239"/>
      <c r="HQC1065" s="239"/>
      <c r="HQD1065" s="239"/>
      <c r="HQE1065" s="239"/>
      <c r="HQF1065" s="239"/>
      <c r="HQG1065" s="239"/>
      <c r="HQH1065" s="239"/>
      <c r="HQI1065" s="239"/>
      <c r="HQJ1065" s="239"/>
      <c r="HQK1065" s="239"/>
      <c r="HQL1065" s="239"/>
      <c r="HQM1065" s="239"/>
      <c r="HQN1065" s="239"/>
      <c r="HQO1065" s="239"/>
      <c r="HQP1065" s="239"/>
      <c r="HQQ1065" s="239"/>
      <c r="HQR1065" s="239"/>
      <c r="HQS1065" s="239"/>
      <c r="HQT1065" s="239"/>
      <c r="HQU1065" s="239"/>
      <c r="HQV1065" s="239"/>
      <c r="HQW1065" s="239"/>
      <c r="HQX1065" s="239"/>
      <c r="HQY1065" s="239"/>
      <c r="HQZ1065" s="239"/>
      <c r="HRA1065" s="239"/>
      <c r="HRB1065" s="239"/>
      <c r="HRC1065" s="239"/>
      <c r="HRD1065" s="239"/>
      <c r="HRE1065" s="239"/>
      <c r="HRF1065" s="239"/>
      <c r="HRG1065" s="239"/>
      <c r="HRH1065" s="239"/>
      <c r="HRI1065" s="239"/>
      <c r="HRJ1065" s="239"/>
      <c r="HRK1065" s="239"/>
      <c r="HRL1065" s="239"/>
      <c r="HRM1065" s="239"/>
      <c r="HRN1065" s="239"/>
      <c r="HRO1065" s="239"/>
      <c r="HRP1065" s="239"/>
      <c r="HRQ1065" s="239"/>
      <c r="HRR1065" s="239"/>
      <c r="HRS1065" s="239"/>
      <c r="HRT1065" s="239"/>
      <c r="HRU1065" s="239"/>
      <c r="HRV1065" s="239"/>
      <c r="HRW1065" s="239"/>
      <c r="HRX1065" s="239"/>
      <c r="HRY1065" s="239"/>
      <c r="HRZ1065" s="239"/>
      <c r="HSA1065" s="239"/>
      <c r="HSB1065" s="239"/>
      <c r="HSC1065" s="239"/>
      <c r="HSD1065" s="239"/>
      <c r="HSE1065" s="239"/>
      <c r="HSF1065" s="239"/>
      <c r="HSG1065" s="239"/>
      <c r="HSH1065" s="239"/>
      <c r="HSI1065" s="239"/>
      <c r="HSJ1065" s="239"/>
      <c r="HSK1065" s="239"/>
      <c r="HSL1065" s="239"/>
      <c r="HSM1065" s="239"/>
      <c r="HSN1065" s="239"/>
      <c r="HSO1065" s="239"/>
      <c r="HSP1065" s="239"/>
      <c r="HSQ1065" s="239"/>
      <c r="HSR1065" s="239"/>
      <c r="HSS1065" s="239"/>
      <c r="HST1065" s="239"/>
      <c r="HSU1065" s="239"/>
      <c r="HSV1065" s="239"/>
      <c r="HSW1065" s="239"/>
      <c r="HSX1065" s="239"/>
      <c r="HSY1065" s="239"/>
      <c r="HSZ1065" s="239"/>
      <c r="HTA1065" s="239"/>
      <c r="HTB1065" s="239"/>
      <c r="HTC1065" s="239"/>
      <c r="HTD1065" s="239"/>
      <c r="HTE1065" s="239"/>
      <c r="HTF1065" s="239"/>
      <c r="HTG1065" s="239"/>
      <c r="HTH1065" s="239"/>
      <c r="HTI1065" s="239"/>
      <c r="HTJ1065" s="239"/>
      <c r="HTK1065" s="239"/>
      <c r="HTL1065" s="239"/>
      <c r="HTM1065" s="239"/>
      <c r="HTN1065" s="239"/>
      <c r="HTO1065" s="239"/>
      <c r="HTP1065" s="239"/>
      <c r="HTQ1065" s="239"/>
      <c r="HTR1065" s="239"/>
      <c r="HTS1065" s="239"/>
      <c r="HTT1065" s="239"/>
      <c r="HTU1065" s="239"/>
      <c r="HTV1065" s="239"/>
      <c r="HTW1065" s="239"/>
      <c r="HTX1065" s="239"/>
      <c r="HTY1065" s="239"/>
      <c r="HTZ1065" s="239"/>
      <c r="HUA1065" s="239"/>
      <c r="HUB1065" s="239"/>
      <c r="HUC1065" s="239"/>
      <c r="HUD1065" s="239"/>
      <c r="HUE1065" s="239"/>
      <c r="HUF1065" s="239"/>
      <c r="HUG1065" s="239"/>
      <c r="HUH1065" s="239"/>
      <c r="HUI1065" s="239"/>
      <c r="HUJ1065" s="239"/>
      <c r="HUK1065" s="239"/>
      <c r="HUL1065" s="239"/>
      <c r="HUM1065" s="239"/>
      <c r="HUN1065" s="239"/>
      <c r="HUO1065" s="239"/>
      <c r="HUP1065" s="239"/>
      <c r="HUQ1065" s="239"/>
      <c r="HUR1065" s="239"/>
      <c r="HUS1065" s="239"/>
      <c r="HUT1065" s="239"/>
      <c r="HUU1065" s="239"/>
      <c r="HUV1065" s="239"/>
      <c r="HUW1065" s="239"/>
      <c r="HUX1065" s="239"/>
      <c r="HUY1065" s="239"/>
      <c r="HUZ1065" s="239"/>
      <c r="HVA1065" s="239"/>
      <c r="HVB1065" s="239"/>
      <c r="HVC1065" s="239"/>
      <c r="HVD1065" s="239"/>
      <c r="HVE1065" s="239"/>
      <c r="HVF1065" s="239"/>
      <c r="HVG1065" s="239"/>
      <c r="HVH1065" s="239"/>
      <c r="HVI1065" s="239"/>
      <c r="HVJ1065" s="239"/>
      <c r="HVK1065" s="239"/>
      <c r="HVL1065" s="239"/>
      <c r="HVM1065" s="239"/>
      <c r="HVN1065" s="239"/>
      <c r="HVO1065" s="239"/>
      <c r="HVP1065" s="239"/>
      <c r="HVQ1065" s="239"/>
      <c r="HVR1065" s="239"/>
      <c r="HVS1065" s="239"/>
      <c r="HVT1065" s="239"/>
      <c r="HVU1065" s="239"/>
      <c r="HVV1065" s="239"/>
      <c r="HVW1065" s="239"/>
      <c r="HVX1065" s="239"/>
      <c r="HVY1065" s="239"/>
      <c r="HVZ1065" s="239"/>
      <c r="HWA1065" s="239"/>
      <c r="HWB1065" s="239"/>
      <c r="HWC1065" s="239"/>
      <c r="HWD1065" s="239"/>
      <c r="HWE1065" s="239"/>
      <c r="HWF1065" s="239"/>
      <c r="HWG1065" s="239"/>
      <c r="HWH1065" s="239"/>
      <c r="HWI1065" s="239"/>
      <c r="HWJ1065" s="239"/>
      <c r="HWK1065" s="239"/>
      <c r="HWL1065" s="239"/>
      <c r="HWM1065" s="239"/>
      <c r="HWN1065" s="239"/>
      <c r="HWO1065" s="239"/>
      <c r="HWP1065" s="239"/>
      <c r="HWQ1065" s="239"/>
      <c r="HWR1065" s="239"/>
      <c r="HWS1065" s="239"/>
      <c r="HWT1065" s="239"/>
      <c r="HWU1065" s="239"/>
      <c r="HWV1065" s="239"/>
      <c r="HWW1065" s="239"/>
      <c r="HWX1065" s="239"/>
      <c r="HWY1065" s="239"/>
      <c r="HWZ1065" s="239"/>
      <c r="HXA1065" s="239"/>
      <c r="HXB1065" s="239"/>
      <c r="HXC1065" s="239"/>
      <c r="HXD1065" s="239"/>
      <c r="HXE1065" s="239"/>
      <c r="HXF1065" s="239"/>
      <c r="HXG1065" s="239"/>
      <c r="HXH1065" s="239"/>
      <c r="HXI1065" s="239"/>
      <c r="HXJ1065" s="239"/>
      <c r="HXK1065" s="239"/>
      <c r="HXL1065" s="239"/>
      <c r="HXM1065" s="239"/>
      <c r="HXN1065" s="239"/>
      <c r="HXO1065" s="239"/>
      <c r="HXP1065" s="239"/>
      <c r="HXQ1065" s="239"/>
      <c r="HXR1065" s="239"/>
      <c r="HXS1065" s="239"/>
      <c r="HXT1065" s="239"/>
      <c r="HXU1065" s="239"/>
      <c r="HXV1065" s="239"/>
      <c r="HXW1065" s="239"/>
      <c r="HXX1065" s="239"/>
      <c r="HXY1065" s="239"/>
      <c r="HXZ1065" s="239"/>
      <c r="HYA1065" s="239"/>
      <c r="HYB1065" s="239"/>
      <c r="HYC1065" s="239"/>
      <c r="HYD1065" s="239"/>
      <c r="HYE1065" s="239"/>
      <c r="HYF1065" s="239"/>
      <c r="HYG1065" s="239"/>
      <c r="HYH1065" s="239"/>
      <c r="HYI1065" s="239"/>
      <c r="HYJ1065" s="239"/>
      <c r="HYK1065" s="239"/>
      <c r="HYL1065" s="239"/>
      <c r="HYM1065" s="239"/>
      <c r="HYN1065" s="239"/>
      <c r="HYO1065" s="239"/>
      <c r="HYP1065" s="239"/>
      <c r="HYQ1065" s="239"/>
      <c r="HYR1065" s="239"/>
      <c r="HYS1065" s="239"/>
      <c r="HYT1065" s="239"/>
      <c r="HYU1065" s="239"/>
      <c r="HYV1065" s="239"/>
      <c r="HYW1065" s="239"/>
      <c r="HYX1065" s="239"/>
      <c r="HYY1065" s="239"/>
      <c r="HYZ1065" s="239"/>
      <c r="HZA1065" s="239"/>
      <c r="HZB1065" s="239"/>
      <c r="HZC1065" s="239"/>
      <c r="HZD1065" s="239"/>
      <c r="HZE1065" s="239"/>
      <c r="HZF1065" s="239"/>
      <c r="HZG1065" s="239"/>
      <c r="HZH1065" s="239"/>
      <c r="HZI1065" s="239"/>
      <c r="HZJ1065" s="239"/>
      <c r="HZK1065" s="239"/>
      <c r="HZL1065" s="239"/>
      <c r="HZM1065" s="239"/>
      <c r="HZN1065" s="239"/>
      <c r="HZO1065" s="239"/>
      <c r="HZP1065" s="239"/>
      <c r="HZQ1065" s="239"/>
      <c r="HZR1065" s="239"/>
      <c r="HZS1065" s="239"/>
      <c r="HZT1065" s="239"/>
      <c r="HZU1065" s="239"/>
      <c r="HZV1065" s="239"/>
      <c r="HZW1065" s="239"/>
      <c r="HZX1065" s="239"/>
      <c r="HZY1065" s="239"/>
      <c r="HZZ1065" s="239"/>
      <c r="IAA1065" s="239"/>
      <c r="IAB1065" s="239"/>
      <c r="IAC1065" s="239"/>
      <c r="IAD1065" s="239"/>
      <c r="IAE1065" s="239"/>
      <c r="IAF1065" s="239"/>
      <c r="IAG1065" s="239"/>
      <c r="IAH1065" s="239"/>
      <c r="IAI1065" s="239"/>
      <c r="IAJ1065" s="239"/>
      <c r="IAK1065" s="239"/>
      <c r="IAL1065" s="239"/>
      <c r="IAM1065" s="239"/>
      <c r="IAN1065" s="239"/>
      <c r="IAO1065" s="239"/>
      <c r="IAP1065" s="239"/>
      <c r="IAQ1065" s="239"/>
      <c r="IAR1065" s="239"/>
      <c r="IAS1065" s="239"/>
      <c r="IAT1065" s="239"/>
      <c r="IAU1065" s="239"/>
      <c r="IAV1065" s="239"/>
      <c r="IAW1065" s="239"/>
      <c r="IAX1065" s="239"/>
      <c r="IAY1065" s="239"/>
      <c r="IAZ1065" s="239"/>
      <c r="IBA1065" s="239"/>
      <c r="IBB1065" s="239"/>
      <c r="IBC1065" s="239"/>
      <c r="IBD1065" s="239"/>
      <c r="IBE1065" s="239"/>
      <c r="IBF1065" s="239"/>
      <c r="IBG1065" s="239"/>
      <c r="IBH1065" s="239"/>
      <c r="IBI1065" s="239"/>
      <c r="IBJ1065" s="239"/>
      <c r="IBK1065" s="239"/>
      <c r="IBL1065" s="239"/>
      <c r="IBM1065" s="239"/>
      <c r="IBN1065" s="239"/>
      <c r="IBO1065" s="239"/>
      <c r="IBP1065" s="239"/>
      <c r="IBQ1065" s="239"/>
      <c r="IBR1065" s="239"/>
      <c r="IBS1065" s="239"/>
      <c r="IBT1065" s="239"/>
      <c r="IBU1065" s="239"/>
      <c r="IBV1065" s="239"/>
      <c r="IBW1065" s="239"/>
      <c r="IBX1065" s="239"/>
      <c r="IBY1065" s="239"/>
      <c r="IBZ1065" s="239"/>
      <c r="ICA1065" s="239"/>
      <c r="ICB1065" s="239"/>
      <c r="ICC1065" s="239"/>
      <c r="ICD1065" s="239"/>
      <c r="ICE1065" s="239"/>
      <c r="ICF1065" s="239"/>
      <c r="ICG1065" s="239"/>
      <c r="ICH1065" s="239"/>
      <c r="ICI1065" s="239"/>
      <c r="ICJ1065" s="239"/>
      <c r="ICK1065" s="239"/>
      <c r="ICL1065" s="239"/>
      <c r="ICM1065" s="239"/>
      <c r="ICN1065" s="239"/>
      <c r="ICO1065" s="239"/>
      <c r="ICP1065" s="239"/>
      <c r="ICQ1065" s="239"/>
      <c r="ICR1065" s="239"/>
      <c r="ICS1065" s="239"/>
      <c r="ICT1065" s="239"/>
      <c r="ICU1065" s="239"/>
      <c r="ICV1065" s="239"/>
      <c r="ICW1065" s="239"/>
      <c r="ICX1065" s="239"/>
      <c r="ICY1065" s="239"/>
      <c r="ICZ1065" s="239"/>
      <c r="IDA1065" s="239"/>
      <c r="IDB1065" s="239"/>
      <c r="IDC1065" s="239"/>
      <c r="IDD1065" s="239"/>
      <c r="IDE1065" s="239"/>
      <c r="IDF1065" s="239"/>
      <c r="IDG1065" s="239"/>
      <c r="IDH1065" s="239"/>
      <c r="IDI1065" s="239"/>
      <c r="IDJ1065" s="239"/>
      <c r="IDK1065" s="239"/>
      <c r="IDL1065" s="239"/>
      <c r="IDM1065" s="239"/>
      <c r="IDN1065" s="239"/>
      <c r="IDO1065" s="239"/>
      <c r="IDP1065" s="239"/>
      <c r="IDQ1065" s="239"/>
      <c r="IDR1065" s="239"/>
      <c r="IDS1065" s="239"/>
      <c r="IDT1065" s="239"/>
      <c r="IDU1065" s="239"/>
      <c r="IDV1065" s="239"/>
      <c r="IDW1065" s="239"/>
      <c r="IDX1065" s="239"/>
      <c r="IDY1065" s="239"/>
      <c r="IDZ1065" s="239"/>
      <c r="IEA1065" s="239"/>
      <c r="IEB1065" s="239"/>
      <c r="IEC1065" s="239"/>
      <c r="IED1065" s="239"/>
      <c r="IEE1065" s="239"/>
      <c r="IEF1065" s="239"/>
      <c r="IEG1065" s="239"/>
      <c r="IEH1065" s="239"/>
      <c r="IEI1065" s="239"/>
      <c r="IEJ1065" s="239"/>
      <c r="IEK1065" s="239"/>
      <c r="IEL1065" s="239"/>
      <c r="IEM1065" s="239"/>
      <c r="IEN1065" s="239"/>
      <c r="IEO1065" s="239"/>
      <c r="IEP1065" s="239"/>
      <c r="IEQ1065" s="239"/>
      <c r="IER1065" s="239"/>
      <c r="IES1065" s="239"/>
      <c r="IET1065" s="239"/>
      <c r="IEU1065" s="239"/>
      <c r="IEV1065" s="239"/>
      <c r="IEW1065" s="239"/>
      <c r="IEX1065" s="239"/>
      <c r="IEY1065" s="239"/>
      <c r="IEZ1065" s="239"/>
      <c r="IFA1065" s="239"/>
      <c r="IFB1065" s="239"/>
      <c r="IFC1065" s="239"/>
      <c r="IFD1065" s="239"/>
      <c r="IFE1065" s="239"/>
      <c r="IFF1065" s="239"/>
      <c r="IFG1065" s="239"/>
      <c r="IFH1065" s="239"/>
      <c r="IFI1065" s="239"/>
      <c r="IFJ1065" s="239"/>
      <c r="IFK1065" s="239"/>
      <c r="IFL1065" s="239"/>
      <c r="IFM1065" s="239"/>
      <c r="IFN1065" s="239"/>
      <c r="IFO1065" s="239"/>
      <c r="IFP1065" s="239"/>
      <c r="IFQ1065" s="239"/>
      <c r="IFR1065" s="239"/>
      <c r="IFS1065" s="239"/>
      <c r="IFT1065" s="239"/>
      <c r="IFU1065" s="239"/>
      <c r="IFV1065" s="239"/>
      <c r="IFW1065" s="239"/>
      <c r="IFX1065" s="239"/>
      <c r="IFY1065" s="239"/>
      <c r="IFZ1065" s="239"/>
      <c r="IGA1065" s="239"/>
      <c r="IGB1065" s="239"/>
      <c r="IGC1065" s="239"/>
      <c r="IGD1065" s="239"/>
      <c r="IGE1065" s="239"/>
      <c r="IGF1065" s="239"/>
      <c r="IGG1065" s="239"/>
      <c r="IGH1065" s="239"/>
      <c r="IGI1065" s="239"/>
      <c r="IGJ1065" s="239"/>
      <c r="IGK1065" s="239"/>
      <c r="IGL1065" s="239"/>
      <c r="IGM1065" s="239"/>
      <c r="IGN1065" s="239"/>
      <c r="IGO1065" s="239"/>
      <c r="IGP1065" s="239"/>
      <c r="IGQ1065" s="239"/>
      <c r="IGR1065" s="239"/>
      <c r="IGS1065" s="239"/>
      <c r="IGT1065" s="239"/>
      <c r="IGU1065" s="239"/>
      <c r="IGV1065" s="239"/>
      <c r="IGW1065" s="239"/>
      <c r="IGX1065" s="239"/>
      <c r="IGY1065" s="239"/>
      <c r="IGZ1065" s="239"/>
      <c r="IHA1065" s="239"/>
      <c r="IHB1065" s="239"/>
      <c r="IHC1065" s="239"/>
      <c r="IHD1065" s="239"/>
      <c r="IHE1065" s="239"/>
      <c r="IHF1065" s="239"/>
      <c r="IHG1065" s="239"/>
      <c r="IHH1065" s="239"/>
      <c r="IHI1065" s="239"/>
      <c r="IHJ1065" s="239"/>
      <c r="IHK1065" s="239"/>
      <c r="IHL1065" s="239"/>
      <c r="IHM1065" s="239"/>
      <c r="IHN1065" s="239"/>
      <c r="IHO1065" s="239"/>
      <c r="IHP1065" s="239"/>
      <c r="IHQ1065" s="239"/>
      <c r="IHR1065" s="239"/>
      <c r="IHS1065" s="239"/>
      <c r="IHT1065" s="239"/>
      <c r="IHU1065" s="239"/>
      <c r="IHV1065" s="239"/>
      <c r="IHW1065" s="239"/>
      <c r="IHX1065" s="239"/>
      <c r="IHY1065" s="239"/>
      <c r="IHZ1065" s="239"/>
      <c r="IIA1065" s="239"/>
      <c r="IIB1065" s="239"/>
      <c r="IIC1065" s="239"/>
      <c r="IID1065" s="239"/>
      <c r="IIE1065" s="239"/>
      <c r="IIF1065" s="239"/>
      <c r="IIG1065" s="239"/>
      <c r="IIH1065" s="239"/>
      <c r="III1065" s="239"/>
      <c r="IIJ1065" s="239"/>
      <c r="IIK1065" s="239"/>
      <c r="IIL1065" s="239"/>
      <c r="IIM1065" s="239"/>
      <c r="IIN1065" s="239"/>
      <c r="IIO1065" s="239"/>
      <c r="IIP1065" s="239"/>
      <c r="IIQ1065" s="239"/>
      <c r="IIR1065" s="239"/>
      <c r="IIS1065" s="239"/>
      <c r="IIT1065" s="239"/>
      <c r="IIU1065" s="239"/>
      <c r="IIV1065" s="239"/>
      <c r="IIW1065" s="239"/>
      <c r="IIX1065" s="239"/>
      <c r="IIY1065" s="239"/>
      <c r="IIZ1065" s="239"/>
      <c r="IJA1065" s="239"/>
      <c r="IJB1065" s="239"/>
      <c r="IJC1065" s="239"/>
      <c r="IJD1065" s="239"/>
      <c r="IJE1065" s="239"/>
      <c r="IJF1065" s="239"/>
      <c r="IJG1065" s="239"/>
      <c r="IJH1065" s="239"/>
      <c r="IJI1065" s="239"/>
      <c r="IJJ1065" s="239"/>
      <c r="IJK1065" s="239"/>
      <c r="IJL1065" s="239"/>
      <c r="IJM1065" s="239"/>
      <c r="IJN1065" s="239"/>
      <c r="IJO1065" s="239"/>
      <c r="IJP1065" s="239"/>
      <c r="IJQ1065" s="239"/>
      <c r="IJR1065" s="239"/>
      <c r="IJS1065" s="239"/>
      <c r="IJT1065" s="239"/>
      <c r="IJU1065" s="239"/>
      <c r="IJV1065" s="239"/>
      <c r="IJW1065" s="239"/>
      <c r="IJX1065" s="239"/>
      <c r="IJY1065" s="239"/>
      <c r="IJZ1065" s="239"/>
      <c r="IKA1065" s="239"/>
      <c r="IKB1065" s="239"/>
      <c r="IKC1065" s="239"/>
      <c r="IKD1065" s="239"/>
      <c r="IKE1065" s="239"/>
      <c r="IKF1065" s="239"/>
      <c r="IKG1065" s="239"/>
      <c r="IKH1065" s="239"/>
      <c r="IKI1065" s="239"/>
      <c r="IKJ1065" s="239"/>
      <c r="IKK1065" s="239"/>
      <c r="IKL1065" s="239"/>
      <c r="IKM1065" s="239"/>
      <c r="IKN1065" s="239"/>
      <c r="IKO1065" s="239"/>
      <c r="IKP1065" s="239"/>
      <c r="IKQ1065" s="239"/>
      <c r="IKR1065" s="239"/>
      <c r="IKS1065" s="239"/>
      <c r="IKT1065" s="239"/>
      <c r="IKU1065" s="239"/>
      <c r="IKV1065" s="239"/>
      <c r="IKW1065" s="239"/>
      <c r="IKX1065" s="239"/>
      <c r="IKY1065" s="239"/>
      <c r="IKZ1065" s="239"/>
      <c r="ILA1065" s="239"/>
      <c r="ILB1065" s="239"/>
      <c r="ILC1065" s="239"/>
      <c r="ILD1065" s="239"/>
      <c r="ILE1065" s="239"/>
      <c r="ILF1065" s="239"/>
      <c r="ILG1065" s="239"/>
      <c r="ILH1065" s="239"/>
      <c r="ILI1065" s="239"/>
      <c r="ILJ1065" s="239"/>
      <c r="ILK1065" s="239"/>
      <c r="ILL1065" s="239"/>
      <c r="ILM1065" s="239"/>
      <c r="ILN1065" s="239"/>
      <c r="ILO1065" s="239"/>
      <c r="ILP1065" s="239"/>
      <c r="ILQ1065" s="239"/>
      <c r="ILR1065" s="239"/>
      <c r="ILS1065" s="239"/>
      <c r="ILT1065" s="239"/>
      <c r="ILU1065" s="239"/>
      <c r="ILV1065" s="239"/>
      <c r="ILW1065" s="239"/>
      <c r="ILX1065" s="239"/>
      <c r="ILY1065" s="239"/>
      <c r="ILZ1065" s="239"/>
      <c r="IMA1065" s="239"/>
      <c r="IMB1065" s="239"/>
      <c r="IMC1065" s="239"/>
      <c r="IMD1065" s="239"/>
      <c r="IME1065" s="239"/>
      <c r="IMF1065" s="239"/>
      <c r="IMG1065" s="239"/>
      <c r="IMH1065" s="239"/>
      <c r="IMI1065" s="239"/>
      <c r="IMJ1065" s="239"/>
      <c r="IMK1065" s="239"/>
      <c r="IML1065" s="239"/>
      <c r="IMM1065" s="239"/>
      <c r="IMN1065" s="239"/>
      <c r="IMO1065" s="239"/>
      <c r="IMP1065" s="239"/>
      <c r="IMQ1065" s="239"/>
      <c r="IMR1065" s="239"/>
      <c r="IMS1065" s="239"/>
      <c r="IMT1065" s="239"/>
      <c r="IMU1065" s="239"/>
      <c r="IMV1065" s="239"/>
      <c r="IMW1065" s="239"/>
      <c r="IMX1065" s="239"/>
      <c r="IMY1065" s="239"/>
      <c r="IMZ1065" s="239"/>
      <c r="INA1065" s="239"/>
      <c r="INB1065" s="239"/>
      <c r="INC1065" s="239"/>
      <c r="IND1065" s="239"/>
      <c r="INE1065" s="239"/>
      <c r="INF1065" s="239"/>
      <c r="ING1065" s="239"/>
      <c r="INH1065" s="239"/>
      <c r="INI1065" s="239"/>
      <c r="INJ1065" s="239"/>
      <c r="INK1065" s="239"/>
      <c r="INL1065" s="239"/>
      <c r="INM1065" s="239"/>
      <c r="INN1065" s="239"/>
      <c r="INO1065" s="239"/>
      <c r="INP1065" s="239"/>
      <c r="INQ1065" s="239"/>
      <c r="INR1065" s="239"/>
      <c r="INS1065" s="239"/>
      <c r="INT1065" s="239"/>
      <c r="INU1065" s="239"/>
      <c r="INV1065" s="239"/>
      <c r="INW1065" s="239"/>
      <c r="INX1065" s="239"/>
      <c r="INY1065" s="239"/>
      <c r="INZ1065" s="239"/>
      <c r="IOA1065" s="239"/>
      <c r="IOB1065" s="239"/>
      <c r="IOC1065" s="239"/>
      <c r="IOD1065" s="239"/>
      <c r="IOE1065" s="239"/>
      <c r="IOF1065" s="239"/>
      <c r="IOG1065" s="239"/>
      <c r="IOH1065" s="239"/>
      <c r="IOI1065" s="239"/>
      <c r="IOJ1065" s="239"/>
      <c r="IOK1065" s="239"/>
      <c r="IOL1065" s="239"/>
      <c r="IOM1065" s="239"/>
      <c r="ION1065" s="239"/>
      <c r="IOO1065" s="239"/>
      <c r="IOP1065" s="239"/>
      <c r="IOQ1065" s="239"/>
      <c r="IOR1065" s="239"/>
      <c r="IOS1065" s="239"/>
      <c r="IOT1065" s="239"/>
      <c r="IOU1065" s="239"/>
      <c r="IOV1065" s="239"/>
      <c r="IOW1065" s="239"/>
      <c r="IOX1065" s="239"/>
      <c r="IOY1065" s="239"/>
      <c r="IOZ1065" s="239"/>
      <c r="IPA1065" s="239"/>
      <c r="IPB1065" s="239"/>
      <c r="IPC1065" s="239"/>
      <c r="IPD1065" s="239"/>
      <c r="IPE1065" s="239"/>
      <c r="IPF1065" s="239"/>
      <c r="IPG1065" s="239"/>
      <c r="IPH1065" s="239"/>
      <c r="IPI1065" s="239"/>
      <c r="IPJ1065" s="239"/>
      <c r="IPK1065" s="239"/>
      <c r="IPL1065" s="239"/>
      <c r="IPM1065" s="239"/>
      <c r="IPN1065" s="239"/>
      <c r="IPO1065" s="239"/>
      <c r="IPP1065" s="239"/>
      <c r="IPQ1065" s="239"/>
      <c r="IPR1065" s="239"/>
      <c r="IPS1065" s="239"/>
      <c r="IPT1065" s="239"/>
      <c r="IPU1065" s="239"/>
      <c r="IPV1065" s="239"/>
      <c r="IPW1065" s="239"/>
      <c r="IPX1065" s="239"/>
      <c r="IPY1065" s="239"/>
      <c r="IPZ1065" s="239"/>
      <c r="IQA1065" s="239"/>
      <c r="IQB1065" s="239"/>
      <c r="IQC1065" s="239"/>
      <c r="IQD1065" s="239"/>
      <c r="IQE1065" s="239"/>
      <c r="IQF1065" s="239"/>
      <c r="IQG1065" s="239"/>
      <c r="IQH1065" s="239"/>
      <c r="IQI1065" s="239"/>
      <c r="IQJ1065" s="239"/>
      <c r="IQK1065" s="239"/>
      <c r="IQL1065" s="239"/>
      <c r="IQM1065" s="239"/>
      <c r="IQN1065" s="239"/>
      <c r="IQO1065" s="239"/>
      <c r="IQP1065" s="239"/>
      <c r="IQQ1065" s="239"/>
      <c r="IQR1065" s="239"/>
      <c r="IQS1065" s="239"/>
      <c r="IQT1065" s="239"/>
      <c r="IQU1065" s="239"/>
      <c r="IQV1065" s="239"/>
      <c r="IQW1065" s="239"/>
      <c r="IQX1065" s="239"/>
      <c r="IQY1065" s="239"/>
      <c r="IQZ1065" s="239"/>
      <c r="IRA1065" s="239"/>
      <c r="IRB1065" s="239"/>
      <c r="IRC1065" s="239"/>
      <c r="IRD1065" s="239"/>
      <c r="IRE1065" s="239"/>
      <c r="IRF1065" s="239"/>
      <c r="IRG1065" s="239"/>
      <c r="IRH1065" s="239"/>
      <c r="IRI1065" s="239"/>
      <c r="IRJ1065" s="239"/>
      <c r="IRK1065" s="239"/>
      <c r="IRL1065" s="239"/>
      <c r="IRM1065" s="239"/>
      <c r="IRN1065" s="239"/>
      <c r="IRO1065" s="239"/>
      <c r="IRP1065" s="239"/>
      <c r="IRQ1065" s="239"/>
      <c r="IRR1065" s="239"/>
      <c r="IRS1065" s="239"/>
      <c r="IRT1065" s="239"/>
      <c r="IRU1065" s="239"/>
      <c r="IRV1065" s="239"/>
      <c r="IRW1065" s="239"/>
      <c r="IRX1065" s="239"/>
      <c r="IRY1065" s="239"/>
      <c r="IRZ1065" s="239"/>
      <c r="ISA1065" s="239"/>
      <c r="ISB1065" s="239"/>
      <c r="ISC1065" s="239"/>
      <c r="ISD1065" s="239"/>
      <c r="ISE1065" s="239"/>
      <c r="ISF1065" s="239"/>
      <c r="ISG1065" s="239"/>
      <c r="ISH1065" s="239"/>
      <c r="ISI1065" s="239"/>
      <c r="ISJ1065" s="239"/>
      <c r="ISK1065" s="239"/>
      <c r="ISL1065" s="239"/>
      <c r="ISM1065" s="239"/>
      <c r="ISN1065" s="239"/>
      <c r="ISO1065" s="239"/>
      <c r="ISP1065" s="239"/>
      <c r="ISQ1065" s="239"/>
      <c r="ISR1065" s="239"/>
      <c r="ISS1065" s="239"/>
      <c r="IST1065" s="239"/>
      <c r="ISU1065" s="239"/>
      <c r="ISV1065" s="239"/>
      <c r="ISW1065" s="239"/>
      <c r="ISX1065" s="239"/>
      <c r="ISY1065" s="239"/>
      <c r="ISZ1065" s="239"/>
      <c r="ITA1065" s="239"/>
      <c r="ITB1065" s="239"/>
      <c r="ITC1065" s="239"/>
      <c r="ITD1065" s="239"/>
      <c r="ITE1065" s="239"/>
      <c r="ITF1065" s="239"/>
      <c r="ITG1065" s="239"/>
      <c r="ITH1065" s="239"/>
      <c r="ITI1065" s="239"/>
      <c r="ITJ1065" s="239"/>
      <c r="ITK1065" s="239"/>
      <c r="ITL1065" s="239"/>
      <c r="ITM1065" s="239"/>
      <c r="ITN1065" s="239"/>
      <c r="ITO1065" s="239"/>
      <c r="ITP1065" s="239"/>
      <c r="ITQ1065" s="239"/>
      <c r="ITR1065" s="239"/>
      <c r="ITS1065" s="239"/>
      <c r="ITT1065" s="239"/>
      <c r="ITU1065" s="239"/>
      <c r="ITV1065" s="239"/>
      <c r="ITW1065" s="239"/>
      <c r="ITX1065" s="239"/>
      <c r="ITY1065" s="239"/>
      <c r="ITZ1065" s="239"/>
      <c r="IUA1065" s="239"/>
      <c r="IUB1065" s="239"/>
      <c r="IUC1065" s="239"/>
      <c r="IUD1065" s="239"/>
      <c r="IUE1065" s="239"/>
      <c r="IUF1065" s="239"/>
      <c r="IUG1065" s="239"/>
      <c r="IUH1065" s="239"/>
      <c r="IUI1065" s="239"/>
      <c r="IUJ1065" s="239"/>
      <c r="IUK1065" s="239"/>
      <c r="IUL1065" s="239"/>
      <c r="IUM1065" s="239"/>
      <c r="IUN1065" s="239"/>
      <c r="IUO1065" s="239"/>
      <c r="IUP1065" s="239"/>
      <c r="IUQ1065" s="239"/>
      <c r="IUR1065" s="239"/>
      <c r="IUS1065" s="239"/>
      <c r="IUT1065" s="239"/>
      <c r="IUU1065" s="239"/>
      <c r="IUV1065" s="239"/>
      <c r="IUW1065" s="239"/>
      <c r="IUX1065" s="239"/>
      <c r="IUY1065" s="239"/>
      <c r="IUZ1065" s="239"/>
      <c r="IVA1065" s="239"/>
      <c r="IVB1065" s="239"/>
      <c r="IVC1065" s="239"/>
      <c r="IVD1065" s="239"/>
      <c r="IVE1065" s="239"/>
      <c r="IVF1065" s="239"/>
      <c r="IVG1065" s="239"/>
      <c r="IVH1065" s="239"/>
      <c r="IVI1065" s="239"/>
      <c r="IVJ1065" s="239"/>
      <c r="IVK1065" s="239"/>
      <c r="IVL1065" s="239"/>
      <c r="IVM1065" s="239"/>
      <c r="IVN1065" s="239"/>
      <c r="IVO1065" s="239"/>
      <c r="IVP1065" s="239"/>
      <c r="IVQ1065" s="239"/>
      <c r="IVR1065" s="239"/>
      <c r="IVS1065" s="239"/>
      <c r="IVT1065" s="239"/>
      <c r="IVU1065" s="239"/>
      <c r="IVV1065" s="239"/>
      <c r="IVW1065" s="239"/>
      <c r="IVX1065" s="239"/>
      <c r="IVY1065" s="239"/>
      <c r="IVZ1065" s="239"/>
      <c r="IWA1065" s="239"/>
      <c r="IWB1065" s="239"/>
      <c r="IWC1065" s="239"/>
      <c r="IWD1065" s="239"/>
      <c r="IWE1065" s="239"/>
      <c r="IWF1065" s="239"/>
      <c r="IWG1065" s="239"/>
      <c r="IWH1065" s="239"/>
      <c r="IWI1065" s="239"/>
      <c r="IWJ1065" s="239"/>
      <c r="IWK1065" s="239"/>
      <c r="IWL1065" s="239"/>
      <c r="IWM1065" s="239"/>
      <c r="IWN1065" s="239"/>
      <c r="IWO1065" s="239"/>
      <c r="IWP1065" s="239"/>
      <c r="IWQ1065" s="239"/>
      <c r="IWR1065" s="239"/>
      <c r="IWS1065" s="239"/>
      <c r="IWT1065" s="239"/>
      <c r="IWU1065" s="239"/>
      <c r="IWV1065" s="239"/>
      <c r="IWW1065" s="239"/>
      <c r="IWX1065" s="239"/>
      <c r="IWY1065" s="239"/>
      <c r="IWZ1065" s="239"/>
      <c r="IXA1065" s="239"/>
      <c r="IXB1065" s="239"/>
      <c r="IXC1065" s="239"/>
      <c r="IXD1065" s="239"/>
      <c r="IXE1065" s="239"/>
      <c r="IXF1065" s="239"/>
      <c r="IXG1065" s="239"/>
      <c r="IXH1065" s="239"/>
      <c r="IXI1065" s="239"/>
      <c r="IXJ1065" s="239"/>
      <c r="IXK1065" s="239"/>
      <c r="IXL1065" s="239"/>
      <c r="IXM1065" s="239"/>
      <c r="IXN1065" s="239"/>
      <c r="IXO1065" s="239"/>
      <c r="IXP1065" s="239"/>
      <c r="IXQ1065" s="239"/>
      <c r="IXR1065" s="239"/>
      <c r="IXS1065" s="239"/>
      <c r="IXT1065" s="239"/>
      <c r="IXU1065" s="239"/>
      <c r="IXV1065" s="239"/>
      <c r="IXW1065" s="239"/>
      <c r="IXX1065" s="239"/>
      <c r="IXY1065" s="239"/>
      <c r="IXZ1065" s="239"/>
      <c r="IYA1065" s="239"/>
      <c r="IYB1065" s="239"/>
      <c r="IYC1065" s="239"/>
      <c r="IYD1065" s="239"/>
      <c r="IYE1065" s="239"/>
      <c r="IYF1065" s="239"/>
      <c r="IYG1065" s="239"/>
      <c r="IYH1065" s="239"/>
      <c r="IYI1065" s="239"/>
      <c r="IYJ1065" s="239"/>
      <c r="IYK1065" s="239"/>
      <c r="IYL1065" s="239"/>
      <c r="IYM1065" s="239"/>
      <c r="IYN1065" s="239"/>
      <c r="IYO1065" s="239"/>
      <c r="IYP1065" s="239"/>
      <c r="IYQ1065" s="239"/>
      <c r="IYR1065" s="239"/>
      <c r="IYS1065" s="239"/>
      <c r="IYT1065" s="239"/>
      <c r="IYU1065" s="239"/>
      <c r="IYV1065" s="239"/>
      <c r="IYW1065" s="239"/>
      <c r="IYX1065" s="239"/>
      <c r="IYY1065" s="239"/>
      <c r="IYZ1065" s="239"/>
      <c r="IZA1065" s="239"/>
      <c r="IZB1065" s="239"/>
      <c r="IZC1065" s="239"/>
      <c r="IZD1065" s="239"/>
      <c r="IZE1065" s="239"/>
      <c r="IZF1065" s="239"/>
      <c r="IZG1065" s="239"/>
      <c r="IZH1065" s="239"/>
      <c r="IZI1065" s="239"/>
      <c r="IZJ1065" s="239"/>
      <c r="IZK1065" s="239"/>
      <c r="IZL1065" s="239"/>
      <c r="IZM1065" s="239"/>
      <c r="IZN1065" s="239"/>
      <c r="IZO1065" s="239"/>
      <c r="IZP1065" s="239"/>
      <c r="IZQ1065" s="239"/>
      <c r="IZR1065" s="239"/>
      <c r="IZS1065" s="239"/>
      <c r="IZT1065" s="239"/>
      <c r="IZU1065" s="239"/>
      <c r="IZV1065" s="239"/>
      <c r="IZW1065" s="239"/>
      <c r="IZX1065" s="239"/>
      <c r="IZY1065" s="239"/>
      <c r="IZZ1065" s="239"/>
      <c r="JAA1065" s="239"/>
      <c r="JAB1065" s="239"/>
      <c r="JAC1065" s="239"/>
      <c r="JAD1065" s="239"/>
      <c r="JAE1065" s="239"/>
      <c r="JAF1065" s="239"/>
      <c r="JAG1065" s="239"/>
      <c r="JAH1065" s="239"/>
      <c r="JAI1065" s="239"/>
      <c r="JAJ1065" s="239"/>
      <c r="JAK1065" s="239"/>
      <c r="JAL1065" s="239"/>
      <c r="JAM1065" s="239"/>
      <c r="JAN1065" s="239"/>
      <c r="JAO1065" s="239"/>
      <c r="JAP1065" s="239"/>
      <c r="JAQ1065" s="239"/>
      <c r="JAR1065" s="239"/>
      <c r="JAS1065" s="239"/>
      <c r="JAT1065" s="239"/>
      <c r="JAU1065" s="239"/>
      <c r="JAV1065" s="239"/>
      <c r="JAW1065" s="239"/>
      <c r="JAX1065" s="239"/>
      <c r="JAY1065" s="239"/>
      <c r="JAZ1065" s="239"/>
      <c r="JBA1065" s="239"/>
      <c r="JBB1065" s="239"/>
      <c r="JBC1065" s="239"/>
      <c r="JBD1065" s="239"/>
      <c r="JBE1065" s="239"/>
      <c r="JBF1065" s="239"/>
      <c r="JBG1065" s="239"/>
      <c r="JBH1065" s="239"/>
      <c r="JBI1065" s="239"/>
      <c r="JBJ1065" s="239"/>
      <c r="JBK1065" s="239"/>
      <c r="JBL1065" s="239"/>
      <c r="JBM1065" s="239"/>
      <c r="JBN1065" s="239"/>
      <c r="JBO1065" s="239"/>
      <c r="JBP1065" s="239"/>
      <c r="JBQ1065" s="239"/>
      <c r="JBR1065" s="239"/>
      <c r="JBS1065" s="239"/>
      <c r="JBT1065" s="239"/>
      <c r="JBU1065" s="239"/>
      <c r="JBV1065" s="239"/>
      <c r="JBW1065" s="239"/>
      <c r="JBX1065" s="239"/>
      <c r="JBY1065" s="239"/>
      <c r="JBZ1065" s="239"/>
      <c r="JCA1065" s="239"/>
      <c r="JCB1065" s="239"/>
      <c r="JCC1065" s="239"/>
      <c r="JCD1065" s="239"/>
      <c r="JCE1065" s="239"/>
      <c r="JCF1065" s="239"/>
      <c r="JCG1065" s="239"/>
      <c r="JCH1065" s="239"/>
      <c r="JCI1065" s="239"/>
      <c r="JCJ1065" s="239"/>
      <c r="JCK1065" s="239"/>
      <c r="JCL1065" s="239"/>
      <c r="JCM1065" s="239"/>
      <c r="JCN1065" s="239"/>
      <c r="JCO1065" s="239"/>
      <c r="JCP1065" s="239"/>
      <c r="JCQ1065" s="239"/>
      <c r="JCR1065" s="239"/>
      <c r="JCS1065" s="239"/>
      <c r="JCT1065" s="239"/>
      <c r="JCU1065" s="239"/>
      <c r="JCV1065" s="239"/>
      <c r="JCW1065" s="239"/>
      <c r="JCX1065" s="239"/>
      <c r="JCY1065" s="239"/>
      <c r="JCZ1065" s="239"/>
      <c r="JDA1065" s="239"/>
      <c r="JDB1065" s="239"/>
      <c r="JDC1065" s="239"/>
      <c r="JDD1065" s="239"/>
      <c r="JDE1065" s="239"/>
      <c r="JDF1065" s="239"/>
      <c r="JDG1065" s="239"/>
      <c r="JDH1065" s="239"/>
      <c r="JDI1065" s="239"/>
      <c r="JDJ1065" s="239"/>
      <c r="JDK1065" s="239"/>
      <c r="JDL1065" s="239"/>
      <c r="JDM1065" s="239"/>
      <c r="JDN1065" s="239"/>
      <c r="JDO1065" s="239"/>
      <c r="JDP1065" s="239"/>
      <c r="JDQ1065" s="239"/>
      <c r="JDR1065" s="239"/>
      <c r="JDS1065" s="239"/>
      <c r="JDT1065" s="239"/>
      <c r="JDU1065" s="239"/>
      <c r="JDV1065" s="239"/>
      <c r="JDW1065" s="239"/>
      <c r="JDX1065" s="239"/>
      <c r="JDY1065" s="239"/>
      <c r="JDZ1065" s="239"/>
      <c r="JEA1065" s="239"/>
      <c r="JEB1065" s="239"/>
      <c r="JEC1065" s="239"/>
      <c r="JED1065" s="239"/>
      <c r="JEE1065" s="239"/>
      <c r="JEF1065" s="239"/>
      <c r="JEG1065" s="239"/>
      <c r="JEH1065" s="239"/>
      <c r="JEI1065" s="239"/>
      <c r="JEJ1065" s="239"/>
      <c r="JEK1065" s="239"/>
      <c r="JEL1065" s="239"/>
      <c r="JEM1065" s="239"/>
      <c r="JEN1065" s="239"/>
      <c r="JEO1065" s="239"/>
      <c r="JEP1065" s="239"/>
      <c r="JEQ1065" s="239"/>
      <c r="JER1065" s="239"/>
      <c r="JES1065" s="239"/>
      <c r="JET1065" s="239"/>
      <c r="JEU1065" s="239"/>
      <c r="JEV1065" s="239"/>
      <c r="JEW1065" s="239"/>
      <c r="JEX1065" s="239"/>
      <c r="JEY1065" s="239"/>
      <c r="JEZ1065" s="239"/>
      <c r="JFA1065" s="239"/>
      <c r="JFB1065" s="239"/>
      <c r="JFC1065" s="239"/>
      <c r="JFD1065" s="239"/>
      <c r="JFE1065" s="239"/>
      <c r="JFF1065" s="239"/>
      <c r="JFG1065" s="239"/>
      <c r="JFH1065" s="239"/>
      <c r="JFI1065" s="239"/>
      <c r="JFJ1065" s="239"/>
      <c r="JFK1065" s="239"/>
      <c r="JFL1065" s="239"/>
      <c r="JFM1065" s="239"/>
      <c r="JFN1065" s="239"/>
      <c r="JFO1065" s="239"/>
      <c r="JFP1065" s="239"/>
      <c r="JFQ1065" s="239"/>
      <c r="JFR1065" s="239"/>
      <c r="JFS1065" s="239"/>
      <c r="JFT1065" s="239"/>
      <c r="JFU1065" s="239"/>
      <c r="JFV1065" s="239"/>
      <c r="JFW1065" s="239"/>
      <c r="JFX1065" s="239"/>
      <c r="JFY1065" s="239"/>
      <c r="JFZ1065" s="239"/>
      <c r="JGA1065" s="239"/>
      <c r="JGB1065" s="239"/>
      <c r="JGC1065" s="239"/>
      <c r="JGD1065" s="239"/>
      <c r="JGE1065" s="239"/>
      <c r="JGF1065" s="239"/>
      <c r="JGG1065" s="239"/>
      <c r="JGH1065" s="239"/>
      <c r="JGI1065" s="239"/>
      <c r="JGJ1065" s="239"/>
      <c r="JGK1065" s="239"/>
      <c r="JGL1065" s="239"/>
      <c r="JGM1065" s="239"/>
      <c r="JGN1065" s="239"/>
      <c r="JGO1065" s="239"/>
      <c r="JGP1065" s="239"/>
      <c r="JGQ1065" s="239"/>
      <c r="JGR1065" s="239"/>
      <c r="JGS1065" s="239"/>
      <c r="JGT1065" s="239"/>
      <c r="JGU1065" s="239"/>
      <c r="JGV1065" s="239"/>
      <c r="JGW1065" s="239"/>
      <c r="JGX1065" s="239"/>
      <c r="JGY1065" s="239"/>
      <c r="JGZ1065" s="239"/>
      <c r="JHA1065" s="239"/>
      <c r="JHB1065" s="239"/>
      <c r="JHC1065" s="239"/>
      <c r="JHD1065" s="239"/>
      <c r="JHE1065" s="239"/>
      <c r="JHF1065" s="239"/>
      <c r="JHG1065" s="239"/>
      <c r="JHH1065" s="239"/>
      <c r="JHI1065" s="239"/>
      <c r="JHJ1065" s="239"/>
      <c r="JHK1065" s="239"/>
      <c r="JHL1065" s="239"/>
      <c r="JHM1065" s="239"/>
      <c r="JHN1065" s="239"/>
      <c r="JHO1065" s="239"/>
      <c r="JHP1065" s="239"/>
      <c r="JHQ1065" s="239"/>
      <c r="JHR1065" s="239"/>
      <c r="JHS1065" s="239"/>
      <c r="JHT1065" s="239"/>
      <c r="JHU1065" s="239"/>
      <c r="JHV1065" s="239"/>
      <c r="JHW1065" s="239"/>
      <c r="JHX1065" s="239"/>
      <c r="JHY1065" s="239"/>
      <c r="JHZ1065" s="239"/>
      <c r="JIA1065" s="239"/>
      <c r="JIB1065" s="239"/>
      <c r="JIC1065" s="239"/>
      <c r="JID1065" s="239"/>
      <c r="JIE1065" s="239"/>
      <c r="JIF1065" s="239"/>
      <c r="JIG1065" s="239"/>
      <c r="JIH1065" s="239"/>
      <c r="JII1065" s="239"/>
      <c r="JIJ1065" s="239"/>
      <c r="JIK1065" s="239"/>
      <c r="JIL1065" s="239"/>
      <c r="JIM1065" s="239"/>
      <c r="JIN1065" s="239"/>
      <c r="JIO1065" s="239"/>
      <c r="JIP1065" s="239"/>
      <c r="JIQ1065" s="239"/>
      <c r="JIR1065" s="239"/>
      <c r="JIS1065" s="239"/>
      <c r="JIT1065" s="239"/>
      <c r="JIU1065" s="239"/>
      <c r="JIV1065" s="239"/>
      <c r="JIW1065" s="239"/>
      <c r="JIX1065" s="239"/>
      <c r="JIY1065" s="239"/>
      <c r="JIZ1065" s="239"/>
      <c r="JJA1065" s="239"/>
      <c r="JJB1065" s="239"/>
      <c r="JJC1065" s="239"/>
      <c r="JJD1065" s="239"/>
      <c r="JJE1065" s="239"/>
      <c r="JJF1065" s="239"/>
      <c r="JJG1065" s="239"/>
      <c r="JJH1065" s="239"/>
      <c r="JJI1065" s="239"/>
      <c r="JJJ1065" s="239"/>
      <c r="JJK1065" s="239"/>
      <c r="JJL1065" s="239"/>
      <c r="JJM1065" s="239"/>
      <c r="JJN1065" s="239"/>
      <c r="JJO1065" s="239"/>
      <c r="JJP1065" s="239"/>
      <c r="JJQ1065" s="239"/>
      <c r="JJR1065" s="239"/>
      <c r="JJS1065" s="239"/>
      <c r="JJT1065" s="239"/>
      <c r="JJU1065" s="239"/>
      <c r="JJV1065" s="239"/>
      <c r="JJW1065" s="239"/>
      <c r="JJX1065" s="239"/>
      <c r="JJY1065" s="239"/>
      <c r="JJZ1065" s="239"/>
      <c r="JKA1065" s="239"/>
      <c r="JKB1065" s="239"/>
      <c r="JKC1065" s="239"/>
      <c r="JKD1065" s="239"/>
      <c r="JKE1065" s="239"/>
      <c r="JKF1065" s="239"/>
      <c r="JKG1065" s="239"/>
      <c r="JKH1065" s="239"/>
      <c r="JKI1065" s="239"/>
      <c r="JKJ1065" s="239"/>
      <c r="JKK1065" s="239"/>
      <c r="JKL1065" s="239"/>
      <c r="JKM1065" s="239"/>
      <c r="JKN1065" s="239"/>
      <c r="JKO1065" s="239"/>
      <c r="JKP1065" s="239"/>
      <c r="JKQ1065" s="239"/>
      <c r="JKR1065" s="239"/>
      <c r="JKS1065" s="239"/>
      <c r="JKT1065" s="239"/>
      <c r="JKU1065" s="239"/>
      <c r="JKV1065" s="239"/>
      <c r="JKW1065" s="239"/>
      <c r="JKX1065" s="239"/>
      <c r="JKY1065" s="239"/>
      <c r="JKZ1065" s="239"/>
      <c r="JLA1065" s="239"/>
      <c r="JLB1065" s="239"/>
      <c r="JLC1065" s="239"/>
      <c r="JLD1065" s="239"/>
      <c r="JLE1065" s="239"/>
      <c r="JLF1065" s="239"/>
      <c r="JLG1065" s="239"/>
      <c r="JLH1065" s="239"/>
      <c r="JLI1065" s="239"/>
      <c r="JLJ1065" s="239"/>
      <c r="JLK1065" s="239"/>
      <c r="JLL1065" s="239"/>
      <c r="JLM1065" s="239"/>
      <c r="JLN1065" s="239"/>
      <c r="JLO1065" s="239"/>
      <c r="JLP1065" s="239"/>
      <c r="JLQ1065" s="239"/>
      <c r="JLR1065" s="239"/>
      <c r="JLS1065" s="239"/>
      <c r="JLT1065" s="239"/>
      <c r="JLU1065" s="239"/>
      <c r="JLV1065" s="239"/>
      <c r="JLW1065" s="239"/>
      <c r="JLX1065" s="239"/>
      <c r="JLY1065" s="239"/>
      <c r="JLZ1065" s="239"/>
      <c r="JMA1065" s="239"/>
      <c r="JMB1065" s="239"/>
      <c r="JMC1065" s="239"/>
      <c r="JMD1065" s="239"/>
      <c r="JME1065" s="239"/>
      <c r="JMF1065" s="239"/>
      <c r="JMG1065" s="239"/>
      <c r="JMH1065" s="239"/>
      <c r="JMI1065" s="239"/>
      <c r="JMJ1065" s="239"/>
      <c r="JMK1065" s="239"/>
      <c r="JML1065" s="239"/>
      <c r="JMM1065" s="239"/>
      <c r="JMN1065" s="239"/>
      <c r="JMO1065" s="239"/>
      <c r="JMP1065" s="239"/>
      <c r="JMQ1065" s="239"/>
      <c r="JMR1065" s="239"/>
      <c r="JMS1065" s="239"/>
      <c r="JMT1065" s="239"/>
      <c r="JMU1065" s="239"/>
      <c r="JMV1065" s="239"/>
      <c r="JMW1065" s="239"/>
      <c r="JMX1065" s="239"/>
      <c r="JMY1065" s="239"/>
      <c r="JMZ1065" s="239"/>
      <c r="JNA1065" s="239"/>
      <c r="JNB1065" s="239"/>
      <c r="JNC1065" s="239"/>
      <c r="JND1065" s="239"/>
      <c r="JNE1065" s="239"/>
      <c r="JNF1065" s="239"/>
      <c r="JNG1065" s="239"/>
      <c r="JNH1065" s="239"/>
      <c r="JNI1065" s="239"/>
      <c r="JNJ1065" s="239"/>
      <c r="JNK1065" s="239"/>
      <c r="JNL1065" s="239"/>
      <c r="JNM1065" s="239"/>
      <c r="JNN1065" s="239"/>
      <c r="JNO1065" s="239"/>
      <c r="JNP1065" s="239"/>
      <c r="JNQ1065" s="239"/>
      <c r="JNR1065" s="239"/>
      <c r="JNS1065" s="239"/>
      <c r="JNT1065" s="239"/>
      <c r="JNU1065" s="239"/>
      <c r="JNV1065" s="239"/>
      <c r="JNW1065" s="239"/>
      <c r="JNX1065" s="239"/>
      <c r="JNY1065" s="239"/>
      <c r="JNZ1065" s="239"/>
      <c r="JOA1065" s="239"/>
      <c r="JOB1065" s="239"/>
      <c r="JOC1065" s="239"/>
      <c r="JOD1065" s="239"/>
      <c r="JOE1065" s="239"/>
      <c r="JOF1065" s="239"/>
      <c r="JOG1065" s="239"/>
      <c r="JOH1065" s="239"/>
      <c r="JOI1065" s="239"/>
      <c r="JOJ1065" s="239"/>
      <c r="JOK1065" s="239"/>
      <c r="JOL1065" s="239"/>
      <c r="JOM1065" s="239"/>
      <c r="JON1065" s="239"/>
      <c r="JOO1065" s="239"/>
      <c r="JOP1065" s="239"/>
      <c r="JOQ1065" s="239"/>
      <c r="JOR1065" s="239"/>
      <c r="JOS1065" s="239"/>
      <c r="JOT1065" s="239"/>
      <c r="JOU1065" s="239"/>
      <c r="JOV1065" s="239"/>
      <c r="JOW1065" s="239"/>
      <c r="JOX1065" s="239"/>
      <c r="JOY1065" s="239"/>
      <c r="JOZ1065" s="239"/>
      <c r="JPA1065" s="239"/>
      <c r="JPB1065" s="239"/>
      <c r="JPC1065" s="239"/>
      <c r="JPD1065" s="239"/>
      <c r="JPE1065" s="239"/>
      <c r="JPF1065" s="239"/>
      <c r="JPG1065" s="239"/>
      <c r="JPH1065" s="239"/>
      <c r="JPI1065" s="239"/>
      <c r="JPJ1065" s="239"/>
      <c r="JPK1065" s="239"/>
      <c r="JPL1065" s="239"/>
      <c r="JPM1065" s="239"/>
      <c r="JPN1065" s="239"/>
      <c r="JPO1065" s="239"/>
      <c r="JPP1065" s="239"/>
      <c r="JPQ1065" s="239"/>
      <c r="JPR1065" s="239"/>
      <c r="JPS1065" s="239"/>
      <c r="JPT1065" s="239"/>
      <c r="JPU1065" s="239"/>
      <c r="JPV1065" s="239"/>
      <c r="JPW1065" s="239"/>
      <c r="JPX1065" s="239"/>
      <c r="JPY1065" s="239"/>
      <c r="JPZ1065" s="239"/>
      <c r="JQA1065" s="239"/>
      <c r="JQB1065" s="239"/>
      <c r="JQC1065" s="239"/>
      <c r="JQD1065" s="239"/>
      <c r="JQE1065" s="239"/>
      <c r="JQF1065" s="239"/>
      <c r="JQG1065" s="239"/>
      <c r="JQH1065" s="239"/>
      <c r="JQI1065" s="239"/>
      <c r="JQJ1065" s="239"/>
      <c r="JQK1065" s="239"/>
      <c r="JQL1065" s="239"/>
      <c r="JQM1065" s="239"/>
      <c r="JQN1065" s="239"/>
      <c r="JQO1065" s="239"/>
      <c r="JQP1065" s="239"/>
      <c r="JQQ1065" s="239"/>
      <c r="JQR1065" s="239"/>
      <c r="JQS1065" s="239"/>
      <c r="JQT1065" s="239"/>
      <c r="JQU1065" s="239"/>
      <c r="JQV1065" s="239"/>
      <c r="JQW1065" s="239"/>
      <c r="JQX1065" s="239"/>
      <c r="JQY1065" s="239"/>
      <c r="JQZ1065" s="239"/>
      <c r="JRA1065" s="239"/>
      <c r="JRB1065" s="239"/>
      <c r="JRC1065" s="239"/>
      <c r="JRD1065" s="239"/>
      <c r="JRE1065" s="239"/>
      <c r="JRF1065" s="239"/>
      <c r="JRG1065" s="239"/>
      <c r="JRH1065" s="239"/>
      <c r="JRI1065" s="239"/>
      <c r="JRJ1065" s="239"/>
      <c r="JRK1065" s="239"/>
      <c r="JRL1065" s="239"/>
      <c r="JRM1065" s="239"/>
      <c r="JRN1065" s="239"/>
      <c r="JRO1065" s="239"/>
      <c r="JRP1065" s="239"/>
      <c r="JRQ1065" s="239"/>
      <c r="JRR1065" s="239"/>
      <c r="JRS1065" s="239"/>
      <c r="JRT1065" s="239"/>
      <c r="JRU1065" s="239"/>
      <c r="JRV1065" s="239"/>
      <c r="JRW1065" s="239"/>
      <c r="JRX1065" s="239"/>
      <c r="JRY1065" s="239"/>
      <c r="JRZ1065" s="239"/>
      <c r="JSA1065" s="239"/>
      <c r="JSB1065" s="239"/>
      <c r="JSC1065" s="239"/>
      <c r="JSD1065" s="239"/>
      <c r="JSE1065" s="239"/>
      <c r="JSF1065" s="239"/>
      <c r="JSG1065" s="239"/>
      <c r="JSH1065" s="239"/>
      <c r="JSI1065" s="239"/>
      <c r="JSJ1065" s="239"/>
      <c r="JSK1065" s="239"/>
      <c r="JSL1065" s="239"/>
      <c r="JSM1065" s="239"/>
      <c r="JSN1065" s="239"/>
      <c r="JSO1065" s="239"/>
      <c r="JSP1065" s="239"/>
      <c r="JSQ1065" s="239"/>
      <c r="JSR1065" s="239"/>
      <c r="JSS1065" s="239"/>
      <c r="JST1065" s="239"/>
      <c r="JSU1065" s="239"/>
      <c r="JSV1065" s="239"/>
      <c r="JSW1065" s="239"/>
      <c r="JSX1065" s="239"/>
      <c r="JSY1065" s="239"/>
      <c r="JSZ1065" s="239"/>
      <c r="JTA1065" s="239"/>
      <c r="JTB1065" s="239"/>
      <c r="JTC1065" s="239"/>
      <c r="JTD1065" s="239"/>
      <c r="JTE1065" s="239"/>
      <c r="JTF1065" s="239"/>
      <c r="JTG1065" s="239"/>
      <c r="JTH1065" s="239"/>
      <c r="JTI1065" s="239"/>
      <c r="JTJ1065" s="239"/>
      <c r="JTK1065" s="239"/>
      <c r="JTL1065" s="239"/>
      <c r="JTM1065" s="239"/>
      <c r="JTN1065" s="239"/>
      <c r="JTO1065" s="239"/>
      <c r="JTP1065" s="239"/>
      <c r="JTQ1065" s="239"/>
      <c r="JTR1065" s="239"/>
      <c r="JTS1065" s="239"/>
      <c r="JTT1065" s="239"/>
      <c r="JTU1065" s="239"/>
      <c r="JTV1065" s="239"/>
      <c r="JTW1065" s="239"/>
      <c r="JTX1065" s="239"/>
      <c r="JTY1065" s="239"/>
      <c r="JTZ1065" s="239"/>
      <c r="JUA1065" s="239"/>
      <c r="JUB1065" s="239"/>
      <c r="JUC1065" s="239"/>
      <c r="JUD1065" s="239"/>
      <c r="JUE1065" s="239"/>
      <c r="JUF1065" s="239"/>
      <c r="JUG1065" s="239"/>
      <c r="JUH1065" s="239"/>
      <c r="JUI1065" s="239"/>
      <c r="JUJ1065" s="239"/>
      <c r="JUK1065" s="239"/>
      <c r="JUL1065" s="239"/>
      <c r="JUM1065" s="239"/>
      <c r="JUN1065" s="239"/>
      <c r="JUO1065" s="239"/>
      <c r="JUP1065" s="239"/>
      <c r="JUQ1065" s="239"/>
      <c r="JUR1065" s="239"/>
      <c r="JUS1065" s="239"/>
      <c r="JUT1065" s="239"/>
      <c r="JUU1065" s="239"/>
      <c r="JUV1065" s="239"/>
      <c r="JUW1065" s="239"/>
      <c r="JUX1065" s="239"/>
      <c r="JUY1065" s="239"/>
      <c r="JUZ1065" s="239"/>
      <c r="JVA1065" s="239"/>
      <c r="JVB1065" s="239"/>
      <c r="JVC1065" s="239"/>
      <c r="JVD1065" s="239"/>
      <c r="JVE1065" s="239"/>
      <c r="JVF1065" s="239"/>
      <c r="JVG1065" s="239"/>
      <c r="JVH1065" s="239"/>
      <c r="JVI1065" s="239"/>
      <c r="JVJ1065" s="239"/>
      <c r="JVK1065" s="239"/>
      <c r="JVL1065" s="239"/>
      <c r="JVM1065" s="239"/>
      <c r="JVN1065" s="239"/>
      <c r="JVO1065" s="239"/>
      <c r="JVP1065" s="239"/>
      <c r="JVQ1065" s="239"/>
      <c r="JVR1065" s="239"/>
      <c r="JVS1065" s="239"/>
      <c r="JVT1065" s="239"/>
      <c r="JVU1065" s="239"/>
      <c r="JVV1065" s="239"/>
      <c r="JVW1065" s="239"/>
      <c r="JVX1065" s="239"/>
      <c r="JVY1065" s="239"/>
      <c r="JVZ1065" s="239"/>
      <c r="JWA1065" s="239"/>
      <c r="JWB1065" s="239"/>
      <c r="JWC1065" s="239"/>
      <c r="JWD1065" s="239"/>
      <c r="JWE1065" s="239"/>
      <c r="JWF1065" s="239"/>
      <c r="JWG1065" s="239"/>
      <c r="JWH1065" s="239"/>
      <c r="JWI1065" s="239"/>
      <c r="JWJ1065" s="239"/>
      <c r="JWK1065" s="239"/>
      <c r="JWL1065" s="239"/>
      <c r="JWM1065" s="239"/>
      <c r="JWN1065" s="239"/>
      <c r="JWO1065" s="239"/>
      <c r="JWP1065" s="239"/>
      <c r="JWQ1065" s="239"/>
      <c r="JWR1065" s="239"/>
      <c r="JWS1065" s="239"/>
      <c r="JWT1065" s="239"/>
      <c r="JWU1065" s="239"/>
      <c r="JWV1065" s="239"/>
      <c r="JWW1065" s="239"/>
      <c r="JWX1065" s="239"/>
      <c r="JWY1065" s="239"/>
      <c r="JWZ1065" s="239"/>
      <c r="JXA1065" s="239"/>
      <c r="JXB1065" s="239"/>
      <c r="JXC1065" s="239"/>
      <c r="JXD1065" s="239"/>
      <c r="JXE1065" s="239"/>
      <c r="JXF1065" s="239"/>
      <c r="JXG1065" s="239"/>
      <c r="JXH1065" s="239"/>
      <c r="JXI1065" s="239"/>
      <c r="JXJ1065" s="239"/>
      <c r="JXK1065" s="239"/>
      <c r="JXL1065" s="239"/>
      <c r="JXM1065" s="239"/>
      <c r="JXN1065" s="239"/>
      <c r="JXO1065" s="239"/>
      <c r="JXP1065" s="239"/>
      <c r="JXQ1065" s="239"/>
      <c r="JXR1065" s="239"/>
      <c r="JXS1065" s="239"/>
      <c r="JXT1065" s="239"/>
      <c r="JXU1065" s="239"/>
      <c r="JXV1065" s="239"/>
      <c r="JXW1065" s="239"/>
      <c r="JXX1065" s="239"/>
      <c r="JXY1065" s="239"/>
      <c r="JXZ1065" s="239"/>
      <c r="JYA1065" s="239"/>
      <c r="JYB1065" s="239"/>
      <c r="JYC1065" s="239"/>
      <c r="JYD1065" s="239"/>
      <c r="JYE1065" s="239"/>
      <c r="JYF1065" s="239"/>
      <c r="JYG1065" s="239"/>
      <c r="JYH1065" s="239"/>
      <c r="JYI1065" s="239"/>
      <c r="JYJ1065" s="239"/>
      <c r="JYK1065" s="239"/>
      <c r="JYL1065" s="239"/>
      <c r="JYM1065" s="239"/>
      <c r="JYN1065" s="239"/>
      <c r="JYO1065" s="239"/>
      <c r="JYP1065" s="239"/>
      <c r="JYQ1065" s="239"/>
      <c r="JYR1065" s="239"/>
      <c r="JYS1065" s="239"/>
      <c r="JYT1065" s="239"/>
      <c r="JYU1065" s="239"/>
      <c r="JYV1065" s="239"/>
      <c r="JYW1065" s="239"/>
      <c r="JYX1065" s="239"/>
      <c r="JYY1065" s="239"/>
      <c r="JYZ1065" s="239"/>
      <c r="JZA1065" s="239"/>
      <c r="JZB1065" s="239"/>
      <c r="JZC1065" s="239"/>
      <c r="JZD1065" s="239"/>
      <c r="JZE1065" s="239"/>
      <c r="JZF1065" s="239"/>
      <c r="JZG1065" s="239"/>
      <c r="JZH1065" s="239"/>
      <c r="JZI1065" s="239"/>
      <c r="JZJ1065" s="239"/>
      <c r="JZK1065" s="239"/>
      <c r="JZL1065" s="239"/>
      <c r="JZM1065" s="239"/>
      <c r="JZN1065" s="239"/>
      <c r="JZO1065" s="239"/>
      <c r="JZP1065" s="239"/>
      <c r="JZQ1065" s="239"/>
      <c r="JZR1065" s="239"/>
      <c r="JZS1065" s="239"/>
      <c r="JZT1065" s="239"/>
      <c r="JZU1065" s="239"/>
      <c r="JZV1065" s="239"/>
      <c r="JZW1065" s="239"/>
      <c r="JZX1065" s="239"/>
      <c r="JZY1065" s="239"/>
      <c r="JZZ1065" s="239"/>
      <c r="KAA1065" s="239"/>
      <c r="KAB1065" s="239"/>
      <c r="KAC1065" s="239"/>
      <c r="KAD1065" s="239"/>
      <c r="KAE1065" s="239"/>
      <c r="KAF1065" s="239"/>
      <c r="KAG1065" s="239"/>
      <c r="KAH1065" s="239"/>
      <c r="KAI1065" s="239"/>
      <c r="KAJ1065" s="239"/>
      <c r="KAK1065" s="239"/>
      <c r="KAL1065" s="239"/>
      <c r="KAM1065" s="239"/>
      <c r="KAN1065" s="239"/>
      <c r="KAO1065" s="239"/>
      <c r="KAP1065" s="239"/>
      <c r="KAQ1065" s="239"/>
      <c r="KAR1065" s="239"/>
      <c r="KAS1065" s="239"/>
      <c r="KAT1065" s="239"/>
      <c r="KAU1065" s="239"/>
      <c r="KAV1065" s="239"/>
      <c r="KAW1065" s="239"/>
      <c r="KAX1065" s="239"/>
      <c r="KAY1065" s="239"/>
      <c r="KAZ1065" s="239"/>
      <c r="KBA1065" s="239"/>
      <c r="KBB1065" s="239"/>
      <c r="KBC1065" s="239"/>
      <c r="KBD1065" s="239"/>
      <c r="KBE1065" s="239"/>
      <c r="KBF1065" s="239"/>
      <c r="KBG1065" s="239"/>
      <c r="KBH1065" s="239"/>
      <c r="KBI1065" s="239"/>
      <c r="KBJ1065" s="239"/>
      <c r="KBK1065" s="239"/>
      <c r="KBL1065" s="239"/>
      <c r="KBM1065" s="239"/>
      <c r="KBN1065" s="239"/>
      <c r="KBO1065" s="239"/>
      <c r="KBP1065" s="239"/>
      <c r="KBQ1065" s="239"/>
      <c r="KBR1065" s="239"/>
      <c r="KBS1065" s="239"/>
      <c r="KBT1065" s="239"/>
      <c r="KBU1065" s="239"/>
      <c r="KBV1065" s="239"/>
      <c r="KBW1065" s="239"/>
      <c r="KBX1065" s="239"/>
      <c r="KBY1065" s="239"/>
      <c r="KBZ1065" s="239"/>
      <c r="KCA1065" s="239"/>
      <c r="KCB1065" s="239"/>
      <c r="KCC1065" s="239"/>
      <c r="KCD1065" s="239"/>
      <c r="KCE1065" s="239"/>
      <c r="KCF1065" s="239"/>
      <c r="KCG1065" s="239"/>
      <c r="KCH1065" s="239"/>
      <c r="KCI1065" s="239"/>
      <c r="KCJ1065" s="239"/>
      <c r="KCK1065" s="239"/>
      <c r="KCL1065" s="239"/>
      <c r="KCM1065" s="239"/>
      <c r="KCN1065" s="239"/>
      <c r="KCO1065" s="239"/>
      <c r="KCP1065" s="239"/>
      <c r="KCQ1065" s="239"/>
      <c r="KCR1065" s="239"/>
      <c r="KCS1065" s="239"/>
      <c r="KCT1065" s="239"/>
      <c r="KCU1065" s="239"/>
      <c r="KCV1065" s="239"/>
      <c r="KCW1065" s="239"/>
      <c r="KCX1065" s="239"/>
      <c r="KCY1065" s="239"/>
      <c r="KCZ1065" s="239"/>
      <c r="KDA1065" s="239"/>
      <c r="KDB1065" s="239"/>
      <c r="KDC1065" s="239"/>
      <c r="KDD1065" s="239"/>
      <c r="KDE1065" s="239"/>
      <c r="KDF1065" s="239"/>
      <c r="KDG1065" s="239"/>
      <c r="KDH1065" s="239"/>
      <c r="KDI1065" s="239"/>
      <c r="KDJ1065" s="239"/>
      <c r="KDK1065" s="239"/>
      <c r="KDL1065" s="239"/>
      <c r="KDM1065" s="239"/>
      <c r="KDN1065" s="239"/>
      <c r="KDO1065" s="239"/>
      <c r="KDP1065" s="239"/>
      <c r="KDQ1065" s="239"/>
      <c r="KDR1065" s="239"/>
      <c r="KDS1065" s="239"/>
      <c r="KDT1065" s="239"/>
      <c r="KDU1065" s="239"/>
      <c r="KDV1065" s="239"/>
      <c r="KDW1065" s="239"/>
      <c r="KDX1065" s="239"/>
      <c r="KDY1065" s="239"/>
      <c r="KDZ1065" s="239"/>
      <c r="KEA1065" s="239"/>
      <c r="KEB1065" s="239"/>
      <c r="KEC1065" s="239"/>
      <c r="KED1065" s="239"/>
      <c r="KEE1065" s="239"/>
      <c r="KEF1065" s="239"/>
      <c r="KEG1065" s="239"/>
      <c r="KEH1065" s="239"/>
      <c r="KEI1065" s="239"/>
      <c r="KEJ1065" s="239"/>
      <c r="KEK1065" s="239"/>
      <c r="KEL1065" s="239"/>
      <c r="KEM1065" s="239"/>
      <c r="KEN1065" s="239"/>
      <c r="KEO1065" s="239"/>
      <c r="KEP1065" s="239"/>
      <c r="KEQ1065" s="239"/>
      <c r="KER1065" s="239"/>
      <c r="KES1065" s="239"/>
      <c r="KET1065" s="239"/>
      <c r="KEU1065" s="239"/>
      <c r="KEV1065" s="239"/>
      <c r="KEW1065" s="239"/>
      <c r="KEX1065" s="239"/>
      <c r="KEY1065" s="239"/>
      <c r="KEZ1065" s="239"/>
      <c r="KFA1065" s="239"/>
      <c r="KFB1065" s="239"/>
      <c r="KFC1065" s="239"/>
      <c r="KFD1065" s="239"/>
      <c r="KFE1065" s="239"/>
      <c r="KFF1065" s="239"/>
      <c r="KFG1065" s="239"/>
      <c r="KFH1065" s="239"/>
      <c r="KFI1065" s="239"/>
      <c r="KFJ1065" s="239"/>
      <c r="KFK1065" s="239"/>
      <c r="KFL1065" s="239"/>
      <c r="KFM1065" s="239"/>
      <c r="KFN1065" s="239"/>
      <c r="KFO1065" s="239"/>
      <c r="KFP1065" s="239"/>
      <c r="KFQ1065" s="239"/>
      <c r="KFR1065" s="239"/>
      <c r="KFS1065" s="239"/>
      <c r="KFT1065" s="239"/>
      <c r="KFU1065" s="239"/>
      <c r="KFV1065" s="239"/>
      <c r="KFW1065" s="239"/>
      <c r="KFX1065" s="239"/>
      <c r="KFY1065" s="239"/>
      <c r="KFZ1065" s="239"/>
      <c r="KGA1065" s="239"/>
      <c r="KGB1065" s="239"/>
      <c r="KGC1065" s="239"/>
      <c r="KGD1065" s="239"/>
      <c r="KGE1065" s="239"/>
      <c r="KGF1065" s="239"/>
      <c r="KGG1065" s="239"/>
      <c r="KGH1065" s="239"/>
      <c r="KGI1065" s="239"/>
      <c r="KGJ1065" s="239"/>
      <c r="KGK1065" s="239"/>
      <c r="KGL1065" s="239"/>
      <c r="KGM1065" s="239"/>
      <c r="KGN1065" s="239"/>
      <c r="KGO1065" s="239"/>
      <c r="KGP1065" s="239"/>
      <c r="KGQ1065" s="239"/>
      <c r="KGR1065" s="239"/>
      <c r="KGS1065" s="239"/>
      <c r="KGT1065" s="239"/>
      <c r="KGU1065" s="239"/>
      <c r="KGV1065" s="239"/>
      <c r="KGW1065" s="239"/>
      <c r="KGX1065" s="239"/>
      <c r="KGY1065" s="239"/>
      <c r="KGZ1065" s="239"/>
      <c r="KHA1065" s="239"/>
      <c r="KHB1065" s="239"/>
      <c r="KHC1065" s="239"/>
      <c r="KHD1065" s="239"/>
      <c r="KHE1065" s="239"/>
      <c r="KHF1065" s="239"/>
      <c r="KHG1065" s="239"/>
      <c r="KHH1065" s="239"/>
      <c r="KHI1065" s="239"/>
      <c r="KHJ1065" s="239"/>
      <c r="KHK1065" s="239"/>
      <c r="KHL1065" s="239"/>
      <c r="KHM1065" s="239"/>
      <c r="KHN1065" s="239"/>
      <c r="KHO1065" s="239"/>
      <c r="KHP1065" s="239"/>
      <c r="KHQ1065" s="239"/>
      <c r="KHR1065" s="239"/>
      <c r="KHS1065" s="239"/>
      <c r="KHT1065" s="239"/>
      <c r="KHU1065" s="239"/>
      <c r="KHV1065" s="239"/>
      <c r="KHW1065" s="239"/>
      <c r="KHX1065" s="239"/>
      <c r="KHY1065" s="239"/>
      <c r="KHZ1065" s="239"/>
      <c r="KIA1065" s="239"/>
      <c r="KIB1065" s="239"/>
      <c r="KIC1065" s="239"/>
      <c r="KID1065" s="239"/>
      <c r="KIE1065" s="239"/>
      <c r="KIF1065" s="239"/>
      <c r="KIG1065" s="239"/>
      <c r="KIH1065" s="239"/>
      <c r="KII1065" s="239"/>
      <c r="KIJ1065" s="239"/>
      <c r="KIK1065" s="239"/>
      <c r="KIL1065" s="239"/>
      <c r="KIM1065" s="239"/>
      <c r="KIN1065" s="239"/>
      <c r="KIO1065" s="239"/>
      <c r="KIP1065" s="239"/>
      <c r="KIQ1065" s="239"/>
      <c r="KIR1065" s="239"/>
      <c r="KIS1065" s="239"/>
      <c r="KIT1065" s="239"/>
      <c r="KIU1065" s="239"/>
      <c r="KIV1065" s="239"/>
      <c r="KIW1065" s="239"/>
      <c r="KIX1065" s="239"/>
      <c r="KIY1065" s="239"/>
      <c r="KIZ1065" s="239"/>
      <c r="KJA1065" s="239"/>
      <c r="KJB1065" s="239"/>
      <c r="KJC1065" s="239"/>
      <c r="KJD1065" s="239"/>
      <c r="KJE1065" s="239"/>
      <c r="KJF1065" s="239"/>
      <c r="KJG1065" s="239"/>
      <c r="KJH1065" s="239"/>
      <c r="KJI1065" s="239"/>
      <c r="KJJ1065" s="239"/>
      <c r="KJK1065" s="239"/>
      <c r="KJL1065" s="239"/>
      <c r="KJM1065" s="239"/>
      <c r="KJN1065" s="239"/>
      <c r="KJO1065" s="239"/>
      <c r="KJP1065" s="239"/>
      <c r="KJQ1065" s="239"/>
      <c r="KJR1065" s="239"/>
      <c r="KJS1065" s="239"/>
      <c r="KJT1065" s="239"/>
      <c r="KJU1065" s="239"/>
      <c r="KJV1065" s="239"/>
      <c r="KJW1065" s="239"/>
      <c r="KJX1065" s="239"/>
      <c r="KJY1065" s="239"/>
      <c r="KJZ1065" s="239"/>
      <c r="KKA1065" s="239"/>
      <c r="KKB1065" s="239"/>
      <c r="KKC1065" s="239"/>
      <c r="KKD1065" s="239"/>
      <c r="KKE1065" s="239"/>
      <c r="KKF1065" s="239"/>
      <c r="KKG1065" s="239"/>
      <c r="KKH1065" s="239"/>
      <c r="KKI1065" s="239"/>
      <c r="KKJ1065" s="239"/>
      <c r="KKK1065" s="239"/>
      <c r="KKL1065" s="239"/>
      <c r="KKM1065" s="239"/>
      <c r="KKN1065" s="239"/>
      <c r="KKO1065" s="239"/>
      <c r="KKP1065" s="239"/>
      <c r="KKQ1065" s="239"/>
      <c r="KKR1065" s="239"/>
      <c r="KKS1065" s="239"/>
      <c r="KKT1065" s="239"/>
      <c r="KKU1065" s="239"/>
      <c r="KKV1065" s="239"/>
      <c r="KKW1065" s="239"/>
      <c r="KKX1065" s="239"/>
      <c r="KKY1065" s="239"/>
      <c r="KKZ1065" s="239"/>
      <c r="KLA1065" s="239"/>
      <c r="KLB1065" s="239"/>
      <c r="KLC1065" s="239"/>
      <c r="KLD1065" s="239"/>
      <c r="KLE1065" s="239"/>
      <c r="KLF1065" s="239"/>
      <c r="KLG1065" s="239"/>
      <c r="KLH1065" s="239"/>
      <c r="KLI1065" s="239"/>
      <c r="KLJ1065" s="239"/>
      <c r="KLK1065" s="239"/>
      <c r="KLL1065" s="239"/>
      <c r="KLM1065" s="239"/>
      <c r="KLN1065" s="239"/>
      <c r="KLO1065" s="239"/>
      <c r="KLP1065" s="239"/>
      <c r="KLQ1065" s="239"/>
      <c r="KLR1065" s="239"/>
      <c r="KLS1065" s="239"/>
      <c r="KLT1065" s="239"/>
      <c r="KLU1065" s="239"/>
      <c r="KLV1065" s="239"/>
      <c r="KLW1065" s="239"/>
      <c r="KLX1065" s="239"/>
      <c r="KLY1065" s="239"/>
      <c r="KLZ1065" s="239"/>
      <c r="KMA1065" s="239"/>
      <c r="KMB1065" s="239"/>
      <c r="KMC1065" s="239"/>
      <c r="KMD1065" s="239"/>
      <c r="KME1065" s="239"/>
      <c r="KMF1065" s="239"/>
      <c r="KMG1065" s="239"/>
      <c r="KMH1065" s="239"/>
      <c r="KMI1065" s="239"/>
      <c r="KMJ1065" s="239"/>
      <c r="KMK1065" s="239"/>
      <c r="KML1065" s="239"/>
      <c r="KMM1065" s="239"/>
      <c r="KMN1065" s="239"/>
      <c r="KMO1065" s="239"/>
      <c r="KMP1065" s="239"/>
      <c r="KMQ1065" s="239"/>
      <c r="KMR1065" s="239"/>
      <c r="KMS1065" s="239"/>
      <c r="KMT1065" s="239"/>
      <c r="KMU1065" s="239"/>
      <c r="KMV1065" s="239"/>
      <c r="KMW1065" s="239"/>
      <c r="KMX1065" s="239"/>
      <c r="KMY1065" s="239"/>
      <c r="KMZ1065" s="239"/>
      <c r="KNA1065" s="239"/>
      <c r="KNB1065" s="239"/>
      <c r="KNC1065" s="239"/>
      <c r="KND1065" s="239"/>
      <c r="KNE1065" s="239"/>
      <c r="KNF1065" s="239"/>
      <c r="KNG1065" s="239"/>
      <c r="KNH1065" s="239"/>
      <c r="KNI1065" s="239"/>
      <c r="KNJ1065" s="239"/>
      <c r="KNK1065" s="239"/>
      <c r="KNL1065" s="239"/>
      <c r="KNM1065" s="239"/>
      <c r="KNN1065" s="239"/>
      <c r="KNO1065" s="239"/>
      <c r="KNP1065" s="239"/>
      <c r="KNQ1065" s="239"/>
      <c r="KNR1065" s="239"/>
      <c r="KNS1065" s="239"/>
      <c r="KNT1065" s="239"/>
      <c r="KNU1065" s="239"/>
      <c r="KNV1065" s="239"/>
      <c r="KNW1065" s="239"/>
      <c r="KNX1065" s="239"/>
      <c r="KNY1065" s="239"/>
      <c r="KNZ1065" s="239"/>
      <c r="KOA1065" s="239"/>
      <c r="KOB1065" s="239"/>
      <c r="KOC1065" s="239"/>
      <c r="KOD1065" s="239"/>
      <c r="KOE1065" s="239"/>
      <c r="KOF1065" s="239"/>
      <c r="KOG1065" s="239"/>
      <c r="KOH1065" s="239"/>
      <c r="KOI1065" s="239"/>
      <c r="KOJ1065" s="239"/>
      <c r="KOK1065" s="239"/>
      <c r="KOL1065" s="239"/>
      <c r="KOM1065" s="239"/>
      <c r="KON1065" s="239"/>
      <c r="KOO1065" s="239"/>
      <c r="KOP1065" s="239"/>
      <c r="KOQ1065" s="239"/>
      <c r="KOR1065" s="239"/>
      <c r="KOS1065" s="239"/>
      <c r="KOT1065" s="239"/>
      <c r="KOU1065" s="239"/>
      <c r="KOV1065" s="239"/>
      <c r="KOW1065" s="239"/>
      <c r="KOX1065" s="239"/>
      <c r="KOY1065" s="239"/>
      <c r="KOZ1065" s="239"/>
      <c r="KPA1065" s="239"/>
      <c r="KPB1065" s="239"/>
      <c r="KPC1065" s="239"/>
      <c r="KPD1065" s="239"/>
      <c r="KPE1065" s="239"/>
      <c r="KPF1065" s="239"/>
      <c r="KPG1065" s="239"/>
      <c r="KPH1065" s="239"/>
      <c r="KPI1065" s="239"/>
      <c r="KPJ1065" s="239"/>
      <c r="KPK1065" s="239"/>
      <c r="KPL1065" s="239"/>
      <c r="KPM1065" s="239"/>
      <c r="KPN1065" s="239"/>
      <c r="KPO1065" s="239"/>
      <c r="KPP1065" s="239"/>
      <c r="KPQ1065" s="239"/>
      <c r="KPR1065" s="239"/>
      <c r="KPS1065" s="239"/>
      <c r="KPT1065" s="239"/>
      <c r="KPU1065" s="239"/>
      <c r="KPV1065" s="239"/>
      <c r="KPW1065" s="239"/>
      <c r="KPX1065" s="239"/>
      <c r="KPY1065" s="239"/>
      <c r="KPZ1065" s="239"/>
      <c r="KQA1065" s="239"/>
      <c r="KQB1065" s="239"/>
      <c r="KQC1065" s="239"/>
      <c r="KQD1065" s="239"/>
      <c r="KQE1065" s="239"/>
      <c r="KQF1065" s="239"/>
      <c r="KQG1065" s="239"/>
      <c r="KQH1065" s="239"/>
      <c r="KQI1065" s="239"/>
      <c r="KQJ1065" s="239"/>
      <c r="KQK1065" s="239"/>
      <c r="KQL1065" s="239"/>
      <c r="KQM1065" s="239"/>
      <c r="KQN1065" s="239"/>
      <c r="KQO1065" s="239"/>
      <c r="KQP1065" s="239"/>
      <c r="KQQ1065" s="239"/>
      <c r="KQR1065" s="239"/>
      <c r="KQS1065" s="239"/>
      <c r="KQT1065" s="239"/>
      <c r="KQU1065" s="239"/>
      <c r="KQV1065" s="239"/>
      <c r="KQW1065" s="239"/>
      <c r="KQX1065" s="239"/>
      <c r="KQY1065" s="239"/>
      <c r="KQZ1065" s="239"/>
      <c r="KRA1065" s="239"/>
      <c r="KRB1065" s="239"/>
      <c r="KRC1065" s="239"/>
      <c r="KRD1065" s="239"/>
      <c r="KRE1065" s="239"/>
      <c r="KRF1065" s="239"/>
      <c r="KRG1065" s="239"/>
      <c r="KRH1065" s="239"/>
      <c r="KRI1065" s="239"/>
      <c r="KRJ1065" s="239"/>
      <c r="KRK1065" s="239"/>
      <c r="KRL1065" s="239"/>
      <c r="KRM1065" s="239"/>
      <c r="KRN1065" s="239"/>
      <c r="KRO1065" s="239"/>
      <c r="KRP1065" s="239"/>
      <c r="KRQ1065" s="239"/>
      <c r="KRR1065" s="239"/>
      <c r="KRS1065" s="239"/>
      <c r="KRT1065" s="239"/>
      <c r="KRU1065" s="239"/>
      <c r="KRV1065" s="239"/>
      <c r="KRW1065" s="239"/>
      <c r="KRX1065" s="239"/>
      <c r="KRY1065" s="239"/>
      <c r="KRZ1065" s="239"/>
      <c r="KSA1065" s="239"/>
      <c r="KSB1065" s="239"/>
      <c r="KSC1065" s="239"/>
      <c r="KSD1065" s="239"/>
      <c r="KSE1065" s="239"/>
      <c r="KSF1065" s="239"/>
      <c r="KSG1065" s="239"/>
      <c r="KSH1065" s="239"/>
      <c r="KSI1065" s="239"/>
      <c r="KSJ1065" s="239"/>
      <c r="KSK1065" s="239"/>
      <c r="KSL1065" s="239"/>
      <c r="KSM1065" s="239"/>
      <c r="KSN1065" s="239"/>
      <c r="KSO1065" s="239"/>
      <c r="KSP1065" s="239"/>
      <c r="KSQ1065" s="239"/>
      <c r="KSR1065" s="239"/>
      <c r="KSS1065" s="239"/>
      <c r="KST1065" s="239"/>
      <c r="KSU1065" s="239"/>
      <c r="KSV1065" s="239"/>
      <c r="KSW1065" s="239"/>
      <c r="KSX1065" s="239"/>
      <c r="KSY1065" s="239"/>
      <c r="KSZ1065" s="239"/>
      <c r="KTA1065" s="239"/>
      <c r="KTB1065" s="239"/>
      <c r="KTC1065" s="239"/>
      <c r="KTD1065" s="239"/>
      <c r="KTE1065" s="239"/>
      <c r="KTF1065" s="239"/>
      <c r="KTG1065" s="239"/>
      <c r="KTH1065" s="239"/>
      <c r="KTI1065" s="239"/>
      <c r="KTJ1065" s="239"/>
      <c r="KTK1065" s="239"/>
      <c r="KTL1065" s="239"/>
      <c r="KTM1065" s="239"/>
      <c r="KTN1065" s="239"/>
      <c r="KTO1065" s="239"/>
      <c r="KTP1065" s="239"/>
      <c r="KTQ1065" s="239"/>
      <c r="KTR1065" s="239"/>
      <c r="KTS1065" s="239"/>
      <c r="KTT1065" s="239"/>
      <c r="KTU1065" s="239"/>
      <c r="KTV1065" s="239"/>
      <c r="KTW1065" s="239"/>
      <c r="KTX1065" s="239"/>
      <c r="KTY1065" s="239"/>
      <c r="KTZ1065" s="239"/>
      <c r="KUA1065" s="239"/>
      <c r="KUB1065" s="239"/>
      <c r="KUC1065" s="239"/>
      <c r="KUD1065" s="239"/>
      <c r="KUE1065" s="239"/>
      <c r="KUF1065" s="239"/>
      <c r="KUG1065" s="239"/>
      <c r="KUH1065" s="239"/>
      <c r="KUI1065" s="239"/>
      <c r="KUJ1065" s="239"/>
      <c r="KUK1065" s="239"/>
      <c r="KUL1065" s="239"/>
      <c r="KUM1065" s="239"/>
      <c r="KUN1065" s="239"/>
      <c r="KUO1065" s="239"/>
      <c r="KUP1065" s="239"/>
      <c r="KUQ1065" s="239"/>
      <c r="KUR1065" s="239"/>
      <c r="KUS1065" s="239"/>
      <c r="KUT1065" s="239"/>
      <c r="KUU1065" s="239"/>
      <c r="KUV1065" s="239"/>
      <c r="KUW1065" s="239"/>
      <c r="KUX1065" s="239"/>
      <c r="KUY1065" s="239"/>
      <c r="KUZ1065" s="239"/>
      <c r="KVA1065" s="239"/>
      <c r="KVB1065" s="239"/>
      <c r="KVC1065" s="239"/>
      <c r="KVD1065" s="239"/>
      <c r="KVE1065" s="239"/>
      <c r="KVF1065" s="239"/>
      <c r="KVG1065" s="239"/>
      <c r="KVH1065" s="239"/>
      <c r="KVI1065" s="239"/>
      <c r="KVJ1065" s="239"/>
      <c r="KVK1065" s="239"/>
      <c r="KVL1065" s="239"/>
      <c r="KVM1065" s="239"/>
      <c r="KVN1065" s="239"/>
      <c r="KVO1065" s="239"/>
      <c r="KVP1065" s="239"/>
      <c r="KVQ1065" s="239"/>
      <c r="KVR1065" s="239"/>
      <c r="KVS1065" s="239"/>
      <c r="KVT1065" s="239"/>
      <c r="KVU1065" s="239"/>
      <c r="KVV1065" s="239"/>
      <c r="KVW1065" s="239"/>
      <c r="KVX1065" s="239"/>
      <c r="KVY1065" s="239"/>
      <c r="KVZ1065" s="239"/>
      <c r="KWA1065" s="239"/>
      <c r="KWB1065" s="239"/>
      <c r="KWC1065" s="239"/>
      <c r="KWD1065" s="239"/>
      <c r="KWE1065" s="239"/>
      <c r="KWF1065" s="239"/>
      <c r="KWG1065" s="239"/>
      <c r="KWH1065" s="239"/>
      <c r="KWI1065" s="239"/>
      <c r="KWJ1065" s="239"/>
      <c r="KWK1065" s="239"/>
      <c r="KWL1065" s="239"/>
      <c r="KWM1065" s="239"/>
      <c r="KWN1065" s="239"/>
      <c r="KWO1065" s="239"/>
      <c r="KWP1065" s="239"/>
      <c r="KWQ1065" s="239"/>
      <c r="KWR1065" s="239"/>
      <c r="KWS1065" s="239"/>
      <c r="KWT1065" s="239"/>
      <c r="KWU1065" s="239"/>
      <c r="KWV1065" s="239"/>
      <c r="KWW1065" s="239"/>
      <c r="KWX1065" s="239"/>
      <c r="KWY1065" s="239"/>
      <c r="KWZ1065" s="239"/>
      <c r="KXA1065" s="239"/>
      <c r="KXB1065" s="239"/>
      <c r="KXC1065" s="239"/>
      <c r="KXD1065" s="239"/>
      <c r="KXE1065" s="239"/>
      <c r="KXF1065" s="239"/>
      <c r="KXG1065" s="239"/>
      <c r="KXH1065" s="239"/>
      <c r="KXI1065" s="239"/>
      <c r="KXJ1065" s="239"/>
      <c r="KXK1065" s="239"/>
      <c r="KXL1065" s="239"/>
      <c r="KXM1065" s="239"/>
      <c r="KXN1065" s="239"/>
      <c r="KXO1065" s="239"/>
      <c r="KXP1065" s="239"/>
      <c r="KXQ1065" s="239"/>
      <c r="KXR1065" s="239"/>
      <c r="KXS1065" s="239"/>
      <c r="KXT1065" s="239"/>
      <c r="KXU1065" s="239"/>
      <c r="KXV1065" s="239"/>
      <c r="KXW1065" s="239"/>
      <c r="KXX1065" s="239"/>
      <c r="KXY1065" s="239"/>
      <c r="KXZ1065" s="239"/>
      <c r="KYA1065" s="239"/>
      <c r="KYB1065" s="239"/>
      <c r="KYC1065" s="239"/>
      <c r="KYD1065" s="239"/>
      <c r="KYE1065" s="239"/>
      <c r="KYF1065" s="239"/>
      <c r="KYG1065" s="239"/>
      <c r="KYH1065" s="239"/>
      <c r="KYI1065" s="239"/>
      <c r="KYJ1065" s="239"/>
      <c r="KYK1065" s="239"/>
      <c r="KYL1065" s="239"/>
      <c r="KYM1065" s="239"/>
      <c r="KYN1065" s="239"/>
      <c r="KYO1065" s="239"/>
      <c r="KYP1065" s="239"/>
      <c r="KYQ1065" s="239"/>
      <c r="KYR1065" s="239"/>
      <c r="KYS1065" s="239"/>
      <c r="KYT1065" s="239"/>
      <c r="KYU1065" s="239"/>
      <c r="KYV1065" s="239"/>
      <c r="KYW1065" s="239"/>
      <c r="KYX1065" s="239"/>
      <c r="KYY1065" s="239"/>
      <c r="KYZ1065" s="239"/>
      <c r="KZA1065" s="239"/>
      <c r="KZB1065" s="239"/>
      <c r="KZC1065" s="239"/>
      <c r="KZD1065" s="239"/>
      <c r="KZE1065" s="239"/>
      <c r="KZF1065" s="239"/>
      <c r="KZG1065" s="239"/>
      <c r="KZH1065" s="239"/>
      <c r="KZI1065" s="239"/>
      <c r="KZJ1065" s="239"/>
      <c r="KZK1065" s="239"/>
      <c r="KZL1065" s="239"/>
      <c r="KZM1065" s="239"/>
      <c r="KZN1065" s="239"/>
      <c r="KZO1065" s="239"/>
      <c r="KZP1065" s="239"/>
      <c r="KZQ1065" s="239"/>
      <c r="KZR1065" s="239"/>
      <c r="KZS1065" s="239"/>
      <c r="KZT1065" s="239"/>
      <c r="KZU1065" s="239"/>
      <c r="KZV1065" s="239"/>
      <c r="KZW1065" s="239"/>
      <c r="KZX1065" s="239"/>
      <c r="KZY1065" s="239"/>
      <c r="KZZ1065" s="239"/>
      <c r="LAA1065" s="239"/>
      <c r="LAB1065" s="239"/>
      <c r="LAC1065" s="239"/>
      <c r="LAD1065" s="239"/>
      <c r="LAE1065" s="239"/>
      <c r="LAF1065" s="239"/>
      <c r="LAG1065" s="239"/>
      <c r="LAH1065" s="239"/>
      <c r="LAI1065" s="239"/>
      <c r="LAJ1065" s="239"/>
      <c r="LAK1065" s="239"/>
      <c r="LAL1065" s="239"/>
      <c r="LAM1065" s="239"/>
      <c r="LAN1065" s="239"/>
      <c r="LAO1065" s="239"/>
      <c r="LAP1065" s="239"/>
      <c r="LAQ1065" s="239"/>
      <c r="LAR1065" s="239"/>
      <c r="LAS1065" s="239"/>
      <c r="LAT1065" s="239"/>
      <c r="LAU1065" s="239"/>
      <c r="LAV1065" s="239"/>
      <c r="LAW1065" s="239"/>
      <c r="LAX1065" s="239"/>
      <c r="LAY1065" s="239"/>
      <c r="LAZ1065" s="239"/>
      <c r="LBA1065" s="239"/>
      <c r="LBB1065" s="239"/>
      <c r="LBC1065" s="239"/>
      <c r="LBD1065" s="239"/>
      <c r="LBE1065" s="239"/>
      <c r="LBF1065" s="239"/>
      <c r="LBG1065" s="239"/>
      <c r="LBH1065" s="239"/>
      <c r="LBI1065" s="239"/>
      <c r="LBJ1065" s="239"/>
      <c r="LBK1065" s="239"/>
      <c r="LBL1065" s="239"/>
      <c r="LBM1065" s="239"/>
      <c r="LBN1065" s="239"/>
      <c r="LBO1065" s="239"/>
      <c r="LBP1065" s="239"/>
      <c r="LBQ1065" s="239"/>
      <c r="LBR1065" s="239"/>
      <c r="LBS1065" s="239"/>
      <c r="LBT1065" s="239"/>
      <c r="LBU1065" s="239"/>
      <c r="LBV1065" s="239"/>
      <c r="LBW1065" s="239"/>
      <c r="LBX1065" s="239"/>
      <c r="LBY1065" s="239"/>
      <c r="LBZ1065" s="239"/>
      <c r="LCA1065" s="239"/>
      <c r="LCB1065" s="239"/>
      <c r="LCC1065" s="239"/>
      <c r="LCD1065" s="239"/>
      <c r="LCE1065" s="239"/>
      <c r="LCF1065" s="239"/>
      <c r="LCG1065" s="239"/>
      <c r="LCH1065" s="239"/>
      <c r="LCI1065" s="239"/>
      <c r="LCJ1065" s="239"/>
      <c r="LCK1065" s="239"/>
      <c r="LCL1065" s="239"/>
      <c r="LCM1065" s="239"/>
      <c r="LCN1065" s="239"/>
      <c r="LCO1065" s="239"/>
      <c r="LCP1065" s="239"/>
      <c r="LCQ1065" s="239"/>
      <c r="LCR1065" s="239"/>
      <c r="LCS1065" s="239"/>
      <c r="LCT1065" s="239"/>
      <c r="LCU1065" s="239"/>
      <c r="LCV1065" s="239"/>
      <c r="LCW1065" s="239"/>
      <c r="LCX1065" s="239"/>
      <c r="LCY1065" s="239"/>
      <c r="LCZ1065" s="239"/>
      <c r="LDA1065" s="239"/>
      <c r="LDB1065" s="239"/>
      <c r="LDC1065" s="239"/>
      <c r="LDD1065" s="239"/>
      <c r="LDE1065" s="239"/>
      <c r="LDF1065" s="239"/>
      <c r="LDG1065" s="239"/>
      <c r="LDH1065" s="239"/>
      <c r="LDI1065" s="239"/>
      <c r="LDJ1065" s="239"/>
      <c r="LDK1065" s="239"/>
      <c r="LDL1065" s="239"/>
      <c r="LDM1065" s="239"/>
      <c r="LDN1065" s="239"/>
      <c r="LDO1065" s="239"/>
      <c r="LDP1065" s="239"/>
      <c r="LDQ1065" s="239"/>
      <c r="LDR1065" s="239"/>
      <c r="LDS1065" s="239"/>
      <c r="LDT1065" s="239"/>
      <c r="LDU1065" s="239"/>
      <c r="LDV1065" s="239"/>
      <c r="LDW1065" s="239"/>
      <c r="LDX1065" s="239"/>
      <c r="LDY1065" s="239"/>
      <c r="LDZ1065" s="239"/>
      <c r="LEA1065" s="239"/>
      <c r="LEB1065" s="239"/>
      <c r="LEC1065" s="239"/>
      <c r="LED1065" s="239"/>
      <c r="LEE1065" s="239"/>
      <c r="LEF1065" s="239"/>
      <c r="LEG1065" s="239"/>
      <c r="LEH1065" s="239"/>
      <c r="LEI1065" s="239"/>
      <c r="LEJ1065" s="239"/>
      <c r="LEK1065" s="239"/>
      <c r="LEL1065" s="239"/>
      <c r="LEM1065" s="239"/>
      <c r="LEN1065" s="239"/>
      <c r="LEO1065" s="239"/>
      <c r="LEP1065" s="239"/>
      <c r="LEQ1065" s="239"/>
      <c r="LER1065" s="239"/>
      <c r="LES1065" s="239"/>
      <c r="LET1065" s="239"/>
      <c r="LEU1065" s="239"/>
      <c r="LEV1065" s="239"/>
      <c r="LEW1065" s="239"/>
      <c r="LEX1065" s="239"/>
      <c r="LEY1065" s="239"/>
      <c r="LEZ1065" s="239"/>
      <c r="LFA1065" s="239"/>
      <c r="LFB1065" s="239"/>
      <c r="LFC1065" s="239"/>
      <c r="LFD1065" s="239"/>
      <c r="LFE1065" s="239"/>
      <c r="LFF1065" s="239"/>
      <c r="LFG1065" s="239"/>
      <c r="LFH1065" s="239"/>
      <c r="LFI1065" s="239"/>
      <c r="LFJ1065" s="239"/>
      <c r="LFK1065" s="239"/>
      <c r="LFL1065" s="239"/>
      <c r="LFM1065" s="239"/>
      <c r="LFN1065" s="239"/>
      <c r="LFO1065" s="239"/>
      <c r="LFP1065" s="239"/>
      <c r="LFQ1065" s="239"/>
      <c r="LFR1065" s="239"/>
      <c r="LFS1065" s="239"/>
      <c r="LFT1065" s="239"/>
      <c r="LFU1065" s="239"/>
      <c r="LFV1065" s="239"/>
      <c r="LFW1065" s="239"/>
      <c r="LFX1065" s="239"/>
      <c r="LFY1065" s="239"/>
      <c r="LFZ1065" s="239"/>
      <c r="LGA1065" s="239"/>
      <c r="LGB1065" s="239"/>
      <c r="LGC1065" s="239"/>
      <c r="LGD1065" s="239"/>
      <c r="LGE1065" s="239"/>
      <c r="LGF1065" s="239"/>
      <c r="LGG1065" s="239"/>
      <c r="LGH1065" s="239"/>
      <c r="LGI1065" s="239"/>
      <c r="LGJ1065" s="239"/>
      <c r="LGK1065" s="239"/>
      <c r="LGL1065" s="239"/>
      <c r="LGM1065" s="239"/>
      <c r="LGN1065" s="239"/>
      <c r="LGO1065" s="239"/>
      <c r="LGP1065" s="239"/>
      <c r="LGQ1065" s="239"/>
      <c r="LGR1065" s="239"/>
      <c r="LGS1065" s="239"/>
      <c r="LGT1065" s="239"/>
      <c r="LGU1065" s="239"/>
      <c r="LGV1065" s="239"/>
      <c r="LGW1065" s="239"/>
      <c r="LGX1065" s="239"/>
      <c r="LGY1065" s="239"/>
      <c r="LGZ1065" s="239"/>
      <c r="LHA1065" s="239"/>
      <c r="LHB1065" s="239"/>
      <c r="LHC1065" s="239"/>
      <c r="LHD1065" s="239"/>
      <c r="LHE1065" s="239"/>
      <c r="LHF1065" s="239"/>
      <c r="LHG1065" s="239"/>
      <c r="LHH1065" s="239"/>
      <c r="LHI1065" s="239"/>
      <c r="LHJ1065" s="239"/>
      <c r="LHK1065" s="239"/>
      <c r="LHL1065" s="239"/>
      <c r="LHM1065" s="239"/>
      <c r="LHN1065" s="239"/>
      <c r="LHO1065" s="239"/>
      <c r="LHP1065" s="239"/>
      <c r="LHQ1065" s="239"/>
      <c r="LHR1065" s="239"/>
      <c r="LHS1065" s="239"/>
      <c r="LHT1065" s="239"/>
      <c r="LHU1065" s="239"/>
      <c r="LHV1065" s="239"/>
      <c r="LHW1065" s="239"/>
      <c r="LHX1065" s="239"/>
      <c r="LHY1065" s="239"/>
      <c r="LHZ1065" s="239"/>
      <c r="LIA1065" s="239"/>
      <c r="LIB1065" s="239"/>
      <c r="LIC1065" s="239"/>
      <c r="LID1065" s="239"/>
      <c r="LIE1065" s="239"/>
      <c r="LIF1065" s="239"/>
      <c r="LIG1065" s="239"/>
      <c r="LIH1065" s="239"/>
      <c r="LII1065" s="239"/>
      <c r="LIJ1065" s="239"/>
      <c r="LIK1065" s="239"/>
      <c r="LIL1065" s="239"/>
      <c r="LIM1065" s="239"/>
      <c r="LIN1065" s="239"/>
      <c r="LIO1065" s="239"/>
      <c r="LIP1065" s="239"/>
      <c r="LIQ1065" s="239"/>
      <c r="LIR1065" s="239"/>
      <c r="LIS1065" s="239"/>
      <c r="LIT1065" s="239"/>
      <c r="LIU1065" s="239"/>
      <c r="LIV1065" s="239"/>
      <c r="LIW1065" s="239"/>
      <c r="LIX1065" s="239"/>
      <c r="LIY1065" s="239"/>
      <c r="LIZ1065" s="239"/>
      <c r="LJA1065" s="239"/>
      <c r="LJB1065" s="239"/>
      <c r="LJC1065" s="239"/>
      <c r="LJD1065" s="239"/>
      <c r="LJE1065" s="239"/>
      <c r="LJF1065" s="239"/>
      <c r="LJG1065" s="239"/>
      <c r="LJH1065" s="239"/>
      <c r="LJI1065" s="239"/>
      <c r="LJJ1065" s="239"/>
      <c r="LJK1065" s="239"/>
      <c r="LJL1065" s="239"/>
      <c r="LJM1065" s="239"/>
      <c r="LJN1065" s="239"/>
      <c r="LJO1065" s="239"/>
      <c r="LJP1065" s="239"/>
      <c r="LJQ1065" s="239"/>
      <c r="LJR1065" s="239"/>
      <c r="LJS1065" s="239"/>
      <c r="LJT1065" s="239"/>
      <c r="LJU1065" s="239"/>
      <c r="LJV1065" s="239"/>
      <c r="LJW1065" s="239"/>
      <c r="LJX1065" s="239"/>
      <c r="LJY1065" s="239"/>
      <c r="LJZ1065" s="239"/>
      <c r="LKA1065" s="239"/>
      <c r="LKB1065" s="239"/>
      <c r="LKC1065" s="239"/>
      <c r="LKD1065" s="239"/>
      <c r="LKE1065" s="239"/>
      <c r="LKF1065" s="239"/>
      <c r="LKG1065" s="239"/>
      <c r="LKH1065" s="239"/>
      <c r="LKI1065" s="239"/>
      <c r="LKJ1065" s="239"/>
      <c r="LKK1065" s="239"/>
      <c r="LKL1065" s="239"/>
      <c r="LKM1065" s="239"/>
      <c r="LKN1065" s="239"/>
      <c r="LKO1065" s="239"/>
      <c r="LKP1065" s="239"/>
      <c r="LKQ1065" s="239"/>
      <c r="LKR1065" s="239"/>
      <c r="LKS1065" s="239"/>
      <c r="LKT1065" s="239"/>
      <c r="LKU1065" s="239"/>
      <c r="LKV1065" s="239"/>
      <c r="LKW1065" s="239"/>
      <c r="LKX1065" s="239"/>
      <c r="LKY1065" s="239"/>
      <c r="LKZ1065" s="239"/>
      <c r="LLA1065" s="239"/>
      <c r="LLB1065" s="239"/>
      <c r="LLC1065" s="239"/>
      <c r="LLD1065" s="239"/>
      <c r="LLE1065" s="239"/>
      <c r="LLF1065" s="239"/>
      <c r="LLG1065" s="239"/>
      <c r="LLH1065" s="239"/>
      <c r="LLI1065" s="239"/>
      <c r="LLJ1065" s="239"/>
      <c r="LLK1065" s="239"/>
      <c r="LLL1065" s="239"/>
      <c r="LLM1065" s="239"/>
      <c r="LLN1065" s="239"/>
      <c r="LLO1065" s="239"/>
      <c r="LLP1065" s="239"/>
      <c r="LLQ1065" s="239"/>
      <c r="LLR1065" s="239"/>
      <c r="LLS1065" s="239"/>
      <c r="LLT1065" s="239"/>
      <c r="LLU1065" s="239"/>
      <c r="LLV1065" s="239"/>
      <c r="LLW1065" s="239"/>
      <c r="LLX1065" s="239"/>
      <c r="LLY1065" s="239"/>
      <c r="LLZ1065" s="239"/>
      <c r="LMA1065" s="239"/>
      <c r="LMB1065" s="239"/>
      <c r="LMC1065" s="239"/>
      <c r="LMD1065" s="239"/>
      <c r="LME1065" s="239"/>
      <c r="LMF1065" s="239"/>
      <c r="LMG1065" s="239"/>
      <c r="LMH1065" s="239"/>
      <c r="LMI1065" s="239"/>
      <c r="LMJ1065" s="239"/>
      <c r="LMK1065" s="239"/>
      <c r="LML1065" s="239"/>
      <c r="LMM1065" s="239"/>
      <c r="LMN1065" s="239"/>
      <c r="LMO1065" s="239"/>
      <c r="LMP1065" s="239"/>
      <c r="LMQ1065" s="239"/>
      <c r="LMR1065" s="239"/>
      <c r="LMS1065" s="239"/>
      <c r="LMT1065" s="239"/>
      <c r="LMU1065" s="239"/>
      <c r="LMV1065" s="239"/>
      <c r="LMW1065" s="239"/>
      <c r="LMX1065" s="239"/>
      <c r="LMY1065" s="239"/>
      <c r="LMZ1065" s="239"/>
      <c r="LNA1065" s="239"/>
      <c r="LNB1065" s="239"/>
      <c r="LNC1065" s="239"/>
      <c r="LND1065" s="239"/>
      <c r="LNE1065" s="239"/>
      <c r="LNF1065" s="239"/>
      <c r="LNG1065" s="239"/>
      <c r="LNH1065" s="239"/>
      <c r="LNI1065" s="239"/>
      <c r="LNJ1065" s="239"/>
      <c r="LNK1065" s="239"/>
      <c r="LNL1065" s="239"/>
      <c r="LNM1065" s="239"/>
      <c r="LNN1065" s="239"/>
      <c r="LNO1065" s="239"/>
      <c r="LNP1065" s="239"/>
      <c r="LNQ1065" s="239"/>
      <c r="LNR1065" s="239"/>
      <c r="LNS1065" s="239"/>
      <c r="LNT1065" s="239"/>
      <c r="LNU1065" s="239"/>
      <c r="LNV1065" s="239"/>
      <c r="LNW1065" s="239"/>
      <c r="LNX1065" s="239"/>
      <c r="LNY1065" s="239"/>
      <c r="LNZ1065" s="239"/>
      <c r="LOA1065" s="239"/>
      <c r="LOB1065" s="239"/>
      <c r="LOC1065" s="239"/>
      <c r="LOD1065" s="239"/>
      <c r="LOE1065" s="239"/>
      <c r="LOF1065" s="239"/>
      <c r="LOG1065" s="239"/>
      <c r="LOH1065" s="239"/>
      <c r="LOI1065" s="239"/>
      <c r="LOJ1065" s="239"/>
      <c r="LOK1065" s="239"/>
      <c r="LOL1065" s="239"/>
      <c r="LOM1065" s="239"/>
      <c r="LON1065" s="239"/>
      <c r="LOO1065" s="239"/>
      <c r="LOP1065" s="239"/>
      <c r="LOQ1065" s="239"/>
      <c r="LOR1065" s="239"/>
      <c r="LOS1065" s="239"/>
      <c r="LOT1065" s="239"/>
      <c r="LOU1065" s="239"/>
      <c r="LOV1065" s="239"/>
      <c r="LOW1065" s="239"/>
      <c r="LOX1065" s="239"/>
      <c r="LOY1065" s="239"/>
      <c r="LOZ1065" s="239"/>
      <c r="LPA1065" s="239"/>
      <c r="LPB1065" s="239"/>
      <c r="LPC1065" s="239"/>
      <c r="LPD1065" s="239"/>
      <c r="LPE1065" s="239"/>
      <c r="LPF1065" s="239"/>
      <c r="LPG1065" s="239"/>
      <c r="LPH1065" s="239"/>
      <c r="LPI1065" s="239"/>
      <c r="LPJ1065" s="239"/>
      <c r="LPK1065" s="239"/>
      <c r="LPL1065" s="239"/>
      <c r="LPM1065" s="239"/>
      <c r="LPN1065" s="239"/>
      <c r="LPO1065" s="239"/>
      <c r="LPP1065" s="239"/>
      <c r="LPQ1065" s="239"/>
      <c r="LPR1065" s="239"/>
      <c r="LPS1065" s="239"/>
      <c r="LPT1065" s="239"/>
      <c r="LPU1065" s="239"/>
      <c r="LPV1065" s="239"/>
      <c r="LPW1065" s="239"/>
      <c r="LPX1065" s="239"/>
      <c r="LPY1065" s="239"/>
      <c r="LPZ1065" s="239"/>
      <c r="LQA1065" s="239"/>
      <c r="LQB1065" s="239"/>
      <c r="LQC1065" s="239"/>
      <c r="LQD1065" s="239"/>
      <c r="LQE1065" s="239"/>
      <c r="LQF1065" s="239"/>
      <c r="LQG1065" s="239"/>
      <c r="LQH1065" s="239"/>
      <c r="LQI1065" s="239"/>
      <c r="LQJ1065" s="239"/>
      <c r="LQK1065" s="239"/>
      <c r="LQL1065" s="239"/>
      <c r="LQM1065" s="239"/>
      <c r="LQN1065" s="239"/>
      <c r="LQO1065" s="239"/>
      <c r="LQP1065" s="239"/>
      <c r="LQQ1065" s="239"/>
      <c r="LQR1065" s="239"/>
      <c r="LQS1065" s="239"/>
      <c r="LQT1065" s="239"/>
      <c r="LQU1065" s="239"/>
      <c r="LQV1065" s="239"/>
      <c r="LQW1065" s="239"/>
      <c r="LQX1065" s="239"/>
      <c r="LQY1065" s="239"/>
      <c r="LQZ1065" s="239"/>
      <c r="LRA1065" s="239"/>
      <c r="LRB1065" s="239"/>
      <c r="LRC1065" s="239"/>
      <c r="LRD1065" s="239"/>
      <c r="LRE1065" s="239"/>
      <c r="LRF1065" s="239"/>
      <c r="LRG1065" s="239"/>
      <c r="LRH1065" s="239"/>
      <c r="LRI1065" s="239"/>
      <c r="LRJ1065" s="239"/>
      <c r="LRK1065" s="239"/>
      <c r="LRL1065" s="239"/>
      <c r="LRM1065" s="239"/>
      <c r="LRN1065" s="239"/>
      <c r="LRO1065" s="239"/>
      <c r="LRP1065" s="239"/>
      <c r="LRQ1065" s="239"/>
      <c r="LRR1065" s="239"/>
      <c r="LRS1065" s="239"/>
      <c r="LRT1065" s="239"/>
      <c r="LRU1065" s="239"/>
      <c r="LRV1065" s="239"/>
      <c r="LRW1065" s="239"/>
      <c r="LRX1065" s="239"/>
      <c r="LRY1065" s="239"/>
      <c r="LRZ1065" s="239"/>
      <c r="LSA1065" s="239"/>
      <c r="LSB1065" s="239"/>
      <c r="LSC1065" s="239"/>
      <c r="LSD1065" s="239"/>
      <c r="LSE1065" s="239"/>
      <c r="LSF1065" s="239"/>
      <c r="LSG1065" s="239"/>
      <c r="LSH1065" s="239"/>
      <c r="LSI1065" s="239"/>
      <c r="LSJ1065" s="239"/>
      <c r="LSK1065" s="239"/>
      <c r="LSL1065" s="239"/>
      <c r="LSM1065" s="239"/>
      <c r="LSN1065" s="239"/>
      <c r="LSO1065" s="239"/>
      <c r="LSP1065" s="239"/>
      <c r="LSQ1065" s="239"/>
      <c r="LSR1065" s="239"/>
      <c r="LSS1065" s="239"/>
      <c r="LST1065" s="239"/>
      <c r="LSU1065" s="239"/>
      <c r="LSV1065" s="239"/>
      <c r="LSW1065" s="239"/>
      <c r="LSX1065" s="239"/>
      <c r="LSY1065" s="239"/>
      <c r="LSZ1065" s="239"/>
      <c r="LTA1065" s="239"/>
      <c r="LTB1065" s="239"/>
      <c r="LTC1065" s="239"/>
      <c r="LTD1065" s="239"/>
      <c r="LTE1065" s="239"/>
      <c r="LTF1065" s="239"/>
      <c r="LTG1065" s="239"/>
      <c r="LTH1065" s="239"/>
      <c r="LTI1065" s="239"/>
      <c r="LTJ1065" s="239"/>
      <c r="LTK1065" s="239"/>
      <c r="LTL1065" s="239"/>
      <c r="LTM1065" s="239"/>
      <c r="LTN1065" s="239"/>
      <c r="LTO1065" s="239"/>
      <c r="LTP1065" s="239"/>
      <c r="LTQ1065" s="239"/>
      <c r="LTR1065" s="239"/>
      <c r="LTS1065" s="239"/>
      <c r="LTT1065" s="239"/>
      <c r="LTU1065" s="239"/>
      <c r="LTV1065" s="239"/>
      <c r="LTW1065" s="239"/>
      <c r="LTX1065" s="239"/>
      <c r="LTY1065" s="239"/>
      <c r="LTZ1065" s="239"/>
      <c r="LUA1065" s="239"/>
      <c r="LUB1065" s="239"/>
      <c r="LUC1065" s="239"/>
      <c r="LUD1065" s="239"/>
      <c r="LUE1065" s="239"/>
      <c r="LUF1065" s="239"/>
      <c r="LUG1065" s="239"/>
      <c r="LUH1065" s="239"/>
      <c r="LUI1065" s="239"/>
      <c r="LUJ1065" s="239"/>
      <c r="LUK1065" s="239"/>
      <c r="LUL1065" s="239"/>
      <c r="LUM1065" s="239"/>
      <c r="LUN1065" s="239"/>
      <c r="LUO1065" s="239"/>
      <c r="LUP1065" s="239"/>
      <c r="LUQ1065" s="239"/>
      <c r="LUR1065" s="239"/>
      <c r="LUS1065" s="239"/>
      <c r="LUT1065" s="239"/>
      <c r="LUU1065" s="239"/>
      <c r="LUV1065" s="239"/>
      <c r="LUW1065" s="239"/>
      <c r="LUX1065" s="239"/>
      <c r="LUY1065" s="239"/>
      <c r="LUZ1065" s="239"/>
      <c r="LVA1065" s="239"/>
      <c r="LVB1065" s="239"/>
      <c r="LVC1065" s="239"/>
      <c r="LVD1065" s="239"/>
      <c r="LVE1065" s="239"/>
      <c r="LVF1065" s="239"/>
      <c r="LVG1065" s="239"/>
      <c r="LVH1065" s="239"/>
      <c r="LVI1065" s="239"/>
      <c r="LVJ1065" s="239"/>
      <c r="LVK1065" s="239"/>
      <c r="LVL1065" s="239"/>
      <c r="LVM1065" s="239"/>
      <c r="LVN1065" s="239"/>
      <c r="LVO1065" s="239"/>
      <c r="LVP1065" s="239"/>
      <c r="LVQ1065" s="239"/>
      <c r="LVR1065" s="239"/>
      <c r="LVS1065" s="239"/>
      <c r="LVT1065" s="239"/>
      <c r="LVU1065" s="239"/>
      <c r="LVV1065" s="239"/>
      <c r="LVW1065" s="239"/>
      <c r="LVX1065" s="239"/>
      <c r="LVY1065" s="239"/>
      <c r="LVZ1065" s="239"/>
      <c r="LWA1065" s="239"/>
      <c r="LWB1065" s="239"/>
      <c r="LWC1065" s="239"/>
      <c r="LWD1065" s="239"/>
      <c r="LWE1065" s="239"/>
      <c r="LWF1065" s="239"/>
      <c r="LWG1065" s="239"/>
      <c r="LWH1065" s="239"/>
      <c r="LWI1065" s="239"/>
      <c r="LWJ1065" s="239"/>
      <c r="LWK1065" s="239"/>
      <c r="LWL1065" s="239"/>
      <c r="LWM1065" s="239"/>
      <c r="LWN1065" s="239"/>
      <c r="LWO1065" s="239"/>
      <c r="LWP1065" s="239"/>
      <c r="LWQ1065" s="239"/>
      <c r="LWR1065" s="239"/>
      <c r="LWS1065" s="239"/>
      <c r="LWT1065" s="239"/>
      <c r="LWU1065" s="239"/>
      <c r="LWV1065" s="239"/>
      <c r="LWW1065" s="239"/>
      <c r="LWX1065" s="239"/>
      <c r="LWY1065" s="239"/>
      <c r="LWZ1065" s="239"/>
      <c r="LXA1065" s="239"/>
      <c r="LXB1065" s="239"/>
      <c r="LXC1065" s="239"/>
      <c r="LXD1065" s="239"/>
      <c r="LXE1065" s="239"/>
      <c r="LXF1065" s="239"/>
      <c r="LXG1065" s="239"/>
      <c r="LXH1065" s="239"/>
      <c r="LXI1065" s="239"/>
      <c r="LXJ1065" s="239"/>
      <c r="LXK1065" s="239"/>
      <c r="LXL1065" s="239"/>
      <c r="LXM1065" s="239"/>
      <c r="LXN1065" s="239"/>
      <c r="LXO1065" s="239"/>
      <c r="LXP1065" s="239"/>
      <c r="LXQ1065" s="239"/>
      <c r="LXR1065" s="239"/>
      <c r="LXS1065" s="239"/>
      <c r="LXT1065" s="239"/>
      <c r="LXU1065" s="239"/>
      <c r="LXV1065" s="239"/>
      <c r="LXW1065" s="239"/>
      <c r="LXX1065" s="239"/>
      <c r="LXY1065" s="239"/>
      <c r="LXZ1065" s="239"/>
      <c r="LYA1065" s="239"/>
      <c r="LYB1065" s="239"/>
      <c r="LYC1065" s="239"/>
      <c r="LYD1065" s="239"/>
      <c r="LYE1065" s="239"/>
      <c r="LYF1065" s="239"/>
      <c r="LYG1065" s="239"/>
      <c r="LYH1065" s="239"/>
      <c r="LYI1065" s="239"/>
      <c r="LYJ1065" s="239"/>
      <c r="LYK1065" s="239"/>
      <c r="LYL1065" s="239"/>
      <c r="LYM1065" s="239"/>
      <c r="LYN1065" s="239"/>
      <c r="LYO1065" s="239"/>
      <c r="LYP1065" s="239"/>
      <c r="LYQ1065" s="239"/>
      <c r="LYR1065" s="239"/>
      <c r="LYS1065" s="239"/>
      <c r="LYT1065" s="239"/>
      <c r="LYU1065" s="239"/>
      <c r="LYV1065" s="239"/>
      <c r="LYW1065" s="239"/>
      <c r="LYX1065" s="239"/>
      <c r="LYY1065" s="239"/>
      <c r="LYZ1065" s="239"/>
      <c r="LZA1065" s="239"/>
      <c r="LZB1065" s="239"/>
      <c r="LZC1065" s="239"/>
      <c r="LZD1065" s="239"/>
      <c r="LZE1065" s="239"/>
      <c r="LZF1065" s="239"/>
      <c r="LZG1065" s="239"/>
      <c r="LZH1065" s="239"/>
      <c r="LZI1065" s="239"/>
      <c r="LZJ1065" s="239"/>
      <c r="LZK1065" s="239"/>
      <c r="LZL1065" s="239"/>
      <c r="LZM1065" s="239"/>
      <c r="LZN1065" s="239"/>
      <c r="LZO1065" s="239"/>
      <c r="LZP1065" s="239"/>
      <c r="LZQ1065" s="239"/>
      <c r="LZR1065" s="239"/>
      <c r="LZS1065" s="239"/>
      <c r="LZT1065" s="239"/>
      <c r="LZU1065" s="239"/>
      <c r="LZV1065" s="239"/>
      <c r="LZW1065" s="239"/>
      <c r="LZX1065" s="239"/>
      <c r="LZY1065" s="239"/>
      <c r="LZZ1065" s="239"/>
      <c r="MAA1065" s="239"/>
      <c r="MAB1065" s="239"/>
      <c r="MAC1065" s="239"/>
      <c r="MAD1065" s="239"/>
      <c r="MAE1065" s="239"/>
      <c r="MAF1065" s="239"/>
      <c r="MAG1065" s="239"/>
      <c r="MAH1065" s="239"/>
      <c r="MAI1065" s="239"/>
      <c r="MAJ1065" s="239"/>
      <c r="MAK1065" s="239"/>
      <c r="MAL1065" s="239"/>
      <c r="MAM1065" s="239"/>
      <c r="MAN1065" s="239"/>
      <c r="MAO1065" s="239"/>
      <c r="MAP1065" s="239"/>
      <c r="MAQ1065" s="239"/>
      <c r="MAR1065" s="239"/>
      <c r="MAS1065" s="239"/>
      <c r="MAT1065" s="239"/>
      <c r="MAU1065" s="239"/>
      <c r="MAV1065" s="239"/>
      <c r="MAW1065" s="239"/>
      <c r="MAX1065" s="239"/>
      <c r="MAY1065" s="239"/>
      <c r="MAZ1065" s="239"/>
      <c r="MBA1065" s="239"/>
      <c r="MBB1065" s="239"/>
      <c r="MBC1065" s="239"/>
      <c r="MBD1065" s="239"/>
      <c r="MBE1065" s="239"/>
      <c r="MBF1065" s="239"/>
      <c r="MBG1065" s="239"/>
      <c r="MBH1065" s="239"/>
      <c r="MBI1065" s="239"/>
      <c r="MBJ1065" s="239"/>
      <c r="MBK1065" s="239"/>
      <c r="MBL1065" s="239"/>
      <c r="MBM1065" s="239"/>
      <c r="MBN1065" s="239"/>
      <c r="MBO1065" s="239"/>
      <c r="MBP1065" s="239"/>
      <c r="MBQ1065" s="239"/>
      <c r="MBR1065" s="239"/>
      <c r="MBS1065" s="239"/>
      <c r="MBT1065" s="239"/>
      <c r="MBU1065" s="239"/>
      <c r="MBV1065" s="239"/>
      <c r="MBW1065" s="239"/>
      <c r="MBX1065" s="239"/>
      <c r="MBY1065" s="239"/>
      <c r="MBZ1065" s="239"/>
      <c r="MCA1065" s="239"/>
      <c r="MCB1065" s="239"/>
      <c r="MCC1065" s="239"/>
      <c r="MCD1065" s="239"/>
      <c r="MCE1065" s="239"/>
      <c r="MCF1065" s="239"/>
      <c r="MCG1065" s="239"/>
      <c r="MCH1065" s="239"/>
      <c r="MCI1065" s="239"/>
      <c r="MCJ1065" s="239"/>
      <c r="MCK1065" s="239"/>
      <c r="MCL1065" s="239"/>
      <c r="MCM1065" s="239"/>
      <c r="MCN1065" s="239"/>
      <c r="MCO1065" s="239"/>
      <c r="MCP1065" s="239"/>
      <c r="MCQ1065" s="239"/>
      <c r="MCR1065" s="239"/>
      <c r="MCS1065" s="239"/>
      <c r="MCT1065" s="239"/>
      <c r="MCU1065" s="239"/>
      <c r="MCV1065" s="239"/>
      <c r="MCW1065" s="239"/>
      <c r="MCX1065" s="239"/>
      <c r="MCY1065" s="239"/>
      <c r="MCZ1065" s="239"/>
      <c r="MDA1065" s="239"/>
      <c r="MDB1065" s="239"/>
      <c r="MDC1065" s="239"/>
      <c r="MDD1065" s="239"/>
      <c r="MDE1065" s="239"/>
      <c r="MDF1065" s="239"/>
      <c r="MDG1065" s="239"/>
      <c r="MDH1065" s="239"/>
      <c r="MDI1065" s="239"/>
      <c r="MDJ1065" s="239"/>
      <c r="MDK1065" s="239"/>
      <c r="MDL1065" s="239"/>
      <c r="MDM1065" s="239"/>
      <c r="MDN1065" s="239"/>
      <c r="MDO1065" s="239"/>
      <c r="MDP1065" s="239"/>
      <c r="MDQ1065" s="239"/>
      <c r="MDR1065" s="239"/>
      <c r="MDS1065" s="239"/>
      <c r="MDT1065" s="239"/>
      <c r="MDU1065" s="239"/>
      <c r="MDV1065" s="239"/>
      <c r="MDW1065" s="239"/>
      <c r="MDX1065" s="239"/>
      <c r="MDY1065" s="239"/>
      <c r="MDZ1065" s="239"/>
      <c r="MEA1065" s="239"/>
      <c r="MEB1065" s="239"/>
      <c r="MEC1065" s="239"/>
      <c r="MED1065" s="239"/>
      <c r="MEE1065" s="239"/>
      <c r="MEF1065" s="239"/>
      <c r="MEG1065" s="239"/>
      <c r="MEH1065" s="239"/>
      <c r="MEI1065" s="239"/>
      <c r="MEJ1065" s="239"/>
      <c r="MEK1065" s="239"/>
      <c r="MEL1065" s="239"/>
      <c r="MEM1065" s="239"/>
      <c r="MEN1065" s="239"/>
      <c r="MEO1065" s="239"/>
      <c r="MEP1065" s="239"/>
      <c r="MEQ1065" s="239"/>
      <c r="MER1065" s="239"/>
      <c r="MES1065" s="239"/>
      <c r="MET1065" s="239"/>
      <c r="MEU1065" s="239"/>
      <c r="MEV1065" s="239"/>
      <c r="MEW1065" s="239"/>
      <c r="MEX1065" s="239"/>
      <c r="MEY1065" s="239"/>
      <c r="MEZ1065" s="239"/>
      <c r="MFA1065" s="239"/>
      <c r="MFB1065" s="239"/>
      <c r="MFC1065" s="239"/>
      <c r="MFD1065" s="239"/>
      <c r="MFE1065" s="239"/>
      <c r="MFF1065" s="239"/>
      <c r="MFG1065" s="239"/>
      <c r="MFH1065" s="239"/>
      <c r="MFI1065" s="239"/>
      <c r="MFJ1065" s="239"/>
      <c r="MFK1065" s="239"/>
      <c r="MFL1065" s="239"/>
      <c r="MFM1065" s="239"/>
      <c r="MFN1065" s="239"/>
      <c r="MFO1065" s="239"/>
      <c r="MFP1065" s="239"/>
      <c r="MFQ1065" s="239"/>
      <c r="MFR1065" s="239"/>
      <c r="MFS1065" s="239"/>
      <c r="MFT1065" s="239"/>
      <c r="MFU1065" s="239"/>
      <c r="MFV1065" s="239"/>
      <c r="MFW1065" s="239"/>
      <c r="MFX1065" s="239"/>
      <c r="MFY1065" s="239"/>
      <c r="MFZ1065" s="239"/>
      <c r="MGA1065" s="239"/>
      <c r="MGB1065" s="239"/>
      <c r="MGC1065" s="239"/>
      <c r="MGD1065" s="239"/>
      <c r="MGE1065" s="239"/>
      <c r="MGF1065" s="239"/>
      <c r="MGG1065" s="239"/>
      <c r="MGH1065" s="239"/>
      <c r="MGI1065" s="239"/>
      <c r="MGJ1065" s="239"/>
      <c r="MGK1065" s="239"/>
      <c r="MGL1065" s="239"/>
      <c r="MGM1065" s="239"/>
      <c r="MGN1065" s="239"/>
      <c r="MGO1065" s="239"/>
      <c r="MGP1065" s="239"/>
      <c r="MGQ1065" s="239"/>
      <c r="MGR1065" s="239"/>
      <c r="MGS1065" s="239"/>
      <c r="MGT1065" s="239"/>
      <c r="MGU1065" s="239"/>
      <c r="MGV1065" s="239"/>
      <c r="MGW1065" s="239"/>
      <c r="MGX1065" s="239"/>
      <c r="MGY1065" s="239"/>
      <c r="MGZ1065" s="239"/>
      <c r="MHA1065" s="239"/>
      <c r="MHB1065" s="239"/>
      <c r="MHC1065" s="239"/>
      <c r="MHD1065" s="239"/>
      <c r="MHE1065" s="239"/>
      <c r="MHF1065" s="239"/>
      <c r="MHG1065" s="239"/>
      <c r="MHH1065" s="239"/>
      <c r="MHI1065" s="239"/>
      <c r="MHJ1065" s="239"/>
      <c r="MHK1065" s="239"/>
      <c r="MHL1065" s="239"/>
      <c r="MHM1065" s="239"/>
      <c r="MHN1065" s="239"/>
      <c r="MHO1065" s="239"/>
      <c r="MHP1065" s="239"/>
      <c r="MHQ1065" s="239"/>
      <c r="MHR1065" s="239"/>
      <c r="MHS1065" s="239"/>
      <c r="MHT1065" s="239"/>
      <c r="MHU1065" s="239"/>
      <c r="MHV1065" s="239"/>
      <c r="MHW1065" s="239"/>
      <c r="MHX1065" s="239"/>
      <c r="MHY1065" s="239"/>
      <c r="MHZ1065" s="239"/>
      <c r="MIA1065" s="239"/>
      <c r="MIB1065" s="239"/>
      <c r="MIC1065" s="239"/>
      <c r="MID1065" s="239"/>
      <c r="MIE1065" s="239"/>
      <c r="MIF1065" s="239"/>
      <c r="MIG1065" s="239"/>
      <c r="MIH1065" s="239"/>
      <c r="MII1065" s="239"/>
      <c r="MIJ1065" s="239"/>
      <c r="MIK1065" s="239"/>
      <c r="MIL1065" s="239"/>
      <c r="MIM1065" s="239"/>
      <c r="MIN1065" s="239"/>
      <c r="MIO1065" s="239"/>
      <c r="MIP1065" s="239"/>
      <c r="MIQ1065" s="239"/>
      <c r="MIR1065" s="239"/>
      <c r="MIS1065" s="239"/>
      <c r="MIT1065" s="239"/>
      <c r="MIU1065" s="239"/>
      <c r="MIV1065" s="239"/>
      <c r="MIW1065" s="239"/>
      <c r="MIX1065" s="239"/>
      <c r="MIY1065" s="239"/>
      <c r="MIZ1065" s="239"/>
      <c r="MJA1065" s="239"/>
      <c r="MJB1065" s="239"/>
      <c r="MJC1065" s="239"/>
      <c r="MJD1065" s="239"/>
      <c r="MJE1065" s="239"/>
      <c r="MJF1065" s="239"/>
      <c r="MJG1065" s="239"/>
      <c r="MJH1065" s="239"/>
      <c r="MJI1065" s="239"/>
      <c r="MJJ1065" s="239"/>
      <c r="MJK1065" s="239"/>
      <c r="MJL1065" s="239"/>
      <c r="MJM1065" s="239"/>
      <c r="MJN1065" s="239"/>
      <c r="MJO1065" s="239"/>
      <c r="MJP1065" s="239"/>
      <c r="MJQ1065" s="239"/>
      <c r="MJR1065" s="239"/>
      <c r="MJS1065" s="239"/>
      <c r="MJT1065" s="239"/>
      <c r="MJU1065" s="239"/>
      <c r="MJV1065" s="239"/>
      <c r="MJW1065" s="239"/>
      <c r="MJX1065" s="239"/>
      <c r="MJY1065" s="239"/>
      <c r="MJZ1065" s="239"/>
      <c r="MKA1065" s="239"/>
      <c r="MKB1065" s="239"/>
      <c r="MKC1065" s="239"/>
      <c r="MKD1065" s="239"/>
      <c r="MKE1065" s="239"/>
      <c r="MKF1065" s="239"/>
      <c r="MKG1065" s="239"/>
      <c r="MKH1065" s="239"/>
      <c r="MKI1065" s="239"/>
      <c r="MKJ1065" s="239"/>
      <c r="MKK1065" s="239"/>
      <c r="MKL1065" s="239"/>
      <c r="MKM1065" s="239"/>
      <c r="MKN1065" s="239"/>
      <c r="MKO1065" s="239"/>
      <c r="MKP1065" s="239"/>
      <c r="MKQ1065" s="239"/>
      <c r="MKR1065" s="239"/>
      <c r="MKS1065" s="239"/>
      <c r="MKT1065" s="239"/>
      <c r="MKU1065" s="239"/>
      <c r="MKV1065" s="239"/>
      <c r="MKW1065" s="239"/>
      <c r="MKX1065" s="239"/>
      <c r="MKY1065" s="239"/>
      <c r="MKZ1065" s="239"/>
      <c r="MLA1065" s="239"/>
      <c r="MLB1065" s="239"/>
      <c r="MLC1065" s="239"/>
      <c r="MLD1065" s="239"/>
      <c r="MLE1065" s="239"/>
      <c r="MLF1065" s="239"/>
      <c r="MLG1065" s="239"/>
      <c r="MLH1065" s="239"/>
      <c r="MLI1065" s="239"/>
      <c r="MLJ1065" s="239"/>
      <c r="MLK1065" s="239"/>
      <c r="MLL1065" s="239"/>
      <c r="MLM1065" s="239"/>
      <c r="MLN1065" s="239"/>
      <c r="MLO1065" s="239"/>
      <c r="MLP1065" s="239"/>
      <c r="MLQ1065" s="239"/>
      <c r="MLR1065" s="239"/>
      <c r="MLS1065" s="239"/>
      <c r="MLT1065" s="239"/>
      <c r="MLU1065" s="239"/>
      <c r="MLV1065" s="239"/>
      <c r="MLW1065" s="239"/>
      <c r="MLX1065" s="239"/>
      <c r="MLY1065" s="239"/>
      <c r="MLZ1065" s="239"/>
      <c r="MMA1065" s="239"/>
      <c r="MMB1065" s="239"/>
      <c r="MMC1065" s="239"/>
      <c r="MMD1065" s="239"/>
      <c r="MME1065" s="239"/>
      <c r="MMF1065" s="239"/>
      <c r="MMG1065" s="239"/>
      <c r="MMH1065" s="239"/>
      <c r="MMI1065" s="239"/>
      <c r="MMJ1065" s="239"/>
      <c r="MMK1065" s="239"/>
      <c r="MML1065" s="239"/>
      <c r="MMM1065" s="239"/>
      <c r="MMN1065" s="239"/>
      <c r="MMO1065" s="239"/>
      <c r="MMP1065" s="239"/>
      <c r="MMQ1065" s="239"/>
      <c r="MMR1065" s="239"/>
      <c r="MMS1065" s="239"/>
      <c r="MMT1065" s="239"/>
      <c r="MMU1065" s="239"/>
      <c r="MMV1065" s="239"/>
      <c r="MMW1065" s="239"/>
      <c r="MMX1065" s="239"/>
      <c r="MMY1065" s="239"/>
      <c r="MMZ1065" s="239"/>
      <c r="MNA1065" s="239"/>
      <c r="MNB1065" s="239"/>
      <c r="MNC1065" s="239"/>
      <c r="MND1065" s="239"/>
      <c r="MNE1065" s="239"/>
      <c r="MNF1065" s="239"/>
      <c r="MNG1065" s="239"/>
      <c r="MNH1065" s="239"/>
      <c r="MNI1065" s="239"/>
      <c r="MNJ1065" s="239"/>
      <c r="MNK1065" s="239"/>
      <c r="MNL1065" s="239"/>
      <c r="MNM1065" s="239"/>
      <c r="MNN1065" s="239"/>
      <c r="MNO1065" s="239"/>
      <c r="MNP1065" s="239"/>
      <c r="MNQ1065" s="239"/>
      <c r="MNR1065" s="239"/>
      <c r="MNS1065" s="239"/>
      <c r="MNT1065" s="239"/>
      <c r="MNU1065" s="239"/>
      <c r="MNV1065" s="239"/>
      <c r="MNW1065" s="239"/>
      <c r="MNX1065" s="239"/>
      <c r="MNY1065" s="239"/>
      <c r="MNZ1065" s="239"/>
      <c r="MOA1065" s="239"/>
      <c r="MOB1065" s="239"/>
      <c r="MOC1065" s="239"/>
      <c r="MOD1065" s="239"/>
      <c r="MOE1065" s="239"/>
      <c r="MOF1065" s="239"/>
      <c r="MOG1065" s="239"/>
      <c r="MOH1065" s="239"/>
      <c r="MOI1065" s="239"/>
      <c r="MOJ1065" s="239"/>
      <c r="MOK1065" s="239"/>
      <c r="MOL1065" s="239"/>
      <c r="MOM1065" s="239"/>
      <c r="MON1065" s="239"/>
      <c r="MOO1065" s="239"/>
      <c r="MOP1065" s="239"/>
      <c r="MOQ1065" s="239"/>
      <c r="MOR1065" s="239"/>
      <c r="MOS1065" s="239"/>
      <c r="MOT1065" s="239"/>
      <c r="MOU1065" s="239"/>
      <c r="MOV1065" s="239"/>
      <c r="MOW1065" s="239"/>
      <c r="MOX1065" s="239"/>
      <c r="MOY1065" s="239"/>
      <c r="MOZ1065" s="239"/>
      <c r="MPA1065" s="239"/>
      <c r="MPB1065" s="239"/>
      <c r="MPC1065" s="239"/>
      <c r="MPD1065" s="239"/>
      <c r="MPE1065" s="239"/>
      <c r="MPF1065" s="239"/>
      <c r="MPG1065" s="239"/>
      <c r="MPH1065" s="239"/>
      <c r="MPI1065" s="239"/>
      <c r="MPJ1065" s="239"/>
      <c r="MPK1065" s="239"/>
      <c r="MPL1065" s="239"/>
      <c r="MPM1065" s="239"/>
      <c r="MPN1065" s="239"/>
      <c r="MPO1065" s="239"/>
      <c r="MPP1065" s="239"/>
      <c r="MPQ1065" s="239"/>
      <c r="MPR1065" s="239"/>
      <c r="MPS1065" s="239"/>
      <c r="MPT1065" s="239"/>
      <c r="MPU1065" s="239"/>
      <c r="MPV1065" s="239"/>
      <c r="MPW1065" s="239"/>
      <c r="MPX1065" s="239"/>
      <c r="MPY1065" s="239"/>
      <c r="MPZ1065" s="239"/>
      <c r="MQA1065" s="239"/>
      <c r="MQB1065" s="239"/>
      <c r="MQC1065" s="239"/>
      <c r="MQD1065" s="239"/>
      <c r="MQE1065" s="239"/>
      <c r="MQF1065" s="239"/>
      <c r="MQG1065" s="239"/>
      <c r="MQH1065" s="239"/>
      <c r="MQI1065" s="239"/>
      <c r="MQJ1065" s="239"/>
      <c r="MQK1065" s="239"/>
      <c r="MQL1065" s="239"/>
      <c r="MQM1065" s="239"/>
      <c r="MQN1065" s="239"/>
      <c r="MQO1065" s="239"/>
      <c r="MQP1065" s="239"/>
      <c r="MQQ1065" s="239"/>
      <c r="MQR1065" s="239"/>
      <c r="MQS1065" s="239"/>
      <c r="MQT1065" s="239"/>
      <c r="MQU1065" s="239"/>
      <c r="MQV1065" s="239"/>
      <c r="MQW1065" s="239"/>
      <c r="MQX1065" s="239"/>
      <c r="MQY1065" s="239"/>
      <c r="MQZ1065" s="239"/>
      <c r="MRA1065" s="239"/>
      <c r="MRB1065" s="239"/>
      <c r="MRC1065" s="239"/>
      <c r="MRD1065" s="239"/>
      <c r="MRE1065" s="239"/>
      <c r="MRF1065" s="239"/>
      <c r="MRG1065" s="239"/>
      <c r="MRH1065" s="239"/>
      <c r="MRI1065" s="239"/>
      <c r="MRJ1065" s="239"/>
      <c r="MRK1065" s="239"/>
      <c r="MRL1065" s="239"/>
      <c r="MRM1065" s="239"/>
      <c r="MRN1065" s="239"/>
      <c r="MRO1065" s="239"/>
      <c r="MRP1065" s="239"/>
      <c r="MRQ1065" s="239"/>
      <c r="MRR1065" s="239"/>
      <c r="MRS1065" s="239"/>
      <c r="MRT1065" s="239"/>
      <c r="MRU1065" s="239"/>
      <c r="MRV1065" s="239"/>
      <c r="MRW1065" s="239"/>
      <c r="MRX1065" s="239"/>
      <c r="MRY1065" s="239"/>
      <c r="MRZ1065" s="239"/>
      <c r="MSA1065" s="239"/>
      <c r="MSB1065" s="239"/>
      <c r="MSC1065" s="239"/>
      <c r="MSD1065" s="239"/>
      <c r="MSE1065" s="239"/>
      <c r="MSF1065" s="239"/>
      <c r="MSG1065" s="239"/>
      <c r="MSH1065" s="239"/>
      <c r="MSI1065" s="239"/>
      <c r="MSJ1065" s="239"/>
      <c r="MSK1065" s="239"/>
      <c r="MSL1065" s="239"/>
      <c r="MSM1065" s="239"/>
      <c r="MSN1065" s="239"/>
      <c r="MSO1065" s="239"/>
      <c r="MSP1065" s="239"/>
      <c r="MSQ1065" s="239"/>
      <c r="MSR1065" s="239"/>
      <c r="MSS1065" s="239"/>
      <c r="MST1065" s="239"/>
      <c r="MSU1065" s="239"/>
      <c r="MSV1065" s="239"/>
      <c r="MSW1065" s="239"/>
      <c r="MSX1065" s="239"/>
      <c r="MSY1065" s="239"/>
      <c r="MSZ1065" s="239"/>
      <c r="MTA1065" s="239"/>
      <c r="MTB1065" s="239"/>
      <c r="MTC1065" s="239"/>
      <c r="MTD1065" s="239"/>
      <c r="MTE1065" s="239"/>
      <c r="MTF1065" s="239"/>
      <c r="MTG1065" s="239"/>
      <c r="MTH1065" s="239"/>
      <c r="MTI1065" s="239"/>
      <c r="MTJ1065" s="239"/>
      <c r="MTK1065" s="239"/>
      <c r="MTL1065" s="239"/>
      <c r="MTM1065" s="239"/>
      <c r="MTN1065" s="239"/>
      <c r="MTO1065" s="239"/>
      <c r="MTP1065" s="239"/>
      <c r="MTQ1065" s="239"/>
      <c r="MTR1065" s="239"/>
      <c r="MTS1065" s="239"/>
      <c r="MTT1065" s="239"/>
      <c r="MTU1065" s="239"/>
      <c r="MTV1065" s="239"/>
      <c r="MTW1065" s="239"/>
      <c r="MTX1065" s="239"/>
      <c r="MTY1065" s="239"/>
      <c r="MTZ1065" s="239"/>
      <c r="MUA1065" s="239"/>
      <c r="MUB1065" s="239"/>
      <c r="MUC1065" s="239"/>
      <c r="MUD1065" s="239"/>
      <c r="MUE1065" s="239"/>
      <c r="MUF1065" s="239"/>
      <c r="MUG1065" s="239"/>
      <c r="MUH1065" s="239"/>
      <c r="MUI1065" s="239"/>
      <c r="MUJ1065" s="239"/>
      <c r="MUK1065" s="239"/>
      <c r="MUL1065" s="239"/>
      <c r="MUM1065" s="239"/>
      <c r="MUN1065" s="239"/>
      <c r="MUO1065" s="239"/>
      <c r="MUP1065" s="239"/>
      <c r="MUQ1065" s="239"/>
      <c r="MUR1065" s="239"/>
      <c r="MUS1065" s="239"/>
      <c r="MUT1065" s="239"/>
      <c r="MUU1065" s="239"/>
      <c r="MUV1065" s="239"/>
      <c r="MUW1065" s="239"/>
      <c r="MUX1065" s="239"/>
      <c r="MUY1065" s="239"/>
      <c r="MUZ1065" s="239"/>
      <c r="MVA1065" s="239"/>
      <c r="MVB1065" s="239"/>
      <c r="MVC1065" s="239"/>
      <c r="MVD1065" s="239"/>
      <c r="MVE1065" s="239"/>
      <c r="MVF1065" s="239"/>
      <c r="MVG1065" s="239"/>
      <c r="MVH1065" s="239"/>
      <c r="MVI1065" s="239"/>
      <c r="MVJ1065" s="239"/>
      <c r="MVK1065" s="239"/>
      <c r="MVL1065" s="239"/>
      <c r="MVM1065" s="239"/>
      <c r="MVN1065" s="239"/>
      <c r="MVO1065" s="239"/>
      <c r="MVP1065" s="239"/>
      <c r="MVQ1065" s="239"/>
      <c r="MVR1065" s="239"/>
      <c r="MVS1065" s="239"/>
      <c r="MVT1065" s="239"/>
      <c r="MVU1065" s="239"/>
      <c r="MVV1065" s="239"/>
      <c r="MVW1065" s="239"/>
      <c r="MVX1065" s="239"/>
      <c r="MVY1065" s="239"/>
      <c r="MVZ1065" s="239"/>
      <c r="MWA1065" s="239"/>
      <c r="MWB1065" s="239"/>
      <c r="MWC1065" s="239"/>
      <c r="MWD1065" s="239"/>
      <c r="MWE1065" s="239"/>
      <c r="MWF1065" s="239"/>
      <c r="MWG1065" s="239"/>
      <c r="MWH1065" s="239"/>
      <c r="MWI1065" s="239"/>
      <c r="MWJ1065" s="239"/>
      <c r="MWK1065" s="239"/>
      <c r="MWL1065" s="239"/>
      <c r="MWM1065" s="239"/>
      <c r="MWN1065" s="239"/>
      <c r="MWO1065" s="239"/>
      <c r="MWP1065" s="239"/>
      <c r="MWQ1065" s="239"/>
      <c r="MWR1065" s="239"/>
      <c r="MWS1065" s="239"/>
      <c r="MWT1065" s="239"/>
      <c r="MWU1065" s="239"/>
      <c r="MWV1065" s="239"/>
      <c r="MWW1065" s="239"/>
      <c r="MWX1065" s="239"/>
      <c r="MWY1065" s="239"/>
      <c r="MWZ1065" s="239"/>
      <c r="MXA1065" s="239"/>
      <c r="MXB1065" s="239"/>
      <c r="MXC1065" s="239"/>
      <c r="MXD1065" s="239"/>
      <c r="MXE1065" s="239"/>
      <c r="MXF1065" s="239"/>
      <c r="MXG1065" s="239"/>
      <c r="MXH1065" s="239"/>
      <c r="MXI1065" s="239"/>
      <c r="MXJ1065" s="239"/>
      <c r="MXK1065" s="239"/>
      <c r="MXL1065" s="239"/>
      <c r="MXM1065" s="239"/>
      <c r="MXN1065" s="239"/>
      <c r="MXO1065" s="239"/>
      <c r="MXP1065" s="239"/>
      <c r="MXQ1065" s="239"/>
      <c r="MXR1065" s="239"/>
      <c r="MXS1065" s="239"/>
      <c r="MXT1065" s="239"/>
      <c r="MXU1065" s="239"/>
      <c r="MXV1065" s="239"/>
      <c r="MXW1065" s="239"/>
      <c r="MXX1065" s="239"/>
      <c r="MXY1065" s="239"/>
      <c r="MXZ1065" s="239"/>
      <c r="MYA1065" s="239"/>
      <c r="MYB1065" s="239"/>
      <c r="MYC1065" s="239"/>
      <c r="MYD1065" s="239"/>
      <c r="MYE1065" s="239"/>
      <c r="MYF1065" s="239"/>
      <c r="MYG1065" s="239"/>
      <c r="MYH1065" s="239"/>
      <c r="MYI1065" s="239"/>
      <c r="MYJ1065" s="239"/>
      <c r="MYK1065" s="239"/>
      <c r="MYL1065" s="239"/>
      <c r="MYM1065" s="239"/>
      <c r="MYN1065" s="239"/>
      <c r="MYO1065" s="239"/>
      <c r="MYP1065" s="239"/>
      <c r="MYQ1065" s="239"/>
      <c r="MYR1065" s="239"/>
      <c r="MYS1065" s="239"/>
      <c r="MYT1065" s="239"/>
      <c r="MYU1065" s="239"/>
      <c r="MYV1065" s="239"/>
      <c r="MYW1065" s="239"/>
      <c r="MYX1065" s="239"/>
      <c r="MYY1065" s="239"/>
      <c r="MYZ1065" s="239"/>
      <c r="MZA1065" s="239"/>
      <c r="MZB1065" s="239"/>
      <c r="MZC1065" s="239"/>
      <c r="MZD1065" s="239"/>
      <c r="MZE1065" s="239"/>
      <c r="MZF1065" s="239"/>
      <c r="MZG1065" s="239"/>
      <c r="MZH1065" s="239"/>
      <c r="MZI1065" s="239"/>
      <c r="MZJ1065" s="239"/>
      <c r="MZK1065" s="239"/>
      <c r="MZL1065" s="239"/>
      <c r="MZM1065" s="239"/>
      <c r="MZN1065" s="239"/>
      <c r="MZO1065" s="239"/>
      <c r="MZP1065" s="239"/>
      <c r="MZQ1065" s="239"/>
      <c r="MZR1065" s="239"/>
      <c r="MZS1065" s="239"/>
      <c r="MZT1065" s="239"/>
      <c r="MZU1065" s="239"/>
      <c r="MZV1065" s="239"/>
      <c r="MZW1065" s="239"/>
      <c r="MZX1065" s="239"/>
      <c r="MZY1065" s="239"/>
      <c r="MZZ1065" s="239"/>
      <c r="NAA1065" s="239"/>
      <c r="NAB1065" s="239"/>
      <c r="NAC1065" s="239"/>
      <c r="NAD1065" s="239"/>
      <c r="NAE1065" s="239"/>
      <c r="NAF1065" s="239"/>
      <c r="NAG1065" s="239"/>
      <c r="NAH1065" s="239"/>
      <c r="NAI1065" s="239"/>
      <c r="NAJ1065" s="239"/>
      <c r="NAK1065" s="239"/>
      <c r="NAL1065" s="239"/>
      <c r="NAM1065" s="239"/>
      <c r="NAN1065" s="239"/>
      <c r="NAO1065" s="239"/>
      <c r="NAP1065" s="239"/>
      <c r="NAQ1065" s="239"/>
      <c r="NAR1065" s="239"/>
      <c r="NAS1065" s="239"/>
      <c r="NAT1065" s="239"/>
      <c r="NAU1065" s="239"/>
      <c r="NAV1065" s="239"/>
      <c r="NAW1065" s="239"/>
      <c r="NAX1065" s="239"/>
      <c r="NAY1065" s="239"/>
      <c r="NAZ1065" s="239"/>
      <c r="NBA1065" s="239"/>
      <c r="NBB1065" s="239"/>
      <c r="NBC1065" s="239"/>
      <c r="NBD1065" s="239"/>
      <c r="NBE1065" s="239"/>
      <c r="NBF1065" s="239"/>
      <c r="NBG1065" s="239"/>
      <c r="NBH1065" s="239"/>
      <c r="NBI1065" s="239"/>
      <c r="NBJ1065" s="239"/>
      <c r="NBK1065" s="239"/>
      <c r="NBL1065" s="239"/>
      <c r="NBM1065" s="239"/>
      <c r="NBN1065" s="239"/>
      <c r="NBO1065" s="239"/>
      <c r="NBP1065" s="239"/>
      <c r="NBQ1065" s="239"/>
      <c r="NBR1065" s="239"/>
      <c r="NBS1065" s="239"/>
      <c r="NBT1065" s="239"/>
      <c r="NBU1065" s="239"/>
      <c r="NBV1065" s="239"/>
      <c r="NBW1065" s="239"/>
      <c r="NBX1065" s="239"/>
      <c r="NBY1065" s="239"/>
      <c r="NBZ1065" s="239"/>
      <c r="NCA1065" s="239"/>
      <c r="NCB1065" s="239"/>
      <c r="NCC1065" s="239"/>
      <c r="NCD1065" s="239"/>
      <c r="NCE1065" s="239"/>
      <c r="NCF1065" s="239"/>
      <c r="NCG1065" s="239"/>
      <c r="NCH1065" s="239"/>
      <c r="NCI1065" s="239"/>
      <c r="NCJ1065" s="239"/>
      <c r="NCK1065" s="239"/>
      <c r="NCL1065" s="239"/>
      <c r="NCM1065" s="239"/>
      <c r="NCN1065" s="239"/>
      <c r="NCO1065" s="239"/>
      <c r="NCP1065" s="239"/>
      <c r="NCQ1065" s="239"/>
      <c r="NCR1065" s="239"/>
      <c r="NCS1065" s="239"/>
      <c r="NCT1065" s="239"/>
      <c r="NCU1065" s="239"/>
      <c r="NCV1065" s="239"/>
      <c r="NCW1065" s="239"/>
      <c r="NCX1065" s="239"/>
      <c r="NCY1065" s="239"/>
      <c r="NCZ1065" s="239"/>
      <c r="NDA1065" s="239"/>
      <c r="NDB1065" s="239"/>
      <c r="NDC1065" s="239"/>
      <c r="NDD1065" s="239"/>
      <c r="NDE1065" s="239"/>
      <c r="NDF1065" s="239"/>
      <c r="NDG1065" s="239"/>
      <c r="NDH1065" s="239"/>
      <c r="NDI1065" s="239"/>
      <c r="NDJ1065" s="239"/>
      <c r="NDK1065" s="239"/>
      <c r="NDL1065" s="239"/>
      <c r="NDM1065" s="239"/>
      <c r="NDN1065" s="239"/>
      <c r="NDO1065" s="239"/>
      <c r="NDP1065" s="239"/>
      <c r="NDQ1065" s="239"/>
      <c r="NDR1065" s="239"/>
      <c r="NDS1065" s="239"/>
      <c r="NDT1065" s="239"/>
      <c r="NDU1065" s="239"/>
      <c r="NDV1065" s="239"/>
      <c r="NDW1065" s="239"/>
      <c r="NDX1065" s="239"/>
      <c r="NDY1065" s="239"/>
      <c r="NDZ1065" s="239"/>
      <c r="NEA1065" s="239"/>
      <c r="NEB1065" s="239"/>
      <c r="NEC1065" s="239"/>
      <c r="NED1065" s="239"/>
      <c r="NEE1065" s="239"/>
      <c r="NEF1065" s="239"/>
      <c r="NEG1065" s="239"/>
      <c r="NEH1065" s="239"/>
      <c r="NEI1065" s="239"/>
      <c r="NEJ1065" s="239"/>
      <c r="NEK1065" s="239"/>
      <c r="NEL1065" s="239"/>
      <c r="NEM1065" s="239"/>
      <c r="NEN1065" s="239"/>
      <c r="NEO1065" s="239"/>
      <c r="NEP1065" s="239"/>
      <c r="NEQ1065" s="239"/>
      <c r="NER1065" s="239"/>
      <c r="NES1065" s="239"/>
      <c r="NET1065" s="239"/>
      <c r="NEU1065" s="239"/>
      <c r="NEV1065" s="239"/>
      <c r="NEW1065" s="239"/>
      <c r="NEX1065" s="239"/>
      <c r="NEY1065" s="239"/>
      <c r="NEZ1065" s="239"/>
      <c r="NFA1065" s="239"/>
      <c r="NFB1065" s="239"/>
      <c r="NFC1065" s="239"/>
      <c r="NFD1065" s="239"/>
      <c r="NFE1065" s="239"/>
      <c r="NFF1065" s="239"/>
      <c r="NFG1065" s="239"/>
      <c r="NFH1065" s="239"/>
      <c r="NFI1065" s="239"/>
      <c r="NFJ1065" s="239"/>
      <c r="NFK1065" s="239"/>
      <c r="NFL1065" s="239"/>
      <c r="NFM1065" s="239"/>
      <c r="NFN1065" s="239"/>
      <c r="NFO1065" s="239"/>
      <c r="NFP1065" s="239"/>
      <c r="NFQ1065" s="239"/>
      <c r="NFR1065" s="239"/>
      <c r="NFS1065" s="239"/>
      <c r="NFT1065" s="239"/>
      <c r="NFU1065" s="239"/>
      <c r="NFV1065" s="239"/>
      <c r="NFW1065" s="239"/>
      <c r="NFX1065" s="239"/>
      <c r="NFY1065" s="239"/>
      <c r="NFZ1065" s="239"/>
      <c r="NGA1065" s="239"/>
      <c r="NGB1065" s="239"/>
      <c r="NGC1065" s="239"/>
      <c r="NGD1065" s="239"/>
      <c r="NGE1065" s="239"/>
      <c r="NGF1065" s="239"/>
      <c r="NGG1065" s="239"/>
      <c r="NGH1065" s="239"/>
      <c r="NGI1065" s="239"/>
      <c r="NGJ1065" s="239"/>
      <c r="NGK1065" s="239"/>
      <c r="NGL1065" s="239"/>
      <c r="NGM1065" s="239"/>
      <c r="NGN1065" s="239"/>
      <c r="NGO1065" s="239"/>
      <c r="NGP1065" s="239"/>
      <c r="NGQ1065" s="239"/>
      <c r="NGR1065" s="239"/>
      <c r="NGS1065" s="239"/>
      <c r="NGT1065" s="239"/>
      <c r="NGU1065" s="239"/>
      <c r="NGV1065" s="239"/>
      <c r="NGW1065" s="239"/>
      <c r="NGX1065" s="239"/>
      <c r="NGY1065" s="239"/>
      <c r="NGZ1065" s="239"/>
      <c r="NHA1065" s="239"/>
      <c r="NHB1065" s="239"/>
      <c r="NHC1065" s="239"/>
      <c r="NHD1065" s="239"/>
      <c r="NHE1065" s="239"/>
      <c r="NHF1065" s="239"/>
      <c r="NHG1065" s="239"/>
      <c r="NHH1065" s="239"/>
      <c r="NHI1065" s="239"/>
      <c r="NHJ1065" s="239"/>
      <c r="NHK1065" s="239"/>
      <c r="NHL1065" s="239"/>
      <c r="NHM1065" s="239"/>
      <c r="NHN1065" s="239"/>
      <c r="NHO1065" s="239"/>
      <c r="NHP1065" s="239"/>
      <c r="NHQ1065" s="239"/>
      <c r="NHR1065" s="239"/>
      <c r="NHS1065" s="239"/>
      <c r="NHT1065" s="239"/>
      <c r="NHU1065" s="239"/>
      <c r="NHV1065" s="239"/>
      <c r="NHW1065" s="239"/>
      <c r="NHX1065" s="239"/>
      <c r="NHY1065" s="239"/>
      <c r="NHZ1065" s="239"/>
      <c r="NIA1065" s="239"/>
      <c r="NIB1065" s="239"/>
      <c r="NIC1065" s="239"/>
      <c r="NID1065" s="239"/>
      <c r="NIE1065" s="239"/>
      <c r="NIF1065" s="239"/>
      <c r="NIG1065" s="239"/>
      <c r="NIH1065" s="239"/>
      <c r="NII1065" s="239"/>
      <c r="NIJ1065" s="239"/>
      <c r="NIK1065" s="239"/>
      <c r="NIL1065" s="239"/>
      <c r="NIM1065" s="239"/>
      <c r="NIN1065" s="239"/>
      <c r="NIO1065" s="239"/>
      <c r="NIP1065" s="239"/>
      <c r="NIQ1065" s="239"/>
      <c r="NIR1065" s="239"/>
      <c r="NIS1065" s="239"/>
      <c r="NIT1065" s="239"/>
      <c r="NIU1065" s="239"/>
      <c r="NIV1065" s="239"/>
      <c r="NIW1065" s="239"/>
      <c r="NIX1065" s="239"/>
      <c r="NIY1065" s="239"/>
      <c r="NIZ1065" s="239"/>
      <c r="NJA1065" s="239"/>
      <c r="NJB1065" s="239"/>
      <c r="NJC1065" s="239"/>
      <c r="NJD1065" s="239"/>
      <c r="NJE1065" s="239"/>
      <c r="NJF1065" s="239"/>
      <c r="NJG1065" s="239"/>
      <c r="NJH1065" s="239"/>
      <c r="NJI1065" s="239"/>
      <c r="NJJ1065" s="239"/>
      <c r="NJK1065" s="239"/>
      <c r="NJL1065" s="239"/>
      <c r="NJM1065" s="239"/>
      <c r="NJN1065" s="239"/>
      <c r="NJO1065" s="239"/>
      <c r="NJP1065" s="239"/>
      <c r="NJQ1065" s="239"/>
      <c r="NJR1065" s="239"/>
      <c r="NJS1065" s="239"/>
      <c r="NJT1065" s="239"/>
      <c r="NJU1065" s="239"/>
      <c r="NJV1065" s="239"/>
      <c r="NJW1065" s="239"/>
      <c r="NJX1065" s="239"/>
      <c r="NJY1065" s="239"/>
      <c r="NJZ1065" s="239"/>
      <c r="NKA1065" s="239"/>
      <c r="NKB1065" s="239"/>
      <c r="NKC1065" s="239"/>
      <c r="NKD1065" s="239"/>
      <c r="NKE1065" s="239"/>
      <c r="NKF1065" s="239"/>
      <c r="NKG1065" s="239"/>
      <c r="NKH1065" s="239"/>
      <c r="NKI1065" s="239"/>
      <c r="NKJ1065" s="239"/>
      <c r="NKK1065" s="239"/>
      <c r="NKL1065" s="239"/>
      <c r="NKM1065" s="239"/>
      <c r="NKN1065" s="239"/>
      <c r="NKO1065" s="239"/>
      <c r="NKP1065" s="239"/>
      <c r="NKQ1065" s="239"/>
      <c r="NKR1065" s="239"/>
      <c r="NKS1065" s="239"/>
      <c r="NKT1065" s="239"/>
      <c r="NKU1065" s="239"/>
      <c r="NKV1065" s="239"/>
      <c r="NKW1065" s="239"/>
      <c r="NKX1065" s="239"/>
      <c r="NKY1065" s="239"/>
      <c r="NKZ1065" s="239"/>
      <c r="NLA1065" s="239"/>
      <c r="NLB1065" s="239"/>
      <c r="NLC1065" s="239"/>
      <c r="NLD1065" s="239"/>
      <c r="NLE1065" s="239"/>
      <c r="NLF1065" s="239"/>
      <c r="NLG1065" s="239"/>
      <c r="NLH1065" s="239"/>
      <c r="NLI1065" s="239"/>
      <c r="NLJ1065" s="239"/>
      <c r="NLK1065" s="239"/>
      <c r="NLL1065" s="239"/>
      <c r="NLM1065" s="239"/>
      <c r="NLN1065" s="239"/>
      <c r="NLO1065" s="239"/>
      <c r="NLP1065" s="239"/>
      <c r="NLQ1065" s="239"/>
      <c r="NLR1065" s="239"/>
      <c r="NLS1065" s="239"/>
      <c r="NLT1065" s="239"/>
      <c r="NLU1065" s="239"/>
      <c r="NLV1065" s="239"/>
      <c r="NLW1065" s="239"/>
      <c r="NLX1065" s="239"/>
      <c r="NLY1065" s="239"/>
      <c r="NLZ1065" s="239"/>
      <c r="NMA1065" s="239"/>
      <c r="NMB1065" s="239"/>
      <c r="NMC1065" s="239"/>
      <c r="NMD1065" s="239"/>
      <c r="NME1065" s="239"/>
      <c r="NMF1065" s="239"/>
      <c r="NMG1065" s="239"/>
      <c r="NMH1065" s="239"/>
      <c r="NMI1065" s="239"/>
      <c r="NMJ1065" s="239"/>
      <c r="NMK1065" s="239"/>
      <c r="NML1065" s="239"/>
      <c r="NMM1065" s="239"/>
      <c r="NMN1065" s="239"/>
      <c r="NMO1065" s="239"/>
      <c r="NMP1065" s="239"/>
      <c r="NMQ1065" s="239"/>
      <c r="NMR1065" s="239"/>
      <c r="NMS1065" s="239"/>
      <c r="NMT1065" s="239"/>
      <c r="NMU1065" s="239"/>
      <c r="NMV1065" s="239"/>
      <c r="NMW1065" s="239"/>
      <c r="NMX1065" s="239"/>
      <c r="NMY1065" s="239"/>
      <c r="NMZ1065" s="239"/>
      <c r="NNA1065" s="239"/>
      <c r="NNB1065" s="239"/>
      <c r="NNC1065" s="239"/>
      <c r="NND1065" s="239"/>
      <c r="NNE1065" s="239"/>
      <c r="NNF1065" s="239"/>
      <c r="NNG1065" s="239"/>
      <c r="NNH1065" s="239"/>
      <c r="NNI1065" s="239"/>
      <c r="NNJ1065" s="239"/>
      <c r="NNK1065" s="239"/>
      <c r="NNL1065" s="239"/>
      <c r="NNM1065" s="239"/>
      <c r="NNN1065" s="239"/>
      <c r="NNO1065" s="239"/>
      <c r="NNP1065" s="239"/>
      <c r="NNQ1065" s="239"/>
      <c r="NNR1065" s="239"/>
      <c r="NNS1065" s="239"/>
      <c r="NNT1065" s="239"/>
      <c r="NNU1065" s="239"/>
      <c r="NNV1065" s="239"/>
      <c r="NNW1065" s="239"/>
      <c r="NNX1065" s="239"/>
      <c r="NNY1065" s="239"/>
      <c r="NNZ1065" s="239"/>
      <c r="NOA1065" s="239"/>
      <c r="NOB1065" s="239"/>
      <c r="NOC1065" s="239"/>
      <c r="NOD1065" s="239"/>
      <c r="NOE1065" s="239"/>
      <c r="NOF1065" s="239"/>
      <c r="NOG1065" s="239"/>
      <c r="NOH1065" s="239"/>
      <c r="NOI1065" s="239"/>
      <c r="NOJ1065" s="239"/>
      <c r="NOK1065" s="239"/>
      <c r="NOL1065" s="239"/>
      <c r="NOM1065" s="239"/>
      <c r="NON1065" s="239"/>
      <c r="NOO1065" s="239"/>
      <c r="NOP1065" s="239"/>
      <c r="NOQ1065" s="239"/>
      <c r="NOR1065" s="239"/>
      <c r="NOS1065" s="239"/>
      <c r="NOT1065" s="239"/>
      <c r="NOU1065" s="239"/>
      <c r="NOV1065" s="239"/>
      <c r="NOW1065" s="239"/>
      <c r="NOX1065" s="239"/>
      <c r="NOY1065" s="239"/>
      <c r="NOZ1065" s="239"/>
      <c r="NPA1065" s="239"/>
      <c r="NPB1065" s="239"/>
      <c r="NPC1065" s="239"/>
      <c r="NPD1065" s="239"/>
      <c r="NPE1065" s="239"/>
      <c r="NPF1065" s="239"/>
      <c r="NPG1065" s="239"/>
      <c r="NPH1065" s="239"/>
      <c r="NPI1065" s="239"/>
      <c r="NPJ1065" s="239"/>
      <c r="NPK1065" s="239"/>
      <c r="NPL1065" s="239"/>
      <c r="NPM1065" s="239"/>
      <c r="NPN1065" s="239"/>
      <c r="NPO1065" s="239"/>
      <c r="NPP1065" s="239"/>
      <c r="NPQ1065" s="239"/>
      <c r="NPR1065" s="239"/>
      <c r="NPS1065" s="239"/>
      <c r="NPT1065" s="239"/>
      <c r="NPU1065" s="239"/>
      <c r="NPV1065" s="239"/>
      <c r="NPW1065" s="239"/>
      <c r="NPX1065" s="239"/>
      <c r="NPY1065" s="239"/>
      <c r="NPZ1065" s="239"/>
      <c r="NQA1065" s="239"/>
      <c r="NQB1065" s="239"/>
      <c r="NQC1065" s="239"/>
      <c r="NQD1065" s="239"/>
      <c r="NQE1065" s="239"/>
      <c r="NQF1065" s="239"/>
      <c r="NQG1065" s="239"/>
      <c r="NQH1065" s="239"/>
      <c r="NQI1065" s="239"/>
      <c r="NQJ1065" s="239"/>
      <c r="NQK1065" s="239"/>
      <c r="NQL1065" s="239"/>
      <c r="NQM1065" s="239"/>
      <c r="NQN1065" s="239"/>
      <c r="NQO1065" s="239"/>
      <c r="NQP1065" s="239"/>
      <c r="NQQ1065" s="239"/>
      <c r="NQR1065" s="239"/>
      <c r="NQS1065" s="239"/>
      <c r="NQT1065" s="239"/>
      <c r="NQU1065" s="239"/>
      <c r="NQV1065" s="239"/>
      <c r="NQW1065" s="239"/>
      <c r="NQX1065" s="239"/>
      <c r="NQY1065" s="239"/>
      <c r="NQZ1065" s="239"/>
      <c r="NRA1065" s="239"/>
      <c r="NRB1065" s="239"/>
      <c r="NRC1065" s="239"/>
      <c r="NRD1065" s="239"/>
      <c r="NRE1065" s="239"/>
      <c r="NRF1065" s="239"/>
      <c r="NRG1065" s="239"/>
      <c r="NRH1065" s="239"/>
      <c r="NRI1065" s="239"/>
      <c r="NRJ1065" s="239"/>
      <c r="NRK1065" s="239"/>
      <c r="NRL1065" s="239"/>
      <c r="NRM1065" s="239"/>
      <c r="NRN1065" s="239"/>
      <c r="NRO1065" s="239"/>
      <c r="NRP1065" s="239"/>
      <c r="NRQ1065" s="239"/>
      <c r="NRR1065" s="239"/>
      <c r="NRS1065" s="239"/>
      <c r="NRT1065" s="239"/>
      <c r="NRU1065" s="239"/>
      <c r="NRV1065" s="239"/>
      <c r="NRW1065" s="239"/>
      <c r="NRX1065" s="239"/>
      <c r="NRY1065" s="239"/>
      <c r="NRZ1065" s="239"/>
      <c r="NSA1065" s="239"/>
      <c r="NSB1065" s="239"/>
      <c r="NSC1065" s="239"/>
      <c r="NSD1065" s="239"/>
      <c r="NSE1065" s="239"/>
      <c r="NSF1065" s="239"/>
      <c r="NSG1065" s="239"/>
      <c r="NSH1065" s="239"/>
      <c r="NSI1065" s="239"/>
      <c r="NSJ1065" s="239"/>
      <c r="NSK1065" s="239"/>
      <c r="NSL1065" s="239"/>
      <c r="NSM1065" s="239"/>
      <c r="NSN1065" s="239"/>
      <c r="NSO1065" s="239"/>
      <c r="NSP1065" s="239"/>
      <c r="NSQ1065" s="239"/>
      <c r="NSR1065" s="239"/>
      <c r="NSS1065" s="239"/>
      <c r="NST1065" s="239"/>
      <c r="NSU1065" s="239"/>
      <c r="NSV1065" s="239"/>
      <c r="NSW1065" s="239"/>
      <c r="NSX1065" s="239"/>
      <c r="NSY1065" s="239"/>
      <c r="NSZ1065" s="239"/>
      <c r="NTA1065" s="239"/>
      <c r="NTB1065" s="239"/>
      <c r="NTC1065" s="239"/>
      <c r="NTD1065" s="239"/>
      <c r="NTE1065" s="239"/>
      <c r="NTF1065" s="239"/>
      <c r="NTG1065" s="239"/>
      <c r="NTH1065" s="239"/>
      <c r="NTI1065" s="239"/>
      <c r="NTJ1065" s="239"/>
      <c r="NTK1065" s="239"/>
      <c r="NTL1065" s="239"/>
      <c r="NTM1065" s="239"/>
      <c r="NTN1065" s="239"/>
      <c r="NTO1065" s="239"/>
      <c r="NTP1065" s="239"/>
      <c r="NTQ1065" s="239"/>
      <c r="NTR1065" s="239"/>
      <c r="NTS1065" s="239"/>
      <c r="NTT1065" s="239"/>
      <c r="NTU1065" s="239"/>
      <c r="NTV1065" s="239"/>
      <c r="NTW1065" s="239"/>
      <c r="NTX1065" s="239"/>
      <c r="NTY1065" s="239"/>
      <c r="NTZ1065" s="239"/>
      <c r="NUA1065" s="239"/>
      <c r="NUB1065" s="239"/>
      <c r="NUC1065" s="239"/>
      <c r="NUD1065" s="239"/>
      <c r="NUE1065" s="239"/>
      <c r="NUF1065" s="239"/>
      <c r="NUG1065" s="239"/>
      <c r="NUH1065" s="239"/>
      <c r="NUI1065" s="239"/>
      <c r="NUJ1065" s="239"/>
      <c r="NUK1065" s="239"/>
      <c r="NUL1065" s="239"/>
      <c r="NUM1065" s="239"/>
      <c r="NUN1065" s="239"/>
      <c r="NUO1065" s="239"/>
      <c r="NUP1065" s="239"/>
      <c r="NUQ1065" s="239"/>
      <c r="NUR1065" s="239"/>
      <c r="NUS1065" s="239"/>
      <c r="NUT1065" s="239"/>
      <c r="NUU1065" s="239"/>
      <c r="NUV1065" s="239"/>
      <c r="NUW1065" s="239"/>
      <c r="NUX1065" s="239"/>
      <c r="NUY1065" s="239"/>
      <c r="NUZ1065" s="239"/>
      <c r="NVA1065" s="239"/>
      <c r="NVB1065" s="239"/>
      <c r="NVC1065" s="239"/>
      <c r="NVD1065" s="239"/>
      <c r="NVE1065" s="239"/>
      <c r="NVF1065" s="239"/>
      <c r="NVG1065" s="239"/>
      <c r="NVH1065" s="239"/>
      <c r="NVI1065" s="239"/>
      <c r="NVJ1065" s="239"/>
      <c r="NVK1065" s="239"/>
      <c r="NVL1065" s="239"/>
      <c r="NVM1065" s="239"/>
      <c r="NVN1065" s="239"/>
      <c r="NVO1065" s="239"/>
      <c r="NVP1065" s="239"/>
      <c r="NVQ1065" s="239"/>
      <c r="NVR1065" s="239"/>
      <c r="NVS1065" s="239"/>
      <c r="NVT1065" s="239"/>
      <c r="NVU1065" s="239"/>
      <c r="NVV1065" s="239"/>
      <c r="NVW1065" s="239"/>
      <c r="NVX1065" s="239"/>
      <c r="NVY1065" s="239"/>
      <c r="NVZ1065" s="239"/>
      <c r="NWA1065" s="239"/>
      <c r="NWB1065" s="239"/>
      <c r="NWC1065" s="239"/>
      <c r="NWD1065" s="239"/>
      <c r="NWE1065" s="239"/>
      <c r="NWF1065" s="239"/>
      <c r="NWG1065" s="239"/>
      <c r="NWH1065" s="239"/>
      <c r="NWI1065" s="239"/>
      <c r="NWJ1065" s="239"/>
      <c r="NWK1065" s="239"/>
      <c r="NWL1065" s="239"/>
      <c r="NWM1065" s="239"/>
      <c r="NWN1065" s="239"/>
      <c r="NWO1065" s="239"/>
      <c r="NWP1065" s="239"/>
      <c r="NWQ1065" s="239"/>
      <c r="NWR1065" s="239"/>
      <c r="NWS1065" s="239"/>
      <c r="NWT1065" s="239"/>
      <c r="NWU1065" s="239"/>
      <c r="NWV1065" s="239"/>
      <c r="NWW1065" s="239"/>
      <c r="NWX1065" s="239"/>
      <c r="NWY1065" s="239"/>
      <c r="NWZ1065" s="239"/>
      <c r="NXA1065" s="239"/>
      <c r="NXB1065" s="239"/>
      <c r="NXC1065" s="239"/>
      <c r="NXD1065" s="239"/>
      <c r="NXE1065" s="239"/>
      <c r="NXF1065" s="239"/>
      <c r="NXG1065" s="239"/>
      <c r="NXH1065" s="239"/>
      <c r="NXI1065" s="239"/>
      <c r="NXJ1065" s="239"/>
      <c r="NXK1065" s="239"/>
      <c r="NXL1065" s="239"/>
      <c r="NXM1065" s="239"/>
      <c r="NXN1065" s="239"/>
      <c r="NXO1065" s="239"/>
      <c r="NXP1065" s="239"/>
      <c r="NXQ1065" s="239"/>
      <c r="NXR1065" s="239"/>
      <c r="NXS1065" s="239"/>
      <c r="NXT1065" s="239"/>
      <c r="NXU1065" s="239"/>
      <c r="NXV1065" s="239"/>
      <c r="NXW1065" s="239"/>
      <c r="NXX1065" s="239"/>
      <c r="NXY1065" s="239"/>
      <c r="NXZ1065" s="239"/>
      <c r="NYA1065" s="239"/>
      <c r="NYB1065" s="239"/>
      <c r="NYC1065" s="239"/>
      <c r="NYD1065" s="239"/>
      <c r="NYE1065" s="239"/>
      <c r="NYF1065" s="239"/>
      <c r="NYG1065" s="239"/>
      <c r="NYH1065" s="239"/>
      <c r="NYI1065" s="239"/>
      <c r="NYJ1065" s="239"/>
      <c r="NYK1065" s="239"/>
      <c r="NYL1065" s="239"/>
      <c r="NYM1065" s="239"/>
      <c r="NYN1065" s="239"/>
      <c r="NYO1065" s="239"/>
      <c r="NYP1065" s="239"/>
      <c r="NYQ1065" s="239"/>
      <c r="NYR1065" s="239"/>
      <c r="NYS1065" s="239"/>
      <c r="NYT1065" s="239"/>
      <c r="NYU1065" s="239"/>
      <c r="NYV1065" s="239"/>
      <c r="NYW1065" s="239"/>
      <c r="NYX1065" s="239"/>
      <c r="NYY1065" s="239"/>
      <c r="NYZ1065" s="239"/>
      <c r="NZA1065" s="239"/>
      <c r="NZB1065" s="239"/>
      <c r="NZC1065" s="239"/>
      <c r="NZD1065" s="239"/>
      <c r="NZE1065" s="239"/>
      <c r="NZF1065" s="239"/>
      <c r="NZG1065" s="239"/>
      <c r="NZH1065" s="239"/>
      <c r="NZI1065" s="239"/>
      <c r="NZJ1065" s="239"/>
      <c r="NZK1065" s="239"/>
      <c r="NZL1065" s="239"/>
      <c r="NZM1065" s="239"/>
      <c r="NZN1065" s="239"/>
      <c r="NZO1065" s="239"/>
      <c r="NZP1065" s="239"/>
      <c r="NZQ1065" s="239"/>
      <c r="NZR1065" s="239"/>
      <c r="NZS1065" s="239"/>
      <c r="NZT1065" s="239"/>
      <c r="NZU1065" s="239"/>
      <c r="NZV1065" s="239"/>
      <c r="NZW1065" s="239"/>
      <c r="NZX1065" s="239"/>
      <c r="NZY1065" s="239"/>
      <c r="NZZ1065" s="239"/>
      <c r="OAA1065" s="239"/>
      <c r="OAB1065" s="239"/>
      <c r="OAC1065" s="239"/>
      <c r="OAD1065" s="239"/>
      <c r="OAE1065" s="239"/>
      <c r="OAF1065" s="239"/>
      <c r="OAG1065" s="239"/>
      <c r="OAH1065" s="239"/>
      <c r="OAI1065" s="239"/>
      <c r="OAJ1065" s="239"/>
      <c r="OAK1065" s="239"/>
      <c r="OAL1065" s="239"/>
      <c r="OAM1065" s="239"/>
      <c r="OAN1065" s="239"/>
      <c r="OAO1065" s="239"/>
      <c r="OAP1065" s="239"/>
      <c r="OAQ1065" s="239"/>
      <c r="OAR1065" s="239"/>
      <c r="OAS1065" s="239"/>
      <c r="OAT1065" s="239"/>
      <c r="OAU1065" s="239"/>
      <c r="OAV1065" s="239"/>
      <c r="OAW1065" s="239"/>
      <c r="OAX1065" s="239"/>
      <c r="OAY1065" s="239"/>
      <c r="OAZ1065" s="239"/>
      <c r="OBA1065" s="239"/>
      <c r="OBB1065" s="239"/>
      <c r="OBC1065" s="239"/>
      <c r="OBD1065" s="239"/>
      <c r="OBE1065" s="239"/>
      <c r="OBF1065" s="239"/>
      <c r="OBG1065" s="239"/>
      <c r="OBH1065" s="239"/>
      <c r="OBI1065" s="239"/>
      <c r="OBJ1065" s="239"/>
      <c r="OBK1065" s="239"/>
      <c r="OBL1065" s="239"/>
      <c r="OBM1065" s="239"/>
      <c r="OBN1065" s="239"/>
      <c r="OBO1065" s="239"/>
      <c r="OBP1065" s="239"/>
      <c r="OBQ1065" s="239"/>
      <c r="OBR1065" s="239"/>
      <c r="OBS1065" s="239"/>
      <c r="OBT1065" s="239"/>
      <c r="OBU1065" s="239"/>
      <c r="OBV1065" s="239"/>
      <c r="OBW1065" s="239"/>
      <c r="OBX1065" s="239"/>
      <c r="OBY1065" s="239"/>
      <c r="OBZ1065" s="239"/>
      <c r="OCA1065" s="239"/>
      <c r="OCB1065" s="239"/>
      <c r="OCC1065" s="239"/>
      <c r="OCD1065" s="239"/>
      <c r="OCE1065" s="239"/>
      <c r="OCF1065" s="239"/>
      <c r="OCG1065" s="239"/>
      <c r="OCH1065" s="239"/>
      <c r="OCI1065" s="239"/>
      <c r="OCJ1065" s="239"/>
      <c r="OCK1065" s="239"/>
      <c r="OCL1065" s="239"/>
      <c r="OCM1065" s="239"/>
      <c r="OCN1065" s="239"/>
      <c r="OCO1065" s="239"/>
      <c r="OCP1065" s="239"/>
      <c r="OCQ1065" s="239"/>
      <c r="OCR1065" s="239"/>
      <c r="OCS1065" s="239"/>
      <c r="OCT1065" s="239"/>
      <c r="OCU1065" s="239"/>
      <c r="OCV1065" s="239"/>
      <c r="OCW1065" s="239"/>
      <c r="OCX1065" s="239"/>
      <c r="OCY1065" s="239"/>
      <c r="OCZ1065" s="239"/>
      <c r="ODA1065" s="239"/>
      <c r="ODB1065" s="239"/>
      <c r="ODC1065" s="239"/>
      <c r="ODD1065" s="239"/>
      <c r="ODE1065" s="239"/>
      <c r="ODF1065" s="239"/>
      <c r="ODG1065" s="239"/>
      <c r="ODH1065" s="239"/>
      <c r="ODI1065" s="239"/>
      <c r="ODJ1065" s="239"/>
      <c r="ODK1065" s="239"/>
      <c r="ODL1065" s="239"/>
      <c r="ODM1065" s="239"/>
      <c r="ODN1065" s="239"/>
      <c r="ODO1065" s="239"/>
      <c r="ODP1065" s="239"/>
      <c r="ODQ1065" s="239"/>
      <c r="ODR1065" s="239"/>
      <c r="ODS1065" s="239"/>
      <c r="ODT1065" s="239"/>
      <c r="ODU1065" s="239"/>
      <c r="ODV1065" s="239"/>
      <c r="ODW1065" s="239"/>
      <c r="ODX1065" s="239"/>
      <c r="ODY1065" s="239"/>
      <c r="ODZ1065" s="239"/>
      <c r="OEA1065" s="239"/>
      <c r="OEB1065" s="239"/>
      <c r="OEC1065" s="239"/>
      <c r="OED1065" s="239"/>
      <c r="OEE1065" s="239"/>
      <c r="OEF1065" s="239"/>
      <c r="OEG1065" s="239"/>
      <c r="OEH1065" s="239"/>
      <c r="OEI1065" s="239"/>
      <c r="OEJ1065" s="239"/>
      <c r="OEK1065" s="239"/>
      <c r="OEL1065" s="239"/>
      <c r="OEM1065" s="239"/>
      <c r="OEN1065" s="239"/>
      <c r="OEO1065" s="239"/>
      <c r="OEP1065" s="239"/>
      <c r="OEQ1065" s="239"/>
      <c r="OER1065" s="239"/>
      <c r="OES1065" s="239"/>
      <c r="OET1065" s="239"/>
      <c r="OEU1065" s="239"/>
      <c r="OEV1065" s="239"/>
      <c r="OEW1065" s="239"/>
      <c r="OEX1065" s="239"/>
      <c r="OEY1065" s="239"/>
      <c r="OEZ1065" s="239"/>
      <c r="OFA1065" s="239"/>
      <c r="OFB1065" s="239"/>
      <c r="OFC1065" s="239"/>
      <c r="OFD1065" s="239"/>
      <c r="OFE1065" s="239"/>
      <c r="OFF1065" s="239"/>
      <c r="OFG1065" s="239"/>
      <c r="OFH1065" s="239"/>
      <c r="OFI1065" s="239"/>
      <c r="OFJ1065" s="239"/>
      <c r="OFK1065" s="239"/>
      <c r="OFL1065" s="239"/>
      <c r="OFM1065" s="239"/>
      <c r="OFN1065" s="239"/>
      <c r="OFO1065" s="239"/>
      <c r="OFP1065" s="239"/>
      <c r="OFQ1065" s="239"/>
      <c r="OFR1065" s="239"/>
      <c r="OFS1065" s="239"/>
      <c r="OFT1065" s="239"/>
      <c r="OFU1065" s="239"/>
      <c r="OFV1065" s="239"/>
      <c r="OFW1065" s="239"/>
      <c r="OFX1065" s="239"/>
      <c r="OFY1065" s="239"/>
      <c r="OFZ1065" s="239"/>
      <c r="OGA1065" s="239"/>
      <c r="OGB1065" s="239"/>
      <c r="OGC1065" s="239"/>
      <c r="OGD1065" s="239"/>
      <c r="OGE1065" s="239"/>
      <c r="OGF1065" s="239"/>
      <c r="OGG1065" s="239"/>
      <c r="OGH1065" s="239"/>
      <c r="OGI1065" s="239"/>
      <c r="OGJ1065" s="239"/>
      <c r="OGK1065" s="239"/>
      <c r="OGL1065" s="239"/>
      <c r="OGM1065" s="239"/>
      <c r="OGN1065" s="239"/>
      <c r="OGO1065" s="239"/>
      <c r="OGP1065" s="239"/>
      <c r="OGQ1065" s="239"/>
      <c r="OGR1065" s="239"/>
      <c r="OGS1065" s="239"/>
      <c r="OGT1065" s="239"/>
      <c r="OGU1065" s="239"/>
      <c r="OGV1065" s="239"/>
      <c r="OGW1065" s="239"/>
      <c r="OGX1065" s="239"/>
      <c r="OGY1065" s="239"/>
      <c r="OGZ1065" s="239"/>
      <c r="OHA1065" s="239"/>
      <c r="OHB1065" s="239"/>
      <c r="OHC1065" s="239"/>
      <c r="OHD1065" s="239"/>
      <c r="OHE1065" s="239"/>
      <c r="OHF1065" s="239"/>
      <c r="OHG1065" s="239"/>
      <c r="OHH1065" s="239"/>
      <c r="OHI1065" s="239"/>
      <c r="OHJ1065" s="239"/>
      <c r="OHK1065" s="239"/>
      <c r="OHL1065" s="239"/>
      <c r="OHM1065" s="239"/>
      <c r="OHN1065" s="239"/>
      <c r="OHO1065" s="239"/>
      <c r="OHP1065" s="239"/>
      <c r="OHQ1065" s="239"/>
      <c r="OHR1065" s="239"/>
      <c r="OHS1065" s="239"/>
      <c r="OHT1065" s="239"/>
      <c r="OHU1065" s="239"/>
      <c r="OHV1065" s="239"/>
      <c r="OHW1065" s="239"/>
      <c r="OHX1065" s="239"/>
      <c r="OHY1065" s="239"/>
      <c r="OHZ1065" s="239"/>
      <c r="OIA1065" s="239"/>
      <c r="OIB1065" s="239"/>
      <c r="OIC1065" s="239"/>
      <c r="OID1065" s="239"/>
      <c r="OIE1065" s="239"/>
      <c r="OIF1065" s="239"/>
      <c r="OIG1065" s="239"/>
      <c r="OIH1065" s="239"/>
      <c r="OII1065" s="239"/>
      <c r="OIJ1065" s="239"/>
      <c r="OIK1065" s="239"/>
      <c r="OIL1065" s="239"/>
      <c r="OIM1065" s="239"/>
      <c r="OIN1065" s="239"/>
      <c r="OIO1065" s="239"/>
      <c r="OIP1065" s="239"/>
      <c r="OIQ1065" s="239"/>
      <c r="OIR1065" s="239"/>
      <c r="OIS1065" s="239"/>
      <c r="OIT1065" s="239"/>
      <c r="OIU1065" s="239"/>
      <c r="OIV1065" s="239"/>
      <c r="OIW1065" s="239"/>
      <c r="OIX1065" s="239"/>
      <c r="OIY1065" s="239"/>
      <c r="OIZ1065" s="239"/>
      <c r="OJA1065" s="239"/>
      <c r="OJB1065" s="239"/>
      <c r="OJC1065" s="239"/>
      <c r="OJD1065" s="239"/>
      <c r="OJE1065" s="239"/>
      <c r="OJF1065" s="239"/>
      <c r="OJG1065" s="239"/>
      <c r="OJH1065" s="239"/>
      <c r="OJI1065" s="239"/>
      <c r="OJJ1065" s="239"/>
      <c r="OJK1065" s="239"/>
      <c r="OJL1065" s="239"/>
      <c r="OJM1065" s="239"/>
      <c r="OJN1065" s="239"/>
      <c r="OJO1065" s="239"/>
      <c r="OJP1065" s="239"/>
      <c r="OJQ1065" s="239"/>
      <c r="OJR1065" s="239"/>
      <c r="OJS1065" s="239"/>
      <c r="OJT1065" s="239"/>
      <c r="OJU1065" s="239"/>
      <c r="OJV1065" s="239"/>
      <c r="OJW1065" s="239"/>
      <c r="OJX1065" s="239"/>
      <c r="OJY1065" s="239"/>
      <c r="OJZ1065" s="239"/>
      <c r="OKA1065" s="239"/>
      <c r="OKB1065" s="239"/>
      <c r="OKC1065" s="239"/>
      <c r="OKD1065" s="239"/>
      <c r="OKE1065" s="239"/>
      <c r="OKF1065" s="239"/>
      <c r="OKG1065" s="239"/>
      <c r="OKH1065" s="239"/>
      <c r="OKI1065" s="239"/>
      <c r="OKJ1065" s="239"/>
      <c r="OKK1065" s="239"/>
      <c r="OKL1065" s="239"/>
      <c r="OKM1065" s="239"/>
      <c r="OKN1065" s="239"/>
      <c r="OKO1065" s="239"/>
      <c r="OKP1065" s="239"/>
      <c r="OKQ1065" s="239"/>
      <c r="OKR1065" s="239"/>
      <c r="OKS1065" s="239"/>
      <c r="OKT1065" s="239"/>
      <c r="OKU1065" s="239"/>
      <c r="OKV1065" s="239"/>
      <c r="OKW1065" s="239"/>
      <c r="OKX1065" s="239"/>
      <c r="OKY1065" s="239"/>
      <c r="OKZ1065" s="239"/>
      <c r="OLA1065" s="239"/>
      <c r="OLB1065" s="239"/>
      <c r="OLC1065" s="239"/>
      <c r="OLD1065" s="239"/>
      <c r="OLE1065" s="239"/>
      <c r="OLF1065" s="239"/>
      <c r="OLG1065" s="239"/>
      <c r="OLH1065" s="239"/>
      <c r="OLI1065" s="239"/>
      <c r="OLJ1065" s="239"/>
      <c r="OLK1065" s="239"/>
      <c r="OLL1065" s="239"/>
      <c r="OLM1065" s="239"/>
      <c r="OLN1065" s="239"/>
      <c r="OLO1065" s="239"/>
      <c r="OLP1065" s="239"/>
      <c r="OLQ1065" s="239"/>
      <c r="OLR1065" s="239"/>
      <c r="OLS1065" s="239"/>
      <c r="OLT1065" s="239"/>
      <c r="OLU1065" s="239"/>
      <c r="OLV1065" s="239"/>
      <c r="OLW1065" s="239"/>
      <c r="OLX1065" s="239"/>
      <c r="OLY1065" s="239"/>
      <c r="OLZ1065" s="239"/>
      <c r="OMA1065" s="239"/>
      <c r="OMB1065" s="239"/>
      <c r="OMC1065" s="239"/>
      <c r="OMD1065" s="239"/>
      <c r="OME1065" s="239"/>
      <c r="OMF1065" s="239"/>
      <c r="OMG1065" s="239"/>
      <c r="OMH1065" s="239"/>
      <c r="OMI1065" s="239"/>
      <c r="OMJ1065" s="239"/>
      <c r="OMK1065" s="239"/>
      <c r="OML1065" s="239"/>
      <c r="OMM1065" s="239"/>
      <c r="OMN1065" s="239"/>
      <c r="OMO1065" s="239"/>
      <c r="OMP1065" s="239"/>
      <c r="OMQ1065" s="239"/>
      <c r="OMR1065" s="239"/>
      <c r="OMS1065" s="239"/>
      <c r="OMT1065" s="239"/>
      <c r="OMU1065" s="239"/>
      <c r="OMV1065" s="239"/>
      <c r="OMW1065" s="239"/>
      <c r="OMX1065" s="239"/>
      <c r="OMY1065" s="239"/>
      <c r="OMZ1065" s="239"/>
      <c r="ONA1065" s="239"/>
      <c r="ONB1065" s="239"/>
      <c r="ONC1065" s="239"/>
      <c r="OND1065" s="239"/>
      <c r="ONE1065" s="239"/>
      <c r="ONF1065" s="239"/>
      <c r="ONG1065" s="239"/>
      <c r="ONH1065" s="239"/>
      <c r="ONI1065" s="239"/>
      <c r="ONJ1065" s="239"/>
      <c r="ONK1065" s="239"/>
      <c r="ONL1065" s="239"/>
      <c r="ONM1065" s="239"/>
      <c r="ONN1065" s="239"/>
      <c r="ONO1065" s="239"/>
      <c r="ONP1065" s="239"/>
      <c r="ONQ1065" s="239"/>
      <c r="ONR1065" s="239"/>
      <c r="ONS1065" s="239"/>
      <c r="ONT1065" s="239"/>
      <c r="ONU1065" s="239"/>
      <c r="ONV1065" s="239"/>
      <c r="ONW1065" s="239"/>
      <c r="ONX1065" s="239"/>
      <c r="ONY1065" s="239"/>
      <c r="ONZ1065" s="239"/>
      <c r="OOA1065" s="239"/>
      <c r="OOB1065" s="239"/>
      <c r="OOC1065" s="239"/>
      <c r="OOD1065" s="239"/>
      <c r="OOE1065" s="239"/>
      <c r="OOF1065" s="239"/>
      <c r="OOG1065" s="239"/>
      <c r="OOH1065" s="239"/>
      <c r="OOI1065" s="239"/>
      <c r="OOJ1065" s="239"/>
      <c r="OOK1065" s="239"/>
      <c r="OOL1065" s="239"/>
      <c r="OOM1065" s="239"/>
      <c r="OON1065" s="239"/>
      <c r="OOO1065" s="239"/>
      <c r="OOP1065" s="239"/>
      <c r="OOQ1065" s="239"/>
      <c r="OOR1065" s="239"/>
      <c r="OOS1065" s="239"/>
      <c r="OOT1065" s="239"/>
      <c r="OOU1065" s="239"/>
      <c r="OOV1065" s="239"/>
      <c r="OOW1065" s="239"/>
      <c r="OOX1065" s="239"/>
      <c r="OOY1065" s="239"/>
      <c r="OOZ1065" s="239"/>
      <c r="OPA1065" s="239"/>
      <c r="OPB1065" s="239"/>
      <c r="OPC1065" s="239"/>
      <c r="OPD1065" s="239"/>
      <c r="OPE1065" s="239"/>
      <c r="OPF1065" s="239"/>
      <c r="OPG1065" s="239"/>
      <c r="OPH1065" s="239"/>
      <c r="OPI1065" s="239"/>
      <c r="OPJ1065" s="239"/>
      <c r="OPK1065" s="239"/>
      <c r="OPL1065" s="239"/>
      <c r="OPM1065" s="239"/>
      <c r="OPN1065" s="239"/>
      <c r="OPO1065" s="239"/>
      <c r="OPP1065" s="239"/>
      <c r="OPQ1065" s="239"/>
      <c r="OPR1065" s="239"/>
      <c r="OPS1065" s="239"/>
      <c r="OPT1065" s="239"/>
      <c r="OPU1065" s="239"/>
      <c r="OPV1065" s="239"/>
      <c r="OPW1065" s="239"/>
      <c r="OPX1065" s="239"/>
      <c r="OPY1065" s="239"/>
      <c r="OPZ1065" s="239"/>
      <c r="OQA1065" s="239"/>
      <c r="OQB1065" s="239"/>
      <c r="OQC1065" s="239"/>
      <c r="OQD1065" s="239"/>
      <c r="OQE1065" s="239"/>
      <c r="OQF1065" s="239"/>
      <c r="OQG1065" s="239"/>
      <c r="OQH1065" s="239"/>
      <c r="OQI1065" s="239"/>
      <c r="OQJ1065" s="239"/>
      <c r="OQK1065" s="239"/>
      <c r="OQL1065" s="239"/>
      <c r="OQM1065" s="239"/>
      <c r="OQN1065" s="239"/>
      <c r="OQO1065" s="239"/>
      <c r="OQP1065" s="239"/>
      <c r="OQQ1065" s="239"/>
      <c r="OQR1065" s="239"/>
      <c r="OQS1065" s="239"/>
      <c r="OQT1065" s="239"/>
      <c r="OQU1065" s="239"/>
      <c r="OQV1065" s="239"/>
      <c r="OQW1065" s="239"/>
      <c r="OQX1065" s="239"/>
      <c r="OQY1065" s="239"/>
      <c r="OQZ1065" s="239"/>
      <c r="ORA1065" s="239"/>
      <c r="ORB1065" s="239"/>
      <c r="ORC1065" s="239"/>
      <c r="ORD1065" s="239"/>
      <c r="ORE1065" s="239"/>
      <c r="ORF1065" s="239"/>
      <c r="ORG1065" s="239"/>
      <c r="ORH1065" s="239"/>
      <c r="ORI1065" s="239"/>
      <c r="ORJ1065" s="239"/>
      <c r="ORK1065" s="239"/>
      <c r="ORL1065" s="239"/>
      <c r="ORM1065" s="239"/>
      <c r="ORN1065" s="239"/>
      <c r="ORO1065" s="239"/>
      <c r="ORP1065" s="239"/>
      <c r="ORQ1065" s="239"/>
      <c r="ORR1065" s="239"/>
      <c r="ORS1065" s="239"/>
      <c r="ORT1065" s="239"/>
      <c r="ORU1065" s="239"/>
      <c r="ORV1065" s="239"/>
      <c r="ORW1065" s="239"/>
      <c r="ORX1065" s="239"/>
      <c r="ORY1065" s="239"/>
      <c r="ORZ1065" s="239"/>
      <c r="OSA1065" s="239"/>
      <c r="OSB1065" s="239"/>
      <c r="OSC1065" s="239"/>
      <c r="OSD1065" s="239"/>
      <c r="OSE1065" s="239"/>
      <c r="OSF1065" s="239"/>
      <c r="OSG1065" s="239"/>
      <c r="OSH1065" s="239"/>
      <c r="OSI1065" s="239"/>
      <c r="OSJ1065" s="239"/>
      <c r="OSK1065" s="239"/>
      <c r="OSL1065" s="239"/>
      <c r="OSM1065" s="239"/>
      <c r="OSN1065" s="239"/>
      <c r="OSO1065" s="239"/>
      <c r="OSP1065" s="239"/>
      <c r="OSQ1065" s="239"/>
      <c r="OSR1065" s="239"/>
      <c r="OSS1065" s="239"/>
      <c r="OST1065" s="239"/>
      <c r="OSU1065" s="239"/>
      <c r="OSV1065" s="239"/>
      <c r="OSW1065" s="239"/>
      <c r="OSX1065" s="239"/>
      <c r="OSY1065" s="239"/>
      <c r="OSZ1065" s="239"/>
      <c r="OTA1065" s="239"/>
      <c r="OTB1065" s="239"/>
      <c r="OTC1065" s="239"/>
      <c r="OTD1065" s="239"/>
      <c r="OTE1065" s="239"/>
      <c r="OTF1065" s="239"/>
      <c r="OTG1065" s="239"/>
      <c r="OTH1065" s="239"/>
      <c r="OTI1065" s="239"/>
      <c r="OTJ1065" s="239"/>
      <c r="OTK1065" s="239"/>
      <c r="OTL1065" s="239"/>
      <c r="OTM1065" s="239"/>
      <c r="OTN1065" s="239"/>
      <c r="OTO1065" s="239"/>
      <c r="OTP1065" s="239"/>
      <c r="OTQ1065" s="239"/>
      <c r="OTR1065" s="239"/>
      <c r="OTS1065" s="239"/>
      <c r="OTT1065" s="239"/>
      <c r="OTU1065" s="239"/>
      <c r="OTV1065" s="239"/>
      <c r="OTW1065" s="239"/>
      <c r="OTX1065" s="239"/>
      <c r="OTY1065" s="239"/>
      <c r="OTZ1065" s="239"/>
      <c r="OUA1065" s="239"/>
      <c r="OUB1065" s="239"/>
      <c r="OUC1065" s="239"/>
      <c r="OUD1065" s="239"/>
      <c r="OUE1065" s="239"/>
      <c r="OUF1065" s="239"/>
      <c r="OUG1065" s="239"/>
      <c r="OUH1065" s="239"/>
      <c r="OUI1065" s="239"/>
      <c r="OUJ1065" s="239"/>
      <c r="OUK1065" s="239"/>
      <c r="OUL1065" s="239"/>
      <c r="OUM1065" s="239"/>
      <c r="OUN1065" s="239"/>
      <c r="OUO1065" s="239"/>
      <c r="OUP1065" s="239"/>
      <c r="OUQ1065" s="239"/>
      <c r="OUR1065" s="239"/>
      <c r="OUS1065" s="239"/>
      <c r="OUT1065" s="239"/>
      <c r="OUU1065" s="239"/>
      <c r="OUV1065" s="239"/>
      <c r="OUW1065" s="239"/>
      <c r="OUX1065" s="239"/>
      <c r="OUY1065" s="239"/>
      <c r="OUZ1065" s="239"/>
      <c r="OVA1065" s="239"/>
      <c r="OVB1065" s="239"/>
      <c r="OVC1065" s="239"/>
      <c r="OVD1065" s="239"/>
      <c r="OVE1065" s="239"/>
      <c r="OVF1065" s="239"/>
      <c r="OVG1065" s="239"/>
      <c r="OVH1065" s="239"/>
      <c r="OVI1065" s="239"/>
      <c r="OVJ1065" s="239"/>
      <c r="OVK1065" s="239"/>
      <c r="OVL1065" s="239"/>
      <c r="OVM1065" s="239"/>
      <c r="OVN1065" s="239"/>
      <c r="OVO1065" s="239"/>
      <c r="OVP1065" s="239"/>
      <c r="OVQ1065" s="239"/>
      <c r="OVR1065" s="239"/>
      <c r="OVS1065" s="239"/>
      <c r="OVT1065" s="239"/>
      <c r="OVU1065" s="239"/>
      <c r="OVV1065" s="239"/>
      <c r="OVW1065" s="239"/>
      <c r="OVX1065" s="239"/>
      <c r="OVY1065" s="239"/>
      <c r="OVZ1065" s="239"/>
      <c r="OWA1065" s="239"/>
      <c r="OWB1065" s="239"/>
      <c r="OWC1065" s="239"/>
      <c r="OWD1065" s="239"/>
      <c r="OWE1065" s="239"/>
      <c r="OWF1065" s="239"/>
      <c r="OWG1065" s="239"/>
      <c r="OWH1065" s="239"/>
      <c r="OWI1065" s="239"/>
      <c r="OWJ1065" s="239"/>
      <c r="OWK1065" s="239"/>
      <c r="OWL1065" s="239"/>
      <c r="OWM1065" s="239"/>
      <c r="OWN1065" s="239"/>
      <c r="OWO1065" s="239"/>
      <c r="OWP1065" s="239"/>
      <c r="OWQ1065" s="239"/>
      <c r="OWR1065" s="239"/>
      <c r="OWS1065" s="239"/>
      <c r="OWT1065" s="239"/>
      <c r="OWU1065" s="239"/>
      <c r="OWV1065" s="239"/>
      <c r="OWW1065" s="239"/>
      <c r="OWX1065" s="239"/>
      <c r="OWY1065" s="239"/>
      <c r="OWZ1065" s="239"/>
      <c r="OXA1065" s="239"/>
      <c r="OXB1065" s="239"/>
      <c r="OXC1065" s="239"/>
      <c r="OXD1065" s="239"/>
      <c r="OXE1065" s="239"/>
      <c r="OXF1065" s="239"/>
      <c r="OXG1065" s="239"/>
      <c r="OXH1065" s="239"/>
      <c r="OXI1065" s="239"/>
      <c r="OXJ1065" s="239"/>
      <c r="OXK1065" s="239"/>
      <c r="OXL1065" s="239"/>
      <c r="OXM1065" s="239"/>
      <c r="OXN1065" s="239"/>
      <c r="OXO1065" s="239"/>
      <c r="OXP1065" s="239"/>
      <c r="OXQ1065" s="239"/>
      <c r="OXR1065" s="239"/>
      <c r="OXS1065" s="239"/>
      <c r="OXT1065" s="239"/>
      <c r="OXU1065" s="239"/>
      <c r="OXV1065" s="239"/>
      <c r="OXW1065" s="239"/>
      <c r="OXX1065" s="239"/>
      <c r="OXY1065" s="239"/>
      <c r="OXZ1065" s="239"/>
      <c r="OYA1065" s="239"/>
      <c r="OYB1065" s="239"/>
      <c r="OYC1065" s="239"/>
      <c r="OYD1065" s="239"/>
      <c r="OYE1065" s="239"/>
      <c r="OYF1065" s="239"/>
      <c r="OYG1065" s="239"/>
      <c r="OYH1065" s="239"/>
      <c r="OYI1065" s="239"/>
      <c r="OYJ1065" s="239"/>
      <c r="OYK1065" s="239"/>
      <c r="OYL1065" s="239"/>
      <c r="OYM1065" s="239"/>
      <c r="OYN1065" s="239"/>
      <c r="OYO1065" s="239"/>
      <c r="OYP1065" s="239"/>
      <c r="OYQ1065" s="239"/>
      <c r="OYR1065" s="239"/>
      <c r="OYS1065" s="239"/>
      <c r="OYT1065" s="239"/>
      <c r="OYU1065" s="239"/>
      <c r="OYV1065" s="239"/>
      <c r="OYW1065" s="239"/>
      <c r="OYX1065" s="239"/>
      <c r="OYY1065" s="239"/>
      <c r="OYZ1065" s="239"/>
      <c r="OZA1065" s="239"/>
      <c r="OZB1065" s="239"/>
      <c r="OZC1065" s="239"/>
      <c r="OZD1065" s="239"/>
      <c r="OZE1065" s="239"/>
      <c r="OZF1065" s="239"/>
      <c r="OZG1065" s="239"/>
      <c r="OZH1065" s="239"/>
      <c r="OZI1065" s="239"/>
      <c r="OZJ1065" s="239"/>
      <c r="OZK1065" s="239"/>
      <c r="OZL1065" s="239"/>
      <c r="OZM1065" s="239"/>
      <c r="OZN1065" s="239"/>
      <c r="OZO1065" s="239"/>
      <c r="OZP1065" s="239"/>
      <c r="OZQ1065" s="239"/>
      <c r="OZR1065" s="239"/>
      <c r="OZS1065" s="239"/>
      <c r="OZT1065" s="239"/>
      <c r="OZU1065" s="239"/>
      <c r="OZV1065" s="239"/>
      <c r="OZW1065" s="239"/>
      <c r="OZX1065" s="239"/>
      <c r="OZY1065" s="239"/>
      <c r="OZZ1065" s="239"/>
      <c r="PAA1065" s="239"/>
      <c r="PAB1065" s="239"/>
      <c r="PAC1065" s="239"/>
      <c r="PAD1065" s="239"/>
      <c r="PAE1065" s="239"/>
      <c r="PAF1065" s="239"/>
      <c r="PAG1065" s="239"/>
      <c r="PAH1065" s="239"/>
      <c r="PAI1065" s="239"/>
      <c r="PAJ1065" s="239"/>
      <c r="PAK1065" s="239"/>
      <c r="PAL1065" s="239"/>
      <c r="PAM1065" s="239"/>
      <c r="PAN1065" s="239"/>
      <c r="PAO1065" s="239"/>
      <c r="PAP1065" s="239"/>
      <c r="PAQ1065" s="239"/>
      <c r="PAR1065" s="239"/>
      <c r="PAS1065" s="239"/>
      <c r="PAT1065" s="239"/>
      <c r="PAU1065" s="239"/>
      <c r="PAV1065" s="239"/>
      <c r="PAW1065" s="239"/>
      <c r="PAX1065" s="239"/>
      <c r="PAY1065" s="239"/>
      <c r="PAZ1065" s="239"/>
      <c r="PBA1065" s="239"/>
      <c r="PBB1065" s="239"/>
      <c r="PBC1065" s="239"/>
      <c r="PBD1065" s="239"/>
      <c r="PBE1065" s="239"/>
      <c r="PBF1065" s="239"/>
      <c r="PBG1065" s="239"/>
      <c r="PBH1065" s="239"/>
      <c r="PBI1065" s="239"/>
      <c r="PBJ1065" s="239"/>
      <c r="PBK1065" s="239"/>
      <c r="PBL1065" s="239"/>
      <c r="PBM1065" s="239"/>
      <c r="PBN1065" s="239"/>
      <c r="PBO1065" s="239"/>
      <c r="PBP1065" s="239"/>
      <c r="PBQ1065" s="239"/>
      <c r="PBR1065" s="239"/>
      <c r="PBS1065" s="239"/>
      <c r="PBT1065" s="239"/>
      <c r="PBU1065" s="239"/>
      <c r="PBV1065" s="239"/>
      <c r="PBW1065" s="239"/>
      <c r="PBX1065" s="239"/>
      <c r="PBY1065" s="239"/>
      <c r="PBZ1065" s="239"/>
      <c r="PCA1065" s="239"/>
      <c r="PCB1065" s="239"/>
      <c r="PCC1065" s="239"/>
      <c r="PCD1065" s="239"/>
      <c r="PCE1065" s="239"/>
      <c r="PCF1065" s="239"/>
      <c r="PCG1065" s="239"/>
      <c r="PCH1065" s="239"/>
      <c r="PCI1065" s="239"/>
      <c r="PCJ1065" s="239"/>
      <c r="PCK1065" s="239"/>
      <c r="PCL1065" s="239"/>
      <c r="PCM1065" s="239"/>
      <c r="PCN1065" s="239"/>
      <c r="PCO1065" s="239"/>
      <c r="PCP1065" s="239"/>
      <c r="PCQ1065" s="239"/>
      <c r="PCR1065" s="239"/>
      <c r="PCS1065" s="239"/>
      <c r="PCT1065" s="239"/>
      <c r="PCU1065" s="239"/>
      <c r="PCV1065" s="239"/>
      <c r="PCW1065" s="239"/>
      <c r="PCX1065" s="239"/>
      <c r="PCY1065" s="239"/>
      <c r="PCZ1065" s="239"/>
      <c r="PDA1065" s="239"/>
      <c r="PDB1065" s="239"/>
      <c r="PDC1065" s="239"/>
      <c r="PDD1065" s="239"/>
      <c r="PDE1065" s="239"/>
      <c r="PDF1065" s="239"/>
      <c r="PDG1065" s="239"/>
      <c r="PDH1065" s="239"/>
      <c r="PDI1065" s="239"/>
      <c r="PDJ1065" s="239"/>
      <c r="PDK1065" s="239"/>
      <c r="PDL1065" s="239"/>
      <c r="PDM1065" s="239"/>
      <c r="PDN1065" s="239"/>
      <c r="PDO1065" s="239"/>
      <c r="PDP1065" s="239"/>
      <c r="PDQ1065" s="239"/>
      <c r="PDR1065" s="239"/>
      <c r="PDS1065" s="239"/>
      <c r="PDT1065" s="239"/>
      <c r="PDU1065" s="239"/>
      <c r="PDV1065" s="239"/>
      <c r="PDW1065" s="239"/>
      <c r="PDX1065" s="239"/>
      <c r="PDY1065" s="239"/>
      <c r="PDZ1065" s="239"/>
      <c r="PEA1065" s="239"/>
      <c r="PEB1065" s="239"/>
      <c r="PEC1065" s="239"/>
      <c r="PED1065" s="239"/>
      <c r="PEE1065" s="239"/>
      <c r="PEF1065" s="239"/>
      <c r="PEG1065" s="239"/>
      <c r="PEH1065" s="239"/>
      <c r="PEI1065" s="239"/>
      <c r="PEJ1065" s="239"/>
      <c r="PEK1065" s="239"/>
      <c r="PEL1065" s="239"/>
      <c r="PEM1065" s="239"/>
      <c r="PEN1065" s="239"/>
      <c r="PEO1065" s="239"/>
      <c r="PEP1065" s="239"/>
      <c r="PEQ1065" s="239"/>
      <c r="PER1065" s="239"/>
      <c r="PES1065" s="239"/>
      <c r="PET1065" s="239"/>
      <c r="PEU1065" s="239"/>
      <c r="PEV1065" s="239"/>
      <c r="PEW1065" s="239"/>
      <c r="PEX1065" s="239"/>
      <c r="PEY1065" s="239"/>
      <c r="PEZ1065" s="239"/>
      <c r="PFA1065" s="239"/>
      <c r="PFB1065" s="239"/>
      <c r="PFC1065" s="239"/>
      <c r="PFD1065" s="239"/>
      <c r="PFE1065" s="239"/>
      <c r="PFF1065" s="239"/>
      <c r="PFG1065" s="239"/>
      <c r="PFH1065" s="239"/>
      <c r="PFI1065" s="239"/>
      <c r="PFJ1065" s="239"/>
      <c r="PFK1065" s="239"/>
      <c r="PFL1065" s="239"/>
      <c r="PFM1065" s="239"/>
      <c r="PFN1065" s="239"/>
      <c r="PFO1065" s="239"/>
      <c r="PFP1065" s="239"/>
      <c r="PFQ1065" s="239"/>
      <c r="PFR1065" s="239"/>
      <c r="PFS1065" s="239"/>
      <c r="PFT1065" s="239"/>
      <c r="PFU1065" s="239"/>
      <c r="PFV1065" s="239"/>
      <c r="PFW1065" s="239"/>
      <c r="PFX1065" s="239"/>
      <c r="PFY1065" s="239"/>
      <c r="PFZ1065" s="239"/>
      <c r="PGA1065" s="239"/>
      <c r="PGB1065" s="239"/>
      <c r="PGC1065" s="239"/>
      <c r="PGD1065" s="239"/>
      <c r="PGE1065" s="239"/>
      <c r="PGF1065" s="239"/>
      <c r="PGG1065" s="239"/>
      <c r="PGH1065" s="239"/>
      <c r="PGI1065" s="239"/>
      <c r="PGJ1065" s="239"/>
      <c r="PGK1065" s="239"/>
      <c r="PGL1065" s="239"/>
      <c r="PGM1065" s="239"/>
      <c r="PGN1065" s="239"/>
      <c r="PGO1065" s="239"/>
      <c r="PGP1065" s="239"/>
      <c r="PGQ1065" s="239"/>
      <c r="PGR1065" s="239"/>
      <c r="PGS1065" s="239"/>
      <c r="PGT1065" s="239"/>
      <c r="PGU1065" s="239"/>
      <c r="PGV1065" s="239"/>
      <c r="PGW1065" s="239"/>
      <c r="PGX1065" s="239"/>
      <c r="PGY1065" s="239"/>
      <c r="PGZ1065" s="239"/>
      <c r="PHA1065" s="239"/>
      <c r="PHB1065" s="239"/>
      <c r="PHC1065" s="239"/>
      <c r="PHD1065" s="239"/>
      <c r="PHE1065" s="239"/>
      <c r="PHF1065" s="239"/>
      <c r="PHG1065" s="239"/>
      <c r="PHH1065" s="239"/>
      <c r="PHI1065" s="239"/>
      <c r="PHJ1065" s="239"/>
      <c r="PHK1065" s="239"/>
      <c r="PHL1065" s="239"/>
      <c r="PHM1065" s="239"/>
      <c r="PHN1065" s="239"/>
      <c r="PHO1065" s="239"/>
      <c r="PHP1065" s="239"/>
      <c r="PHQ1065" s="239"/>
      <c r="PHR1065" s="239"/>
      <c r="PHS1065" s="239"/>
      <c r="PHT1065" s="239"/>
      <c r="PHU1065" s="239"/>
      <c r="PHV1065" s="239"/>
      <c r="PHW1065" s="239"/>
      <c r="PHX1065" s="239"/>
      <c r="PHY1065" s="239"/>
      <c r="PHZ1065" s="239"/>
      <c r="PIA1065" s="239"/>
      <c r="PIB1065" s="239"/>
      <c r="PIC1065" s="239"/>
      <c r="PID1065" s="239"/>
      <c r="PIE1065" s="239"/>
      <c r="PIF1065" s="239"/>
      <c r="PIG1065" s="239"/>
      <c r="PIH1065" s="239"/>
      <c r="PII1065" s="239"/>
      <c r="PIJ1065" s="239"/>
      <c r="PIK1065" s="239"/>
      <c r="PIL1065" s="239"/>
      <c r="PIM1065" s="239"/>
      <c r="PIN1065" s="239"/>
      <c r="PIO1065" s="239"/>
      <c r="PIP1065" s="239"/>
      <c r="PIQ1065" s="239"/>
      <c r="PIR1065" s="239"/>
      <c r="PIS1065" s="239"/>
      <c r="PIT1065" s="239"/>
      <c r="PIU1065" s="239"/>
      <c r="PIV1065" s="239"/>
      <c r="PIW1065" s="239"/>
      <c r="PIX1065" s="239"/>
      <c r="PIY1065" s="239"/>
      <c r="PIZ1065" s="239"/>
      <c r="PJA1065" s="239"/>
      <c r="PJB1065" s="239"/>
      <c r="PJC1065" s="239"/>
      <c r="PJD1065" s="239"/>
      <c r="PJE1065" s="239"/>
      <c r="PJF1065" s="239"/>
      <c r="PJG1065" s="239"/>
      <c r="PJH1065" s="239"/>
      <c r="PJI1065" s="239"/>
      <c r="PJJ1065" s="239"/>
      <c r="PJK1065" s="239"/>
      <c r="PJL1065" s="239"/>
      <c r="PJM1065" s="239"/>
      <c r="PJN1065" s="239"/>
      <c r="PJO1065" s="239"/>
      <c r="PJP1065" s="239"/>
      <c r="PJQ1065" s="239"/>
      <c r="PJR1065" s="239"/>
      <c r="PJS1065" s="239"/>
      <c r="PJT1065" s="239"/>
      <c r="PJU1065" s="239"/>
      <c r="PJV1065" s="239"/>
      <c r="PJW1065" s="239"/>
      <c r="PJX1065" s="239"/>
      <c r="PJY1065" s="239"/>
      <c r="PJZ1065" s="239"/>
      <c r="PKA1065" s="239"/>
      <c r="PKB1065" s="239"/>
      <c r="PKC1065" s="239"/>
      <c r="PKD1065" s="239"/>
      <c r="PKE1065" s="239"/>
      <c r="PKF1065" s="239"/>
      <c r="PKG1065" s="239"/>
      <c r="PKH1065" s="239"/>
      <c r="PKI1065" s="239"/>
      <c r="PKJ1065" s="239"/>
      <c r="PKK1065" s="239"/>
      <c r="PKL1065" s="239"/>
      <c r="PKM1065" s="239"/>
      <c r="PKN1065" s="239"/>
      <c r="PKO1065" s="239"/>
      <c r="PKP1065" s="239"/>
      <c r="PKQ1065" s="239"/>
      <c r="PKR1065" s="239"/>
      <c r="PKS1065" s="239"/>
      <c r="PKT1065" s="239"/>
      <c r="PKU1065" s="239"/>
      <c r="PKV1065" s="239"/>
      <c r="PKW1065" s="239"/>
      <c r="PKX1065" s="239"/>
      <c r="PKY1065" s="239"/>
      <c r="PKZ1065" s="239"/>
      <c r="PLA1065" s="239"/>
      <c r="PLB1065" s="239"/>
      <c r="PLC1065" s="239"/>
      <c r="PLD1065" s="239"/>
      <c r="PLE1065" s="239"/>
      <c r="PLF1065" s="239"/>
      <c r="PLG1065" s="239"/>
      <c r="PLH1065" s="239"/>
      <c r="PLI1065" s="239"/>
      <c r="PLJ1065" s="239"/>
      <c r="PLK1065" s="239"/>
      <c r="PLL1065" s="239"/>
      <c r="PLM1065" s="239"/>
      <c r="PLN1065" s="239"/>
      <c r="PLO1065" s="239"/>
      <c r="PLP1065" s="239"/>
      <c r="PLQ1065" s="239"/>
      <c r="PLR1065" s="239"/>
      <c r="PLS1065" s="239"/>
      <c r="PLT1065" s="239"/>
      <c r="PLU1065" s="239"/>
      <c r="PLV1065" s="239"/>
      <c r="PLW1065" s="239"/>
      <c r="PLX1065" s="239"/>
      <c r="PLY1065" s="239"/>
      <c r="PLZ1065" s="239"/>
      <c r="PMA1065" s="239"/>
      <c r="PMB1065" s="239"/>
      <c r="PMC1065" s="239"/>
      <c r="PMD1065" s="239"/>
      <c r="PME1065" s="239"/>
      <c r="PMF1065" s="239"/>
      <c r="PMG1065" s="239"/>
      <c r="PMH1065" s="239"/>
      <c r="PMI1065" s="239"/>
      <c r="PMJ1065" s="239"/>
      <c r="PMK1065" s="239"/>
      <c r="PML1065" s="239"/>
      <c r="PMM1065" s="239"/>
      <c r="PMN1065" s="239"/>
      <c r="PMO1065" s="239"/>
      <c r="PMP1065" s="239"/>
      <c r="PMQ1065" s="239"/>
      <c r="PMR1065" s="239"/>
      <c r="PMS1065" s="239"/>
      <c r="PMT1065" s="239"/>
      <c r="PMU1065" s="239"/>
      <c r="PMV1065" s="239"/>
      <c r="PMW1065" s="239"/>
      <c r="PMX1065" s="239"/>
      <c r="PMY1065" s="239"/>
      <c r="PMZ1065" s="239"/>
      <c r="PNA1065" s="239"/>
      <c r="PNB1065" s="239"/>
      <c r="PNC1065" s="239"/>
      <c r="PND1065" s="239"/>
      <c r="PNE1065" s="239"/>
      <c r="PNF1065" s="239"/>
      <c r="PNG1065" s="239"/>
      <c r="PNH1065" s="239"/>
      <c r="PNI1065" s="239"/>
      <c r="PNJ1065" s="239"/>
      <c r="PNK1065" s="239"/>
      <c r="PNL1065" s="239"/>
      <c r="PNM1065" s="239"/>
      <c r="PNN1065" s="239"/>
      <c r="PNO1065" s="239"/>
      <c r="PNP1065" s="239"/>
      <c r="PNQ1065" s="239"/>
      <c r="PNR1065" s="239"/>
      <c r="PNS1065" s="239"/>
      <c r="PNT1065" s="239"/>
      <c r="PNU1065" s="239"/>
      <c r="PNV1065" s="239"/>
      <c r="PNW1065" s="239"/>
      <c r="PNX1065" s="239"/>
      <c r="PNY1065" s="239"/>
      <c r="PNZ1065" s="239"/>
      <c r="POA1065" s="239"/>
      <c r="POB1065" s="239"/>
      <c r="POC1065" s="239"/>
      <c r="POD1065" s="239"/>
      <c r="POE1065" s="239"/>
      <c r="POF1065" s="239"/>
      <c r="POG1065" s="239"/>
      <c r="POH1065" s="239"/>
      <c r="POI1065" s="239"/>
      <c r="POJ1065" s="239"/>
      <c r="POK1065" s="239"/>
      <c r="POL1065" s="239"/>
      <c r="POM1065" s="239"/>
      <c r="PON1065" s="239"/>
      <c r="POO1065" s="239"/>
      <c r="POP1065" s="239"/>
      <c r="POQ1065" s="239"/>
      <c r="POR1065" s="239"/>
      <c r="POS1065" s="239"/>
      <c r="POT1065" s="239"/>
      <c r="POU1065" s="239"/>
      <c r="POV1065" s="239"/>
      <c r="POW1065" s="239"/>
      <c r="POX1065" s="239"/>
      <c r="POY1065" s="239"/>
      <c r="POZ1065" s="239"/>
      <c r="PPA1065" s="239"/>
      <c r="PPB1065" s="239"/>
      <c r="PPC1065" s="239"/>
      <c r="PPD1065" s="239"/>
      <c r="PPE1065" s="239"/>
      <c r="PPF1065" s="239"/>
      <c r="PPG1065" s="239"/>
      <c r="PPH1065" s="239"/>
      <c r="PPI1065" s="239"/>
      <c r="PPJ1065" s="239"/>
      <c r="PPK1065" s="239"/>
      <c r="PPL1065" s="239"/>
      <c r="PPM1065" s="239"/>
      <c r="PPN1065" s="239"/>
      <c r="PPO1065" s="239"/>
      <c r="PPP1065" s="239"/>
      <c r="PPQ1065" s="239"/>
      <c r="PPR1065" s="239"/>
      <c r="PPS1065" s="239"/>
      <c r="PPT1065" s="239"/>
      <c r="PPU1065" s="239"/>
      <c r="PPV1065" s="239"/>
      <c r="PPW1065" s="239"/>
      <c r="PPX1065" s="239"/>
      <c r="PPY1065" s="239"/>
      <c r="PPZ1065" s="239"/>
      <c r="PQA1065" s="239"/>
      <c r="PQB1065" s="239"/>
      <c r="PQC1065" s="239"/>
      <c r="PQD1065" s="239"/>
      <c r="PQE1065" s="239"/>
      <c r="PQF1065" s="239"/>
      <c r="PQG1065" s="239"/>
      <c r="PQH1065" s="239"/>
      <c r="PQI1065" s="239"/>
      <c r="PQJ1065" s="239"/>
      <c r="PQK1065" s="239"/>
      <c r="PQL1065" s="239"/>
      <c r="PQM1065" s="239"/>
      <c r="PQN1065" s="239"/>
      <c r="PQO1065" s="239"/>
      <c r="PQP1065" s="239"/>
      <c r="PQQ1065" s="239"/>
      <c r="PQR1065" s="239"/>
      <c r="PQS1065" s="239"/>
      <c r="PQT1065" s="239"/>
      <c r="PQU1065" s="239"/>
      <c r="PQV1065" s="239"/>
      <c r="PQW1065" s="239"/>
      <c r="PQX1065" s="239"/>
      <c r="PQY1065" s="239"/>
      <c r="PQZ1065" s="239"/>
      <c r="PRA1065" s="239"/>
      <c r="PRB1065" s="239"/>
      <c r="PRC1065" s="239"/>
      <c r="PRD1065" s="239"/>
      <c r="PRE1065" s="239"/>
      <c r="PRF1065" s="239"/>
      <c r="PRG1065" s="239"/>
      <c r="PRH1065" s="239"/>
      <c r="PRI1065" s="239"/>
      <c r="PRJ1065" s="239"/>
      <c r="PRK1065" s="239"/>
      <c r="PRL1065" s="239"/>
      <c r="PRM1065" s="239"/>
      <c r="PRN1065" s="239"/>
      <c r="PRO1065" s="239"/>
      <c r="PRP1065" s="239"/>
      <c r="PRQ1065" s="239"/>
      <c r="PRR1065" s="239"/>
      <c r="PRS1065" s="239"/>
      <c r="PRT1065" s="239"/>
      <c r="PRU1065" s="239"/>
      <c r="PRV1065" s="239"/>
      <c r="PRW1065" s="239"/>
      <c r="PRX1065" s="239"/>
      <c r="PRY1065" s="239"/>
      <c r="PRZ1065" s="239"/>
      <c r="PSA1065" s="239"/>
      <c r="PSB1065" s="239"/>
      <c r="PSC1065" s="239"/>
      <c r="PSD1065" s="239"/>
      <c r="PSE1065" s="239"/>
      <c r="PSF1065" s="239"/>
      <c r="PSG1065" s="239"/>
      <c r="PSH1065" s="239"/>
      <c r="PSI1065" s="239"/>
      <c r="PSJ1065" s="239"/>
      <c r="PSK1065" s="239"/>
      <c r="PSL1065" s="239"/>
      <c r="PSM1065" s="239"/>
      <c r="PSN1065" s="239"/>
      <c r="PSO1065" s="239"/>
      <c r="PSP1065" s="239"/>
      <c r="PSQ1065" s="239"/>
      <c r="PSR1065" s="239"/>
      <c r="PSS1065" s="239"/>
      <c r="PST1065" s="239"/>
      <c r="PSU1065" s="239"/>
      <c r="PSV1065" s="239"/>
      <c r="PSW1065" s="239"/>
      <c r="PSX1065" s="239"/>
      <c r="PSY1065" s="239"/>
      <c r="PSZ1065" s="239"/>
      <c r="PTA1065" s="239"/>
      <c r="PTB1065" s="239"/>
      <c r="PTC1065" s="239"/>
      <c r="PTD1065" s="239"/>
      <c r="PTE1065" s="239"/>
      <c r="PTF1065" s="239"/>
      <c r="PTG1065" s="239"/>
      <c r="PTH1065" s="239"/>
      <c r="PTI1065" s="239"/>
      <c r="PTJ1065" s="239"/>
      <c r="PTK1065" s="239"/>
      <c r="PTL1065" s="239"/>
      <c r="PTM1065" s="239"/>
      <c r="PTN1065" s="239"/>
      <c r="PTO1065" s="239"/>
      <c r="PTP1065" s="239"/>
      <c r="PTQ1065" s="239"/>
      <c r="PTR1065" s="239"/>
      <c r="PTS1065" s="239"/>
      <c r="PTT1065" s="239"/>
      <c r="PTU1065" s="239"/>
      <c r="PTV1065" s="239"/>
      <c r="PTW1065" s="239"/>
      <c r="PTX1065" s="239"/>
      <c r="PTY1065" s="239"/>
      <c r="PTZ1065" s="239"/>
      <c r="PUA1065" s="239"/>
      <c r="PUB1065" s="239"/>
      <c r="PUC1065" s="239"/>
      <c r="PUD1065" s="239"/>
      <c r="PUE1065" s="239"/>
      <c r="PUF1065" s="239"/>
      <c r="PUG1065" s="239"/>
      <c r="PUH1065" s="239"/>
      <c r="PUI1065" s="239"/>
      <c r="PUJ1065" s="239"/>
      <c r="PUK1065" s="239"/>
      <c r="PUL1065" s="239"/>
      <c r="PUM1065" s="239"/>
      <c r="PUN1065" s="239"/>
      <c r="PUO1065" s="239"/>
      <c r="PUP1065" s="239"/>
      <c r="PUQ1065" s="239"/>
      <c r="PUR1065" s="239"/>
      <c r="PUS1065" s="239"/>
      <c r="PUT1065" s="239"/>
      <c r="PUU1065" s="239"/>
      <c r="PUV1065" s="239"/>
      <c r="PUW1065" s="239"/>
      <c r="PUX1065" s="239"/>
      <c r="PUY1065" s="239"/>
      <c r="PUZ1065" s="239"/>
      <c r="PVA1065" s="239"/>
      <c r="PVB1065" s="239"/>
      <c r="PVC1065" s="239"/>
      <c r="PVD1065" s="239"/>
      <c r="PVE1065" s="239"/>
      <c r="PVF1065" s="239"/>
      <c r="PVG1065" s="239"/>
      <c r="PVH1065" s="239"/>
      <c r="PVI1065" s="239"/>
      <c r="PVJ1065" s="239"/>
      <c r="PVK1065" s="239"/>
      <c r="PVL1065" s="239"/>
      <c r="PVM1065" s="239"/>
      <c r="PVN1065" s="239"/>
      <c r="PVO1065" s="239"/>
      <c r="PVP1065" s="239"/>
      <c r="PVQ1065" s="239"/>
      <c r="PVR1065" s="239"/>
      <c r="PVS1065" s="239"/>
      <c r="PVT1065" s="239"/>
      <c r="PVU1065" s="239"/>
      <c r="PVV1065" s="239"/>
      <c r="PVW1065" s="239"/>
      <c r="PVX1065" s="239"/>
      <c r="PVY1065" s="239"/>
      <c r="PVZ1065" s="239"/>
      <c r="PWA1065" s="239"/>
      <c r="PWB1065" s="239"/>
      <c r="PWC1065" s="239"/>
      <c r="PWD1065" s="239"/>
      <c r="PWE1065" s="239"/>
      <c r="PWF1065" s="239"/>
      <c r="PWG1065" s="239"/>
      <c r="PWH1065" s="239"/>
      <c r="PWI1065" s="239"/>
      <c r="PWJ1065" s="239"/>
      <c r="PWK1065" s="239"/>
      <c r="PWL1065" s="239"/>
      <c r="PWM1065" s="239"/>
      <c r="PWN1065" s="239"/>
      <c r="PWO1065" s="239"/>
      <c r="PWP1065" s="239"/>
      <c r="PWQ1065" s="239"/>
      <c r="PWR1065" s="239"/>
      <c r="PWS1065" s="239"/>
      <c r="PWT1065" s="239"/>
      <c r="PWU1065" s="239"/>
      <c r="PWV1065" s="239"/>
      <c r="PWW1065" s="239"/>
      <c r="PWX1065" s="239"/>
      <c r="PWY1065" s="239"/>
      <c r="PWZ1065" s="239"/>
      <c r="PXA1065" s="239"/>
      <c r="PXB1065" s="239"/>
      <c r="PXC1065" s="239"/>
      <c r="PXD1065" s="239"/>
      <c r="PXE1065" s="239"/>
      <c r="PXF1065" s="239"/>
      <c r="PXG1065" s="239"/>
      <c r="PXH1065" s="239"/>
      <c r="PXI1065" s="239"/>
      <c r="PXJ1065" s="239"/>
      <c r="PXK1065" s="239"/>
      <c r="PXL1065" s="239"/>
      <c r="PXM1065" s="239"/>
      <c r="PXN1065" s="239"/>
      <c r="PXO1065" s="239"/>
      <c r="PXP1065" s="239"/>
      <c r="PXQ1065" s="239"/>
      <c r="PXR1065" s="239"/>
      <c r="PXS1065" s="239"/>
      <c r="PXT1065" s="239"/>
      <c r="PXU1065" s="239"/>
      <c r="PXV1065" s="239"/>
      <c r="PXW1065" s="239"/>
      <c r="PXX1065" s="239"/>
      <c r="PXY1065" s="239"/>
      <c r="PXZ1065" s="239"/>
      <c r="PYA1065" s="239"/>
      <c r="PYB1065" s="239"/>
      <c r="PYC1065" s="239"/>
      <c r="PYD1065" s="239"/>
      <c r="PYE1065" s="239"/>
      <c r="PYF1065" s="239"/>
      <c r="PYG1065" s="239"/>
      <c r="PYH1065" s="239"/>
      <c r="PYI1065" s="239"/>
      <c r="PYJ1065" s="239"/>
      <c r="PYK1065" s="239"/>
      <c r="PYL1065" s="239"/>
      <c r="PYM1065" s="239"/>
      <c r="PYN1065" s="239"/>
      <c r="PYO1065" s="239"/>
      <c r="PYP1065" s="239"/>
      <c r="PYQ1065" s="239"/>
      <c r="PYR1065" s="239"/>
      <c r="PYS1065" s="239"/>
      <c r="PYT1065" s="239"/>
      <c r="PYU1065" s="239"/>
      <c r="PYV1065" s="239"/>
      <c r="PYW1065" s="239"/>
      <c r="PYX1065" s="239"/>
      <c r="PYY1065" s="239"/>
      <c r="PYZ1065" s="239"/>
      <c r="PZA1065" s="239"/>
      <c r="PZB1065" s="239"/>
      <c r="PZC1065" s="239"/>
      <c r="PZD1065" s="239"/>
      <c r="PZE1065" s="239"/>
      <c r="PZF1065" s="239"/>
      <c r="PZG1065" s="239"/>
      <c r="PZH1065" s="239"/>
      <c r="PZI1065" s="239"/>
      <c r="PZJ1065" s="239"/>
      <c r="PZK1065" s="239"/>
      <c r="PZL1065" s="239"/>
      <c r="PZM1065" s="239"/>
      <c r="PZN1065" s="239"/>
      <c r="PZO1065" s="239"/>
      <c r="PZP1065" s="239"/>
      <c r="PZQ1065" s="239"/>
      <c r="PZR1065" s="239"/>
      <c r="PZS1065" s="239"/>
      <c r="PZT1065" s="239"/>
      <c r="PZU1065" s="239"/>
      <c r="PZV1065" s="239"/>
      <c r="PZW1065" s="239"/>
      <c r="PZX1065" s="239"/>
      <c r="PZY1065" s="239"/>
      <c r="PZZ1065" s="239"/>
      <c r="QAA1065" s="239"/>
      <c r="QAB1065" s="239"/>
      <c r="QAC1065" s="239"/>
      <c r="QAD1065" s="239"/>
      <c r="QAE1065" s="239"/>
      <c r="QAF1065" s="239"/>
      <c r="QAG1065" s="239"/>
      <c r="QAH1065" s="239"/>
      <c r="QAI1065" s="239"/>
      <c r="QAJ1065" s="239"/>
      <c r="QAK1065" s="239"/>
      <c r="QAL1065" s="239"/>
      <c r="QAM1065" s="239"/>
      <c r="QAN1065" s="239"/>
      <c r="QAO1065" s="239"/>
      <c r="QAP1065" s="239"/>
      <c r="QAQ1065" s="239"/>
      <c r="QAR1065" s="239"/>
      <c r="QAS1065" s="239"/>
      <c r="QAT1065" s="239"/>
      <c r="QAU1065" s="239"/>
      <c r="QAV1065" s="239"/>
      <c r="QAW1065" s="239"/>
      <c r="QAX1065" s="239"/>
      <c r="QAY1065" s="239"/>
      <c r="QAZ1065" s="239"/>
      <c r="QBA1065" s="239"/>
      <c r="QBB1065" s="239"/>
      <c r="QBC1065" s="239"/>
      <c r="QBD1065" s="239"/>
      <c r="QBE1065" s="239"/>
      <c r="QBF1065" s="239"/>
      <c r="QBG1065" s="239"/>
      <c r="QBH1065" s="239"/>
      <c r="QBI1065" s="239"/>
      <c r="QBJ1065" s="239"/>
      <c r="QBK1065" s="239"/>
      <c r="QBL1065" s="239"/>
      <c r="QBM1065" s="239"/>
      <c r="QBN1065" s="239"/>
      <c r="QBO1065" s="239"/>
      <c r="QBP1065" s="239"/>
      <c r="QBQ1065" s="239"/>
      <c r="QBR1065" s="239"/>
      <c r="QBS1065" s="239"/>
      <c r="QBT1065" s="239"/>
      <c r="QBU1065" s="239"/>
      <c r="QBV1065" s="239"/>
      <c r="QBW1065" s="239"/>
      <c r="QBX1065" s="239"/>
      <c r="QBY1065" s="239"/>
      <c r="QBZ1065" s="239"/>
      <c r="QCA1065" s="239"/>
      <c r="QCB1065" s="239"/>
      <c r="QCC1065" s="239"/>
      <c r="QCD1065" s="239"/>
      <c r="QCE1065" s="239"/>
      <c r="QCF1065" s="239"/>
      <c r="QCG1065" s="239"/>
      <c r="QCH1065" s="239"/>
      <c r="QCI1065" s="239"/>
      <c r="QCJ1065" s="239"/>
      <c r="QCK1065" s="239"/>
      <c r="QCL1065" s="239"/>
      <c r="QCM1065" s="239"/>
      <c r="QCN1065" s="239"/>
      <c r="QCO1065" s="239"/>
      <c r="QCP1065" s="239"/>
      <c r="QCQ1065" s="239"/>
      <c r="QCR1065" s="239"/>
      <c r="QCS1065" s="239"/>
      <c r="QCT1065" s="239"/>
      <c r="QCU1065" s="239"/>
      <c r="QCV1065" s="239"/>
      <c r="QCW1065" s="239"/>
      <c r="QCX1065" s="239"/>
      <c r="QCY1065" s="239"/>
      <c r="QCZ1065" s="239"/>
      <c r="QDA1065" s="239"/>
      <c r="QDB1065" s="239"/>
      <c r="QDC1065" s="239"/>
      <c r="QDD1065" s="239"/>
      <c r="QDE1065" s="239"/>
      <c r="QDF1065" s="239"/>
      <c r="QDG1065" s="239"/>
      <c r="QDH1065" s="239"/>
      <c r="QDI1065" s="239"/>
      <c r="QDJ1065" s="239"/>
      <c r="QDK1065" s="239"/>
      <c r="QDL1065" s="239"/>
      <c r="QDM1065" s="239"/>
      <c r="QDN1065" s="239"/>
      <c r="QDO1065" s="239"/>
      <c r="QDP1065" s="239"/>
      <c r="QDQ1065" s="239"/>
      <c r="QDR1065" s="239"/>
      <c r="QDS1065" s="239"/>
      <c r="QDT1065" s="239"/>
      <c r="QDU1065" s="239"/>
      <c r="QDV1065" s="239"/>
      <c r="QDW1065" s="239"/>
      <c r="QDX1065" s="239"/>
      <c r="QDY1065" s="239"/>
      <c r="QDZ1065" s="239"/>
      <c r="QEA1065" s="239"/>
      <c r="QEB1065" s="239"/>
      <c r="QEC1065" s="239"/>
      <c r="QED1065" s="239"/>
      <c r="QEE1065" s="239"/>
      <c r="QEF1065" s="239"/>
      <c r="QEG1065" s="239"/>
      <c r="QEH1065" s="239"/>
      <c r="QEI1065" s="239"/>
      <c r="QEJ1065" s="239"/>
      <c r="QEK1065" s="239"/>
      <c r="QEL1065" s="239"/>
      <c r="QEM1065" s="239"/>
      <c r="QEN1065" s="239"/>
      <c r="QEO1065" s="239"/>
      <c r="QEP1065" s="239"/>
      <c r="QEQ1065" s="239"/>
      <c r="QER1065" s="239"/>
      <c r="QES1065" s="239"/>
      <c r="QET1065" s="239"/>
      <c r="QEU1065" s="239"/>
      <c r="QEV1065" s="239"/>
      <c r="QEW1065" s="239"/>
      <c r="QEX1065" s="239"/>
      <c r="QEY1065" s="239"/>
      <c r="QEZ1065" s="239"/>
      <c r="QFA1065" s="239"/>
      <c r="QFB1065" s="239"/>
      <c r="QFC1065" s="239"/>
      <c r="QFD1065" s="239"/>
      <c r="QFE1065" s="239"/>
      <c r="QFF1065" s="239"/>
      <c r="QFG1065" s="239"/>
      <c r="QFH1065" s="239"/>
      <c r="QFI1065" s="239"/>
      <c r="QFJ1065" s="239"/>
      <c r="QFK1065" s="239"/>
      <c r="QFL1065" s="239"/>
      <c r="QFM1065" s="239"/>
      <c r="QFN1065" s="239"/>
      <c r="QFO1065" s="239"/>
      <c r="QFP1065" s="239"/>
      <c r="QFQ1065" s="239"/>
      <c r="QFR1065" s="239"/>
      <c r="QFS1065" s="239"/>
      <c r="QFT1065" s="239"/>
      <c r="QFU1065" s="239"/>
      <c r="QFV1065" s="239"/>
      <c r="QFW1065" s="239"/>
      <c r="QFX1065" s="239"/>
      <c r="QFY1065" s="239"/>
      <c r="QFZ1065" s="239"/>
      <c r="QGA1065" s="239"/>
      <c r="QGB1065" s="239"/>
      <c r="QGC1065" s="239"/>
      <c r="QGD1065" s="239"/>
      <c r="QGE1065" s="239"/>
      <c r="QGF1065" s="239"/>
      <c r="QGG1065" s="239"/>
      <c r="QGH1065" s="239"/>
      <c r="QGI1065" s="239"/>
      <c r="QGJ1065" s="239"/>
      <c r="QGK1065" s="239"/>
      <c r="QGL1065" s="239"/>
      <c r="QGM1065" s="239"/>
      <c r="QGN1065" s="239"/>
      <c r="QGO1065" s="239"/>
      <c r="QGP1065" s="239"/>
      <c r="QGQ1065" s="239"/>
      <c r="QGR1065" s="239"/>
      <c r="QGS1065" s="239"/>
      <c r="QGT1065" s="239"/>
      <c r="QGU1065" s="239"/>
      <c r="QGV1065" s="239"/>
      <c r="QGW1065" s="239"/>
      <c r="QGX1065" s="239"/>
      <c r="QGY1065" s="239"/>
      <c r="QGZ1065" s="239"/>
      <c r="QHA1065" s="239"/>
      <c r="QHB1065" s="239"/>
      <c r="QHC1065" s="239"/>
      <c r="QHD1065" s="239"/>
      <c r="QHE1065" s="239"/>
      <c r="QHF1065" s="239"/>
      <c r="QHG1065" s="239"/>
      <c r="QHH1065" s="239"/>
      <c r="QHI1065" s="239"/>
      <c r="QHJ1065" s="239"/>
      <c r="QHK1065" s="239"/>
      <c r="QHL1065" s="239"/>
      <c r="QHM1065" s="239"/>
      <c r="QHN1065" s="239"/>
      <c r="QHO1065" s="239"/>
      <c r="QHP1065" s="239"/>
      <c r="QHQ1065" s="239"/>
      <c r="QHR1065" s="239"/>
      <c r="QHS1065" s="239"/>
      <c r="QHT1065" s="239"/>
      <c r="QHU1065" s="239"/>
      <c r="QHV1065" s="239"/>
      <c r="QHW1065" s="239"/>
      <c r="QHX1065" s="239"/>
      <c r="QHY1065" s="239"/>
      <c r="QHZ1065" s="239"/>
      <c r="QIA1065" s="239"/>
      <c r="QIB1065" s="239"/>
      <c r="QIC1065" s="239"/>
      <c r="QID1065" s="239"/>
      <c r="QIE1065" s="239"/>
      <c r="QIF1065" s="239"/>
      <c r="QIG1065" s="239"/>
      <c r="QIH1065" s="239"/>
      <c r="QII1065" s="239"/>
      <c r="QIJ1065" s="239"/>
      <c r="QIK1065" s="239"/>
      <c r="QIL1065" s="239"/>
      <c r="QIM1065" s="239"/>
      <c r="QIN1065" s="239"/>
      <c r="QIO1065" s="239"/>
      <c r="QIP1065" s="239"/>
      <c r="QIQ1065" s="239"/>
      <c r="QIR1065" s="239"/>
      <c r="QIS1065" s="239"/>
      <c r="QIT1065" s="239"/>
      <c r="QIU1065" s="239"/>
      <c r="QIV1065" s="239"/>
      <c r="QIW1065" s="239"/>
      <c r="QIX1065" s="239"/>
      <c r="QIY1065" s="239"/>
      <c r="QIZ1065" s="239"/>
      <c r="QJA1065" s="239"/>
      <c r="QJB1065" s="239"/>
      <c r="QJC1065" s="239"/>
      <c r="QJD1065" s="239"/>
      <c r="QJE1065" s="239"/>
      <c r="QJF1065" s="239"/>
      <c r="QJG1065" s="239"/>
      <c r="QJH1065" s="239"/>
      <c r="QJI1065" s="239"/>
      <c r="QJJ1065" s="239"/>
      <c r="QJK1065" s="239"/>
      <c r="QJL1065" s="239"/>
      <c r="QJM1065" s="239"/>
      <c r="QJN1065" s="239"/>
      <c r="QJO1065" s="239"/>
      <c r="QJP1065" s="239"/>
      <c r="QJQ1065" s="239"/>
      <c r="QJR1065" s="239"/>
      <c r="QJS1065" s="239"/>
      <c r="QJT1065" s="239"/>
      <c r="QJU1065" s="239"/>
      <c r="QJV1065" s="239"/>
      <c r="QJW1065" s="239"/>
      <c r="QJX1065" s="239"/>
      <c r="QJY1065" s="239"/>
      <c r="QJZ1065" s="239"/>
      <c r="QKA1065" s="239"/>
      <c r="QKB1065" s="239"/>
      <c r="QKC1065" s="239"/>
      <c r="QKD1065" s="239"/>
      <c r="QKE1065" s="239"/>
      <c r="QKF1065" s="239"/>
      <c r="QKG1065" s="239"/>
      <c r="QKH1065" s="239"/>
      <c r="QKI1065" s="239"/>
      <c r="QKJ1065" s="239"/>
      <c r="QKK1065" s="239"/>
      <c r="QKL1065" s="239"/>
      <c r="QKM1065" s="239"/>
      <c r="QKN1065" s="239"/>
      <c r="QKO1065" s="239"/>
      <c r="QKP1065" s="239"/>
      <c r="QKQ1065" s="239"/>
      <c r="QKR1065" s="239"/>
      <c r="QKS1065" s="239"/>
      <c r="QKT1065" s="239"/>
      <c r="QKU1065" s="239"/>
      <c r="QKV1065" s="239"/>
      <c r="QKW1065" s="239"/>
      <c r="QKX1065" s="239"/>
      <c r="QKY1065" s="239"/>
      <c r="QKZ1065" s="239"/>
      <c r="QLA1065" s="239"/>
      <c r="QLB1065" s="239"/>
      <c r="QLC1065" s="239"/>
      <c r="QLD1065" s="239"/>
      <c r="QLE1065" s="239"/>
      <c r="QLF1065" s="239"/>
      <c r="QLG1065" s="239"/>
      <c r="QLH1065" s="239"/>
      <c r="QLI1065" s="239"/>
      <c r="QLJ1065" s="239"/>
      <c r="QLK1065" s="239"/>
      <c r="QLL1065" s="239"/>
      <c r="QLM1065" s="239"/>
      <c r="QLN1065" s="239"/>
      <c r="QLO1065" s="239"/>
      <c r="QLP1065" s="239"/>
      <c r="QLQ1065" s="239"/>
      <c r="QLR1065" s="239"/>
      <c r="QLS1065" s="239"/>
      <c r="QLT1065" s="239"/>
      <c r="QLU1065" s="239"/>
      <c r="QLV1065" s="239"/>
      <c r="QLW1065" s="239"/>
      <c r="QLX1065" s="239"/>
      <c r="QLY1065" s="239"/>
      <c r="QLZ1065" s="239"/>
      <c r="QMA1065" s="239"/>
      <c r="QMB1065" s="239"/>
      <c r="QMC1065" s="239"/>
      <c r="QMD1065" s="239"/>
      <c r="QME1065" s="239"/>
      <c r="QMF1065" s="239"/>
      <c r="QMG1065" s="239"/>
      <c r="QMH1065" s="239"/>
      <c r="QMI1065" s="239"/>
      <c r="QMJ1065" s="239"/>
      <c r="QMK1065" s="239"/>
      <c r="QML1065" s="239"/>
      <c r="QMM1065" s="239"/>
      <c r="QMN1065" s="239"/>
      <c r="QMO1065" s="239"/>
      <c r="QMP1065" s="239"/>
      <c r="QMQ1065" s="239"/>
      <c r="QMR1065" s="239"/>
      <c r="QMS1065" s="239"/>
      <c r="QMT1065" s="239"/>
      <c r="QMU1065" s="239"/>
      <c r="QMV1065" s="239"/>
      <c r="QMW1065" s="239"/>
      <c r="QMX1065" s="239"/>
      <c r="QMY1065" s="239"/>
      <c r="QMZ1065" s="239"/>
      <c r="QNA1065" s="239"/>
      <c r="QNB1065" s="239"/>
      <c r="QNC1065" s="239"/>
      <c r="QND1065" s="239"/>
      <c r="QNE1065" s="239"/>
      <c r="QNF1065" s="239"/>
      <c r="QNG1065" s="239"/>
      <c r="QNH1065" s="239"/>
      <c r="QNI1065" s="239"/>
      <c r="QNJ1065" s="239"/>
      <c r="QNK1065" s="239"/>
      <c r="QNL1065" s="239"/>
      <c r="QNM1065" s="239"/>
      <c r="QNN1065" s="239"/>
      <c r="QNO1065" s="239"/>
      <c r="QNP1065" s="239"/>
      <c r="QNQ1065" s="239"/>
      <c r="QNR1065" s="239"/>
      <c r="QNS1065" s="239"/>
      <c r="QNT1065" s="239"/>
      <c r="QNU1065" s="239"/>
      <c r="QNV1065" s="239"/>
      <c r="QNW1065" s="239"/>
      <c r="QNX1065" s="239"/>
      <c r="QNY1065" s="239"/>
      <c r="QNZ1065" s="239"/>
      <c r="QOA1065" s="239"/>
      <c r="QOB1065" s="239"/>
      <c r="QOC1065" s="239"/>
      <c r="QOD1065" s="239"/>
      <c r="QOE1065" s="239"/>
      <c r="QOF1065" s="239"/>
      <c r="QOG1065" s="239"/>
      <c r="QOH1065" s="239"/>
      <c r="QOI1065" s="239"/>
      <c r="QOJ1065" s="239"/>
      <c r="QOK1065" s="239"/>
      <c r="QOL1065" s="239"/>
      <c r="QOM1065" s="239"/>
      <c r="QON1065" s="239"/>
      <c r="QOO1065" s="239"/>
      <c r="QOP1065" s="239"/>
      <c r="QOQ1065" s="239"/>
      <c r="QOR1065" s="239"/>
      <c r="QOS1065" s="239"/>
      <c r="QOT1065" s="239"/>
      <c r="QOU1065" s="239"/>
      <c r="QOV1065" s="239"/>
      <c r="QOW1065" s="239"/>
      <c r="QOX1065" s="239"/>
      <c r="QOY1065" s="239"/>
      <c r="QOZ1065" s="239"/>
      <c r="QPA1065" s="239"/>
      <c r="QPB1065" s="239"/>
      <c r="QPC1065" s="239"/>
      <c r="QPD1065" s="239"/>
      <c r="QPE1065" s="239"/>
      <c r="QPF1065" s="239"/>
      <c r="QPG1065" s="239"/>
      <c r="QPH1065" s="239"/>
      <c r="QPI1065" s="239"/>
      <c r="QPJ1065" s="239"/>
      <c r="QPK1065" s="239"/>
      <c r="QPL1065" s="239"/>
      <c r="QPM1065" s="239"/>
      <c r="QPN1065" s="239"/>
      <c r="QPO1065" s="239"/>
      <c r="QPP1065" s="239"/>
      <c r="QPQ1065" s="239"/>
      <c r="QPR1065" s="239"/>
      <c r="QPS1065" s="239"/>
      <c r="QPT1065" s="239"/>
      <c r="QPU1065" s="239"/>
      <c r="QPV1065" s="239"/>
      <c r="QPW1065" s="239"/>
      <c r="QPX1065" s="239"/>
      <c r="QPY1065" s="239"/>
      <c r="QPZ1065" s="239"/>
      <c r="QQA1065" s="239"/>
      <c r="QQB1065" s="239"/>
      <c r="QQC1065" s="239"/>
      <c r="QQD1065" s="239"/>
      <c r="QQE1065" s="239"/>
      <c r="QQF1065" s="239"/>
      <c r="QQG1065" s="239"/>
      <c r="QQH1065" s="239"/>
      <c r="QQI1065" s="239"/>
      <c r="QQJ1065" s="239"/>
      <c r="QQK1065" s="239"/>
      <c r="QQL1065" s="239"/>
      <c r="QQM1065" s="239"/>
      <c r="QQN1065" s="239"/>
      <c r="QQO1065" s="239"/>
      <c r="QQP1065" s="239"/>
      <c r="QQQ1065" s="239"/>
      <c r="QQR1065" s="239"/>
      <c r="QQS1065" s="239"/>
      <c r="QQT1065" s="239"/>
      <c r="QQU1065" s="239"/>
      <c r="QQV1065" s="239"/>
      <c r="QQW1065" s="239"/>
      <c r="QQX1065" s="239"/>
      <c r="QQY1065" s="239"/>
      <c r="QQZ1065" s="239"/>
      <c r="QRA1065" s="239"/>
      <c r="QRB1065" s="239"/>
      <c r="QRC1065" s="239"/>
      <c r="QRD1065" s="239"/>
      <c r="QRE1065" s="239"/>
      <c r="QRF1065" s="239"/>
      <c r="QRG1065" s="239"/>
      <c r="QRH1065" s="239"/>
      <c r="QRI1065" s="239"/>
      <c r="QRJ1065" s="239"/>
      <c r="QRK1065" s="239"/>
      <c r="QRL1065" s="239"/>
      <c r="QRM1065" s="239"/>
      <c r="QRN1065" s="239"/>
      <c r="QRO1065" s="239"/>
      <c r="QRP1065" s="239"/>
      <c r="QRQ1065" s="239"/>
      <c r="QRR1065" s="239"/>
      <c r="QRS1065" s="239"/>
      <c r="QRT1065" s="239"/>
      <c r="QRU1065" s="239"/>
      <c r="QRV1065" s="239"/>
      <c r="QRW1065" s="239"/>
      <c r="QRX1065" s="239"/>
      <c r="QRY1065" s="239"/>
      <c r="QRZ1065" s="239"/>
      <c r="QSA1065" s="239"/>
      <c r="QSB1065" s="239"/>
      <c r="QSC1065" s="239"/>
      <c r="QSD1065" s="239"/>
      <c r="QSE1065" s="239"/>
      <c r="QSF1065" s="239"/>
      <c r="QSG1065" s="239"/>
      <c r="QSH1065" s="239"/>
      <c r="QSI1065" s="239"/>
      <c r="QSJ1065" s="239"/>
      <c r="QSK1065" s="239"/>
      <c r="QSL1065" s="239"/>
      <c r="QSM1065" s="239"/>
      <c r="QSN1065" s="239"/>
      <c r="QSO1065" s="239"/>
      <c r="QSP1065" s="239"/>
      <c r="QSQ1065" s="239"/>
      <c r="QSR1065" s="239"/>
      <c r="QSS1065" s="239"/>
      <c r="QST1065" s="239"/>
      <c r="QSU1065" s="239"/>
      <c r="QSV1065" s="239"/>
      <c r="QSW1065" s="239"/>
      <c r="QSX1065" s="239"/>
      <c r="QSY1065" s="239"/>
      <c r="QSZ1065" s="239"/>
      <c r="QTA1065" s="239"/>
      <c r="QTB1065" s="239"/>
      <c r="QTC1065" s="239"/>
      <c r="QTD1065" s="239"/>
      <c r="QTE1065" s="239"/>
      <c r="QTF1065" s="239"/>
      <c r="QTG1065" s="239"/>
      <c r="QTH1065" s="239"/>
      <c r="QTI1065" s="239"/>
      <c r="QTJ1065" s="239"/>
      <c r="QTK1065" s="239"/>
      <c r="QTL1065" s="239"/>
      <c r="QTM1065" s="239"/>
      <c r="QTN1065" s="239"/>
      <c r="QTO1065" s="239"/>
      <c r="QTP1065" s="239"/>
      <c r="QTQ1065" s="239"/>
      <c r="QTR1065" s="239"/>
      <c r="QTS1065" s="239"/>
      <c r="QTT1065" s="239"/>
      <c r="QTU1065" s="239"/>
      <c r="QTV1065" s="239"/>
      <c r="QTW1065" s="239"/>
      <c r="QTX1065" s="239"/>
      <c r="QTY1065" s="239"/>
      <c r="QTZ1065" s="239"/>
      <c r="QUA1065" s="239"/>
      <c r="QUB1065" s="239"/>
      <c r="QUC1065" s="239"/>
      <c r="QUD1065" s="239"/>
      <c r="QUE1065" s="239"/>
      <c r="QUF1065" s="239"/>
      <c r="QUG1065" s="239"/>
      <c r="QUH1065" s="239"/>
      <c r="QUI1065" s="239"/>
      <c r="QUJ1065" s="239"/>
      <c r="QUK1065" s="239"/>
      <c r="QUL1065" s="239"/>
      <c r="QUM1065" s="239"/>
      <c r="QUN1065" s="239"/>
      <c r="QUO1065" s="239"/>
      <c r="QUP1065" s="239"/>
      <c r="QUQ1065" s="239"/>
      <c r="QUR1065" s="239"/>
      <c r="QUS1065" s="239"/>
      <c r="QUT1065" s="239"/>
      <c r="QUU1065" s="239"/>
      <c r="QUV1065" s="239"/>
      <c r="QUW1065" s="239"/>
      <c r="QUX1065" s="239"/>
      <c r="QUY1065" s="239"/>
      <c r="QUZ1065" s="239"/>
      <c r="QVA1065" s="239"/>
      <c r="QVB1065" s="239"/>
      <c r="QVC1065" s="239"/>
      <c r="QVD1065" s="239"/>
      <c r="QVE1065" s="239"/>
      <c r="QVF1065" s="239"/>
      <c r="QVG1065" s="239"/>
      <c r="QVH1065" s="239"/>
      <c r="QVI1065" s="239"/>
      <c r="QVJ1065" s="239"/>
      <c r="QVK1065" s="239"/>
      <c r="QVL1065" s="239"/>
      <c r="QVM1065" s="239"/>
      <c r="QVN1065" s="239"/>
      <c r="QVO1065" s="239"/>
      <c r="QVP1065" s="239"/>
      <c r="QVQ1065" s="239"/>
      <c r="QVR1065" s="239"/>
      <c r="QVS1065" s="239"/>
      <c r="QVT1065" s="239"/>
      <c r="QVU1065" s="239"/>
      <c r="QVV1065" s="239"/>
      <c r="QVW1065" s="239"/>
      <c r="QVX1065" s="239"/>
      <c r="QVY1065" s="239"/>
      <c r="QVZ1065" s="239"/>
      <c r="QWA1065" s="239"/>
      <c r="QWB1065" s="239"/>
      <c r="QWC1065" s="239"/>
      <c r="QWD1065" s="239"/>
      <c r="QWE1065" s="239"/>
      <c r="QWF1065" s="239"/>
      <c r="QWG1065" s="239"/>
      <c r="QWH1065" s="239"/>
      <c r="QWI1065" s="239"/>
      <c r="QWJ1065" s="239"/>
      <c r="QWK1065" s="239"/>
      <c r="QWL1065" s="239"/>
      <c r="QWM1065" s="239"/>
      <c r="QWN1065" s="239"/>
      <c r="QWO1065" s="239"/>
      <c r="QWP1065" s="239"/>
      <c r="QWQ1065" s="239"/>
      <c r="QWR1065" s="239"/>
      <c r="QWS1065" s="239"/>
      <c r="QWT1065" s="239"/>
      <c r="QWU1065" s="239"/>
      <c r="QWV1065" s="239"/>
      <c r="QWW1065" s="239"/>
      <c r="QWX1065" s="239"/>
      <c r="QWY1065" s="239"/>
      <c r="QWZ1065" s="239"/>
      <c r="QXA1065" s="239"/>
      <c r="QXB1065" s="239"/>
      <c r="QXC1065" s="239"/>
      <c r="QXD1065" s="239"/>
      <c r="QXE1065" s="239"/>
      <c r="QXF1065" s="239"/>
      <c r="QXG1065" s="239"/>
      <c r="QXH1065" s="239"/>
      <c r="QXI1065" s="239"/>
      <c r="QXJ1065" s="239"/>
      <c r="QXK1065" s="239"/>
      <c r="QXL1065" s="239"/>
      <c r="QXM1065" s="239"/>
      <c r="QXN1065" s="239"/>
      <c r="QXO1065" s="239"/>
      <c r="QXP1065" s="239"/>
      <c r="QXQ1065" s="239"/>
      <c r="QXR1065" s="239"/>
      <c r="QXS1065" s="239"/>
      <c r="QXT1065" s="239"/>
      <c r="QXU1065" s="239"/>
      <c r="QXV1065" s="239"/>
      <c r="QXW1065" s="239"/>
      <c r="QXX1065" s="239"/>
      <c r="QXY1065" s="239"/>
      <c r="QXZ1065" s="239"/>
      <c r="QYA1065" s="239"/>
      <c r="QYB1065" s="239"/>
      <c r="QYC1065" s="239"/>
      <c r="QYD1065" s="239"/>
      <c r="QYE1065" s="239"/>
      <c r="QYF1065" s="239"/>
      <c r="QYG1065" s="239"/>
      <c r="QYH1065" s="239"/>
      <c r="QYI1065" s="239"/>
      <c r="QYJ1065" s="239"/>
      <c r="QYK1065" s="239"/>
      <c r="QYL1065" s="239"/>
      <c r="QYM1065" s="239"/>
      <c r="QYN1065" s="239"/>
      <c r="QYO1065" s="239"/>
      <c r="QYP1065" s="239"/>
      <c r="QYQ1065" s="239"/>
      <c r="QYR1065" s="239"/>
      <c r="QYS1065" s="239"/>
      <c r="QYT1065" s="239"/>
      <c r="QYU1065" s="239"/>
      <c r="QYV1065" s="239"/>
      <c r="QYW1065" s="239"/>
      <c r="QYX1065" s="239"/>
      <c r="QYY1065" s="239"/>
      <c r="QYZ1065" s="239"/>
      <c r="QZA1065" s="239"/>
      <c r="QZB1065" s="239"/>
      <c r="QZC1065" s="239"/>
      <c r="QZD1065" s="239"/>
      <c r="QZE1065" s="239"/>
      <c r="QZF1065" s="239"/>
      <c r="QZG1065" s="239"/>
      <c r="QZH1065" s="239"/>
      <c r="QZI1065" s="239"/>
      <c r="QZJ1065" s="239"/>
      <c r="QZK1065" s="239"/>
      <c r="QZL1065" s="239"/>
      <c r="QZM1065" s="239"/>
      <c r="QZN1065" s="239"/>
      <c r="QZO1065" s="239"/>
      <c r="QZP1065" s="239"/>
      <c r="QZQ1065" s="239"/>
      <c r="QZR1065" s="239"/>
      <c r="QZS1065" s="239"/>
      <c r="QZT1065" s="239"/>
      <c r="QZU1065" s="239"/>
      <c r="QZV1065" s="239"/>
      <c r="QZW1065" s="239"/>
      <c r="QZX1065" s="239"/>
      <c r="QZY1065" s="239"/>
      <c r="QZZ1065" s="239"/>
      <c r="RAA1065" s="239"/>
      <c r="RAB1065" s="239"/>
      <c r="RAC1065" s="239"/>
      <c r="RAD1065" s="239"/>
      <c r="RAE1065" s="239"/>
      <c r="RAF1065" s="239"/>
      <c r="RAG1065" s="239"/>
      <c r="RAH1065" s="239"/>
      <c r="RAI1065" s="239"/>
      <c r="RAJ1065" s="239"/>
      <c r="RAK1065" s="239"/>
      <c r="RAL1065" s="239"/>
      <c r="RAM1065" s="239"/>
      <c r="RAN1065" s="239"/>
      <c r="RAO1065" s="239"/>
      <c r="RAP1065" s="239"/>
      <c r="RAQ1065" s="239"/>
      <c r="RAR1065" s="239"/>
      <c r="RAS1065" s="239"/>
      <c r="RAT1065" s="239"/>
      <c r="RAU1065" s="239"/>
      <c r="RAV1065" s="239"/>
      <c r="RAW1065" s="239"/>
      <c r="RAX1065" s="239"/>
      <c r="RAY1065" s="239"/>
      <c r="RAZ1065" s="239"/>
      <c r="RBA1065" s="239"/>
      <c r="RBB1065" s="239"/>
      <c r="RBC1065" s="239"/>
      <c r="RBD1065" s="239"/>
      <c r="RBE1065" s="239"/>
      <c r="RBF1065" s="239"/>
      <c r="RBG1065" s="239"/>
      <c r="RBH1065" s="239"/>
      <c r="RBI1065" s="239"/>
      <c r="RBJ1065" s="239"/>
      <c r="RBK1065" s="239"/>
      <c r="RBL1065" s="239"/>
      <c r="RBM1065" s="239"/>
      <c r="RBN1065" s="239"/>
      <c r="RBO1065" s="239"/>
      <c r="RBP1065" s="239"/>
      <c r="RBQ1065" s="239"/>
      <c r="RBR1065" s="239"/>
      <c r="RBS1065" s="239"/>
      <c r="RBT1065" s="239"/>
      <c r="RBU1065" s="239"/>
      <c r="RBV1065" s="239"/>
      <c r="RBW1065" s="239"/>
      <c r="RBX1065" s="239"/>
      <c r="RBY1065" s="239"/>
      <c r="RBZ1065" s="239"/>
      <c r="RCA1065" s="239"/>
      <c r="RCB1065" s="239"/>
      <c r="RCC1065" s="239"/>
      <c r="RCD1065" s="239"/>
      <c r="RCE1065" s="239"/>
      <c r="RCF1065" s="239"/>
      <c r="RCG1065" s="239"/>
      <c r="RCH1065" s="239"/>
      <c r="RCI1065" s="239"/>
      <c r="RCJ1065" s="239"/>
      <c r="RCK1065" s="239"/>
      <c r="RCL1065" s="239"/>
      <c r="RCM1065" s="239"/>
      <c r="RCN1065" s="239"/>
      <c r="RCO1065" s="239"/>
      <c r="RCP1065" s="239"/>
      <c r="RCQ1065" s="239"/>
      <c r="RCR1065" s="239"/>
      <c r="RCS1065" s="239"/>
      <c r="RCT1065" s="239"/>
      <c r="RCU1065" s="239"/>
      <c r="RCV1065" s="239"/>
      <c r="RCW1065" s="239"/>
      <c r="RCX1065" s="239"/>
      <c r="RCY1065" s="239"/>
      <c r="RCZ1065" s="239"/>
      <c r="RDA1065" s="239"/>
      <c r="RDB1065" s="239"/>
      <c r="RDC1065" s="239"/>
      <c r="RDD1065" s="239"/>
      <c r="RDE1065" s="239"/>
      <c r="RDF1065" s="239"/>
      <c r="RDG1065" s="239"/>
      <c r="RDH1065" s="239"/>
      <c r="RDI1065" s="239"/>
      <c r="RDJ1065" s="239"/>
      <c r="RDK1065" s="239"/>
      <c r="RDL1065" s="239"/>
      <c r="RDM1065" s="239"/>
      <c r="RDN1065" s="239"/>
      <c r="RDO1065" s="239"/>
      <c r="RDP1065" s="239"/>
      <c r="RDQ1065" s="239"/>
      <c r="RDR1065" s="239"/>
      <c r="RDS1065" s="239"/>
      <c r="RDT1065" s="239"/>
      <c r="RDU1065" s="239"/>
      <c r="RDV1065" s="239"/>
      <c r="RDW1065" s="239"/>
      <c r="RDX1065" s="239"/>
      <c r="RDY1065" s="239"/>
      <c r="RDZ1065" s="239"/>
      <c r="REA1065" s="239"/>
      <c r="REB1065" s="239"/>
      <c r="REC1065" s="239"/>
      <c r="RED1065" s="239"/>
      <c r="REE1065" s="239"/>
      <c r="REF1065" s="239"/>
      <c r="REG1065" s="239"/>
      <c r="REH1065" s="239"/>
      <c r="REI1065" s="239"/>
      <c r="REJ1065" s="239"/>
      <c r="REK1065" s="239"/>
      <c r="REL1065" s="239"/>
      <c r="REM1065" s="239"/>
      <c r="REN1065" s="239"/>
      <c r="REO1065" s="239"/>
      <c r="REP1065" s="239"/>
      <c r="REQ1065" s="239"/>
      <c r="RER1065" s="239"/>
      <c r="RES1065" s="239"/>
      <c r="RET1065" s="239"/>
      <c r="REU1065" s="239"/>
      <c r="REV1065" s="239"/>
      <c r="REW1065" s="239"/>
      <c r="REX1065" s="239"/>
      <c r="REY1065" s="239"/>
      <c r="REZ1065" s="239"/>
      <c r="RFA1065" s="239"/>
      <c r="RFB1065" s="239"/>
      <c r="RFC1065" s="239"/>
      <c r="RFD1065" s="239"/>
      <c r="RFE1065" s="239"/>
      <c r="RFF1065" s="239"/>
      <c r="RFG1065" s="239"/>
      <c r="RFH1065" s="239"/>
      <c r="RFI1065" s="239"/>
      <c r="RFJ1065" s="239"/>
      <c r="RFK1065" s="239"/>
      <c r="RFL1065" s="239"/>
      <c r="RFM1065" s="239"/>
      <c r="RFN1065" s="239"/>
      <c r="RFO1065" s="239"/>
      <c r="RFP1065" s="239"/>
      <c r="RFQ1065" s="239"/>
      <c r="RFR1065" s="239"/>
      <c r="RFS1065" s="239"/>
      <c r="RFT1065" s="239"/>
      <c r="RFU1065" s="239"/>
      <c r="RFV1065" s="239"/>
      <c r="RFW1065" s="239"/>
      <c r="RFX1065" s="239"/>
      <c r="RFY1065" s="239"/>
      <c r="RFZ1065" s="239"/>
      <c r="RGA1065" s="239"/>
      <c r="RGB1065" s="239"/>
      <c r="RGC1065" s="239"/>
      <c r="RGD1065" s="239"/>
      <c r="RGE1065" s="239"/>
      <c r="RGF1065" s="239"/>
      <c r="RGG1065" s="239"/>
      <c r="RGH1065" s="239"/>
      <c r="RGI1065" s="239"/>
      <c r="RGJ1065" s="239"/>
      <c r="RGK1065" s="239"/>
      <c r="RGL1065" s="239"/>
      <c r="RGM1065" s="239"/>
      <c r="RGN1065" s="239"/>
      <c r="RGO1065" s="239"/>
      <c r="RGP1065" s="239"/>
      <c r="RGQ1065" s="239"/>
      <c r="RGR1065" s="239"/>
      <c r="RGS1065" s="239"/>
      <c r="RGT1065" s="239"/>
      <c r="RGU1065" s="239"/>
      <c r="RGV1065" s="239"/>
      <c r="RGW1065" s="239"/>
      <c r="RGX1065" s="239"/>
      <c r="RGY1065" s="239"/>
      <c r="RGZ1065" s="239"/>
      <c r="RHA1065" s="239"/>
      <c r="RHB1065" s="239"/>
      <c r="RHC1065" s="239"/>
      <c r="RHD1065" s="239"/>
      <c r="RHE1065" s="239"/>
      <c r="RHF1065" s="239"/>
      <c r="RHG1065" s="239"/>
      <c r="RHH1065" s="239"/>
      <c r="RHI1065" s="239"/>
      <c r="RHJ1065" s="239"/>
      <c r="RHK1065" s="239"/>
      <c r="RHL1065" s="239"/>
      <c r="RHM1065" s="239"/>
      <c r="RHN1065" s="239"/>
      <c r="RHO1065" s="239"/>
      <c r="RHP1065" s="239"/>
      <c r="RHQ1065" s="239"/>
      <c r="RHR1065" s="239"/>
      <c r="RHS1065" s="239"/>
      <c r="RHT1065" s="239"/>
      <c r="RHU1065" s="239"/>
      <c r="RHV1065" s="239"/>
      <c r="RHW1065" s="239"/>
      <c r="RHX1065" s="239"/>
      <c r="RHY1065" s="239"/>
      <c r="RHZ1065" s="239"/>
      <c r="RIA1065" s="239"/>
      <c r="RIB1065" s="239"/>
      <c r="RIC1065" s="239"/>
      <c r="RID1065" s="239"/>
      <c r="RIE1065" s="239"/>
      <c r="RIF1065" s="239"/>
      <c r="RIG1065" s="239"/>
      <c r="RIH1065" s="239"/>
      <c r="RII1065" s="239"/>
      <c r="RIJ1065" s="239"/>
      <c r="RIK1065" s="239"/>
      <c r="RIL1065" s="239"/>
      <c r="RIM1065" s="239"/>
      <c r="RIN1065" s="239"/>
      <c r="RIO1065" s="239"/>
      <c r="RIP1065" s="239"/>
      <c r="RIQ1065" s="239"/>
      <c r="RIR1065" s="239"/>
      <c r="RIS1065" s="239"/>
      <c r="RIT1065" s="239"/>
      <c r="RIU1065" s="239"/>
      <c r="RIV1065" s="239"/>
      <c r="RIW1065" s="239"/>
      <c r="RIX1065" s="239"/>
      <c r="RIY1065" s="239"/>
      <c r="RIZ1065" s="239"/>
      <c r="RJA1065" s="239"/>
      <c r="RJB1065" s="239"/>
      <c r="RJC1065" s="239"/>
      <c r="RJD1065" s="239"/>
      <c r="RJE1065" s="239"/>
      <c r="RJF1065" s="239"/>
      <c r="RJG1065" s="239"/>
      <c r="RJH1065" s="239"/>
      <c r="RJI1065" s="239"/>
      <c r="RJJ1065" s="239"/>
      <c r="RJK1065" s="239"/>
      <c r="RJL1065" s="239"/>
      <c r="RJM1065" s="239"/>
      <c r="RJN1065" s="239"/>
      <c r="RJO1065" s="239"/>
      <c r="RJP1065" s="239"/>
      <c r="RJQ1065" s="239"/>
      <c r="RJR1065" s="239"/>
      <c r="RJS1065" s="239"/>
      <c r="RJT1065" s="239"/>
      <c r="RJU1065" s="239"/>
      <c r="RJV1065" s="239"/>
      <c r="RJW1065" s="239"/>
      <c r="RJX1065" s="239"/>
      <c r="RJY1065" s="239"/>
      <c r="RJZ1065" s="239"/>
      <c r="RKA1065" s="239"/>
      <c r="RKB1065" s="239"/>
      <c r="RKC1065" s="239"/>
      <c r="RKD1065" s="239"/>
      <c r="RKE1065" s="239"/>
      <c r="RKF1065" s="239"/>
      <c r="RKG1065" s="239"/>
      <c r="RKH1065" s="239"/>
      <c r="RKI1065" s="239"/>
      <c r="RKJ1065" s="239"/>
      <c r="RKK1065" s="239"/>
      <c r="RKL1065" s="239"/>
      <c r="RKM1065" s="239"/>
      <c r="RKN1065" s="239"/>
      <c r="RKO1065" s="239"/>
      <c r="RKP1065" s="239"/>
      <c r="RKQ1065" s="239"/>
      <c r="RKR1065" s="239"/>
      <c r="RKS1065" s="239"/>
      <c r="RKT1065" s="239"/>
      <c r="RKU1065" s="239"/>
      <c r="RKV1065" s="239"/>
      <c r="RKW1065" s="239"/>
      <c r="RKX1065" s="239"/>
      <c r="RKY1065" s="239"/>
      <c r="RKZ1065" s="239"/>
      <c r="RLA1065" s="239"/>
      <c r="RLB1065" s="239"/>
      <c r="RLC1065" s="239"/>
      <c r="RLD1065" s="239"/>
      <c r="RLE1065" s="239"/>
      <c r="RLF1065" s="239"/>
      <c r="RLG1065" s="239"/>
      <c r="RLH1065" s="239"/>
      <c r="RLI1065" s="239"/>
      <c r="RLJ1065" s="239"/>
      <c r="RLK1065" s="239"/>
      <c r="RLL1065" s="239"/>
      <c r="RLM1065" s="239"/>
      <c r="RLN1065" s="239"/>
      <c r="RLO1065" s="239"/>
      <c r="RLP1065" s="239"/>
      <c r="RLQ1065" s="239"/>
      <c r="RLR1065" s="239"/>
      <c r="RLS1065" s="239"/>
      <c r="RLT1065" s="239"/>
      <c r="RLU1065" s="239"/>
      <c r="RLV1065" s="239"/>
      <c r="RLW1065" s="239"/>
      <c r="RLX1065" s="239"/>
      <c r="RLY1065" s="239"/>
      <c r="RLZ1065" s="239"/>
      <c r="RMA1065" s="239"/>
      <c r="RMB1065" s="239"/>
      <c r="RMC1065" s="239"/>
      <c r="RMD1065" s="239"/>
      <c r="RME1065" s="239"/>
      <c r="RMF1065" s="239"/>
      <c r="RMG1065" s="239"/>
      <c r="RMH1065" s="239"/>
      <c r="RMI1065" s="239"/>
      <c r="RMJ1065" s="239"/>
      <c r="RMK1065" s="239"/>
      <c r="RML1065" s="239"/>
      <c r="RMM1065" s="239"/>
      <c r="RMN1065" s="239"/>
      <c r="RMO1065" s="239"/>
      <c r="RMP1065" s="239"/>
      <c r="RMQ1065" s="239"/>
      <c r="RMR1065" s="239"/>
      <c r="RMS1065" s="239"/>
      <c r="RMT1065" s="239"/>
      <c r="RMU1065" s="239"/>
      <c r="RMV1065" s="239"/>
      <c r="RMW1065" s="239"/>
      <c r="RMX1065" s="239"/>
      <c r="RMY1065" s="239"/>
      <c r="RMZ1065" s="239"/>
      <c r="RNA1065" s="239"/>
      <c r="RNB1065" s="239"/>
      <c r="RNC1065" s="239"/>
      <c r="RND1065" s="239"/>
      <c r="RNE1065" s="239"/>
      <c r="RNF1065" s="239"/>
      <c r="RNG1065" s="239"/>
      <c r="RNH1065" s="239"/>
      <c r="RNI1065" s="239"/>
      <c r="RNJ1065" s="239"/>
      <c r="RNK1065" s="239"/>
      <c r="RNL1065" s="239"/>
      <c r="RNM1065" s="239"/>
      <c r="RNN1065" s="239"/>
      <c r="RNO1065" s="239"/>
      <c r="RNP1065" s="239"/>
      <c r="RNQ1065" s="239"/>
      <c r="RNR1065" s="239"/>
      <c r="RNS1065" s="239"/>
      <c r="RNT1065" s="239"/>
      <c r="RNU1065" s="239"/>
      <c r="RNV1065" s="239"/>
      <c r="RNW1065" s="239"/>
      <c r="RNX1065" s="239"/>
      <c r="RNY1065" s="239"/>
      <c r="RNZ1065" s="239"/>
      <c r="ROA1065" s="239"/>
      <c r="ROB1065" s="239"/>
      <c r="ROC1065" s="239"/>
      <c r="ROD1065" s="239"/>
      <c r="ROE1065" s="239"/>
      <c r="ROF1065" s="239"/>
      <c r="ROG1065" s="239"/>
      <c r="ROH1065" s="239"/>
      <c r="ROI1065" s="239"/>
      <c r="ROJ1065" s="239"/>
      <c r="ROK1065" s="239"/>
      <c r="ROL1065" s="239"/>
      <c r="ROM1065" s="239"/>
      <c r="RON1065" s="239"/>
      <c r="ROO1065" s="239"/>
      <c r="ROP1065" s="239"/>
      <c r="ROQ1065" s="239"/>
      <c r="ROR1065" s="239"/>
      <c r="ROS1065" s="239"/>
      <c r="ROT1065" s="239"/>
      <c r="ROU1065" s="239"/>
      <c r="ROV1065" s="239"/>
      <c r="ROW1065" s="239"/>
      <c r="ROX1065" s="239"/>
      <c r="ROY1065" s="239"/>
      <c r="ROZ1065" s="239"/>
      <c r="RPA1065" s="239"/>
      <c r="RPB1065" s="239"/>
      <c r="RPC1065" s="239"/>
      <c r="RPD1065" s="239"/>
      <c r="RPE1065" s="239"/>
      <c r="RPF1065" s="239"/>
      <c r="RPG1065" s="239"/>
      <c r="RPH1065" s="239"/>
      <c r="RPI1065" s="239"/>
      <c r="RPJ1065" s="239"/>
      <c r="RPK1065" s="239"/>
      <c r="RPL1065" s="239"/>
      <c r="RPM1065" s="239"/>
      <c r="RPN1065" s="239"/>
      <c r="RPO1065" s="239"/>
      <c r="RPP1065" s="239"/>
      <c r="RPQ1065" s="239"/>
      <c r="RPR1065" s="239"/>
      <c r="RPS1065" s="239"/>
      <c r="RPT1065" s="239"/>
      <c r="RPU1065" s="239"/>
      <c r="RPV1065" s="239"/>
      <c r="RPW1065" s="239"/>
      <c r="RPX1065" s="239"/>
      <c r="RPY1065" s="239"/>
      <c r="RPZ1065" s="239"/>
      <c r="RQA1065" s="239"/>
      <c r="RQB1065" s="239"/>
      <c r="RQC1065" s="239"/>
      <c r="RQD1065" s="239"/>
      <c r="RQE1065" s="239"/>
      <c r="RQF1065" s="239"/>
      <c r="RQG1065" s="239"/>
      <c r="RQH1065" s="239"/>
      <c r="RQI1065" s="239"/>
      <c r="RQJ1065" s="239"/>
      <c r="RQK1065" s="239"/>
      <c r="RQL1065" s="239"/>
      <c r="RQM1065" s="239"/>
      <c r="RQN1065" s="239"/>
      <c r="RQO1065" s="239"/>
      <c r="RQP1065" s="239"/>
      <c r="RQQ1065" s="239"/>
      <c r="RQR1065" s="239"/>
      <c r="RQS1065" s="239"/>
      <c r="RQT1065" s="239"/>
      <c r="RQU1065" s="239"/>
      <c r="RQV1065" s="239"/>
      <c r="RQW1065" s="239"/>
      <c r="RQX1065" s="239"/>
      <c r="RQY1065" s="239"/>
      <c r="RQZ1065" s="239"/>
      <c r="RRA1065" s="239"/>
      <c r="RRB1065" s="239"/>
      <c r="RRC1065" s="239"/>
      <c r="RRD1065" s="239"/>
      <c r="RRE1065" s="239"/>
      <c r="RRF1065" s="239"/>
      <c r="RRG1065" s="239"/>
      <c r="RRH1065" s="239"/>
      <c r="RRI1065" s="239"/>
      <c r="RRJ1065" s="239"/>
      <c r="RRK1065" s="239"/>
      <c r="RRL1065" s="239"/>
      <c r="RRM1065" s="239"/>
      <c r="RRN1065" s="239"/>
      <c r="RRO1065" s="239"/>
      <c r="RRP1065" s="239"/>
      <c r="RRQ1065" s="239"/>
      <c r="RRR1065" s="239"/>
      <c r="RRS1065" s="239"/>
      <c r="RRT1065" s="239"/>
      <c r="RRU1065" s="239"/>
      <c r="RRV1065" s="239"/>
      <c r="RRW1065" s="239"/>
      <c r="RRX1065" s="239"/>
      <c r="RRY1065" s="239"/>
      <c r="RRZ1065" s="239"/>
      <c r="RSA1065" s="239"/>
      <c r="RSB1065" s="239"/>
      <c r="RSC1065" s="239"/>
      <c r="RSD1065" s="239"/>
      <c r="RSE1065" s="239"/>
      <c r="RSF1065" s="239"/>
      <c r="RSG1065" s="239"/>
      <c r="RSH1065" s="239"/>
      <c r="RSI1065" s="239"/>
      <c r="RSJ1065" s="239"/>
      <c r="RSK1065" s="239"/>
      <c r="RSL1065" s="239"/>
      <c r="RSM1065" s="239"/>
      <c r="RSN1065" s="239"/>
      <c r="RSO1065" s="239"/>
      <c r="RSP1065" s="239"/>
      <c r="RSQ1065" s="239"/>
      <c r="RSR1065" s="239"/>
      <c r="RSS1065" s="239"/>
      <c r="RST1065" s="239"/>
      <c r="RSU1065" s="239"/>
      <c r="RSV1065" s="239"/>
      <c r="RSW1065" s="239"/>
      <c r="RSX1065" s="239"/>
      <c r="RSY1065" s="239"/>
      <c r="RSZ1065" s="239"/>
      <c r="RTA1065" s="239"/>
      <c r="RTB1065" s="239"/>
      <c r="RTC1065" s="239"/>
      <c r="RTD1065" s="239"/>
      <c r="RTE1065" s="239"/>
      <c r="RTF1065" s="239"/>
      <c r="RTG1065" s="239"/>
      <c r="RTH1065" s="239"/>
      <c r="RTI1065" s="239"/>
      <c r="RTJ1065" s="239"/>
      <c r="RTK1065" s="239"/>
      <c r="RTL1065" s="239"/>
      <c r="RTM1065" s="239"/>
      <c r="RTN1065" s="239"/>
      <c r="RTO1065" s="239"/>
      <c r="RTP1065" s="239"/>
      <c r="RTQ1065" s="239"/>
      <c r="RTR1065" s="239"/>
      <c r="RTS1065" s="239"/>
      <c r="RTT1065" s="239"/>
      <c r="RTU1065" s="239"/>
      <c r="RTV1065" s="239"/>
      <c r="RTW1065" s="239"/>
      <c r="RTX1065" s="239"/>
      <c r="RTY1065" s="239"/>
      <c r="RTZ1065" s="239"/>
      <c r="RUA1065" s="239"/>
      <c r="RUB1065" s="239"/>
      <c r="RUC1065" s="239"/>
      <c r="RUD1065" s="239"/>
      <c r="RUE1065" s="239"/>
      <c r="RUF1065" s="239"/>
      <c r="RUG1065" s="239"/>
      <c r="RUH1065" s="239"/>
      <c r="RUI1065" s="239"/>
      <c r="RUJ1065" s="239"/>
      <c r="RUK1065" s="239"/>
      <c r="RUL1065" s="239"/>
      <c r="RUM1065" s="239"/>
      <c r="RUN1065" s="239"/>
      <c r="RUO1065" s="239"/>
      <c r="RUP1065" s="239"/>
      <c r="RUQ1065" s="239"/>
      <c r="RUR1065" s="239"/>
      <c r="RUS1065" s="239"/>
      <c r="RUT1065" s="239"/>
      <c r="RUU1065" s="239"/>
      <c r="RUV1065" s="239"/>
      <c r="RUW1065" s="239"/>
      <c r="RUX1065" s="239"/>
      <c r="RUY1065" s="239"/>
      <c r="RUZ1065" s="239"/>
      <c r="RVA1065" s="239"/>
      <c r="RVB1065" s="239"/>
      <c r="RVC1065" s="239"/>
      <c r="RVD1065" s="239"/>
      <c r="RVE1065" s="239"/>
      <c r="RVF1065" s="239"/>
      <c r="RVG1065" s="239"/>
      <c r="RVH1065" s="239"/>
      <c r="RVI1065" s="239"/>
      <c r="RVJ1065" s="239"/>
      <c r="RVK1065" s="239"/>
      <c r="RVL1065" s="239"/>
      <c r="RVM1065" s="239"/>
      <c r="RVN1065" s="239"/>
      <c r="RVO1065" s="239"/>
      <c r="RVP1065" s="239"/>
      <c r="RVQ1065" s="239"/>
      <c r="RVR1065" s="239"/>
      <c r="RVS1065" s="239"/>
      <c r="RVT1065" s="239"/>
      <c r="RVU1065" s="239"/>
      <c r="RVV1065" s="239"/>
      <c r="RVW1065" s="239"/>
      <c r="RVX1065" s="239"/>
      <c r="RVY1065" s="239"/>
      <c r="RVZ1065" s="239"/>
      <c r="RWA1065" s="239"/>
      <c r="RWB1065" s="239"/>
      <c r="RWC1065" s="239"/>
      <c r="RWD1065" s="239"/>
      <c r="RWE1065" s="239"/>
      <c r="RWF1065" s="239"/>
      <c r="RWG1065" s="239"/>
      <c r="RWH1065" s="239"/>
      <c r="RWI1065" s="239"/>
      <c r="RWJ1065" s="239"/>
      <c r="RWK1065" s="239"/>
      <c r="RWL1065" s="239"/>
      <c r="RWM1065" s="239"/>
      <c r="RWN1065" s="239"/>
      <c r="RWO1065" s="239"/>
      <c r="RWP1065" s="239"/>
      <c r="RWQ1065" s="239"/>
      <c r="RWR1065" s="239"/>
      <c r="RWS1065" s="239"/>
      <c r="RWT1065" s="239"/>
      <c r="RWU1065" s="239"/>
      <c r="RWV1065" s="239"/>
      <c r="RWW1065" s="239"/>
      <c r="RWX1065" s="239"/>
      <c r="RWY1065" s="239"/>
      <c r="RWZ1065" s="239"/>
      <c r="RXA1065" s="239"/>
      <c r="RXB1065" s="239"/>
      <c r="RXC1065" s="239"/>
      <c r="RXD1065" s="239"/>
      <c r="RXE1065" s="239"/>
      <c r="RXF1065" s="239"/>
      <c r="RXG1065" s="239"/>
      <c r="RXH1065" s="239"/>
      <c r="RXI1065" s="239"/>
      <c r="RXJ1065" s="239"/>
      <c r="RXK1065" s="239"/>
      <c r="RXL1065" s="239"/>
      <c r="RXM1065" s="239"/>
      <c r="RXN1065" s="239"/>
      <c r="RXO1065" s="239"/>
      <c r="RXP1065" s="239"/>
      <c r="RXQ1065" s="239"/>
      <c r="RXR1065" s="239"/>
      <c r="RXS1065" s="239"/>
      <c r="RXT1065" s="239"/>
      <c r="RXU1065" s="239"/>
      <c r="RXV1065" s="239"/>
      <c r="RXW1065" s="239"/>
      <c r="RXX1065" s="239"/>
      <c r="RXY1065" s="239"/>
      <c r="RXZ1065" s="239"/>
      <c r="RYA1065" s="239"/>
      <c r="RYB1065" s="239"/>
      <c r="RYC1065" s="239"/>
      <c r="RYD1065" s="239"/>
      <c r="RYE1065" s="239"/>
      <c r="RYF1065" s="239"/>
      <c r="RYG1065" s="239"/>
      <c r="RYH1065" s="239"/>
      <c r="RYI1065" s="239"/>
      <c r="RYJ1065" s="239"/>
      <c r="RYK1065" s="239"/>
      <c r="RYL1065" s="239"/>
      <c r="RYM1065" s="239"/>
      <c r="RYN1065" s="239"/>
      <c r="RYO1065" s="239"/>
      <c r="RYP1065" s="239"/>
      <c r="RYQ1065" s="239"/>
      <c r="RYR1065" s="239"/>
      <c r="RYS1065" s="239"/>
      <c r="RYT1065" s="239"/>
      <c r="RYU1065" s="239"/>
      <c r="RYV1065" s="239"/>
      <c r="RYW1065" s="239"/>
      <c r="RYX1065" s="239"/>
      <c r="RYY1065" s="239"/>
      <c r="RYZ1065" s="239"/>
      <c r="RZA1065" s="239"/>
      <c r="RZB1065" s="239"/>
      <c r="RZC1065" s="239"/>
      <c r="RZD1065" s="239"/>
      <c r="RZE1065" s="239"/>
      <c r="RZF1065" s="239"/>
      <c r="RZG1065" s="239"/>
      <c r="RZH1065" s="239"/>
      <c r="RZI1065" s="239"/>
      <c r="RZJ1065" s="239"/>
      <c r="RZK1065" s="239"/>
      <c r="RZL1065" s="239"/>
      <c r="RZM1065" s="239"/>
      <c r="RZN1065" s="239"/>
      <c r="RZO1065" s="239"/>
      <c r="RZP1065" s="239"/>
      <c r="RZQ1065" s="239"/>
      <c r="RZR1065" s="239"/>
      <c r="RZS1065" s="239"/>
      <c r="RZT1065" s="239"/>
      <c r="RZU1065" s="239"/>
      <c r="RZV1065" s="239"/>
      <c r="RZW1065" s="239"/>
      <c r="RZX1065" s="239"/>
      <c r="RZY1065" s="239"/>
      <c r="RZZ1065" s="239"/>
      <c r="SAA1065" s="239"/>
      <c r="SAB1065" s="239"/>
      <c r="SAC1065" s="239"/>
      <c r="SAD1065" s="239"/>
      <c r="SAE1065" s="239"/>
      <c r="SAF1065" s="239"/>
      <c r="SAG1065" s="239"/>
      <c r="SAH1065" s="239"/>
      <c r="SAI1065" s="239"/>
      <c r="SAJ1065" s="239"/>
      <c r="SAK1065" s="239"/>
      <c r="SAL1065" s="239"/>
      <c r="SAM1065" s="239"/>
      <c r="SAN1065" s="239"/>
      <c r="SAO1065" s="239"/>
      <c r="SAP1065" s="239"/>
      <c r="SAQ1065" s="239"/>
      <c r="SAR1065" s="239"/>
      <c r="SAS1065" s="239"/>
      <c r="SAT1065" s="239"/>
      <c r="SAU1065" s="239"/>
      <c r="SAV1065" s="239"/>
      <c r="SAW1065" s="239"/>
      <c r="SAX1065" s="239"/>
      <c r="SAY1065" s="239"/>
      <c r="SAZ1065" s="239"/>
      <c r="SBA1065" s="239"/>
      <c r="SBB1065" s="239"/>
      <c r="SBC1065" s="239"/>
      <c r="SBD1065" s="239"/>
      <c r="SBE1065" s="239"/>
      <c r="SBF1065" s="239"/>
      <c r="SBG1065" s="239"/>
      <c r="SBH1065" s="239"/>
      <c r="SBI1065" s="239"/>
      <c r="SBJ1065" s="239"/>
      <c r="SBK1065" s="239"/>
      <c r="SBL1065" s="239"/>
      <c r="SBM1065" s="239"/>
      <c r="SBN1065" s="239"/>
      <c r="SBO1065" s="239"/>
      <c r="SBP1065" s="239"/>
      <c r="SBQ1065" s="239"/>
      <c r="SBR1065" s="239"/>
      <c r="SBS1065" s="239"/>
      <c r="SBT1065" s="239"/>
      <c r="SBU1065" s="239"/>
      <c r="SBV1065" s="239"/>
      <c r="SBW1065" s="239"/>
      <c r="SBX1065" s="239"/>
      <c r="SBY1065" s="239"/>
      <c r="SBZ1065" s="239"/>
      <c r="SCA1065" s="239"/>
      <c r="SCB1065" s="239"/>
      <c r="SCC1065" s="239"/>
      <c r="SCD1065" s="239"/>
      <c r="SCE1065" s="239"/>
      <c r="SCF1065" s="239"/>
      <c r="SCG1065" s="239"/>
      <c r="SCH1065" s="239"/>
      <c r="SCI1065" s="239"/>
      <c r="SCJ1065" s="239"/>
      <c r="SCK1065" s="239"/>
      <c r="SCL1065" s="239"/>
      <c r="SCM1065" s="239"/>
      <c r="SCN1065" s="239"/>
      <c r="SCO1065" s="239"/>
      <c r="SCP1065" s="239"/>
      <c r="SCQ1065" s="239"/>
      <c r="SCR1065" s="239"/>
      <c r="SCS1065" s="239"/>
      <c r="SCT1065" s="239"/>
      <c r="SCU1065" s="239"/>
      <c r="SCV1065" s="239"/>
      <c r="SCW1065" s="239"/>
      <c r="SCX1065" s="239"/>
      <c r="SCY1065" s="239"/>
      <c r="SCZ1065" s="239"/>
      <c r="SDA1065" s="239"/>
      <c r="SDB1065" s="239"/>
      <c r="SDC1065" s="239"/>
      <c r="SDD1065" s="239"/>
      <c r="SDE1065" s="239"/>
      <c r="SDF1065" s="239"/>
      <c r="SDG1065" s="239"/>
      <c r="SDH1065" s="239"/>
      <c r="SDI1065" s="239"/>
      <c r="SDJ1065" s="239"/>
      <c r="SDK1065" s="239"/>
      <c r="SDL1065" s="239"/>
      <c r="SDM1065" s="239"/>
      <c r="SDN1065" s="239"/>
      <c r="SDO1065" s="239"/>
      <c r="SDP1065" s="239"/>
      <c r="SDQ1065" s="239"/>
      <c r="SDR1065" s="239"/>
      <c r="SDS1065" s="239"/>
      <c r="SDT1065" s="239"/>
      <c r="SDU1065" s="239"/>
      <c r="SDV1065" s="239"/>
      <c r="SDW1065" s="239"/>
      <c r="SDX1065" s="239"/>
      <c r="SDY1065" s="239"/>
      <c r="SDZ1065" s="239"/>
      <c r="SEA1065" s="239"/>
      <c r="SEB1065" s="239"/>
      <c r="SEC1065" s="239"/>
      <c r="SED1065" s="239"/>
      <c r="SEE1065" s="239"/>
      <c r="SEF1065" s="239"/>
      <c r="SEG1065" s="239"/>
      <c r="SEH1065" s="239"/>
      <c r="SEI1065" s="239"/>
      <c r="SEJ1065" s="239"/>
      <c r="SEK1065" s="239"/>
      <c r="SEL1065" s="239"/>
      <c r="SEM1065" s="239"/>
      <c r="SEN1065" s="239"/>
      <c r="SEO1065" s="239"/>
      <c r="SEP1065" s="239"/>
      <c r="SEQ1065" s="239"/>
      <c r="SER1065" s="239"/>
      <c r="SES1065" s="239"/>
      <c r="SET1065" s="239"/>
      <c r="SEU1065" s="239"/>
      <c r="SEV1065" s="239"/>
      <c r="SEW1065" s="239"/>
      <c r="SEX1065" s="239"/>
      <c r="SEY1065" s="239"/>
      <c r="SEZ1065" s="239"/>
      <c r="SFA1065" s="239"/>
      <c r="SFB1065" s="239"/>
      <c r="SFC1065" s="239"/>
      <c r="SFD1065" s="239"/>
      <c r="SFE1065" s="239"/>
      <c r="SFF1065" s="239"/>
      <c r="SFG1065" s="239"/>
      <c r="SFH1065" s="239"/>
      <c r="SFI1065" s="239"/>
      <c r="SFJ1065" s="239"/>
      <c r="SFK1065" s="239"/>
      <c r="SFL1065" s="239"/>
      <c r="SFM1065" s="239"/>
      <c r="SFN1065" s="239"/>
      <c r="SFO1065" s="239"/>
      <c r="SFP1065" s="239"/>
      <c r="SFQ1065" s="239"/>
      <c r="SFR1065" s="239"/>
      <c r="SFS1065" s="239"/>
      <c r="SFT1065" s="239"/>
      <c r="SFU1065" s="239"/>
      <c r="SFV1065" s="239"/>
      <c r="SFW1065" s="239"/>
      <c r="SFX1065" s="239"/>
      <c r="SFY1065" s="239"/>
      <c r="SFZ1065" s="239"/>
      <c r="SGA1065" s="239"/>
      <c r="SGB1065" s="239"/>
      <c r="SGC1065" s="239"/>
      <c r="SGD1065" s="239"/>
      <c r="SGE1065" s="239"/>
      <c r="SGF1065" s="239"/>
      <c r="SGG1065" s="239"/>
      <c r="SGH1065" s="239"/>
      <c r="SGI1065" s="239"/>
      <c r="SGJ1065" s="239"/>
      <c r="SGK1065" s="239"/>
      <c r="SGL1065" s="239"/>
      <c r="SGM1065" s="239"/>
      <c r="SGN1065" s="239"/>
      <c r="SGO1065" s="239"/>
      <c r="SGP1065" s="239"/>
      <c r="SGQ1065" s="239"/>
      <c r="SGR1065" s="239"/>
      <c r="SGS1065" s="239"/>
      <c r="SGT1065" s="239"/>
      <c r="SGU1065" s="239"/>
      <c r="SGV1065" s="239"/>
      <c r="SGW1065" s="239"/>
      <c r="SGX1065" s="239"/>
      <c r="SGY1065" s="239"/>
      <c r="SGZ1065" s="239"/>
      <c r="SHA1065" s="239"/>
      <c r="SHB1065" s="239"/>
      <c r="SHC1065" s="239"/>
      <c r="SHD1065" s="239"/>
      <c r="SHE1065" s="239"/>
      <c r="SHF1065" s="239"/>
      <c r="SHG1065" s="239"/>
      <c r="SHH1065" s="239"/>
      <c r="SHI1065" s="239"/>
      <c r="SHJ1065" s="239"/>
      <c r="SHK1065" s="239"/>
      <c r="SHL1065" s="239"/>
      <c r="SHM1065" s="239"/>
      <c r="SHN1065" s="239"/>
      <c r="SHO1065" s="239"/>
      <c r="SHP1065" s="239"/>
      <c r="SHQ1065" s="239"/>
      <c r="SHR1065" s="239"/>
      <c r="SHS1065" s="239"/>
      <c r="SHT1065" s="239"/>
      <c r="SHU1065" s="239"/>
      <c r="SHV1065" s="239"/>
      <c r="SHW1065" s="239"/>
      <c r="SHX1065" s="239"/>
      <c r="SHY1065" s="239"/>
      <c r="SHZ1065" s="239"/>
      <c r="SIA1065" s="239"/>
      <c r="SIB1065" s="239"/>
      <c r="SIC1065" s="239"/>
      <c r="SID1065" s="239"/>
      <c r="SIE1065" s="239"/>
      <c r="SIF1065" s="239"/>
      <c r="SIG1065" s="239"/>
      <c r="SIH1065" s="239"/>
      <c r="SII1065" s="239"/>
      <c r="SIJ1065" s="239"/>
      <c r="SIK1065" s="239"/>
      <c r="SIL1065" s="239"/>
      <c r="SIM1065" s="239"/>
      <c r="SIN1065" s="239"/>
      <c r="SIO1065" s="239"/>
      <c r="SIP1065" s="239"/>
      <c r="SIQ1065" s="239"/>
      <c r="SIR1065" s="239"/>
      <c r="SIS1065" s="239"/>
      <c r="SIT1065" s="239"/>
      <c r="SIU1065" s="239"/>
      <c r="SIV1065" s="239"/>
      <c r="SIW1065" s="239"/>
      <c r="SIX1065" s="239"/>
      <c r="SIY1065" s="239"/>
      <c r="SIZ1065" s="239"/>
      <c r="SJA1065" s="239"/>
      <c r="SJB1065" s="239"/>
      <c r="SJC1065" s="239"/>
      <c r="SJD1065" s="239"/>
      <c r="SJE1065" s="239"/>
      <c r="SJF1065" s="239"/>
      <c r="SJG1065" s="239"/>
      <c r="SJH1065" s="239"/>
      <c r="SJI1065" s="239"/>
      <c r="SJJ1065" s="239"/>
      <c r="SJK1065" s="239"/>
      <c r="SJL1065" s="239"/>
      <c r="SJM1065" s="239"/>
      <c r="SJN1065" s="239"/>
      <c r="SJO1065" s="239"/>
      <c r="SJP1065" s="239"/>
      <c r="SJQ1065" s="239"/>
      <c r="SJR1065" s="239"/>
      <c r="SJS1065" s="239"/>
      <c r="SJT1065" s="239"/>
      <c r="SJU1065" s="239"/>
      <c r="SJV1065" s="239"/>
      <c r="SJW1065" s="239"/>
      <c r="SJX1065" s="239"/>
      <c r="SJY1065" s="239"/>
      <c r="SJZ1065" s="239"/>
      <c r="SKA1065" s="239"/>
      <c r="SKB1065" s="239"/>
      <c r="SKC1065" s="239"/>
      <c r="SKD1065" s="239"/>
      <c r="SKE1065" s="239"/>
      <c r="SKF1065" s="239"/>
      <c r="SKG1065" s="239"/>
      <c r="SKH1065" s="239"/>
      <c r="SKI1065" s="239"/>
      <c r="SKJ1065" s="239"/>
      <c r="SKK1065" s="239"/>
      <c r="SKL1065" s="239"/>
      <c r="SKM1065" s="239"/>
      <c r="SKN1065" s="239"/>
      <c r="SKO1065" s="239"/>
      <c r="SKP1065" s="239"/>
      <c r="SKQ1065" s="239"/>
      <c r="SKR1065" s="239"/>
      <c r="SKS1065" s="239"/>
      <c r="SKT1065" s="239"/>
      <c r="SKU1065" s="239"/>
      <c r="SKV1065" s="239"/>
      <c r="SKW1065" s="239"/>
      <c r="SKX1065" s="239"/>
      <c r="SKY1065" s="239"/>
      <c r="SKZ1065" s="239"/>
      <c r="SLA1065" s="239"/>
      <c r="SLB1065" s="239"/>
      <c r="SLC1065" s="239"/>
      <c r="SLD1065" s="239"/>
      <c r="SLE1065" s="239"/>
      <c r="SLF1065" s="239"/>
      <c r="SLG1065" s="239"/>
      <c r="SLH1065" s="239"/>
      <c r="SLI1065" s="239"/>
      <c r="SLJ1065" s="239"/>
      <c r="SLK1065" s="239"/>
      <c r="SLL1065" s="239"/>
      <c r="SLM1065" s="239"/>
      <c r="SLN1065" s="239"/>
      <c r="SLO1065" s="239"/>
      <c r="SLP1065" s="239"/>
      <c r="SLQ1065" s="239"/>
      <c r="SLR1065" s="239"/>
      <c r="SLS1065" s="239"/>
      <c r="SLT1065" s="239"/>
      <c r="SLU1065" s="239"/>
      <c r="SLV1065" s="239"/>
      <c r="SLW1065" s="239"/>
      <c r="SLX1065" s="239"/>
      <c r="SLY1065" s="239"/>
      <c r="SLZ1065" s="239"/>
      <c r="SMA1065" s="239"/>
      <c r="SMB1065" s="239"/>
      <c r="SMC1065" s="239"/>
      <c r="SMD1065" s="239"/>
      <c r="SME1065" s="239"/>
      <c r="SMF1065" s="239"/>
      <c r="SMG1065" s="239"/>
      <c r="SMH1065" s="239"/>
      <c r="SMI1065" s="239"/>
      <c r="SMJ1065" s="239"/>
      <c r="SMK1065" s="239"/>
      <c r="SML1065" s="239"/>
      <c r="SMM1065" s="239"/>
      <c r="SMN1065" s="239"/>
      <c r="SMO1065" s="239"/>
      <c r="SMP1065" s="239"/>
      <c r="SMQ1065" s="239"/>
      <c r="SMR1065" s="239"/>
      <c r="SMS1065" s="239"/>
      <c r="SMT1065" s="239"/>
      <c r="SMU1065" s="239"/>
      <c r="SMV1065" s="239"/>
      <c r="SMW1065" s="239"/>
      <c r="SMX1065" s="239"/>
      <c r="SMY1065" s="239"/>
      <c r="SMZ1065" s="239"/>
      <c r="SNA1065" s="239"/>
      <c r="SNB1065" s="239"/>
      <c r="SNC1065" s="239"/>
      <c r="SND1065" s="239"/>
      <c r="SNE1065" s="239"/>
      <c r="SNF1065" s="239"/>
      <c r="SNG1065" s="239"/>
      <c r="SNH1065" s="239"/>
      <c r="SNI1065" s="239"/>
      <c r="SNJ1065" s="239"/>
      <c r="SNK1065" s="239"/>
      <c r="SNL1065" s="239"/>
      <c r="SNM1065" s="239"/>
      <c r="SNN1065" s="239"/>
      <c r="SNO1065" s="239"/>
      <c r="SNP1065" s="239"/>
      <c r="SNQ1065" s="239"/>
      <c r="SNR1065" s="239"/>
      <c r="SNS1065" s="239"/>
      <c r="SNT1065" s="239"/>
      <c r="SNU1065" s="239"/>
      <c r="SNV1065" s="239"/>
      <c r="SNW1065" s="239"/>
      <c r="SNX1065" s="239"/>
      <c r="SNY1065" s="239"/>
      <c r="SNZ1065" s="239"/>
      <c r="SOA1065" s="239"/>
      <c r="SOB1065" s="239"/>
      <c r="SOC1065" s="239"/>
      <c r="SOD1065" s="239"/>
      <c r="SOE1065" s="239"/>
      <c r="SOF1065" s="239"/>
      <c r="SOG1065" s="239"/>
      <c r="SOH1065" s="239"/>
      <c r="SOI1065" s="239"/>
      <c r="SOJ1065" s="239"/>
      <c r="SOK1065" s="239"/>
      <c r="SOL1065" s="239"/>
      <c r="SOM1065" s="239"/>
      <c r="SON1065" s="239"/>
      <c r="SOO1065" s="239"/>
      <c r="SOP1065" s="239"/>
      <c r="SOQ1065" s="239"/>
      <c r="SOR1065" s="239"/>
      <c r="SOS1065" s="239"/>
      <c r="SOT1065" s="239"/>
      <c r="SOU1065" s="239"/>
      <c r="SOV1065" s="239"/>
      <c r="SOW1065" s="239"/>
      <c r="SOX1065" s="239"/>
      <c r="SOY1065" s="239"/>
      <c r="SOZ1065" s="239"/>
      <c r="SPA1065" s="239"/>
      <c r="SPB1065" s="239"/>
      <c r="SPC1065" s="239"/>
      <c r="SPD1065" s="239"/>
      <c r="SPE1065" s="239"/>
      <c r="SPF1065" s="239"/>
      <c r="SPG1065" s="239"/>
      <c r="SPH1065" s="239"/>
      <c r="SPI1065" s="239"/>
      <c r="SPJ1065" s="239"/>
      <c r="SPK1065" s="239"/>
      <c r="SPL1065" s="239"/>
      <c r="SPM1065" s="239"/>
      <c r="SPN1065" s="239"/>
      <c r="SPO1065" s="239"/>
      <c r="SPP1065" s="239"/>
      <c r="SPQ1065" s="239"/>
      <c r="SPR1065" s="239"/>
      <c r="SPS1065" s="239"/>
      <c r="SPT1065" s="239"/>
      <c r="SPU1065" s="239"/>
      <c r="SPV1065" s="239"/>
      <c r="SPW1065" s="239"/>
      <c r="SPX1065" s="239"/>
      <c r="SPY1065" s="239"/>
      <c r="SPZ1065" s="239"/>
      <c r="SQA1065" s="239"/>
      <c r="SQB1065" s="239"/>
      <c r="SQC1065" s="239"/>
      <c r="SQD1065" s="239"/>
      <c r="SQE1065" s="239"/>
      <c r="SQF1065" s="239"/>
      <c r="SQG1065" s="239"/>
      <c r="SQH1065" s="239"/>
      <c r="SQI1065" s="239"/>
      <c r="SQJ1065" s="239"/>
      <c r="SQK1065" s="239"/>
      <c r="SQL1065" s="239"/>
      <c r="SQM1065" s="239"/>
      <c r="SQN1065" s="239"/>
      <c r="SQO1065" s="239"/>
      <c r="SQP1065" s="239"/>
      <c r="SQQ1065" s="239"/>
      <c r="SQR1065" s="239"/>
      <c r="SQS1065" s="239"/>
      <c r="SQT1065" s="239"/>
      <c r="SQU1065" s="239"/>
      <c r="SQV1065" s="239"/>
      <c r="SQW1065" s="239"/>
      <c r="SQX1065" s="239"/>
      <c r="SQY1065" s="239"/>
      <c r="SQZ1065" s="239"/>
      <c r="SRA1065" s="239"/>
      <c r="SRB1065" s="239"/>
      <c r="SRC1065" s="239"/>
      <c r="SRD1065" s="239"/>
      <c r="SRE1065" s="239"/>
      <c r="SRF1065" s="239"/>
      <c r="SRG1065" s="239"/>
      <c r="SRH1065" s="239"/>
      <c r="SRI1065" s="239"/>
      <c r="SRJ1065" s="239"/>
      <c r="SRK1065" s="239"/>
      <c r="SRL1065" s="239"/>
      <c r="SRM1065" s="239"/>
      <c r="SRN1065" s="239"/>
      <c r="SRO1065" s="239"/>
      <c r="SRP1065" s="239"/>
      <c r="SRQ1065" s="239"/>
      <c r="SRR1065" s="239"/>
      <c r="SRS1065" s="239"/>
      <c r="SRT1065" s="239"/>
      <c r="SRU1065" s="239"/>
      <c r="SRV1065" s="239"/>
      <c r="SRW1065" s="239"/>
      <c r="SRX1065" s="239"/>
      <c r="SRY1065" s="239"/>
      <c r="SRZ1065" s="239"/>
      <c r="SSA1065" s="239"/>
      <c r="SSB1065" s="239"/>
      <c r="SSC1065" s="239"/>
      <c r="SSD1065" s="239"/>
      <c r="SSE1065" s="239"/>
      <c r="SSF1065" s="239"/>
      <c r="SSG1065" s="239"/>
      <c r="SSH1065" s="239"/>
      <c r="SSI1065" s="239"/>
      <c r="SSJ1065" s="239"/>
      <c r="SSK1065" s="239"/>
      <c r="SSL1065" s="239"/>
      <c r="SSM1065" s="239"/>
      <c r="SSN1065" s="239"/>
      <c r="SSO1065" s="239"/>
      <c r="SSP1065" s="239"/>
      <c r="SSQ1065" s="239"/>
      <c r="SSR1065" s="239"/>
      <c r="SSS1065" s="239"/>
      <c r="SST1065" s="239"/>
      <c r="SSU1065" s="239"/>
      <c r="SSV1065" s="239"/>
      <c r="SSW1065" s="239"/>
      <c r="SSX1065" s="239"/>
      <c r="SSY1065" s="239"/>
      <c r="SSZ1065" s="239"/>
      <c r="STA1065" s="239"/>
      <c r="STB1065" s="239"/>
      <c r="STC1065" s="239"/>
      <c r="STD1065" s="239"/>
      <c r="STE1065" s="239"/>
      <c r="STF1065" s="239"/>
      <c r="STG1065" s="239"/>
      <c r="STH1065" s="239"/>
      <c r="STI1065" s="239"/>
      <c r="STJ1065" s="239"/>
      <c r="STK1065" s="239"/>
      <c r="STL1065" s="239"/>
      <c r="STM1065" s="239"/>
      <c r="STN1065" s="239"/>
      <c r="STO1065" s="239"/>
      <c r="STP1065" s="239"/>
      <c r="STQ1065" s="239"/>
      <c r="STR1065" s="239"/>
      <c r="STS1065" s="239"/>
      <c r="STT1065" s="239"/>
      <c r="STU1065" s="239"/>
      <c r="STV1065" s="239"/>
      <c r="STW1065" s="239"/>
      <c r="STX1065" s="239"/>
      <c r="STY1065" s="239"/>
      <c r="STZ1065" s="239"/>
      <c r="SUA1065" s="239"/>
      <c r="SUB1065" s="239"/>
      <c r="SUC1065" s="239"/>
      <c r="SUD1065" s="239"/>
      <c r="SUE1065" s="239"/>
      <c r="SUF1065" s="239"/>
      <c r="SUG1065" s="239"/>
      <c r="SUH1065" s="239"/>
      <c r="SUI1065" s="239"/>
      <c r="SUJ1065" s="239"/>
      <c r="SUK1065" s="239"/>
      <c r="SUL1065" s="239"/>
      <c r="SUM1065" s="239"/>
      <c r="SUN1065" s="239"/>
      <c r="SUO1065" s="239"/>
      <c r="SUP1065" s="239"/>
      <c r="SUQ1065" s="239"/>
      <c r="SUR1065" s="239"/>
      <c r="SUS1065" s="239"/>
      <c r="SUT1065" s="239"/>
      <c r="SUU1065" s="239"/>
      <c r="SUV1065" s="239"/>
      <c r="SUW1065" s="239"/>
      <c r="SUX1065" s="239"/>
      <c r="SUY1065" s="239"/>
      <c r="SUZ1065" s="239"/>
      <c r="SVA1065" s="239"/>
      <c r="SVB1065" s="239"/>
      <c r="SVC1065" s="239"/>
      <c r="SVD1065" s="239"/>
      <c r="SVE1065" s="239"/>
      <c r="SVF1065" s="239"/>
      <c r="SVG1065" s="239"/>
      <c r="SVH1065" s="239"/>
      <c r="SVI1065" s="239"/>
      <c r="SVJ1065" s="239"/>
      <c r="SVK1065" s="239"/>
      <c r="SVL1065" s="239"/>
      <c r="SVM1065" s="239"/>
      <c r="SVN1065" s="239"/>
      <c r="SVO1065" s="239"/>
      <c r="SVP1065" s="239"/>
      <c r="SVQ1065" s="239"/>
      <c r="SVR1065" s="239"/>
      <c r="SVS1065" s="239"/>
      <c r="SVT1065" s="239"/>
      <c r="SVU1065" s="239"/>
      <c r="SVV1065" s="239"/>
      <c r="SVW1065" s="239"/>
      <c r="SVX1065" s="239"/>
      <c r="SVY1065" s="239"/>
      <c r="SVZ1065" s="239"/>
      <c r="SWA1065" s="239"/>
      <c r="SWB1065" s="239"/>
      <c r="SWC1065" s="239"/>
      <c r="SWD1065" s="239"/>
      <c r="SWE1065" s="239"/>
      <c r="SWF1065" s="239"/>
      <c r="SWG1065" s="239"/>
      <c r="SWH1065" s="239"/>
      <c r="SWI1065" s="239"/>
      <c r="SWJ1065" s="239"/>
      <c r="SWK1065" s="239"/>
      <c r="SWL1065" s="239"/>
      <c r="SWM1065" s="239"/>
      <c r="SWN1065" s="239"/>
      <c r="SWO1065" s="239"/>
      <c r="SWP1065" s="239"/>
      <c r="SWQ1065" s="239"/>
      <c r="SWR1065" s="239"/>
      <c r="SWS1065" s="239"/>
      <c r="SWT1065" s="239"/>
      <c r="SWU1065" s="239"/>
      <c r="SWV1065" s="239"/>
      <c r="SWW1065" s="239"/>
      <c r="SWX1065" s="239"/>
      <c r="SWY1065" s="239"/>
      <c r="SWZ1065" s="239"/>
      <c r="SXA1065" s="239"/>
      <c r="SXB1065" s="239"/>
      <c r="SXC1065" s="239"/>
      <c r="SXD1065" s="239"/>
      <c r="SXE1065" s="239"/>
      <c r="SXF1065" s="239"/>
      <c r="SXG1065" s="239"/>
      <c r="SXH1065" s="239"/>
      <c r="SXI1065" s="239"/>
      <c r="SXJ1065" s="239"/>
      <c r="SXK1065" s="239"/>
      <c r="SXL1065" s="239"/>
      <c r="SXM1065" s="239"/>
      <c r="SXN1065" s="239"/>
      <c r="SXO1065" s="239"/>
      <c r="SXP1065" s="239"/>
      <c r="SXQ1065" s="239"/>
      <c r="SXR1065" s="239"/>
      <c r="SXS1065" s="239"/>
      <c r="SXT1065" s="239"/>
      <c r="SXU1065" s="239"/>
      <c r="SXV1065" s="239"/>
      <c r="SXW1065" s="239"/>
      <c r="SXX1065" s="239"/>
      <c r="SXY1065" s="239"/>
      <c r="SXZ1065" s="239"/>
      <c r="SYA1065" s="239"/>
      <c r="SYB1065" s="239"/>
      <c r="SYC1065" s="239"/>
      <c r="SYD1065" s="239"/>
      <c r="SYE1065" s="239"/>
      <c r="SYF1065" s="239"/>
      <c r="SYG1065" s="239"/>
      <c r="SYH1065" s="239"/>
      <c r="SYI1065" s="239"/>
      <c r="SYJ1065" s="239"/>
      <c r="SYK1065" s="239"/>
      <c r="SYL1065" s="239"/>
      <c r="SYM1065" s="239"/>
      <c r="SYN1065" s="239"/>
      <c r="SYO1065" s="239"/>
      <c r="SYP1065" s="239"/>
      <c r="SYQ1065" s="239"/>
      <c r="SYR1065" s="239"/>
      <c r="SYS1065" s="239"/>
      <c r="SYT1065" s="239"/>
      <c r="SYU1065" s="239"/>
      <c r="SYV1065" s="239"/>
      <c r="SYW1065" s="239"/>
      <c r="SYX1065" s="239"/>
      <c r="SYY1065" s="239"/>
      <c r="SYZ1065" s="239"/>
      <c r="SZA1065" s="239"/>
      <c r="SZB1065" s="239"/>
      <c r="SZC1065" s="239"/>
      <c r="SZD1065" s="239"/>
      <c r="SZE1065" s="239"/>
      <c r="SZF1065" s="239"/>
      <c r="SZG1065" s="239"/>
      <c r="SZH1065" s="239"/>
      <c r="SZI1065" s="239"/>
      <c r="SZJ1065" s="239"/>
      <c r="SZK1065" s="239"/>
      <c r="SZL1065" s="239"/>
      <c r="SZM1065" s="239"/>
      <c r="SZN1065" s="239"/>
      <c r="SZO1065" s="239"/>
      <c r="SZP1065" s="239"/>
      <c r="SZQ1065" s="239"/>
      <c r="SZR1065" s="239"/>
      <c r="SZS1065" s="239"/>
      <c r="SZT1065" s="239"/>
      <c r="SZU1065" s="239"/>
      <c r="SZV1065" s="239"/>
      <c r="SZW1065" s="239"/>
      <c r="SZX1065" s="239"/>
      <c r="SZY1065" s="239"/>
      <c r="SZZ1065" s="239"/>
      <c r="TAA1065" s="239"/>
      <c r="TAB1065" s="239"/>
      <c r="TAC1065" s="239"/>
      <c r="TAD1065" s="239"/>
      <c r="TAE1065" s="239"/>
      <c r="TAF1065" s="239"/>
      <c r="TAG1065" s="239"/>
      <c r="TAH1065" s="239"/>
      <c r="TAI1065" s="239"/>
      <c r="TAJ1065" s="239"/>
      <c r="TAK1065" s="239"/>
      <c r="TAL1065" s="239"/>
      <c r="TAM1065" s="239"/>
      <c r="TAN1065" s="239"/>
      <c r="TAO1065" s="239"/>
      <c r="TAP1065" s="239"/>
      <c r="TAQ1065" s="239"/>
      <c r="TAR1065" s="239"/>
      <c r="TAS1065" s="239"/>
      <c r="TAT1065" s="239"/>
      <c r="TAU1065" s="239"/>
      <c r="TAV1065" s="239"/>
      <c r="TAW1065" s="239"/>
      <c r="TAX1065" s="239"/>
      <c r="TAY1065" s="239"/>
      <c r="TAZ1065" s="239"/>
      <c r="TBA1065" s="239"/>
      <c r="TBB1065" s="239"/>
      <c r="TBC1065" s="239"/>
      <c r="TBD1065" s="239"/>
      <c r="TBE1065" s="239"/>
      <c r="TBF1065" s="239"/>
      <c r="TBG1065" s="239"/>
      <c r="TBH1065" s="239"/>
      <c r="TBI1065" s="239"/>
      <c r="TBJ1065" s="239"/>
      <c r="TBK1065" s="239"/>
      <c r="TBL1065" s="239"/>
      <c r="TBM1065" s="239"/>
      <c r="TBN1065" s="239"/>
      <c r="TBO1065" s="239"/>
      <c r="TBP1065" s="239"/>
      <c r="TBQ1065" s="239"/>
      <c r="TBR1065" s="239"/>
      <c r="TBS1065" s="239"/>
      <c r="TBT1065" s="239"/>
      <c r="TBU1065" s="239"/>
      <c r="TBV1065" s="239"/>
      <c r="TBW1065" s="239"/>
      <c r="TBX1065" s="239"/>
      <c r="TBY1065" s="239"/>
      <c r="TBZ1065" s="239"/>
      <c r="TCA1065" s="239"/>
      <c r="TCB1065" s="239"/>
      <c r="TCC1065" s="239"/>
      <c r="TCD1065" s="239"/>
      <c r="TCE1065" s="239"/>
      <c r="TCF1065" s="239"/>
      <c r="TCG1065" s="239"/>
      <c r="TCH1065" s="239"/>
      <c r="TCI1065" s="239"/>
      <c r="TCJ1065" s="239"/>
      <c r="TCK1065" s="239"/>
      <c r="TCL1065" s="239"/>
      <c r="TCM1065" s="239"/>
      <c r="TCN1065" s="239"/>
      <c r="TCO1065" s="239"/>
      <c r="TCP1065" s="239"/>
      <c r="TCQ1065" s="239"/>
      <c r="TCR1065" s="239"/>
      <c r="TCS1065" s="239"/>
      <c r="TCT1065" s="239"/>
      <c r="TCU1065" s="239"/>
      <c r="TCV1065" s="239"/>
      <c r="TCW1065" s="239"/>
      <c r="TCX1065" s="239"/>
      <c r="TCY1065" s="239"/>
      <c r="TCZ1065" s="239"/>
      <c r="TDA1065" s="239"/>
      <c r="TDB1065" s="239"/>
      <c r="TDC1065" s="239"/>
      <c r="TDD1065" s="239"/>
      <c r="TDE1065" s="239"/>
      <c r="TDF1065" s="239"/>
      <c r="TDG1065" s="239"/>
      <c r="TDH1065" s="239"/>
      <c r="TDI1065" s="239"/>
      <c r="TDJ1065" s="239"/>
      <c r="TDK1065" s="239"/>
      <c r="TDL1065" s="239"/>
      <c r="TDM1065" s="239"/>
      <c r="TDN1065" s="239"/>
      <c r="TDO1065" s="239"/>
      <c r="TDP1065" s="239"/>
      <c r="TDQ1065" s="239"/>
      <c r="TDR1065" s="239"/>
      <c r="TDS1065" s="239"/>
      <c r="TDT1065" s="239"/>
      <c r="TDU1065" s="239"/>
      <c r="TDV1065" s="239"/>
      <c r="TDW1065" s="239"/>
      <c r="TDX1065" s="239"/>
      <c r="TDY1065" s="239"/>
      <c r="TDZ1065" s="239"/>
      <c r="TEA1065" s="239"/>
      <c r="TEB1065" s="239"/>
      <c r="TEC1065" s="239"/>
      <c r="TED1065" s="239"/>
      <c r="TEE1065" s="239"/>
      <c r="TEF1065" s="239"/>
      <c r="TEG1065" s="239"/>
      <c r="TEH1065" s="239"/>
      <c r="TEI1065" s="239"/>
      <c r="TEJ1065" s="239"/>
      <c r="TEK1065" s="239"/>
      <c r="TEL1065" s="239"/>
      <c r="TEM1065" s="239"/>
      <c r="TEN1065" s="239"/>
      <c r="TEO1065" s="239"/>
      <c r="TEP1065" s="239"/>
      <c r="TEQ1065" s="239"/>
      <c r="TER1065" s="239"/>
      <c r="TES1065" s="239"/>
      <c r="TET1065" s="239"/>
      <c r="TEU1065" s="239"/>
      <c r="TEV1065" s="239"/>
      <c r="TEW1065" s="239"/>
      <c r="TEX1065" s="239"/>
      <c r="TEY1065" s="239"/>
      <c r="TEZ1065" s="239"/>
      <c r="TFA1065" s="239"/>
      <c r="TFB1065" s="239"/>
      <c r="TFC1065" s="239"/>
      <c r="TFD1065" s="239"/>
      <c r="TFE1065" s="239"/>
      <c r="TFF1065" s="239"/>
      <c r="TFG1065" s="239"/>
      <c r="TFH1065" s="239"/>
      <c r="TFI1065" s="239"/>
      <c r="TFJ1065" s="239"/>
      <c r="TFK1065" s="239"/>
      <c r="TFL1065" s="239"/>
      <c r="TFM1065" s="239"/>
      <c r="TFN1065" s="239"/>
      <c r="TFO1065" s="239"/>
      <c r="TFP1065" s="239"/>
      <c r="TFQ1065" s="239"/>
      <c r="TFR1065" s="239"/>
      <c r="TFS1065" s="239"/>
      <c r="TFT1065" s="239"/>
      <c r="TFU1065" s="239"/>
      <c r="TFV1065" s="239"/>
      <c r="TFW1065" s="239"/>
      <c r="TFX1065" s="239"/>
      <c r="TFY1065" s="239"/>
      <c r="TFZ1065" s="239"/>
      <c r="TGA1065" s="239"/>
      <c r="TGB1065" s="239"/>
      <c r="TGC1065" s="239"/>
      <c r="TGD1065" s="239"/>
      <c r="TGE1065" s="239"/>
      <c r="TGF1065" s="239"/>
      <c r="TGG1065" s="239"/>
      <c r="TGH1065" s="239"/>
      <c r="TGI1065" s="239"/>
      <c r="TGJ1065" s="239"/>
      <c r="TGK1065" s="239"/>
      <c r="TGL1065" s="239"/>
      <c r="TGM1065" s="239"/>
      <c r="TGN1065" s="239"/>
      <c r="TGO1065" s="239"/>
      <c r="TGP1065" s="239"/>
      <c r="TGQ1065" s="239"/>
      <c r="TGR1065" s="239"/>
      <c r="TGS1065" s="239"/>
      <c r="TGT1065" s="239"/>
      <c r="TGU1065" s="239"/>
      <c r="TGV1065" s="239"/>
      <c r="TGW1065" s="239"/>
      <c r="TGX1065" s="239"/>
      <c r="TGY1065" s="239"/>
      <c r="TGZ1065" s="239"/>
      <c r="THA1065" s="239"/>
      <c r="THB1065" s="239"/>
      <c r="THC1065" s="239"/>
      <c r="THD1065" s="239"/>
      <c r="THE1065" s="239"/>
      <c r="THF1065" s="239"/>
      <c r="THG1065" s="239"/>
      <c r="THH1065" s="239"/>
      <c r="THI1065" s="239"/>
      <c r="THJ1065" s="239"/>
      <c r="THK1065" s="239"/>
      <c r="THL1065" s="239"/>
      <c r="THM1065" s="239"/>
      <c r="THN1065" s="239"/>
      <c r="THO1065" s="239"/>
      <c r="THP1065" s="239"/>
      <c r="THQ1065" s="239"/>
      <c r="THR1065" s="239"/>
      <c r="THS1065" s="239"/>
      <c r="THT1065" s="239"/>
      <c r="THU1065" s="239"/>
      <c r="THV1065" s="239"/>
      <c r="THW1065" s="239"/>
      <c r="THX1065" s="239"/>
      <c r="THY1065" s="239"/>
      <c r="THZ1065" s="239"/>
      <c r="TIA1065" s="239"/>
      <c r="TIB1065" s="239"/>
      <c r="TIC1065" s="239"/>
      <c r="TID1065" s="239"/>
      <c r="TIE1065" s="239"/>
      <c r="TIF1065" s="239"/>
      <c r="TIG1065" s="239"/>
      <c r="TIH1065" s="239"/>
      <c r="TII1065" s="239"/>
      <c r="TIJ1065" s="239"/>
      <c r="TIK1065" s="239"/>
      <c r="TIL1065" s="239"/>
      <c r="TIM1065" s="239"/>
      <c r="TIN1065" s="239"/>
      <c r="TIO1065" s="239"/>
      <c r="TIP1065" s="239"/>
      <c r="TIQ1065" s="239"/>
      <c r="TIR1065" s="239"/>
      <c r="TIS1065" s="239"/>
      <c r="TIT1065" s="239"/>
      <c r="TIU1065" s="239"/>
      <c r="TIV1065" s="239"/>
      <c r="TIW1065" s="239"/>
      <c r="TIX1065" s="239"/>
      <c r="TIY1065" s="239"/>
      <c r="TIZ1065" s="239"/>
      <c r="TJA1065" s="239"/>
      <c r="TJB1065" s="239"/>
      <c r="TJC1065" s="239"/>
      <c r="TJD1065" s="239"/>
      <c r="TJE1065" s="239"/>
      <c r="TJF1065" s="239"/>
      <c r="TJG1065" s="239"/>
      <c r="TJH1065" s="239"/>
      <c r="TJI1065" s="239"/>
      <c r="TJJ1065" s="239"/>
      <c r="TJK1065" s="239"/>
      <c r="TJL1065" s="239"/>
      <c r="TJM1065" s="239"/>
      <c r="TJN1065" s="239"/>
      <c r="TJO1065" s="239"/>
      <c r="TJP1065" s="239"/>
      <c r="TJQ1065" s="239"/>
      <c r="TJR1065" s="239"/>
      <c r="TJS1065" s="239"/>
      <c r="TJT1065" s="239"/>
      <c r="TJU1065" s="239"/>
      <c r="TJV1065" s="239"/>
      <c r="TJW1065" s="239"/>
      <c r="TJX1065" s="239"/>
      <c r="TJY1065" s="239"/>
      <c r="TJZ1065" s="239"/>
      <c r="TKA1065" s="239"/>
      <c r="TKB1065" s="239"/>
      <c r="TKC1065" s="239"/>
      <c r="TKD1065" s="239"/>
      <c r="TKE1065" s="239"/>
      <c r="TKF1065" s="239"/>
      <c r="TKG1065" s="239"/>
      <c r="TKH1065" s="239"/>
      <c r="TKI1065" s="239"/>
      <c r="TKJ1065" s="239"/>
      <c r="TKK1065" s="239"/>
      <c r="TKL1065" s="239"/>
      <c r="TKM1065" s="239"/>
      <c r="TKN1065" s="239"/>
      <c r="TKO1065" s="239"/>
      <c r="TKP1065" s="239"/>
      <c r="TKQ1065" s="239"/>
      <c r="TKR1065" s="239"/>
      <c r="TKS1065" s="239"/>
      <c r="TKT1065" s="239"/>
      <c r="TKU1065" s="239"/>
      <c r="TKV1065" s="239"/>
      <c r="TKW1065" s="239"/>
      <c r="TKX1065" s="239"/>
      <c r="TKY1065" s="239"/>
      <c r="TKZ1065" s="239"/>
      <c r="TLA1065" s="239"/>
      <c r="TLB1065" s="239"/>
      <c r="TLC1065" s="239"/>
      <c r="TLD1065" s="239"/>
      <c r="TLE1065" s="239"/>
      <c r="TLF1065" s="239"/>
      <c r="TLG1065" s="239"/>
      <c r="TLH1065" s="239"/>
      <c r="TLI1065" s="239"/>
      <c r="TLJ1065" s="239"/>
      <c r="TLK1065" s="239"/>
      <c r="TLL1065" s="239"/>
      <c r="TLM1065" s="239"/>
      <c r="TLN1065" s="239"/>
      <c r="TLO1065" s="239"/>
      <c r="TLP1065" s="239"/>
      <c r="TLQ1065" s="239"/>
      <c r="TLR1065" s="239"/>
      <c r="TLS1065" s="239"/>
      <c r="TLT1065" s="239"/>
      <c r="TLU1065" s="239"/>
      <c r="TLV1065" s="239"/>
      <c r="TLW1065" s="239"/>
      <c r="TLX1065" s="239"/>
      <c r="TLY1065" s="239"/>
      <c r="TLZ1065" s="239"/>
      <c r="TMA1065" s="239"/>
      <c r="TMB1065" s="239"/>
      <c r="TMC1065" s="239"/>
      <c r="TMD1065" s="239"/>
      <c r="TME1065" s="239"/>
      <c r="TMF1065" s="239"/>
      <c r="TMG1065" s="239"/>
      <c r="TMH1065" s="239"/>
      <c r="TMI1065" s="239"/>
      <c r="TMJ1065" s="239"/>
      <c r="TMK1065" s="239"/>
      <c r="TML1065" s="239"/>
      <c r="TMM1065" s="239"/>
      <c r="TMN1065" s="239"/>
      <c r="TMO1065" s="239"/>
      <c r="TMP1065" s="239"/>
      <c r="TMQ1065" s="239"/>
      <c r="TMR1065" s="239"/>
      <c r="TMS1065" s="239"/>
      <c r="TMT1065" s="239"/>
      <c r="TMU1065" s="239"/>
      <c r="TMV1065" s="239"/>
      <c r="TMW1065" s="239"/>
      <c r="TMX1065" s="239"/>
      <c r="TMY1065" s="239"/>
      <c r="TMZ1065" s="239"/>
      <c r="TNA1065" s="239"/>
      <c r="TNB1065" s="239"/>
      <c r="TNC1065" s="239"/>
      <c r="TND1065" s="239"/>
      <c r="TNE1065" s="239"/>
      <c r="TNF1065" s="239"/>
      <c r="TNG1065" s="239"/>
      <c r="TNH1065" s="239"/>
      <c r="TNI1065" s="239"/>
      <c r="TNJ1065" s="239"/>
      <c r="TNK1065" s="239"/>
      <c r="TNL1065" s="239"/>
      <c r="TNM1065" s="239"/>
      <c r="TNN1065" s="239"/>
      <c r="TNO1065" s="239"/>
      <c r="TNP1065" s="239"/>
      <c r="TNQ1065" s="239"/>
      <c r="TNR1065" s="239"/>
      <c r="TNS1065" s="239"/>
      <c r="TNT1065" s="239"/>
      <c r="TNU1065" s="239"/>
      <c r="TNV1065" s="239"/>
      <c r="TNW1065" s="239"/>
      <c r="TNX1065" s="239"/>
      <c r="TNY1065" s="239"/>
      <c r="TNZ1065" s="239"/>
      <c r="TOA1065" s="239"/>
      <c r="TOB1065" s="239"/>
      <c r="TOC1065" s="239"/>
      <c r="TOD1065" s="239"/>
      <c r="TOE1065" s="239"/>
      <c r="TOF1065" s="239"/>
      <c r="TOG1065" s="239"/>
      <c r="TOH1065" s="239"/>
      <c r="TOI1065" s="239"/>
      <c r="TOJ1065" s="239"/>
      <c r="TOK1065" s="239"/>
      <c r="TOL1065" s="239"/>
      <c r="TOM1065" s="239"/>
      <c r="TON1065" s="239"/>
      <c r="TOO1065" s="239"/>
      <c r="TOP1065" s="239"/>
      <c r="TOQ1065" s="239"/>
      <c r="TOR1065" s="239"/>
      <c r="TOS1065" s="239"/>
      <c r="TOT1065" s="239"/>
      <c r="TOU1065" s="239"/>
      <c r="TOV1065" s="239"/>
      <c r="TOW1065" s="239"/>
      <c r="TOX1065" s="239"/>
      <c r="TOY1065" s="239"/>
      <c r="TOZ1065" s="239"/>
      <c r="TPA1065" s="239"/>
      <c r="TPB1065" s="239"/>
      <c r="TPC1065" s="239"/>
      <c r="TPD1065" s="239"/>
      <c r="TPE1065" s="239"/>
      <c r="TPF1065" s="239"/>
      <c r="TPG1065" s="239"/>
      <c r="TPH1065" s="239"/>
      <c r="TPI1065" s="239"/>
      <c r="TPJ1065" s="239"/>
      <c r="TPK1065" s="239"/>
      <c r="TPL1065" s="239"/>
      <c r="TPM1065" s="239"/>
      <c r="TPN1065" s="239"/>
      <c r="TPO1065" s="239"/>
      <c r="TPP1065" s="239"/>
      <c r="TPQ1065" s="239"/>
      <c r="TPR1065" s="239"/>
      <c r="TPS1065" s="239"/>
      <c r="TPT1065" s="239"/>
      <c r="TPU1065" s="239"/>
      <c r="TPV1065" s="239"/>
      <c r="TPW1065" s="239"/>
      <c r="TPX1065" s="239"/>
      <c r="TPY1065" s="239"/>
      <c r="TPZ1065" s="239"/>
      <c r="TQA1065" s="239"/>
      <c r="TQB1065" s="239"/>
      <c r="TQC1065" s="239"/>
      <c r="TQD1065" s="239"/>
      <c r="TQE1065" s="239"/>
      <c r="TQF1065" s="239"/>
      <c r="TQG1065" s="239"/>
      <c r="TQH1065" s="239"/>
      <c r="TQI1065" s="239"/>
      <c r="TQJ1065" s="239"/>
      <c r="TQK1065" s="239"/>
      <c r="TQL1065" s="239"/>
      <c r="TQM1065" s="239"/>
      <c r="TQN1065" s="239"/>
      <c r="TQO1065" s="239"/>
      <c r="TQP1065" s="239"/>
      <c r="TQQ1065" s="239"/>
      <c r="TQR1065" s="239"/>
      <c r="TQS1065" s="239"/>
      <c r="TQT1065" s="239"/>
      <c r="TQU1065" s="239"/>
      <c r="TQV1065" s="239"/>
      <c r="TQW1065" s="239"/>
      <c r="TQX1065" s="239"/>
      <c r="TQY1065" s="239"/>
      <c r="TQZ1065" s="239"/>
      <c r="TRA1065" s="239"/>
      <c r="TRB1065" s="239"/>
      <c r="TRC1065" s="239"/>
      <c r="TRD1065" s="239"/>
      <c r="TRE1065" s="239"/>
      <c r="TRF1065" s="239"/>
      <c r="TRG1065" s="239"/>
      <c r="TRH1065" s="239"/>
      <c r="TRI1065" s="239"/>
      <c r="TRJ1065" s="239"/>
      <c r="TRK1065" s="239"/>
      <c r="TRL1065" s="239"/>
      <c r="TRM1065" s="239"/>
      <c r="TRN1065" s="239"/>
      <c r="TRO1065" s="239"/>
      <c r="TRP1065" s="239"/>
      <c r="TRQ1065" s="239"/>
      <c r="TRR1065" s="239"/>
      <c r="TRS1065" s="239"/>
      <c r="TRT1065" s="239"/>
      <c r="TRU1065" s="239"/>
      <c r="TRV1065" s="239"/>
      <c r="TRW1065" s="239"/>
      <c r="TRX1065" s="239"/>
      <c r="TRY1065" s="239"/>
      <c r="TRZ1065" s="239"/>
      <c r="TSA1065" s="239"/>
      <c r="TSB1065" s="239"/>
      <c r="TSC1065" s="239"/>
      <c r="TSD1065" s="239"/>
      <c r="TSE1065" s="239"/>
      <c r="TSF1065" s="239"/>
      <c r="TSG1065" s="239"/>
      <c r="TSH1065" s="239"/>
      <c r="TSI1065" s="239"/>
      <c r="TSJ1065" s="239"/>
      <c r="TSK1065" s="239"/>
      <c r="TSL1065" s="239"/>
      <c r="TSM1065" s="239"/>
      <c r="TSN1065" s="239"/>
      <c r="TSO1065" s="239"/>
      <c r="TSP1065" s="239"/>
      <c r="TSQ1065" s="239"/>
      <c r="TSR1065" s="239"/>
      <c r="TSS1065" s="239"/>
      <c r="TST1065" s="239"/>
      <c r="TSU1065" s="239"/>
      <c r="TSV1065" s="239"/>
      <c r="TSW1065" s="239"/>
      <c r="TSX1065" s="239"/>
      <c r="TSY1065" s="239"/>
      <c r="TSZ1065" s="239"/>
      <c r="TTA1065" s="239"/>
      <c r="TTB1065" s="239"/>
      <c r="TTC1065" s="239"/>
      <c r="TTD1065" s="239"/>
      <c r="TTE1065" s="239"/>
      <c r="TTF1065" s="239"/>
      <c r="TTG1065" s="239"/>
      <c r="TTH1065" s="239"/>
      <c r="TTI1065" s="239"/>
      <c r="TTJ1065" s="239"/>
      <c r="TTK1065" s="239"/>
      <c r="TTL1065" s="239"/>
      <c r="TTM1065" s="239"/>
      <c r="TTN1065" s="239"/>
      <c r="TTO1065" s="239"/>
      <c r="TTP1065" s="239"/>
      <c r="TTQ1065" s="239"/>
      <c r="TTR1065" s="239"/>
      <c r="TTS1065" s="239"/>
      <c r="TTT1065" s="239"/>
      <c r="TTU1065" s="239"/>
      <c r="TTV1065" s="239"/>
      <c r="TTW1065" s="239"/>
      <c r="TTX1065" s="239"/>
      <c r="TTY1065" s="239"/>
      <c r="TTZ1065" s="239"/>
      <c r="TUA1065" s="239"/>
      <c r="TUB1065" s="239"/>
      <c r="TUC1065" s="239"/>
      <c r="TUD1065" s="239"/>
      <c r="TUE1065" s="239"/>
      <c r="TUF1065" s="239"/>
      <c r="TUG1065" s="239"/>
      <c r="TUH1065" s="239"/>
      <c r="TUI1065" s="239"/>
      <c r="TUJ1065" s="239"/>
      <c r="TUK1065" s="239"/>
      <c r="TUL1065" s="239"/>
      <c r="TUM1065" s="239"/>
      <c r="TUN1065" s="239"/>
      <c r="TUO1065" s="239"/>
      <c r="TUP1065" s="239"/>
      <c r="TUQ1065" s="239"/>
      <c r="TUR1065" s="239"/>
      <c r="TUS1065" s="239"/>
      <c r="TUT1065" s="239"/>
      <c r="TUU1065" s="239"/>
      <c r="TUV1065" s="239"/>
      <c r="TUW1065" s="239"/>
      <c r="TUX1065" s="239"/>
      <c r="TUY1065" s="239"/>
      <c r="TUZ1065" s="239"/>
      <c r="TVA1065" s="239"/>
      <c r="TVB1065" s="239"/>
      <c r="TVC1065" s="239"/>
      <c r="TVD1065" s="239"/>
      <c r="TVE1065" s="239"/>
      <c r="TVF1065" s="239"/>
      <c r="TVG1065" s="239"/>
      <c r="TVH1065" s="239"/>
      <c r="TVI1065" s="239"/>
      <c r="TVJ1065" s="239"/>
      <c r="TVK1065" s="239"/>
      <c r="TVL1065" s="239"/>
      <c r="TVM1065" s="239"/>
      <c r="TVN1065" s="239"/>
      <c r="TVO1065" s="239"/>
      <c r="TVP1065" s="239"/>
      <c r="TVQ1065" s="239"/>
      <c r="TVR1065" s="239"/>
      <c r="TVS1065" s="239"/>
      <c r="TVT1065" s="239"/>
      <c r="TVU1065" s="239"/>
      <c r="TVV1065" s="239"/>
      <c r="TVW1065" s="239"/>
      <c r="TVX1065" s="239"/>
      <c r="TVY1065" s="239"/>
      <c r="TVZ1065" s="239"/>
      <c r="TWA1065" s="239"/>
      <c r="TWB1065" s="239"/>
      <c r="TWC1065" s="239"/>
      <c r="TWD1065" s="239"/>
      <c r="TWE1065" s="239"/>
      <c r="TWF1065" s="239"/>
      <c r="TWG1065" s="239"/>
      <c r="TWH1065" s="239"/>
      <c r="TWI1065" s="239"/>
      <c r="TWJ1065" s="239"/>
      <c r="TWK1065" s="239"/>
      <c r="TWL1065" s="239"/>
      <c r="TWM1065" s="239"/>
      <c r="TWN1065" s="239"/>
      <c r="TWO1065" s="239"/>
      <c r="TWP1065" s="239"/>
      <c r="TWQ1065" s="239"/>
      <c r="TWR1065" s="239"/>
      <c r="TWS1065" s="239"/>
      <c r="TWT1065" s="239"/>
      <c r="TWU1065" s="239"/>
      <c r="TWV1065" s="239"/>
      <c r="TWW1065" s="239"/>
      <c r="TWX1065" s="239"/>
      <c r="TWY1065" s="239"/>
      <c r="TWZ1065" s="239"/>
      <c r="TXA1065" s="239"/>
      <c r="TXB1065" s="239"/>
      <c r="TXC1065" s="239"/>
      <c r="TXD1065" s="239"/>
      <c r="TXE1065" s="239"/>
      <c r="TXF1065" s="239"/>
      <c r="TXG1065" s="239"/>
      <c r="TXH1065" s="239"/>
      <c r="TXI1065" s="239"/>
      <c r="TXJ1065" s="239"/>
      <c r="TXK1065" s="239"/>
      <c r="TXL1065" s="239"/>
      <c r="TXM1065" s="239"/>
      <c r="TXN1065" s="239"/>
      <c r="TXO1065" s="239"/>
      <c r="TXP1065" s="239"/>
      <c r="TXQ1065" s="239"/>
      <c r="TXR1065" s="239"/>
      <c r="TXS1065" s="239"/>
      <c r="TXT1065" s="239"/>
      <c r="TXU1065" s="239"/>
      <c r="TXV1065" s="239"/>
      <c r="TXW1065" s="239"/>
      <c r="TXX1065" s="239"/>
      <c r="TXY1065" s="239"/>
      <c r="TXZ1065" s="239"/>
      <c r="TYA1065" s="239"/>
      <c r="TYB1065" s="239"/>
      <c r="TYC1065" s="239"/>
      <c r="TYD1065" s="239"/>
      <c r="TYE1065" s="239"/>
      <c r="TYF1065" s="239"/>
      <c r="TYG1065" s="239"/>
      <c r="TYH1065" s="239"/>
      <c r="TYI1065" s="239"/>
      <c r="TYJ1065" s="239"/>
      <c r="TYK1065" s="239"/>
      <c r="TYL1065" s="239"/>
      <c r="TYM1065" s="239"/>
      <c r="TYN1065" s="239"/>
      <c r="TYO1065" s="239"/>
      <c r="TYP1065" s="239"/>
      <c r="TYQ1065" s="239"/>
      <c r="TYR1065" s="239"/>
      <c r="TYS1065" s="239"/>
      <c r="TYT1065" s="239"/>
      <c r="TYU1065" s="239"/>
      <c r="TYV1065" s="239"/>
      <c r="TYW1065" s="239"/>
      <c r="TYX1065" s="239"/>
      <c r="TYY1065" s="239"/>
      <c r="TYZ1065" s="239"/>
      <c r="TZA1065" s="239"/>
      <c r="TZB1065" s="239"/>
      <c r="TZC1065" s="239"/>
      <c r="TZD1065" s="239"/>
      <c r="TZE1065" s="239"/>
      <c r="TZF1065" s="239"/>
      <c r="TZG1065" s="239"/>
      <c r="TZH1065" s="239"/>
      <c r="TZI1065" s="239"/>
      <c r="TZJ1065" s="239"/>
      <c r="TZK1065" s="239"/>
      <c r="TZL1065" s="239"/>
      <c r="TZM1065" s="239"/>
      <c r="TZN1065" s="239"/>
      <c r="TZO1065" s="239"/>
      <c r="TZP1065" s="239"/>
      <c r="TZQ1065" s="239"/>
      <c r="TZR1065" s="239"/>
      <c r="TZS1065" s="239"/>
      <c r="TZT1065" s="239"/>
      <c r="TZU1065" s="239"/>
      <c r="TZV1065" s="239"/>
      <c r="TZW1065" s="239"/>
      <c r="TZX1065" s="239"/>
      <c r="TZY1065" s="239"/>
      <c r="TZZ1065" s="239"/>
      <c r="UAA1065" s="239"/>
      <c r="UAB1065" s="239"/>
      <c r="UAC1065" s="239"/>
      <c r="UAD1065" s="239"/>
      <c r="UAE1065" s="239"/>
      <c r="UAF1065" s="239"/>
      <c r="UAG1065" s="239"/>
      <c r="UAH1065" s="239"/>
      <c r="UAI1065" s="239"/>
      <c r="UAJ1065" s="239"/>
      <c r="UAK1065" s="239"/>
      <c r="UAL1065" s="239"/>
      <c r="UAM1065" s="239"/>
      <c r="UAN1065" s="239"/>
      <c r="UAO1065" s="239"/>
      <c r="UAP1065" s="239"/>
      <c r="UAQ1065" s="239"/>
      <c r="UAR1065" s="239"/>
      <c r="UAS1065" s="239"/>
      <c r="UAT1065" s="239"/>
      <c r="UAU1065" s="239"/>
      <c r="UAV1065" s="239"/>
      <c r="UAW1065" s="239"/>
      <c r="UAX1065" s="239"/>
      <c r="UAY1065" s="239"/>
      <c r="UAZ1065" s="239"/>
      <c r="UBA1065" s="239"/>
      <c r="UBB1065" s="239"/>
      <c r="UBC1065" s="239"/>
      <c r="UBD1065" s="239"/>
      <c r="UBE1065" s="239"/>
      <c r="UBF1065" s="239"/>
      <c r="UBG1065" s="239"/>
      <c r="UBH1065" s="239"/>
      <c r="UBI1065" s="239"/>
      <c r="UBJ1065" s="239"/>
      <c r="UBK1065" s="239"/>
      <c r="UBL1065" s="239"/>
      <c r="UBM1065" s="239"/>
      <c r="UBN1065" s="239"/>
      <c r="UBO1065" s="239"/>
      <c r="UBP1065" s="239"/>
      <c r="UBQ1065" s="239"/>
      <c r="UBR1065" s="239"/>
      <c r="UBS1065" s="239"/>
      <c r="UBT1065" s="239"/>
      <c r="UBU1065" s="239"/>
      <c r="UBV1065" s="239"/>
      <c r="UBW1065" s="239"/>
      <c r="UBX1065" s="239"/>
      <c r="UBY1065" s="239"/>
      <c r="UBZ1065" s="239"/>
      <c r="UCA1065" s="239"/>
      <c r="UCB1065" s="239"/>
      <c r="UCC1065" s="239"/>
      <c r="UCD1065" s="239"/>
      <c r="UCE1065" s="239"/>
      <c r="UCF1065" s="239"/>
      <c r="UCG1065" s="239"/>
      <c r="UCH1065" s="239"/>
      <c r="UCI1065" s="239"/>
      <c r="UCJ1065" s="239"/>
      <c r="UCK1065" s="239"/>
      <c r="UCL1065" s="239"/>
      <c r="UCM1065" s="239"/>
      <c r="UCN1065" s="239"/>
      <c r="UCO1065" s="239"/>
      <c r="UCP1065" s="239"/>
      <c r="UCQ1065" s="239"/>
      <c r="UCR1065" s="239"/>
      <c r="UCS1065" s="239"/>
      <c r="UCT1065" s="239"/>
      <c r="UCU1065" s="239"/>
      <c r="UCV1065" s="239"/>
      <c r="UCW1065" s="239"/>
      <c r="UCX1065" s="239"/>
      <c r="UCY1065" s="239"/>
      <c r="UCZ1065" s="239"/>
      <c r="UDA1065" s="239"/>
      <c r="UDB1065" s="239"/>
      <c r="UDC1065" s="239"/>
      <c r="UDD1065" s="239"/>
      <c r="UDE1065" s="239"/>
      <c r="UDF1065" s="239"/>
      <c r="UDG1065" s="239"/>
      <c r="UDH1065" s="239"/>
      <c r="UDI1065" s="239"/>
      <c r="UDJ1065" s="239"/>
      <c r="UDK1065" s="239"/>
      <c r="UDL1065" s="239"/>
      <c r="UDM1065" s="239"/>
      <c r="UDN1065" s="239"/>
      <c r="UDO1065" s="239"/>
      <c r="UDP1065" s="239"/>
      <c r="UDQ1065" s="239"/>
      <c r="UDR1065" s="239"/>
      <c r="UDS1065" s="239"/>
      <c r="UDT1065" s="239"/>
      <c r="UDU1065" s="239"/>
      <c r="UDV1065" s="239"/>
      <c r="UDW1065" s="239"/>
      <c r="UDX1065" s="239"/>
      <c r="UDY1065" s="239"/>
      <c r="UDZ1065" s="239"/>
      <c r="UEA1065" s="239"/>
      <c r="UEB1065" s="239"/>
      <c r="UEC1065" s="239"/>
      <c r="UED1065" s="239"/>
      <c r="UEE1065" s="239"/>
      <c r="UEF1065" s="239"/>
      <c r="UEG1065" s="239"/>
      <c r="UEH1065" s="239"/>
      <c r="UEI1065" s="239"/>
      <c r="UEJ1065" s="239"/>
      <c r="UEK1065" s="239"/>
      <c r="UEL1065" s="239"/>
      <c r="UEM1065" s="239"/>
      <c r="UEN1065" s="239"/>
      <c r="UEO1065" s="239"/>
      <c r="UEP1065" s="239"/>
      <c r="UEQ1065" s="239"/>
      <c r="UER1065" s="239"/>
      <c r="UES1065" s="239"/>
      <c r="UET1065" s="239"/>
      <c r="UEU1065" s="239"/>
      <c r="UEV1065" s="239"/>
      <c r="UEW1065" s="239"/>
      <c r="UEX1065" s="239"/>
      <c r="UEY1065" s="239"/>
      <c r="UEZ1065" s="239"/>
      <c r="UFA1065" s="239"/>
      <c r="UFB1065" s="239"/>
      <c r="UFC1065" s="239"/>
      <c r="UFD1065" s="239"/>
      <c r="UFE1065" s="239"/>
      <c r="UFF1065" s="239"/>
      <c r="UFG1065" s="239"/>
      <c r="UFH1065" s="239"/>
      <c r="UFI1065" s="239"/>
      <c r="UFJ1065" s="239"/>
      <c r="UFK1065" s="239"/>
      <c r="UFL1065" s="239"/>
      <c r="UFM1065" s="239"/>
      <c r="UFN1065" s="239"/>
      <c r="UFO1065" s="239"/>
      <c r="UFP1065" s="239"/>
      <c r="UFQ1065" s="239"/>
      <c r="UFR1065" s="239"/>
      <c r="UFS1065" s="239"/>
      <c r="UFT1065" s="239"/>
      <c r="UFU1065" s="239"/>
      <c r="UFV1065" s="239"/>
      <c r="UFW1065" s="239"/>
      <c r="UFX1065" s="239"/>
      <c r="UFY1065" s="239"/>
      <c r="UFZ1065" s="239"/>
      <c r="UGA1065" s="239"/>
      <c r="UGB1065" s="239"/>
      <c r="UGC1065" s="239"/>
      <c r="UGD1065" s="239"/>
      <c r="UGE1065" s="239"/>
      <c r="UGF1065" s="239"/>
      <c r="UGG1065" s="239"/>
      <c r="UGH1065" s="239"/>
      <c r="UGI1065" s="239"/>
      <c r="UGJ1065" s="239"/>
      <c r="UGK1065" s="239"/>
      <c r="UGL1065" s="239"/>
      <c r="UGM1065" s="239"/>
      <c r="UGN1065" s="239"/>
      <c r="UGO1065" s="239"/>
      <c r="UGP1065" s="239"/>
      <c r="UGQ1065" s="239"/>
      <c r="UGR1065" s="239"/>
      <c r="UGS1065" s="239"/>
      <c r="UGT1065" s="239"/>
      <c r="UGU1065" s="239"/>
      <c r="UGV1065" s="239"/>
      <c r="UGW1065" s="239"/>
      <c r="UGX1065" s="239"/>
      <c r="UGY1065" s="239"/>
      <c r="UGZ1065" s="239"/>
      <c r="UHA1065" s="239"/>
      <c r="UHB1065" s="239"/>
      <c r="UHC1065" s="239"/>
      <c r="UHD1065" s="239"/>
      <c r="UHE1065" s="239"/>
      <c r="UHF1065" s="239"/>
      <c r="UHG1065" s="239"/>
      <c r="UHH1065" s="239"/>
      <c r="UHI1065" s="239"/>
      <c r="UHJ1065" s="239"/>
      <c r="UHK1065" s="239"/>
      <c r="UHL1065" s="239"/>
      <c r="UHM1065" s="239"/>
      <c r="UHN1065" s="239"/>
      <c r="UHO1065" s="239"/>
      <c r="UHP1065" s="239"/>
      <c r="UHQ1065" s="239"/>
      <c r="UHR1065" s="239"/>
      <c r="UHS1065" s="239"/>
      <c r="UHT1065" s="239"/>
      <c r="UHU1065" s="239"/>
      <c r="UHV1065" s="239"/>
      <c r="UHW1065" s="239"/>
      <c r="UHX1065" s="239"/>
      <c r="UHY1065" s="239"/>
      <c r="UHZ1065" s="239"/>
      <c r="UIA1065" s="239"/>
      <c r="UIB1065" s="239"/>
      <c r="UIC1065" s="239"/>
      <c r="UID1065" s="239"/>
      <c r="UIE1065" s="239"/>
      <c r="UIF1065" s="239"/>
      <c r="UIG1065" s="239"/>
      <c r="UIH1065" s="239"/>
      <c r="UII1065" s="239"/>
      <c r="UIJ1065" s="239"/>
      <c r="UIK1065" s="239"/>
      <c r="UIL1065" s="239"/>
      <c r="UIM1065" s="239"/>
      <c r="UIN1065" s="239"/>
      <c r="UIO1065" s="239"/>
      <c r="UIP1065" s="239"/>
      <c r="UIQ1065" s="239"/>
      <c r="UIR1065" s="239"/>
      <c r="UIS1065" s="239"/>
      <c r="UIT1065" s="239"/>
      <c r="UIU1065" s="239"/>
      <c r="UIV1065" s="239"/>
      <c r="UIW1065" s="239"/>
      <c r="UIX1065" s="239"/>
      <c r="UIY1065" s="239"/>
      <c r="UIZ1065" s="239"/>
      <c r="UJA1065" s="239"/>
      <c r="UJB1065" s="239"/>
      <c r="UJC1065" s="239"/>
      <c r="UJD1065" s="239"/>
      <c r="UJE1065" s="239"/>
      <c r="UJF1065" s="239"/>
      <c r="UJG1065" s="239"/>
      <c r="UJH1065" s="239"/>
      <c r="UJI1065" s="239"/>
      <c r="UJJ1065" s="239"/>
      <c r="UJK1065" s="239"/>
      <c r="UJL1065" s="239"/>
      <c r="UJM1065" s="239"/>
      <c r="UJN1065" s="239"/>
      <c r="UJO1065" s="239"/>
      <c r="UJP1065" s="239"/>
      <c r="UJQ1065" s="239"/>
      <c r="UJR1065" s="239"/>
      <c r="UJS1065" s="239"/>
      <c r="UJT1065" s="239"/>
      <c r="UJU1065" s="239"/>
      <c r="UJV1065" s="239"/>
      <c r="UJW1065" s="239"/>
      <c r="UJX1065" s="239"/>
      <c r="UJY1065" s="239"/>
      <c r="UJZ1065" s="239"/>
      <c r="UKA1065" s="239"/>
      <c r="UKB1065" s="239"/>
      <c r="UKC1065" s="239"/>
      <c r="UKD1065" s="239"/>
      <c r="UKE1065" s="239"/>
      <c r="UKF1065" s="239"/>
      <c r="UKG1065" s="239"/>
      <c r="UKH1065" s="239"/>
      <c r="UKI1065" s="239"/>
      <c r="UKJ1065" s="239"/>
      <c r="UKK1065" s="239"/>
      <c r="UKL1065" s="239"/>
      <c r="UKM1065" s="239"/>
      <c r="UKN1065" s="239"/>
      <c r="UKO1065" s="239"/>
      <c r="UKP1065" s="239"/>
      <c r="UKQ1065" s="239"/>
      <c r="UKR1065" s="239"/>
      <c r="UKS1065" s="239"/>
      <c r="UKT1065" s="239"/>
      <c r="UKU1065" s="239"/>
      <c r="UKV1065" s="239"/>
      <c r="UKW1065" s="239"/>
      <c r="UKX1065" s="239"/>
      <c r="UKY1065" s="239"/>
      <c r="UKZ1065" s="239"/>
      <c r="ULA1065" s="239"/>
      <c r="ULB1065" s="239"/>
      <c r="ULC1065" s="239"/>
      <c r="ULD1065" s="239"/>
      <c r="ULE1065" s="239"/>
      <c r="ULF1065" s="239"/>
      <c r="ULG1065" s="239"/>
      <c r="ULH1065" s="239"/>
      <c r="ULI1065" s="239"/>
      <c r="ULJ1065" s="239"/>
      <c r="ULK1065" s="239"/>
      <c r="ULL1065" s="239"/>
      <c r="ULM1065" s="239"/>
      <c r="ULN1065" s="239"/>
      <c r="ULO1065" s="239"/>
      <c r="ULP1065" s="239"/>
      <c r="ULQ1065" s="239"/>
      <c r="ULR1065" s="239"/>
      <c r="ULS1065" s="239"/>
      <c r="ULT1065" s="239"/>
      <c r="ULU1065" s="239"/>
      <c r="ULV1065" s="239"/>
      <c r="ULW1065" s="239"/>
      <c r="ULX1065" s="239"/>
      <c r="ULY1065" s="239"/>
      <c r="ULZ1065" s="239"/>
      <c r="UMA1065" s="239"/>
      <c r="UMB1065" s="239"/>
      <c r="UMC1065" s="239"/>
      <c r="UMD1065" s="239"/>
      <c r="UME1065" s="239"/>
      <c r="UMF1065" s="239"/>
      <c r="UMG1065" s="239"/>
      <c r="UMH1065" s="239"/>
      <c r="UMI1065" s="239"/>
      <c r="UMJ1065" s="239"/>
      <c r="UMK1065" s="239"/>
      <c r="UML1065" s="239"/>
      <c r="UMM1065" s="239"/>
      <c r="UMN1065" s="239"/>
      <c r="UMO1065" s="239"/>
      <c r="UMP1065" s="239"/>
      <c r="UMQ1065" s="239"/>
      <c r="UMR1065" s="239"/>
      <c r="UMS1065" s="239"/>
      <c r="UMT1065" s="239"/>
      <c r="UMU1065" s="239"/>
      <c r="UMV1065" s="239"/>
      <c r="UMW1065" s="239"/>
      <c r="UMX1065" s="239"/>
      <c r="UMY1065" s="239"/>
      <c r="UMZ1065" s="239"/>
      <c r="UNA1065" s="239"/>
      <c r="UNB1065" s="239"/>
      <c r="UNC1065" s="239"/>
      <c r="UND1065" s="239"/>
      <c r="UNE1065" s="239"/>
      <c r="UNF1065" s="239"/>
      <c r="UNG1065" s="239"/>
      <c r="UNH1065" s="239"/>
      <c r="UNI1065" s="239"/>
      <c r="UNJ1065" s="239"/>
      <c r="UNK1065" s="239"/>
      <c r="UNL1065" s="239"/>
      <c r="UNM1065" s="239"/>
      <c r="UNN1065" s="239"/>
      <c r="UNO1065" s="239"/>
      <c r="UNP1065" s="239"/>
      <c r="UNQ1065" s="239"/>
      <c r="UNR1065" s="239"/>
      <c r="UNS1065" s="239"/>
      <c r="UNT1065" s="239"/>
      <c r="UNU1065" s="239"/>
      <c r="UNV1065" s="239"/>
      <c r="UNW1065" s="239"/>
      <c r="UNX1065" s="239"/>
      <c r="UNY1065" s="239"/>
      <c r="UNZ1065" s="239"/>
      <c r="UOA1065" s="239"/>
      <c r="UOB1065" s="239"/>
      <c r="UOC1065" s="239"/>
      <c r="UOD1065" s="239"/>
      <c r="UOE1065" s="239"/>
      <c r="UOF1065" s="239"/>
      <c r="UOG1065" s="239"/>
      <c r="UOH1065" s="239"/>
      <c r="UOI1065" s="239"/>
      <c r="UOJ1065" s="239"/>
      <c r="UOK1065" s="239"/>
      <c r="UOL1065" s="239"/>
      <c r="UOM1065" s="239"/>
      <c r="UON1065" s="239"/>
      <c r="UOO1065" s="239"/>
      <c r="UOP1065" s="239"/>
      <c r="UOQ1065" s="239"/>
      <c r="UOR1065" s="239"/>
      <c r="UOS1065" s="239"/>
      <c r="UOT1065" s="239"/>
      <c r="UOU1065" s="239"/>
      <c r="UOV1065" s="239"/>
      <c r="UOW1065" s="239"/>
      <c r="UOX1065" s="239"/>
      <c r="UOY1065" s="239"/>
      <c r="UOZ1065" s="239"/>
      <c r="UPA1065" s="239"/>
      <c r="UPB1065" s="239"/>
      <c r="UPC1065" s="239"/>
      <c r="UPD1065" s="239"/>
      <c r="UPE1065" s="239"/>
      <c r="UPF1065" s="239"/>
      <c r="UPG1065" s="239"/>
      <c r="UPH1065" s="239"/>
      <c r="UPI1065" s="239"/>
      <c r="UPJ1065" s="239"/>
      <c r="UPK1065" s="239"/>
      <c r="UPL1065" s="239"/>
      <c r="UPM1065" s="239"/>
      <c r="UPN1065" s="239"/>
      <c r="UPO1065" s="239"/>
      <c r="UPP1065" s="239"/>
      <c r="UPQ1065" s="239"/>
      <c r="UPR1065" s="239"/>
      <c r="UPS1065" s="239"/>
      <c r="UPT1065" s="239"/>
      <c r="UPU1065" s="239"/>
      <c r="UPV1065" s="239"/>
      <c r="UPW1065" s="239"/>
      <c r="UPX1065" s="239"/>
      <c r="UPY1065" s="239"/>
      <c r="UPZ1065" s="239"/>
      <c r="UQA1065" s="239"/>
      <c r="UQB1065" s="239"/>
      <c r="UQC1065" s="239"/>
      <c r="UQD1065" s="239"/>
      <c r="UQE1065" s="239"/>
      <c r="UQF1065" s="239"/>
      <c r="UQG1065" s="239"/>
      <c r="UQH1065" s="239"/>
      <c r="UQI1065" s="239"/>
      <c r="UQJ1065" s="239"/>
      <c r="UQK1065" s="239"/>
      <c r="UQL1065" s="239"/>
      <c r="UQM1065" s="239"/>
      <c r="UQN1065" s="239"/>
      <c r="UQO1065" s="239"/>
      <c r="UQP1065" s="239"/>
      <c r="UQQ1065" s="239"/>
      <c r="UQR1065" s="239"/>
      <c r="UQS1065" s="239"/>
      <c r="UQT1065" s="239"/>
      <c r="UQU1065" s="239"/>
      <c r="UQV1065" s="239"/>
      <c r="UQW1065" s="239"/>
      <c r="UQX1065" s="239"/>
      <c r="UQY1065" s="239"/>
      <c r="UQZ1065" s="239"/>
      <c r="URA1065" s="239"/>
      <c r="URB1065" s="239"/>
      <c r="URC1065" s="239"/>
      <c r="URD1065" s="239"/>
      <c r="URE1065" s="239"/>
      <c r="URF1065" s="239"/>
      <c r="URG1065" s="239"/>
      <c r="URH1065" s="239"/>
      <c r="URI1065" s="239"/>
      <c r="URJ1065" s="239"/>
      <c r="URK1065" s="239"/>
      <c r="URL1065" s="239"/>
      <c r="URM1065" s="239"/>
      <c r="URN1065" s="239"/>
      <c r="URO1065" s="239"/>
      <c r="URP1065" s="239"/>
      <c r="URQ1065" s="239"/>
      <c r="URR1065" s="239"/>
      <c r="URS1065" s="239"/>
      <c r="URT1065" s="239"/>
      <c r="URU1065" s="239"/>
      <c r="URV1065" s="239"/>
      <c r="URW1065" s="239"/>
      <c r="URX1065" s="239"/>
      <c r="URY1065" s="239"/>
      <c r="URZ1065" s="239"/>
      <c r="USA1065" s="239"/>
      <c r="USB1065" s="239"/>
      <c r="USC1065" s="239"/>
      <c r="USD1065" s="239"/>
      <c r="USE1065" s="239"/>
      <c r="USF1065" s="239"/>
      <c r="USG1065" s="239"/>
      <c r="USH1065" s="239"/>
      <c r="USI1065" s="239"/>
      <c r="USJ1065" s="239"/>
      <c r="USK1065" s="239"/>
      <c r="USL1065" s="239"/>
      <c r="USM1065" s="239"/>
      <c r="USN1065" s="239"/>
      <c r="USO1065" s="239"/>
      <c r="USP1065" s="239"/>
      <c r="USQ1065" s="239"/>
      <c r="USR1065" s="239"/>
      <c r="USS1065" s="239"/>
      <c r="UST1065" s="239"/>
      <c r="USU1065" s="239"/>
      <c r="USV1065" s="239"/>
      <c r="USW1065" s="239"/>
      <c r="USX1065" s="239"/>
      <c r="USY1065" s="239"/>
      <c r="USZ1065" s="239"/>
      <c r="UTA1065" s="239"/>
      <c r="UTB1065" s="239"/>
      <c r="UTC1065" s="239"/>
      <c r="UTD1065" s="239"/>
      <c r="UTE1065" s="239"/>
      <c r="UTF1065" s="239"/>
      <c r="UTG1065" s="239"/>
      <c r="UTH1065" s="239"/>
      <c r="UTI1065" s="239"/>
      <c r="UTJ1065" s="239"/>
      <c r="UTK1065" s="239"/>
      <c r="UTL1065" s="239"/>
      <c r="UTM1065" s="239"/>
      <c r="UTN1065" s="239"/>
      <c r="UTO1065" s="239"/>
      <c r="UTP1065" s="239"/>
      <c r="UTQ1065" s="239"/>
      <c r="UTR1065" s="239"/>
      <c r="UTS1065" s="239"/>
      <c r="UTT1065" s="239"/>
      <c r="UTU1065" s="239"/>
      <c r="UTV1065" s="239"/>
      <c r="UTW1065" s="239"/>
      <c r="UTX1065" s="239"/>
      <c r="UTY1065" s="239"/>
      <c r="UTZ1065" s="239"/>
      <c r="UUA1065" s="239"/>
      <c r="UUB1065" s="239"/>
      <c r="UUC1065" s="239"/>
      <c r="UUD1065" s="239"/>
      <c r="UUE1065" s="239"/>
      <c r="UUF1065" s="239"/>
      <c r="UUG1065" s="239"/>
      <c r="UUH1065" s="239"/>
      <c r="UUI1065" s="239"/>
      <c r="UUJ1065" s="239"/>
      <c r="UUK1065" s="239"/>
      <c r="UUL1065" s="239"/>
      <c r="UUM1065" s="239"/>
      <c r="UUN1065" s="239"/>
      <c r="UUO1065" s="239"/>
      <c r="UUP1065" s="239"/>
      <c r="UUQ1065" s="239"/>
      <c r="UUR1065" s="239"/>
      <c r="UUS1065" s="239"/>
      <c r="UUT1065" s="239"/>
      <c r="UUU1065" s="239"/>
      <c r="UUV1065" s="239"/>
      <c r="UUW1065" s="239"/>
      <c r="UUX1065" s="239"/>
      <c r="UUY1065" s="239"/>
      <c r="UUZ1065" s="239"/>
      <c r="UVA1065" s="239"/>
      <c r="UVB1065" s="239"/>
      <c r="UVC1065" s="239"/>
      <c r="UVD1065" s="239"/>
      <c r="UVE1065" s="239"/>
      <c r="UVF1065" s="239"/>
      <c r="UVG1065" s="239"/>
      <c r="UVH1065" s="239"/>
      <c r="UVI1065" s="239"/>
      <c r="UVJ1065" s="239"/>
      <c r="UVK1065" s="239"/>
      <c r="UVL1065" s="239"/>
      <c r="UVM1065" s="239"/>
      <c r="UVN1065" s="239"/>
      <c r="UVO1065" s="239"/>
      <c r="UVP1065" s="239"/>
      <c r="UVQ1065" s="239"/>
      <c r="UVR1065" s="239"/>
      <c r="UVS1065" s="239"/>
      <c r="UVT1065" s="239"/>
      <c r="UVU1065" s="239"/>
      <c r="UVV1065" s="239"/>
      <c r="UVW1065" s="239"/>
      <c r="UVX1065" s="239"/>
      <c r="UVY1065" s="239"/>
      <c r="UVZ1065" s="239"/>
      <c r="UWA1065" s="239"/>
      <c r="UWB1065" s="239"/>
      <c r="UWC1065" s="239"/>
      <c r="UWD1065" s="239"/>
      <c r="UWE1065" s="239"/>
      <c r="UWF1065" s="239"/>
      <c r="UWG1065" s="239"/>
      <c r="UWH1065" s="239"/>
      <c r="UWI1065" s="239"/>
      <c r="UWJ1065" s="239"/>
      <c r="UWK1065" s="239"/>
      <c r="UWL1065" s="239"/>
      <c r="UWM1065" s="239"/>
      <c r="UWN1065" s="239"/>
      <c r="UWO1065" s="239"/>
      <c r="UWP1065" s="239"/>
      <c r="UWQ1065" s="239"/>
      <c r="UWR1065" s="239"/>
      <c r="UWS1065" s="239"/>
      <c r="UWT1065" s="239"/>
      <c r="UWU1065" s="239"/>
      <c r="UWV1065" s="239"/>
      <c r="UWW1065" s="239"/>
      <c r="UWX1065" s="239"/>
      <c r="UWY1065" s="239"/>
      <c r="UWZ1065" s="239"/>
      <c r="UXA1065" s="239"/>
      <c r="UXB1065" s="239"/>
      <c r="UXC1065" s="239"/>
      <c r="UXD1065" s="239"/>
      <c r="UXE1065" s="239"/>
      <c r="UXF1065" s="239"/>
      <c r="UXG1065" s="239"/>
      <c r="UXH1065" s="239"/>
      <c r="UXI1065" s="239"/>
      <c r="UXJ1065" s="239"/>
      <c r="UXK1065" s="239"/>
      <c r="UXL1065" s="239"/>
      <c r="UXM1065" s="239"/>
      <c r="UXN1065" s="239"/>
      <c r="UXO1065" s="239"/>
      <c r="UXP1065" s="239"/>
      <c r="UXQ1065" s="239"/>
      <c r="UXR1065" s="239"/>
      <c r="UXS1065" s="239"/>
      <c r="UXT1065" s="239"/>
      <c r="UXU1065" s="239"/>
      <c r="UXV1065" s="239"/>
      <c r="UXW1065" s="239"/>
      <c r="UXX1065" s="239"/>
      <c r="UXY1065" s="239"/>
      <c r="UXZ1065" s="239"/>
      <c r="UYA1065" s="239"/>
      <c r="UYB1065" s="239"/>
      <c r="UYC1065" s="239"/>
      <c r="UYD1065" s="239"/>
      <c r="UYE1065" s="239"/>
      <c r="UYF1065" s="239"/>
      <c r="UYG1065" s="239"/>
      <c r="UYH1065" s="239"/>
      <c r="UYI1065" s="239"/>
      <c r="UYJ1065" s="239"/>
      <c r="UYK1065" s="239"/>
      <c r="UYL1065" s="239"/>
      <c r="UYM1065" s="239"/>
      <c r="UYN1065" s="239"/>
      <c r="UYO1065" s="239"/>
      <c r="UYP1065" s="239"/>
      <c r="UYQ1065" s="239"/>
      <c r="UYR1065" s="239"/>
      <c r="UYS1065" s="239"/>
      <c r="UYT1065" s="239"/>
      <c r="UYU1065" s="239"/>
      <c r="UYV1065" s="239"/>
      <c r="UYW1065" s="239"/>
      <c r="UYX1065" s="239"/>
      <c r="UYY1065" s="239"/>
      <c r="UYZ1065" s="239"/>
      <c r="UZA1065" s="239"/>
      <c r="UZB1065" s="239"/>
      <c r="UZC1065" s="239"/>
      <c r="UZD1065" s="239"/>
      <c r="UZE1065" s="239"/>
      <c r="UZF1065" s="239"/>
      <c r="UZG1065" s="239"/>
      <c r="UZH1065" s="239"/>
      <c r="UZI1065" s="239"/>
      <c r="UZJ1065" s="239"/>
      <c r="UZK1065" s="239"/>
      <c r="UZL1065" s="239"/>
      <c r="UZM1065" s="239"/>
      <c r="UZN1065" s="239"/>
      <c r="UZO1065" s="239"/>
      <c r="UZP1065" s="239"/>
      <c r="UZQ1065" s="239"/>
      <c r="UZR1065" s="239"/>
      <c r="UZS1065" s="239"/>
      <c r="UZT1065" s="239"/>
      <c r="UZU1065" s="239"/>
      <c r="UZV1065" s="239"/>
      <c r="UZW1065" s="239"/>
      <c r="UZX1065" s="239"/>
      <c r="UZY1065" s="239"/>
      <c r="UZZ1065" s="239"/>
      <c r="VAA1065" s="239"/>
      <c r="VAB1065" s="239"/>
      <c r="VAC1065" s="239"/>
      <c r="VAD1065" s="239"/>
      <c r="VAE1065" s="239"/>
      <c r="VAF1065" s="239"/>
      <c r="VAG1065" s="239"/>
      <c r="VAH1065" s="239"/>
      <c r="VAI1065" s="239"/>
      <c r="VAJ1065" s="239"/>
      <c r="VAK1065" s="239"/>
      <c r="VAL1065" s="239"/>
      <c r="VAM1065" s="239"/>
      <c r="VAN1065" s="239"/>
      <c r="VAO1065" s="239"/>
      <c r="VAP1065" s="239"/>
      <c r="VAQ1065" s="239"/>
      <c r="VAR1065" s="239"/>
      <c r="VAS1065" s="239"/>
      <c r="VAT1065" s="239"/>
      <c r="VAU1065" s="239"/>
      <c r="VAV1065" s="239"/>
      <c r="VAW1065" s="239"/>
      <c r="VAX1065" s="239"/>
      <c r="VAY1065" s="239"/>
      <c r="VAZ1065" s="239"/>
      <c r="VBA1065" s="239"/>
      <c r="VBB1065" s="239"/>
      <c r="VBC1065" s="239"/>
      <c r="VBD1065" s="239"/>
      <c r="VBE1065" s="239"/>
      <c r="VBF1065" s="239"/>
      <c r="VBG1065" s="239"/>
      <c r="VBH1065" s="239"/>
      <c r="VBI1065" s="239"/>
      <c r="VBJ1065" s="239"/>
      <c r="VBK1065" s="239"/>
      <c r="VBL1065" s="239"/>
      <c r="VBM1065" s="239"/>
      <c r="VBN1065" s="239"/>
      <c r="VBO1065" s="239"/>
      <c r="VBP1065" s="239"/>
      <c r="VBQ1065" s="239"/>
      <c r="VBR1065" s="239"/>
      <c r="VBS1065" s="239"/>
      <c r="VBT1065" s="239"/>
      <c r="VBU1065" s="239"/>
      <c r="VBV1065" s="239"/>
      <c r="VBW1065" s="239"/>
      <c r="VBX1065" s="239"/>
      <c r="VBY1065" s="239"/>
      <c r="VBZ1065" s="239"/>
      <c r="VCA1065" s="239"/>
      <c r="VCB1065" s="239"/>
      <c r="VCC1065" s="239"/>
      <c r="VCD1065" s="239"/>
      <c r="VCE1065" s="239"/>
      <c r="VCF1065" s="239"/>
      <c r="VCG1065" s="239"/>
      <c r="VCH1065" s="239"/>
      <c r="VCI1065" s="239"/>
      <c r="VCJ1065" s="239"/>
      <c r="VCK1065" s="239"/>
      <c r="VCL1065" s="239"/>
      <c r="VCM1065" s="239"/>
      <c r="VCN1065" s="239"/>
      <c r="VCO1065" s="239"/>
      <c r="VCP1065" s="239"/>
      <c r="VCQ1065" s="239"/>
      <c r="VCR1065" s="239"/>
      <c r="VCS1065" s="239"/>
      <c r="VCT1065" s="239"/>
      <c r="VCU1065" s="239"/>
      <c r="VCV1065" s="239"/>
      <c r="VCW1065" s="239"/>
      <c r="VCX1065" s="239"/>
      <c r="VCY1065" s="239"/>
      <c r="VCZ1065" s="239"/>
      <c r="VDA1065" s="239"/>
      <c r="VDB1065" s="239"/>
      <c r="VDC1065" s="239"/>
      <c r="VDD1065" s="239"/>
      <c r="VDE1065" s="239"/>
      <c r="VDF1065" s="239"/>
      <c r="VDG1065" s="239"/>
      <c r="VDH1065" s="239"/>
      <c r="VDI1065" s="239"/>
      <c r="VDJ1065" s="239"/>
      <c r="VDK1065" s="239"/>
      <c r="VDL1065" s="239"/>
      <c r="VDM1065" s="239"/>
      <c r="VDN1065" s="239"/>
      <c r="VDO1065" s="239"/>
      <c r="VDP1065" s="239"/>
      <c r="VDQ1065" s="239"/>
      <c r="VDR1065" s="239"/>
      <c r="VDS1065" s="239"/>
      <c r="VDT1065" s="239"/>
      <c r="VDU1065" s="239"/>
      <c r="VDV1065" s="239"/>
      <c r="VDW1065" s="239"/>
      <c r="VDX1065" s="239"/>
      <c r="VDY1065" s="239"/>
      <c r="VDZ1065" s="239"/>
      <c r="VEA1065" s="239"/>
      <c r="VEB1065" s="239"/>
      <c r="VEC1065" s="239"/>
      <c r="VED1065" s="239"/>
      <c r="VEE1065" s="239"/>
      <c r="VEF1065" s="239"/>
      <c r="VEG1065" s="239"/>
      <c r="VEH1065" s="239"/>
      <c r="VEI1065" s="239"/>
      <c r="VEJ1065" s="239"/>
      <c r="VEK1065" s="239"/>
      <c r="VEL1065" s="239"/>
      <c r="VEM1065" s="239"/>
      <c r="VEN1065" s="239"/>
      <c r="VEO1065" s="239"/>
      <c r="VEP1065" s="239"/>
      <c r="VEQ1065" s="239"/>
      <c r="VER1065" s="239"/>
      <c r="VES1065" s="239"/>
      <c r="VET1065" s="239"/>
      <c r="VEU1065" s="239"/>
      <c r="VEV1065" s="239"/>
      <c r="VEW1065" s="239"/>
      <c r="VEX1065" s="239"/>
      <c r="VEY1065" s="239"/>
      <c r="VEZ1065" s="239"/>
      <c r="VFA1065" s="239"/>
      <c r="VFB1065" s="239"/>
      <c r="VFC1065" s="239"/>
      <c r="VFD1065" s="239"/>
      <c r="VFE1065" s="239"/>
      <c r="VFF1065" s="239"/>
      <c r="VFG1065" s="239"/>
      <c r="VFH1065" s="239"/>
      <c r="VFI1065" s="239"/>
      <c r="VFJ1065" s="239"/>
      <c r="VFK1065" s="239"/>
      <c r="VFL1065" s="239"/>
      <c r="VFM1065" s="239"/>
      <c r="VFN1065" s="239"/>
      <c r="VFO1065" s="239"/>
      <c r="VFP1065" s="239"/>
      <c r="VFQ1065" s="239"/>
      <c r="VFR1065" s="239"/>
      <c r="VFS1065" s="239"/>
      <c r="VFT1065" s="239"/>
      <c r="VFU1065" s="239"/>
      <c r="VFV1065" s="239"/>
      <c r="VFW1065" s="239"/>
      <c r="VFX1065" s="239"/>
      <c r="VFY1065" s="239"/>
      <c r="VFZ1065" s="239"/>
      <c r="VGA1065" s="239"/>
      <c r="VGB1065" s="239"/>
      <c r="VGC1065" s="239"/>
      <c r="VGD1065" s="239"/>
      <c r="VGE1065" s="239"/>
      <c r="VGF1065" s="239"/>
      <c r="VGG1065" s="239"/>
      <c r="VGH1065" s="239"/>
      <c r="VGI1065" s="239"/>
      <c r="VGJ1065" s="239"/>
      <c r="VGK1065" s="239"/>
      <c r="VGL1065" s="239"/>
      <c r="VGM1065" s="239"/>
      <c r="VGN1065" s="239"/>
      <c r="VGO1065" s="239"/>
      <c r="VGP1065" s="239"/>
      <c r="VGQ1065" s="239"/>
      <c r="VGR1065" s="239"/>
      <c r="VGS1065" s="239"/>
      <c r="VGT1065" s="239"/>
      <c r="VGU1065" s="239"/>
      <c r="VGV1065" s="239"/>
      <c r="VGW1065" s="239"/>
      <c r="VGX1065" s="239"/>
      <c r="VGY1065" s="239"/>
      <c r="VGZ1065" s="239"/>
      <c r="VHA1065" s="239"/>
      <c r="VHB1065" s="239"/>
      <c r="VHC1065" s="239"/>
      <c r="VHD1065" s="239"/>
      <c r="VHE1065" s="239"/>
      <c r="VHF1065" s="239"/>
      <c r="VHG1065" s="239"/>
      <c r="VHH1065" s="239"/>
      <c r="VHI1065" s="239"/>
      <c r="VHJ1065" s="239"/>
      <c r="VHK1065" s="239"/>
      <c r="VHL1065" s="239"/>
      <c r="VHM1065" s="239"/>
      <c r="VHN1065" s="239"/>
      <c r="VHO1065" s="239"/>
      <c r="VHP1065" s="239"/>
      <c r="VHQ1065" s="239"/>
      <c r="VHR1065" s="239"/>
      <c r="VHS1065" s="239"/>
      <c r="VHT1065" s="239"/>
      <c r="VHU1065" s="239"/>
      <c r="VHV1065" s="239"/>
      <c r="VHW1065" s="239"/>
      <c r="VHX1065" s="239"/>
      <c r="VHY1065" s="239"/>
      <c r="VHZ1065" s="239"/>
      <c r="VIA1065" s="239"/>
      <c r="VIB1065" s="239"/>
      <c r="VIC1065" s="239"/>
      <c r="VID1065" s="239"/>
      <c r="VIE1065" s="239"/>
      <c r="VIF1065" s="239"/>
      <c r="VIG1065" s="239"/>
      <c r="VIH1065" s="239"/>
      <c r="VII1065" s="239"/>
      <c r="VIJ1065" s="239"/>
      <c r="VIK1065" s="239"/>
      <c r="VIL1065" s="239"/>
      <c r="VIM1065" s="239"/>
      <c r="VIN1065" s="239"/>
      <c r="VIO1065" s="239"/>
      <c r="VIP1065" s="239"/>
      <c r="VIQ1065" s="239"/>
      <c r="VIR1065" s="239"/>
      <c r="VIS1065" s="239"/>
      <c r="VIT1065" s="239"/>
      <c r="VIU1065" s="239"/>
      <c r="VIV1065" s="239"/>
      <c r="VIW1065" s="239"/>
      <c r="VIX1065" s="239"/>
      <c r="VIY1065" s="239"/>
      <c r="VIZ1065" s="239"/>
      <c r="VJA1065" s="239"/>
      <c r="VJB1065" s="239"/>
      <c r="VJC1065" s="239"/>
      <c r="VJD1065" s="239"/>
      <c r="VJE1065" s="239"/>
      <c r="VJF1065" s="239"/>
      <c r="VJG1065" s="239"/>
      <c r="VJH1065" s="239"/>
      <c r="VJI1065" s="239"/>
      <c r="VJJ1065" s="239"/>
      <c r="VJK1065" s="239"/>
      <c r="VJL1065" s="239"/>
      <c r="VJM1065" s="239"/>
      <c r="VJN1065" s="239"/>
      <c r="VJO1065" s="239"/>
      <c r="VJP1065" s="239"/>
      <c r="VJQ1065" s="239"/>
      <c r="VJR1065" s="239"/>
      <c r="VJS1065" s="239"/>
      <c r="VJT1065" s="239"/>
      <c r="VJU1065" s="239"/>
      <c r="VJV1065" s="239"/>
      <c r="VJW1065" s="239"/>
      <c r="VJX1065" s="239"/>
      <c r="VJY1065" s="239"/>
      <c r="VJZ1065" s="239"/>
      <c r="VKA1065" s="239"/>
      <c r="VKB1065" s="239"/>
      <c r="VKC1065" s="239"/>
      <c r="VKD1065" s="239"/>
      <c r="VKE1065" s="239"/>
      <c r="VKF1065" s="239"/>
      <c r="VKG1065" s="239"/>
      <c r="VKH1065" s="239"/>
      <c r="VKI1065" s="239"/>
      <c r="VKJ1065" s="239"/>
      <c r="VKK1065" s="239"/>
      <c r="VKL1065" s="239"/>
      <c r="VKM1065" s="239"/>
      <c r="VKN1065" s="239"/>
      <c r="VKO1065" s="239"/>
      <c r="VKP1065" s="239"/>
      <c r="VKQ1065" s="239"/>
      <c r="VKR1065" s="239"/>
      <c r="VKS1065" s="239"/>
      <c r="VKT1065" s="239"/>
      <c r="VKU1065" s="239"/>
      <c r="VKV1065" s="239"/>
      <c r="VKW1065" s="239"/>
      <c r="VKX1065" s="239"/>
      <c r="VKY1065" s="239"/>
      <c r="VKZ1065" s="239"/>
      <c r="VLA1065" s="239"/>
      <c r="VLB1065" s="239"/>
      <c r="VLC1065" s="239"/>
      <c r="VLD1065" s="239"/>
      <c r="VLE1065" s="239"/>
      <c r="VLF1065" s="239"/>
      <c r="VLG1065" s="239"/>
      <c r="VLH1065" s="239"/>
      <c r="VLI1065" s="239"/>
      <c r="VLJ1065" s="239"/>
      <c r="VLK1065" s="239"/>
      <c r="VLL1065" s="239"/>
      <c r="VLM1065" s="239"/>
      <c r="VLN1065" s="239"/>
      <c r="VLO1065" s="239"/>
      <c r="VLP1065" s="239"/>
      <c r="VLQ1065" s="239"/>
      <c r="VLR1065" s="239"/>
      <c r="VLS1065" s="239"/>
      <c r="VLT1065" s="239"/>
      <c r="VLU1065" s="239"/>
      <c r="VLV1065" s="239"/>
      <c r="VLW1065" s="239"/>
      <c r="VLX1065" s="239"/>
      <c r="VLY1065" s="239"/>
      <c r="VLZ1065" s="239"/>
      <c r="VMA1065" s="239"/>
      <c r="VMB1065" s="239"/>
      <c r="VMC1065" s="239"/>
      <c r="VMD1065" s="239"/>
      <c r="VME1065" s="239"/>
      <c r="VMF1065" s="239"/>
      <c r="VMG1065" s="239"/>
      <c r="VMH1065" s="239"/>
      <c r="VMI1065" s="239"/>
      <c r="VMJ1065" s="239"/>
      <c r="VMK1065" s="239"/>
      <c r="VML1065" s="239"/>
      <c r="VMM1065" s="239"/>
      <c r="VMN1065" s="239"/>
      <c r="VMO1065" s="239"/>
      <c r="VMP1065" s="239"/>
      <c r="VMQ1065" s="239"/>
      <c r="VMR1065" s="239"/>
      <c r="VMS1065" s="239"/>
      <c r="VMT1065" s="239"/>
      <c r="VMU1065" s="239"/>
      <c r="VMV1065" s="239"/>
      <c r="VMW1065" s="239"/>
      <c r="VMX1065" s="239"/>
      <c r="VMY1065" s="239"/>
      <c r="VMZ1065" s="239"/>
      <c r="VNA1065" s="239"/>
      <c r="VNB1065" s="239"/>
      <c r="VNC1065" s="239"/>
      <c r="VND1065" s="239"/>
      <c r="VNE1065" s="239"/>
      <c r="VNF1065" s="239"/>
      <c r="VNG1065" s="239"/>
      <c r="VNH1065" s="239"/>
      <c r="VNI1065" s="239"/>
      <c r="VNJ1065" s="239"/>
      <c r="VNK1065" s="239"/>
      <c r="VNL1065" s="239"/>
      <c r="VNM1065" s="239"/>
      <c r="VNN1065" s="239"/>
      <c r="VNO1065" s="239"/>
      <c r="VNP1065" s="239"/>
      <c r="VNQ1065" s="239"/>
      <c r="VNR1065" s="239"/>
      <c r="VNS1065" s="239"/>
      <c r="VNT1065" s="239"/>
      <c r="VNU1065" s="239"/>
      <c r="VNV1065" s="239"/>
      <c r="VNW1065" s="239"/>
      <c r="VNX1065" s="239"/>
      <c r="VNY1065" s="239"/>
      <c r="VNZ1065" s="239"/>
      <c r="VOA1065" s="239"/>
      <c r="VOB1065" s="239"/>
      <c r="VOC1065" s="239"/>
      <c r="VOD1065" s="239"/>
      <c r="VOE1065" s="239"/>
      <c r="VOF1065" s="239"/>
      <c r="VOG1065" s="239"/>
      <c r="VOH1065" s="239"/>
      <c r="VOI1065" s="239"/>
      <c r="VOJ1065" s="239"/>
      <c r="VOK1065" s="239"/>
      <c r="VOL1065" s="239"/>
      <c r="VOM1065" s="239"/>
      <c r="VON1065" s="239"/>
      <c r="VOO1065" s="239"/>
      <c r="VOP1065" s="239"/>
      <c r="VOQ1065" s="239"/>
      <c r="VOR1065" s="239"/>
      <c r="VOS1065" s="239"/>
      <c r="VOT1065" s="239"/>
      <c r="VOU1065" s="239"/>
      <c r="VOV1065" s="239"/>
      <c r="VOW1065" s="239"/>
      <c r="VOX1065" s="239"/>
      <c r="VOY1065" s="239"/>
      <c r="VOZ1065" s="239"/>
      <c r="VPA1065" s="239"/>
      <c r="VPB1065" s="239"/>
      <c r="VPC1065" s="239"/>
      <c r="VPD1065" s="239"/>
      <c r="VPE1065" s="239"/>
      <c r="VPF1065" s="239"/>
      <c r="VPG1065" s="239"/>
      <c r="VPH1065" s="239"/>
      <c r="VPI1065" s="239"/>
      <c r="VPJ1065" s="239"/>
      <c r="VPK1065" s="239"/>
      <c r="VPL1065" s="239"/>
      <c r="VPM1065" s="239"/>
      <c r="VPN1065" s="239"/>
      <c r="VPO1065" s="239"/>
      <c r="VPP1065" s="239"/>
      <c r="VPQ1065" s="239"/>
      <c r="VPR1065" s="239"/>
      <c r="VPS1065" s="239"/>
      <c r="VPT1065" s="239"/>
      <c r="VPU1065" s="239"/>
      <c r="VPV1065" s="239"/>
      <c r="VPW1065" s="239"/>
      <c r="VPX1065" s="239"/>
      <c r="VPY1065" s="239"/>
      <c r="VPZ1065" s="239"/>
      <c r="VQA1065" s="239"/>
      <c r="VQB1065" s="239"/>
      <c r="VQC1065" s="239"/>
      <c r="VQD1065" s="239"/>
      <c r="VQE1065" s="239"/>
      <c r="VQF1065" s="239"/>
      <c r="VQG1065" s="239"/>
      <c r="VQH1065" s="239"/>
      <c r="VQI1065" s="239"/>
      <c r="VQJ1065" s="239"/>
      <c r="VQK1065" s="239"/>
      <c r="VQL1065" s="239"/>
      <c r="VQM1065" s="239"/>
      <c r="VQN1065" s="239"/>
      <c r="VQO1065" s="239"/>
      <c r="VQP1065" s="239"/>
      <c r="VQQ1065" s="239"/>
      <c r="VQR1065" s="239"/>
      <c r="VQS1065" s="239"/>
      <c r="VQT1065" s="239"/>
      <c r="VQU1065" s="239"/>
      <c r="VQV1065" s="239"/>
      <c r="VQW1065" s="239"/>
      <c r="VQX1065" s="239"/>
      <c r="VQY1065" s="239"/>
      <c r="VQZ1065" s="239"/>
      <c r="VRA1065" s="239"/>
      <c r="VRB1065" s="239"/>
      <c r="VRC1065" s="239"/>
      <c r="VRD1065" s="239"/>
      <c r="VRE1065" s="239"/>
      <c r="VRF1065" s="239"/>
      <c r="VRG1065" s="239"/>
      <c r="VRH1065" s="239"/>
      <c r="VRI1065" s="239"/>
      <c r="VRJ1065" s="239"/>
      <c r="VRK1065" s="239"/>
      <c r="VRL1065" s="239"/>
      <c r="VRM1065" s="239"/>
      <c r="VRN1065" s="239"/>
      <c r="VRO1065" s="239"/>
      <c r="VRP1065" s="239"/>
      <c r="VRQ1065" s="239"/>
      <c r="VRR1065" s="239"/>
      <c r="VRS1065" s="239"/>
      <c r="VRT1065" s="239"/>
      <c r="VRU1065" s="239"/>
      <c r="VRV1065" s="239"/>
      <c r="VRW1065" s="239"/>
      <c r="VRX1065" s="239"/>
      <c r="VRY1065" s="239"/>
      <c r="VRZ1065" s="239"/>
      <c r="VSA1065" s="239"/>
      <c r="VSB1065" s="239"/>
      <c r="VSC1065" s="239"/>
      <c r="VSD1065" s="239"/>
      <c r="VSE1065" s="239"/>
      <c r="VSF1065" s="239"/>
      <c r="VSG1065" s="239"/>
      <c r="VSH1065" s="239"/>
      <c r="VSI1065" s="239"/>
      <c r="VSJ1065" s="239"/>
      <c r="VSK1065" s="239"/>
      <c r="VSL1065" s="239"/>
      <c r="VSM1065" s="239"/>
      <c r="VSN1065" s="239"/>
      <c r="VSO1065" s="239"/>
      <c r="VSP1065" s="239"/>
      <c r="VSQ1065" s="239"/>
      <c r="VSR1065" s="239"/>
      <c r="VSS1065" s="239"/>
      <c r="VST1065" s="239"/>
      <c r="VSU1065" s="239"/>
      <c r="VSV1065" s="239"/>
      <c r="VSW1065" s="239"/>
      <c r="VSX1065" s="239"/>
      <c r="VSY1065" s="239"/>
      <c r="VSZ1065" s="239"/>
      <c r="VTA1065" s="239"/>
      <c r="VTB1065" s="239"/>
      <c r="VTC1065" s="239"/>
      <c r="VTD1065" s="239"/>
      <c r="VTE1065" s="239"/>
      <c r="VTF1065" s="239"/>
      <c r="VTG1065" s="239"/>
      <c r="VTH1065" s="239"/>
      <c r="VTI1065" s="239"/>
      <c r="VTJ1065" s="239"/>
      <c r="VTK1065" s="239"/>
      <c r="VTL1065" s="239"/>
      <c r="VTM1065" s="239"/>
      <c r="VTN1065" s="239"/>
      <c r="VTO1065" s="239"/>
      <c r="VTP1065" s="239"/>
      <c r="VTQ1065" s="239"/>
      <c r="VTR1065" s="239"/>
      <c r="VTS1065" s="239"/>
      <c r="VTT1065" s="239"/>
      <c r="VTU1065" s="239"/>
      <c r="VTV1065" s="239"/>
      <c r="VTW1065" s="239"/>
      <c r="VTX1065" s="239"/>
      <c r="VTY1065" s="239"/>
      <c r="VTZ1065" s="239"/>
      <c r="VUA1065" s="239"/>
      <c r="VUB1065" s="239"/>
      <c r="VUC1065" s="239"/>
      <c r="VUD1065" s="239"/>
      <c r="VUE1065" s="239"/>
      <c r="VUF1065" s="239"/>
      <c r="VUG1065" s="239"/>
      <c r="VUH1065" s="239"/>
      <c r="VUI1065" s="239"/>
      <c r="VUJ1065" s="239"/>
      <c r="VUK1065" s="239"/>
      <c r="VUL1065" s="239"/>
      <c r="VUM1065" s="239"/>
      <c r="VUN1065" s="239"/>
      <c r="VUO1065" s="239"/>
      <c r="VUP1065" s="239"/>
      <c r="VUQ1065" s="239"/>
      <c r="VUR1065" s="239"/>
      <c r="VUS1065" s="239"/>
      <c r="VUT1065" s="239"/>
      <c r="VUU1065" s="239"/>
      <c r="VUV1065" s="239"/>
      <c r="VUW1065" s="239"/>
      <c r="VUX1065" s="239"/>
      <c r="VUY1065" s="239"/>
      <c r="VUZ1065" s="239"/>
      <c r="VVA1065" s="239"/>
      <c r="VVB1065" s="239"/>
      <c r="VVC1065" s="239"/>
      <c r="VVD1065" s="239"/>
      <c r="VVE1065" s="239"/>
      <c r="VVF1065" s="239"/>
      <c r="VVG1065" s="239"/>
      <c r="VVH1065" s="239"/>
      <c r="VVI1065" s="239"/>
      <c r="VVJ1065" s="239"/>
      <c r="VVK1065" s="239"/>
      <c r="VVL1065" s="239"/>
      <c r="VVM1065" s="239"/>
      <c r="VVN1065" s="239"/>
      <c r="VVO1065" s="239"/>
      <c r="VVP1065" s="239"/>
      <c r="VVQ1065" s="239"/>
      <c r="VVR1065" s="239"/>
      <c r="VVS1065" s="239"/>
      <c r="VVT1065" s="239"/>
      <c r="VVU1065" s="239"/>
      <c r="VVV1065" s="239"/>
      <c r="VVW1065" s="239"/>
      <c r="VVX1065" s="239"/>
      <c r="VVY1065" s="239"/>
      <c r="VVZ1065" s="239"/>
      <c r="VWA1065" s="239"/>
      <c r="VWB1065" s="239"/>
      <c r="VWC1065" s="239"/>
      <c r="VWD1065" s="239"/>
      <c r="VWE1065" s="239"/>
      <c r="VWF1065" s="239"/>
      <c r="VWG1065" s="239"/>
      <c r="VWH1065" s="239"/>
      <c r="VWI1065" s="239"/>
      <c r="VWJ1065" s="239"/>
      <c r="VWK1065" s="239"/>
      <c r="VWL1065" s="239"/>
      <c r="VWM1065" s="239"/>
      <c r="VWN1065" s="239"/>
      <c r="VWO1065" s="239"/>
      <c r="VWP1065" s="239"/>
      <c r="VWQ1065" s="239"/>
      <c r="VWR1065" s="239"/>
      <c r="VWS1065" s="239"/>
      <c r="VWT1065" s="239"/>
      <c r="VWU1065" s="239"/>
      <c r="VWV1065" s="239"/>
      <c r="VWW1065" s="239"/>
      <c r="VWX1065" s="239"/>
      <c r="VWY1065" s="239"/>
      <c r="VWZ1065" s="239"/>
      <c r="VXA1065" s="239"/>
      <c r="VXB1065" s="239"/>
      <c r="VXC1065" s="239"/>
      <c r="VXD1065" s="239"/>
      <c r="VXE1065" s="239"/>
      <c r="VXF1065" s="239"/>
      <c r="VXG1065" s="239"/>
      <c r="VXH1065" s="239"/>
      <c r="VXI1065" s="239"/>
      <c r="VXJ1065" s="239"/>
      <c r="VXK1065" s="239"/>
      <c r="VXL1065" s="239"/>
      <c r="VXM1065" s="239"/>
      <c r="VXN1065" s="239"/>
      <c r="VXO1065" s="239"/>
      <c r="VXP1065" s="239"/>
      <c r="VXQ1065" s="239"/>
      <c r="VXR1065" s="239"/>
      <c r="VXS1065" s="239"/>
      <c r="VXT1065" s="239"/>
      <c r="VXU1065" s="239"/>
      <c r="VXV1065" s="239"/>
      <c r="VXW1065" s="239"/>
      <c r="VXX1065" s="239"/>
      <c r="VXY1065" s="239"/>
      <c r="VXZ1065" s="239"/>
      <c r="VYA1065" s="239"/>
      <c r="VYB1065" s="239"/>
      <c r="VYC1065" s="239"/>
      <c r="VYD1065" s="239"/>
      <c r="VYE1065" s="239"/>
      <c r="VYF1065" s="239"/>
      <c r="VYG1065" s="239"/>
      <c r="VYH1065" s="239"/>
      <c r="VYI1065" s="239"/>
      <c r="VYJ1065" s="239"/>
      <c r="VYK1065" s="239"/>
      <c r="VYL1065" s="239"/>
      <c r="VYM1065" s="239"/>
      <c r="VYN1065" s="239"/>
      <c r="VYO1065" s="239"/>
      <c r="VYP1065" s="239"/>
      <c r="VYQ1065" s="239"/>
      <c r="VYR1065" s="239"/>
      <c r="VYS1065" s="239"/>
      <c r="VYT1065" s="239"/>
      <c r="VYU1065" s="239"/>
      <c r="VYV1065" s="239"/>
      <c r="VYW1065" s="239"/>
      <c r="VYX1065" s="239"/>
      <c r="VYY1065" s="239"/>
      <c r="VYZ1065" s="239"/>
      <c r="VZA1065" s="239"/>
      <c r="VZB1065" s="239"/>
      <c r="VZC1065" s="239"/>
      <c r="VZD1065" s="239"/>
      <c r="VZE1065" s="239"/>
      <c r="VZF1065" s="239"/>
      <c r="VZG1065" s="239"/>
      <c r="VZH1065" s="239"/>
      <c r="VZI1065" s="239"/>
      <c r="VZJ1065" s="239"/>
      <c r="VZK1065" s="239"/>
      <c r="VZL1065" s="239"/>
      <c r="VZM1065" s="239"/>
      <c r="VZN1065" s="239"/>
      <c r="VZO1065" s="239"/>
      <c r="VZP1065" s="239"/>
      <c r="VZQ1065" s="239"/>
      <c r="VZR1065" s="239"/>
      <c r="VZS1065" s="239"/>
      <c r="VZT1065" s="239"/>
      <c r="VZU1065" s="239"/>
      <c r="VZV1065" s="239"/>
      <c r="VZW1065" s="239"/>
      <c r="VZX1065" s="239"/>
      <c r="VZY1065" s="239"/>
      <c r="VZZ1065" s="239"/>
      <c r="WAA1065" s="239"/>
      <c r="WAB1065" s="239"/>
      <c r="WAC1065" s="239"/>
      <c r="WAD1065" s="239"/>
      <c r="WAE1065" s="239"/>
      <c r="WAF1065" s="239"/>
      <c r="WAG1065" s="239"/>
      <c r="WAH1065" s="239"/>
      <c r="WAI1065" s="239"/>
      <c r="WAJ1065" s="239"/>
      <c r="WAK1065" s="239"/>
      <c r="WAL1065" s="239"/>
      <c r="WAM1065" s="239"/>
      <c r="WAN1065" s="239"/>
      <c r="WAO1065" s="239"/>
      <c r="WAP1065" s="239"/>
      <c r="WAQ1065" s="239"/>
      <c r="WAR1065" s="239"/>
      <c r="WAS1065" s="239"/>
      <c r="WAT1065" s="239"/>
      <c r="WAU1065" s="239"/>
      <c r="WAV1065" s="239"/>
      <c r="WAW1065" s="239"/>
      <c r="WAX1065" s="239"/>
      <c r="WAY1065" s="239"/>
      <c r="WAZ1065" s="239"/>
      <c r="WBA1065" s="239"/>
      <c r="WBB1065" s="239"/>
      <c r="WBC1065" s="239"/>
      <c r="WBD1065" s="239"/>
      <c r="WBE1065" s="239"/>
      <c r="WBF1065" s="239"/>
      <c r="WBG1065" s="239"/>
      <c r="WBH1065" s="239"/>
      <c r="WBI1065" s="239"/>
      <c r="WBJ1065" s="239"/>
      <c r="WBK1065" s="239"/>
      <c r="WBL1065" s="239"/>
      <c r="WBM1065" s="239"/>
      <c r="WBN1065" s="239"/>
      <c r="WBO1065" s="239"/>
      <c r="WBP1065" s="239"/>
      <c r="WBQ1065" s="239"/>
      <c r="WBR1065" s="239"/>
      <c r="WBS1065" s="239"/>
      <c r="WBT1065" s="239"/>
      <c r="WBU1065" s="239"/>
      <c r="WBV1065" s="239"/>
      <c r="WBW1065" s="239"/>
      <c r="WBX1065" s="239"/>
      <c r="WBY1065" s="239"/>
      <c r="WBZ1065" s="239"/>
      <c r="WCA1065" s="239"/>
      <c r="WCB1065" s="239"/>
      <c r="WCC1065" s="239"/>
      <c r="WCD1065" s="239"/>
      <c r="WCE1065" s="239"/>
      <c r="WCF1065" s="239"/>
      <c r="WCG1065" s="239"/>
      <c r="WCH1065" s="239"/>
      <c r="WCI1065" s="239"/>
      <c r="WCJ1065" s="239"/>
      <c r="WCK1065" s="239"/>
      <c r="WCL1065" s="239"/>
      <c r="WCM1065" s="239"/>
      <c r="WCN1065" s="239"/>
      <c r="WCO1065" s="239"/>
      <c r="WCP1065" s="239"/>
      <c r="WCQ1065" s="239"/>
      <c r="WCR1065" s="239"/>
      <c r="WCS1065" s="239"/>
      <c r="WCT1065" s="239"/>
      <c r="WCU1065" s="239"/>
      <c r="WCV1065" s="239"/>
      <c r="WCW1065" s="239"/>
      <c r="WCX1065" s="239"/>
      <c r="WCY1065" s="239"/>
      <c r="WCZ1065" s="239"/>
      <c r="WDA1065" s="239"/>
      <c r="WDB1065" s="239"/>
      <c r="WDC1065" s="239"/>
      <c r="WDD1065" s="239"/>
      <c r="WDE1065" s="239"/>
      <c r="WDF1065" s="239"/>
      <c r="WDG1065" s="239"/>
      <c r="WDH1065" s="239"/>
      <c r="WDI1065" s="239"/>
      <c r="WDJ1065" s="239"/>
      <c r="WDK1065" s="239"/>
      <c r="WDL1065" s="239"/>
      <c r="WDM1065" s="239"/>
      <c r="WDN1065" s="239"/>
      <c r="WDO1065" s="239"/>
      <c r="WDP1065" s="239"/>
      <c r="WDQ1065" s="239"/>
      <c r="WDR1065" s="239"/>
      <c r="WDS1065" s="239"/>
      <c r="WDT1065" s="239"/>
      <c r="WDU1065" s="239"/>
      <c r="WDV1065" s="239"/>
      <c r="WDW1065" s="239"/>
      <c r="WDX1065" s="239"/>
      <c r="WDY1065" s="239"/>
      <c r="WDZ1065" s="239"/>
      <c r="WEA1065" s="239"/>
      <c r="WEB1065" s="239"/>
      <c r="WEC1065" s="239"/>
      <c r="WED1065" s="239"/>
      <c r="WEE1065" s="239"/>
      <c r="WEF1065" s="239"/>
      <c r="WEG1065" s="239"/>
      <c r="WEH1065" s="239"/>
      <c r="WEI1065" s="239"/>
      <c r="WEJ1065" s="239"/>
      <c r="WEK1065" s="239"/>
      <c r="WEL1065" s="239"/>
      <c r="WEM1065" s="239"/>
      <c r="WEN1065" s="239"/>
      <c r="WEO1065" s="239"/>
      <c r="WEP1065" s="239"/>
      <c r="WEQ1065" s="239"/>
      <c r="WER1065" s="239"/>
      <c r="WES1065" s="239"/>
      <c r="WET1065" s="239"/>
      <c r="WEU1065" s="239"/>
      <c r="WEV1065" s="239"/>
      <c r="WEW1065" s="239"/>
      <c r="WEX1065" s="239"/>
      <c r="WEY1065" s="239"/>
      <c r="WEZ1065" s="239"/>
      <c r="WFA1065" s="239"/>
      <c r="WFB1065" s="239"/>
      <c r="WFC1065" s="239"/>
      <c r="WFD1065" s="239"/>
      <c r="WFE1065" s="239"/>
      <c r="WFF1065" s="239"/>
      <c r="WFG1065" s="239"/>
      <c r="WFH1065" s="239"/>
      <c r="WFI1065" s="239"/>
      <c r="WFJ1065" s="239"/>
      <c r="WFK1065" s="239"/>
      <c r="WFL1065" s="239"/>
      <c r="WFM1065" s="239"/>
      <c r="WFN1065" s="239"/>
      <c r="WFO1065" s="239"/>
      <c r="WFP1065" s="239"/>
      <c r="WFQ1065" s="239"/>
      <c r="WFR1065" s="239"/>
      <c r="WFS1065" s="239"/>
      <c r="WFT1065" s="239"/>
      <c r="WFU1065" s="239"/>
      <c r="WFV1065" s="239"/>
      <c r="WFW1065" s="239"/>
      <c r="WFX1065" s="239"/>
      <c r="WFY1065" s="239"/>
      <c r="WFZ1065" s="239"/>
      <c r="WGA1065" s="239"/>
      <c r="WGB1065" s="239"/>
      <c r="WGC1065" s="239"/>
      <c r="WGD1065" s="239"/>
      <c r="WGE1065" s="239"/>
      <c r="WGF1065" s="239"/>
      <c r="WGG1065" s="239"/>
      <c r="WGH1065" s="239"/>
      <c r="WGI1065" s="239"/>
      <c r="WGJ1065" s="239"/>
      <c r="WGK1065" s="239"/>
      <c r="WGL1065" s="239"/>
      <c r="WGM1065" s="239"/>
      <c r="WGN1065" s="239"/>
      <c r="WGO1065" s="239"/>
      <c r="WGP1065" s="239"/>
      <c r="WGQ1065" s="239"/>
      <c r="WGR1065" s="239"/>
      <c r="WGS1065" s="239"/>
      <c r="WGT1065" s="239"/>
      <c r="WGU1065" s="239"/>
      <c r="WGV1065" s="239"/>
      <c r="WGW1065" s="239"/>
      <c r="WGX1065" s="239"/>
      <c r="WGY1065" s="239"/>
      <c r="WGZ1065" s="239"/>
      <c r="WHA1065" s="239"/>
      <c r="WHB1065" s="239"/>
      <c r="WHC1065" s="239"/>
      <c r="WHD1065" s="239"/>
      <c r="WHE1065" s="239"/>
      <c r="WHF1065" s="239"/>
      <c r="WHG1065" s="239"/>
      <c r="WHH1065" s="239"/>
      <c r="WHI1065" s="239"/>
      <c r="WHJ1065" s="239"/>
      <c r="WHK1065" s="239"/>
      <c r="WHL1065" s="239"/>
      <c r="WHM1065" s="239"/>
      <c r="WHN1065" s="239"/>
      <c r="WHO1065" s="239"/>
      <c r="WHP1065" s="239"/>
      <c r="WHQ1065" s="239"/>
      <c r="WHR1065" s="239"/>
      <c r="WHS1065" s="239"/>
      <c r="WHT1065" s="239"/>
      <c r="WHU1065" s="239"/>
      <c r="WHV1065" s="239"/>
      <c r="WHW1065" s="239"/>
      <c r="WHX1065" s="239"/>
      <c r="WHY1065" s="239"/>
      <c r="WHZ1065" s="239"/>
      <c r="WIA1065" s="239"/>
      <c r="WIB1065" s="239"/>
      <c r="WIC1065" s="239"/>
      <c r="WID1065" s="239"/>
      <c r="WIE1065" s="239"/>
      <c r="WIF1065" s="239"/>
      <c r="WIG1065" s="239"/>
      <c r="WIH1065" s="239"/>
      <c r="WII1065" s="239"/>
      <c r="WIJ1065" s="239"/>
      <c r="WIK1065" s="239"/>
      <c r="WIL1065" s="239"/>
      <c r="WIM1065" s="239"/>
      <c r="WIN1065" s="239"/>
      <c r="WIO1065" s="239"/>
      <c r="WIP1065" s="239"/>
      <c r="WIQ1065" s="239"/>
      <c r="WIR1065" s="239"/>
      <c r="WIS1065" s="239"/>
      <c r="WIT1065" s="239"/>
      <c r="WIU1065" s="239"/>
      <c r="WIV1065" s="239"/>
      <c r="WIW1065" s="239"/>
      <c r="WIX1065" s="239"/>
      <c r="WIY1065" s="239"/>
      <c r="WIZ1065" s="239"/>
      <c r="WJA1065" s="239"/>
      <c r="WJB1065" s="239"/>
      <c r="WJC1065" s="239"/>
      <c r="WJD1065" s="239"/>
      <c r="WJE1065" s="239"/>
      <c r="WJF1065" s="239"/>
      <c r="WJG1065" s="239"/>
      <c r="WJH1065" s="239"/>
      <c r="WJI1065" s="239"/>
      <c r="WJJ1065" s="239"/>
      <c r="WJK1065" s="239"/>
      <c r="WJL1065" s="239"/>
      <c r="WJM1065" s="239"/>
      <c r="WJN1065" s="239"/>
      <c r="WJO1065" s="239"/>
      <c r="WJP1065" s="239"/>
      <c r="WJQ1065" s="239"/>
      <c r="WJR1065" s="239"/>
      <c r="WJS1065" s="239"/>
      <c r="WJT1065" s="239"/>
      <c r="WJU1065" s="239"/>
      <c r="WJV1065" s="239"/>
      <c r="WJW1065" s="239"/>
      <c r="WJX1065" s="239"/>
      <c r="WJY1065" s="239"/>
      <c r="WJZ1065" s="239"/>
      <c r="WKA1065" s="239"/>
      <c r="WKB1065" s="239"/>
      <c r="WKC1065" s="239"/>
      <c r="WKD1065" s="239"/>
      <c r="WKE1065" s="239"/>
      <c r="WKF1065" s="239"/>
      <c r="WKG1065" s="239"/>
      <c r="WKH1065" s="239"/>
      <c r="WKI1065" s="239"/>
      <c r="WKJ1065" s="239"/>
      <c r="WKK1065" s="239"/>
      <c r="WKL1065" s="239"/>
      <c r="WKM1065" s="239"/>
      <c r="WKN1065" s="239"/>
      <c r="WKO1065" s="239"/>
      <c r="WKP1065" s="239"/>
      <c r="WKQ1065" s="239"/>
      <c r="WKR1065" s="239"/>
      <c r="WKS1065" s="239"/>
      <c r="WKT1065" s="239"/>
      <c r="WKU1065" s="239"/>
      <c r="WKV1065" s="239"/>
      <c r="WKW1065" s="239"/>
      <c r="WKX1065" s="239"/>
      <c r="WKY1065" s="239"/>
      <c r="WKZ1065" s="239"/>
      <c r="WLA1065" s="239"/>
      <c r="WLB1065" s="239"/>
      <c r="WLC1065" s="239"/>
      <c r="WLD1065" s="239"/>
      <c r="WLE1065" s="239"/>
      <c r="WLF1065" s="239"/>
      <c r="WLG1065" s="239"/>
      <c r="WLH1065" s="239"/>
      <c r="WLI1065" s="239"/>
      <c r="WLJ1065" s="239"/>
      <c r="WLK1065" s="239"/>
      <c r="WLL1065" s="239"/>
      <c r="WLM1065" s="239"/>
      <c r="WLN1065" s="239"/>
      <c r="WLO1065" s="239"/>
      <c r="WLP1065" s="239"/>
      <c r="WLQ1065" s="239"/>
      <c r="WLR1065" s="239"/>
      <c r="WLS1065" s="239"/>
      <c r="WLT1065" s="239"/>
      <c r="WLU1065" s="239"/>
      <c r="WLV1065" s="239"/>
      <c r="WLW1065" s="239"/>
      <c r="WLX1065" s="239"/>
      <c r="WLY1065" s="239"/>
      <c r="WLZ1065" s="239"/>
      <c r="WMA1065" s="239"/>
      <c r="WMB1065" s="239"/>
      <c r="WMC1065" s="239"/>
      <c r="WMD1065" s="239"/>
      <c r="WME1065" s="239"/>
      <c r="WMF1065" s="239"/>
      <c r="WMG1065" s="239"/>
      <c r="WMH1065" s="239"/>
      <c r="WMI1065" s="239"/>
      <c r="WMJ1065" s="239"/>
      <c r="WMK1065" s="239"/>
      <c r="WML1065" s="239"/>
      <c r="WMM1065" s="239"/>
      <c r="WMN1065" s="239"/>
      <c r="WMO1065" s="239"/>
      <c r="WMP1065" s="239"/>
      <c r="WMQ1065" s="239"/>
      <c r="WMR1065" s="239"/>
      <c r="WMS1065" s="239"/>
      <c r="WMT1065" s="239"/>
      <c r="WMU1065" s="239"/>
      <c r="WMV1065" s="239"/>
      <c r="WMW1065" s="239"/>
      <c r="WMX1065" s="239"/>
      <c r="WMY1065" s="239"/>
      <c r="WMZ1065" s="239"/>
      <c r="WNA1065" s="239"/>
      <c r="WNB1065" s="239"/>
      <c r="WNC1065" s="239"/>
      <c r="WND1065" s="239"/>
      <c r="WNE1065" s="239"/>
      <c r="WNF1065" s="239"/>
      <c r="WNG1065" s="239"/>
      <c r="WNH1065" s="239"/>
      <c r="WNI1065" s="239"/>
      <c r="WNJ1065" s="239"/>
      <c r="WNK1065" s="239"/>
      <c r="WNL1065" s="239"/>
      <c r="WNM1065" s="239"/>
      <c r="WNN1065" s="239"/>
      <c r="WNO1065" s="239"/>
      <c r="WNP1065" s="239"/>
      <c r="WNQ1065" s="239"/>
      <c r="WNR1065" s="239"/>
      <c r="WNS1065" s="239"/>
      <c r="WNT1065" s="239"/>
      <c r="WNU1065" s="239"/>
      <c r="WNV1065" s="239"/>
      <c r="WNW1065" s="239"/>
      <c r="WNX1065" s="239"/>
      <c r="WNY1065" s="239"/>
      <c r="WNZ1065" s="239"/>
      <c r="WOA1065" s="239"/>
      <c r="WOB1065" s="239"/>
      <c r="WOC1065" s="239"/>
      <c r="WOD1065" s="239"/>
      <c r="WOE1065" s="239"/>
      <c r="WOF1065" s="239"/>
      <c r="WOG1065" s="239"/>
      <c r="WOH1065" s="239"/>
      <c r="WOI1065" s="239"/>
      <c r="WOJ1065" s="239"/>
      <c r="WOK1065" s="239"/>
      <c r="WOL1065" s="239"/>
      <c r="WOM1065" s="239"/>
      <c r="WON1065" s="239"/>
      <c r="WOO1065" s="239"/>
      <c r="WOP1065" s="239"/>
      <c r="WOQ1065" s="239"/>
      <c r="WOR1065" s="239"/>
      <c r="WOS1065" s="239"/>
      <c r="WOT1065" s="239"/>
      <c r="WOU1065" s="239"/>
      <c r="WOV1065" s="239"/>
      <c r="WOW1065" s="239"/>
      <c r="WOX1065" s="239"/>
      <c r="WOY1065" s="239"/>
      <c r="WOZ1065" s="239"/>
      <c r="WPA1065" s="239"/>
      <c r="WPB1065" s="239"/>
      <c r="WPC1065" s="239"/>
      <c r="WPD1065" s="239"/>
      <c r="WPE1065" s="239"/>
      <c r="WPF1065" s="239"/>
      <c r="WPG1065" s="239"/>
      <c r="WPH1065" s="239"/>
      <c r="WPI1065" s="239"/>
      <c r="WPJ1065" s="239"/>
      <c r="WPK1065" s="239"/>
      <c r="WPL1065" s="239"/>
      <c r="WPM1065" s="239"/>
      <c r="WPN1065" s="239"/>
      <c r="WPO1065" s="239"/>
      <c r="WPP1065" s="239"/>
      <c r="WPQ1065" s="239"/>
      <c r="WPR1065" s="239"/>
      <c r="WPS1065" s="239"/>
      <c r="WPT1065" s="239"/>
      <c r="WPU1065" s="239"/>
      <c r="WPV1065" s="239"/>
      <c r="WPW1065" s="239"/>
      <c r="WPX1065" s="239"/>
      <c r="WPY1065" s="239"/>
      <c r="WPZ1065" s="239"/>
      <c r="WQA1065" s="239"/>
      <c r="WQB1065" s="239"/>
      <c r="WQC1065" s="239"/>
      <c r="WQD1065" s="239"/>
      <c r="WQE1065" s="239"/>
      <c r="WQF1065" s="239"/>
      <c r="WQG1065" s="239"/>
      <c r="WQH1065" s="239"/>
      <c r="WQI1065" s="239"/>
      <c r="WQJ1065" s="239"/>
      <c r="WQK1065" s="239"/>
      <c r="WQL1065" s="239"/>
      <c r="WQM1065" s="239"/>
      <c r="WQN1065" s="239"/>
      <c r="WQO1065" s="239"/>
      <c r="WQP1065" s="239"/>
      <c r="WQQ1065" s="239"/>
      <c r="WQR1065" s="239"/>
      <c r="WQS1065" s="239"/>
      <c r="WQT1065" s="239"/>
      <c r="WQU1065" s="239"/>
      <c r="WQV1065" s="239"/>
      <c r="WQW1065" s="239"/>
      <c r="WQX1065" s="239"/>
      <c r="WQY1065" s="239"/>
      <c r="WQZ1065" s="239"/>
      <c r="WRA1065" s="239"/>
      <c r="WRB1065" s="239"/>
      <c r="WRC1065" s="239"/>
      <c r="WRD1065" s="239"/>
      <c r="WRE1065" s="239"/>
      <c r="WRF1065" s="239"/>
      <c r="WRG1065" s="239"/>
      <c r="WRH1065" s="239"/>
      <c r="WRI1065" s="239"/>
      <c r="WRJ1065" s="239"/>
      <c r="WRK1065" s="239"/>
      <c r="WRL1065" s="239"/>
      <c r="WRM1065" s="239"/>
      <c r="WRN1065" s="239"/>
      <c r="WRO1065" s="239"/>
      <c r="WRP1065" s="239"/>
      <c r="WRQ1065" s="239"/>
      <c r="WRR1065" s="239"/>
      <c r="WRS1065" s="239"/>
      <c r="WRT1065" s="239"/>
      <c r="WRU1065" s="239"/>
      <c r="WRV1065" s="239"/>
      <c r="WRW1065" s="239"/>
      <c r="WRX1065" s="239"/>
      <c r="WRY1065" s="239"/>
      <c r="WRZ1065" s="239"/>
      <c r="WSA1065" s="239"/>
      <c r="WSB1065" s="239"/>
      <c r="WSC1065" s="239"/>
      <c r="WSD1065" s="239"/>
      <c r="WSE1065" s="239"/>
      <c r="WSF1065" s="239"/>
      <c r="WSG1065" s="239"/>
      <c r="WSH1065" s="239"/>
      <c r="WSI1065" s="239"/>
      <c r="WSJ1065" s="239"/>
      <c r="WSK1065" s="239"/>
      <c r="WSL1065" s="239"/>
      <c r="WSM1065" s="239"/>
      <c r="WSN1065" s="239"/>
      <c r="WSO1065" s="239"/>
      <c r="WSP1065" s="239"/>
      <c r="WSQ1065" s="239"/>
      <c r="WSR1065" s="239"/>
      <c r="WSS1065" s="239"/>
      <c r="WST1065" s="239"/>
      <c r="WSU1065" s="239"/>
      <c r="WSV1065" s="239"/>
      <c r="WSW1065" s="239"/>
      <c r="WSX1065" s="239"/>
      <c r="WSY1065" s="239"/>
      <c r="WSZ1065" s="239"/>
      <c r="WTA1065" s="239"/>
      <c r="WTB1065" s="239"/>
      <c r="WTC1065" s="239"/>
      <c r="WTD1065" s="239"/>
      <c r="WTE1065" s="239"/>
      <c r="WTF1065" s="239"/>
      <c r="WTG1065" s="239"/>
      <c r="WTH1065" s="239"/>
      <c r="WTI1065" s="239"/>
      <c r="WTJ1065" s="239"/>
      <c r="WTK1065" s="239"/>
      <c r="WTL1065" s="239"/>
      <c r="WTM1065" s="239"/>
      <c r="WTN1065" s="239"/>
      <c r="WTO1065" s="239"/>
      <c r="WTP1065" s="239"/>
      <c r="WTQ1065" s="239"/>
      <c r="WTR1065" s="239"/>
      <c r="WTS1065" s="239"/>
      <c r="WTT1065" s="239"/>
      <c r="WTU1065" s="239"/>
      <c r="WTV1065" s="239"/>
      <c r="WTW1065" s="239"/>
      <c r="WTX1065" s="239"/>
      <c r="WTY1065" s="239"/>
      <c r="WTZ1065" s="239"/>
      <c r="WUA1065" s="239"/>
      <c r="WUB1065" s="239"/>
      <c r="WUC1065" s="239"/>
      <c r="WUD1065" s="239"/>
      <c r="WUE1065" s="239"/>
      <c r="WUF1065" s="239"/>
      <c r="WUG1065" s="239"/>
      <c r="WUH1065" s="239"/>
      <c r="WUI1065" s="239"/>
      <c r="WUJ1065" s="239"/>
      <c r="WUK1065" s="239"/>
      <c r="WUL1065" s="239"/>
      <c r="WUM1065" s="239"/>
      <c r="WUN1065" s="239"/>
      <c r="WUO1065" s="239"/>
      <c r="WUP1065" s="239"/>
      <c r="WUQ1065" s="239"/>
      <c r="WUR1065" s="239"/>
      <c r="WUS1065" s="239"/>
      <c r="WUT1065" s="239"/>
      <c r="WUU1065" s="239"/>
      <c r="WUV1065" s="239"/>
      <c r="WUW1065" s="239"/>
      <c r="WUX1065" s="239"/>
      <c r="WUY1065" s="239"/>
      <c r="WUZ1065" s="239"/>
      <c r="WVA1065" s="239"/>
      <c r="WVB1065" s="239"/>
      <c r="WVC1065" s="239"/>
      <c r="WVD1065" s="239"/>
      <c r="XEM1065" s="239"/>
      <c r="XEN1065" s="239"/>
      <c r="XEO1065" s="239"/>
      <c r="XEP1065" s="239"/>
      <c r="XEQ1065" s="239"/>
      <c r="XER1065" s="239"/>
      <c r="XES1065" s="239"/>
      <c r="XET1065" s="239"/>
      <c r="XEU1065" s="239"/>
      <c r="XEV1065" s="239"/>
      <c r="XEW1065" s="239"/>
      <c r="XEX1065" s="239"/>
      <c r="XEY1065" s="239"/>
      <c r="XEZ1065" s="239"/>
      <c r="XFA1065" s="239"/>
      <c r="XFB1065" s="239"/>
      <c r="XFC1065" s="239"/>
      <c r="XFD1065" s="239"/>
    </row>
    <row r="1066" spans="1:16384" ht="57" customHeight="1" x14ac:dyDescent="0.25">
      <c r="A1066" s="9"/>
      <c r="B1066" s="22" t="s">
        <v>626</v>
      </c>
      <c r="C1066" s="10" t="s">
        <v>589</v>
      </c>
      <c r="D1066" s="23" t="s">
        <v>609</v>
      </c>
      <c r="E1066" s="10" t="s">
        <v>19</v>
      </c>
      <c r="F1066" s="10" t="s">
        <v>627</v>
      </c>
      <c r="G1066" s="24"/>
      <c r="H1066" s="9">
        <f>H1067+H1073+H1070</f>
        <v>442332</v>
      </c>
      <c r="I1066" s="9">
        <f t="shared" ref="I1066:J1066" si="435">I1067+I1073+I1070</f>
        <v>440213</v>
      </c>
      <c r="J1066" s="9">
        <f t="shared" si="435"/>
        <v>440213</v>
      </c>
      <c r="K1066" s="306"/>
      <c r="L1066" s="306"/>
      <c r="M1066" s="239"/>
      <c r="N1066" s="239"/>
      <c r="O1066" s="239"/>
      <c r="P1066" s="239"/>
      <c r="Q1066" s="239"/>
      <c r="R1066" s="239"/>
      <c r="S1066" s="239"/>
      <c r="T1066" s="239"/>
      <c r="U1066" s="239"/>
      <c r="V1066" s="239"/>
      <c r="W1066" s="239"/>
      <c r="X1066" s="239"/>
      <c r="Y1066" s="239"/>
      <c r="Z1066" s="239"/>
      <c r="AA1066" s="239"/>
      <c r="AB1066" s="239"/>
      <c r="AC1066" s="239"/>
      <c r="AD1066" s="239"/>
      <c r="AE1066" s="239"/>
      <c r="AF1066" s="239"/>
      <c r="AG1066" s="239"/>
      <c r="AH1066" s="239"/>
      <c r="AI1066" s="239"/>
      <c r="AJ1066" s="239"/>
      <c r="AK1066" s="239"/>
      <c r="AL1066" s="239"/>
      <c r="AM1066" s="239"/>
      <c r="AN1066" s="239"/>
      <c r="AO1066" s="239"/>
      <c r="AP1066" s="239"/>
      <c r="AQ1066" s="239"/>
      <c r="AR1066" s="239"/>
      <c r="AS1066" s="239"/>
      <c r="AT1066" s="239"/>
      <c r="AU1066" s="239"/>
      <c r="AV1066" s="239"/>
      <c r="AW1066" s="239"/>
      <c r="AX1066" s="239"/>
      <c r="BY1066" s="239"/>
      <c r="BZ1066" s="239"/>
      <c r="CA1066" s="239"/>
      <c r="CB1066" s="239"/>
      <c r="CC1066" s="239"/>
      <c r="CD1066" s="239"/>
      <c r="CE1066" s="239"/>
      <c r="CF1066" s="239"/>
      <c r="CG1066" s="239"/>
      <c r="CH1066" s="239"/>
      <c r="CI1066" s="239"/>
      <c r="CJ1066" s="239"/>
      <c r="CK1066" s="239"/>
      <c r="CL1066" s="239"/>
      <c r="CM1066" s="239"/>
      <c r="CN1066" s="239"/>
      <c r="CO1066" s="239"/>
      <c r="CP1066" s="239"/>
      <c r="CQ1066" s="239"/>
      <c r="CR1066" s="239"/>
      <c r="CS1066" s="239"/>
      <c r="CT1066" s="239"/>
      <c r="CU1066" s="239"/>
      <c r="CV1066" s="239"/>
      <c r="CW1066" s="239"/>
      <c r="CX1066" s="239"/>
      <c r="CY1066" s="239"/>
      <c r="CZ1066" s="239"/>
      <c r="DA1066" s="239"/>
      <c r="DB1066" s="239"/>
      <c r="DC1066" s="239"/>
      <c r="DD1066" s="239"/>
      <c r="DE1066" s="239"/>
      <c r="DF1066" s="239"/>
      <c r="DG1066" s="239"/>
      <c r="DH1066" s="239"/>
      <c r="DI1066" s="239"/>
      <c r="DJ1066" s="239"/>
      <c r="DK1066" s="239"/>
      <c r="DL1066" s="239"/>
      <c r="DM1066" s="239"/>
      <c r="DN1066" s="239"/>
      <c r="DO1066" s="239"/>
      <c r="DP1066" s="239"/>
      <c r="DQ1066" s="239"/>
      <c r="DR1066" s="239"/>
      <c r="DS1066" s="239"/>
      <c r="DT1066" s="239"/>
      <c r="DU1066" s="239"/>
      <c r="DV1066" s="239"/>
      <c r="DW1066" s="239"/>
      <c r="DX1066" s="239"/>
      <c r="DY1066" s="239"/>
      <c r="DZ1066" s="239"/>
      <c r="EA1066" s="239"/>
      <c r="EB1066" s="239"/>
      <c r="EC1066" s="239"/>
      <c r="ED1066" s="239"/>
      <c r="EE1066" s="239"/>
      <c r="EF1066" s="239"/>
      <c r="EG1066" s="239"/>
      <c r="AHX1066" s="239"/>
      <c r="AHY1066" s="239"/>
      <c r="AHZ1066" s="239"/>
      <c r="AIA1066" s="239"/>
      <c r="AIB1066" s="239"/>
      <c r="AIC1066" s="239"/>
      <c r="AID1066" s="239"/>
      <c r="AIE1066" s="239"/>
      <c r="AIF1066" s="239"/>
      <c r="AIG1066" s="239"/>
      <c r="AIH1066" s="239"/>
      <c r="AII1066" s="239"/>
      <c r="AIJ1066" s="239"/>
      <c r="AIK1066" s="239"/>
      <c r="AIL1066" s="239"/>
      <c r="AIM1066" s="239"/>
      <c r="AIN1066" s="239"/>
      <c r="AIO1066" s="239"/>
      <c r="AIP1066" s="239"/>
      <c r="AIQ1066" s="239"/>
      <c r="AIR1066" s="239"/>
      <c r="AIS1066" s="239"/>
      <c r="AIT1066" s="239"/>
      <c r="AIU1066" s="239"/>
      <c r="AIV1066" s="239"/>
      <c r="AIW1066" s="239"/>
      <c r="AIX1066" s="239"/>
      <c r="AIY1066" s="239"/>
      <c r="AIZ1066" s="239"/>
      <c r="AJA1066" s="239"/>
      <c r="AJB1066" s="239"/>
      <c r="AMA1066" s="239"/>
      <c r="AMB1066" s="239"/>
      <c r="AMC1066" s="239"/>
      <c r="AMD1066" s="239"/>
      <c r="AME1066" s="239"/>
      <c r="AMF1066" s="239"/>
      <c r="AMG1066" s="239"/>
      <c r="AMH1066" s="239"/>
      <c r="AMI1066" s="239"/>
      <c r="AMJ1066" s="239"/>
      <c r="AMK1066" s="239"/>
      <c r="AML1066" s="239"/>
      <c r="AMM1066" s="239"/>
      <c r="AMN1066" s="239"/>
      <c r="AMO1066" s="239"/>
      <c r="AMP1066" s="239"/>
      <c r="AMQ1066" s="239"/>
      <c r="AMR1066" s="239"/>
      <c r="AMS1066" s="239"/>
      <c r="AMT1066" s="239"/>
      <c r="AMU1066" s="239"/>
      <c r="AMV1066" s="239"/>
      <c r="AMW1066" s="239"/>
      <c r="AMX1066" s="239"/>
      <c r="AMY1066" s="239"/>
      <c r="AMZ1066" s="239"/>
      <c r="ANA1066" s="239"/>
      <c r="ANB1066" s="239"/>
      <c r="ANC1066" s="239"/>
      <c r="AND1066" s="239"/>
      <c r="ANE1066" s="239"/>
      <c r="ANF1066" s="239"/>
      <c r="ANG1066" s="239"/>
      <c r="ANH1066" s="239"/>
      <c r="ANI1066" s="239"/>
      <c r="ANJ1066" s="239"/>
      <c r="ANK1066" s="239"/>
      <c r="ANL1066" s="239"/>
      <c r="ANM1066" s="239"/>
      <c r="ANN1066" s="239"/>
      <c r="ANO1066" s="239"/>
      <c r="ANP1066" s="239"/>
      <c r="ANQ1066" s="239"/>
      <c r="ANR1066" s="239"/>
      <c r="ANS1066" s="239"/>
      <c r="ANT1066" s="239"/>
      <c r="ANU1066" s="239"/>
      <c r="ANV1066" s="239"/>
      <c r="ANW1066" s="239"/>
      <c r="ANX1066" s="239"/>
      <c r="ANY1066" s="239"/>
      <c r="ANZ1066" s="239"/>
      <c r="AOA1066" s="239"/>
      <c r="AOB1066" s="239"/>
      <c r="AOC1066" s="239"/>
      <c r="AOD1066" s="239"/>
      <c r="AOE1066" s="239"/>
      <c r="AOF1066" s="239"/>
      <c r="AOG1066" s="239"/>
      <c r="AOH1066" s="239"/>
      <c r="AOI1066" s="239"/>
      <c r="AOJ1066" s="239"/>
      <c r="AOK1066" s="239"/>
      <c r="AOL1066" s="239"/>
      <c r="AOM1066" s="239"/>
      <c r="AON1066" s="239"/>
      <c r="AOO1066" s="239"/>
      <c r="AOP1066" s="239"/>
      <c r="AOQ1066" s="239"/>
      <c r="AOR1066" s="239"/>
      <c r="AOS1066" s="239"/>
      <c r="AOT1066" s="239"/>
      <c r="AOU1066" s="239"/>
      <c r="AOV1066" s="239"/>
      <c r="AOW1066" s="239"/>
      <c r="AOX1066" s="239"/>
      <c r="AOY1066" s="239"/>
      <c r="AOZ1066" s="239"/>
      <c r="APA1066" s="239"/>
      <c r="APB1066" s="239"/>
      <c r="APC1066" s="239"/>
      <c r="APD1066" s="239"/>
      <c r="APE1066" s="239"/>
      <c r="APF1066" s="239"/>
      <c r="APG1066" s="239"/>
      <c r="APH1066" s="239"/>
      <c r="API1066" s="239"/>
      <c r="APJ1066" s="239"/>
      <c r="APK1066" s="239"/>
      <c r="APL1066" s="239"/>
      <c r="APM1066" s="239"/>
      <c r="APN1066" s="239"/>
      <c r="APO1066" s="239"/>
      <c r="APP1066" s="239"/>
      <c r="APQ1066" s="239"/>
      <c r="APR1066" s="239"/>
      <c r="APS1066" s="239"/>
      <c r="APT1066" s="239"/>
      <c r="APU1066" s="239"/>
      <c r="APV1066" s="239"/>
      <c r="APW1066" s="239"/>
      <c r="APX1066" s="239"/>
      <c r="APY1066" s="239"/>
      <c r="APZ1066" s="239"/>
      <c r="AQA1066" s="239"/>
      <c r="AQB1066" s="239"/>
      <c r="AQC1066" s="239"/>
      <c r="AQD1066" s="239"/>
      <c r="AQE1066" s="239"/>
      <c r="AQF1066" s="239"/>
      <c r="AQG1066" s="239"/>
      <c r="AQH1066" s="239"/>
      <c r="AQI1066" s="239"/>
      <c r="AQJ1066" s="239"/>
      <c r="AQK1066" s="239"/>
      <c r="AQL1066" s="239"/>
      <c r="AQM1066" s="239"/>
      <c r="AQN1066" s="239"/>
      <c r="AQO1066" s="239"/>
      <c r="AQP1066" s="239"/>
      <c r="AQQ1066" s="239"/>
      <c r="AQR1066" s="239"/>
      <c r="AQS1066" s="239"/>
      <c r="AQT1066" s="239"/>
      <c r="AQU1066" s="239"/>
      <c r="AQV1066" s="239"/>
      <c r="AQW1066" s="239"/>
      <c r="AQX1066" s="239"/>
      <c r="AQY1066" s="239"/>
      <c r="AQZ1066" s="239"/>
      <c r="ARA1066" s="239"/>
      <c r="ARB1066" s="239"/>
      <c r="ARC1066" s="239"/>
      <c r="ARD1066" s="239"/>
      <c r="ARE1066" s="239"/>
      <c r="ARF1066" s="239"/>
      <c r="ARG1066" s="239"/>
      <c r="ARH1066" s="239"/>
      <c r="ARI1066" s="239"/>
      <c r="ARJ1066" s="239"/>
      <c r="ARK1066" s="239"/>
      <c r="ARL1066" s="239"/>
      <c r="ARM1066" s="239"/>
      <c r="ARN1066" s="239"/>
      <c r="ARO1066" s="239"/>
      <c r="ARP1066" s="239"/>
      <c r="ARQ1066" s="239"/>
      <c r="ARR1066" s="239"/>
      <c r="ARS1066" s="239"/>
      <c r="ART1066" s="239"/>
      <c r="ARU1066" s="239"/>
      <c r="ARV1066" s="239"/>
      <c r="ARW1066" s="239"/>
      <c r="ARX1066" s="239"/>
      <c r="ARY1066" s="239"/>
      <c r="ARZ1066" s="239"/>
      <c r="ASA1066" s="239"/>
      <c r="ASB1066" s="239"/>
      <c r="ASC1066" s="239"/>
      <c r="ASD1066" s="239"/>
      <c r="ASE1066" s="239"/>
      <c r="ASF1066" s="239"/>
      <c r="ASG1066" s="239"/>
      <c r="ASH1066" s="239"/>
      <c r="ASI1066" s="239"/>
      <c r="ASJ1066" s="239"/>
      <c r="ASK1066" s="239"/>
      <c r="ASL1066" s="239"/>
      <c r="ASM1066" s="239"/>
      <c r="ASN1066" s="239"/>
      <c r="ASO1066" s="239"/>
      <c r="ASP1066" s="239"/>
      <c r="ASQ1066" s="239"/>
      <c r="ASR1066" s="239"/>
      <c r="ASS1066" s="239"/>
      <c r="AST1066" s="239"/>
      <c r="ASU1066" s="239"/>
      <c r="ASV1066" s="239"/>
      <c r="ASW1066" s="239"/>
      <c r="ASX1066" s="239"/>
      <c r="ASY1066" s="239"/>
      <c r="ASZ1066" s="239"/>
      <c r="ATA1066" s="239"/>
      <c r="ATB1066" s="239"/>
      <c r="ATC1066" s="239"/>
      <c r="ATD1066" s="239"/>
      <c r="ATE1066" s="239"/>
      <c r="ATF1066" s="239"/>
      <c r="ATG1066" s="239"/>
      <c r="ATH1066" s="239"/>
      <c r="ATI1066" s="239"/>
      <c r="ATJ1066" s="239"/>
      <c r="ATK1066" s="239"/>
      <c r="ATL1066" s="239"/>
      <c r="ATM1066" s="239"/>
      <c r="ATN1066" s="239"/>
      <c r="ATO1066" s="239"/>
      <c r="ATP1066" s="239"/>
      <c r="ATQ1066" s="239"/>
      <c r="ATR1066" s="239"/>
      <c r="ATS1066" s="239"/>
      <c r="ATT1066" s="239"/>
      <c r="ATU1066" s="239"/>
      <c r="ATV1066" s="239"/>
      <c r="ATW1066" s="239"/>
      <c r="ATX1066" s="239"/>
      <c r="ATY1066" s="239"/>
      <c r="ATZ1066" s="239"/>
      <c r="AUA1066" s="239"/>
      <c r="AUB1066" s="239"/>
      <c r="AUC1066" s="239"/>
      <c r="AUD1066" s="239"/>
      <c r="AUE1066" s="239"/>
      <c r="AUF1066" s="239"/>
      <c r="AUG1066" s="239"/>
      <c r="AUH1066" s="239"/>
      <c r="AUI1066" s="239"/>
      <c r="AUJ1066" s="239"/>
      <c r="AUK1066" s="239"/>
      <c r="AUL1066" s="239"/>
      <c r="AUM1066" s="239"/>
      <c r="AUN1066" s="239"/>
      <c r="AUO1066" s="239"/>
      <c r="AUP1066" s="239"/>
      <c r="AUQ1066" s="239"/>
      <c r="AUR1066" s="239"/>
      <c r="AUS1066" s="239"/>
      <c r="AUT1066" s="239"/>
      <c r="AUU1066" s="239"/>
      <c r="AUV1066" s="239"/>
      <c r="AUW1066" s="239"/>
      <c r="AUX1066" s="239"/>
      <c r="AUY1066" s="239"/>
      <c r="AUZ1066" s="239"/>
      <c r="AVA1066" s="239"/>
      <c r="AVB1066" s="239"/>
      <c r="AVC1066" s="239"/>
      <c r="AVD1066" s="239"/>
      <c r="AVE1066" s="239"/>
      <c r="AVF1066" s="239"/>
      <c r="AVG1066" s="239"/>
      <c r="AVH1066" s="239"/>
      <c r="AVI1066" s="239"/>
      <c r="AVJ1066" s="239"/>
      <c r="AVK1066" s="239"/>
      <c r="AVL1066" s="239"/>
      <c r="AVM1066" s="239"/>
      <c r="AVN1066" s="239"/>
      <c r="AVO1066" s="239"/>
      <c r="AVP1066" s="239"/>
      <c r="AVQ1066" s="239"/>
      <c r="AVR1066" s="239"/>
      <c r="AVS1066" s="239"/>
      <c r="AVT1066" s="239"/>
      <c r="AVU1066" s="239"/>
      <c r="AVV1066" s="239"/>
      <c r="AVW1066" s="239"/>
      <c r="AVX1066" s="239"/>
      <c r="AVY1066" s="239"/>
      <c r="AVZ1066" s="239"/>
      <c r="AWA1066" s="239"/>
      <c r="AWB1066" s="239"/>
      <c r="AWC1066" s="239"/>
      <c r="AWD1066" s="239"/>
      <c r="AWE1066" s="239"/>
      <c r="AWF1066" s="239"/>
      <c r="AWG1066" s="239"/>
      <c r="AWH1066" s="239"/>
      <c r="AWI1066" s="239"/>
      <c r="AWJ1066" s="239"/>
      <c r="AWK1066" s="239"/>
      <c r="AWL1066" s="239"/>
      <c r="AWM1066" s="239"/>
      <c r="AWN1066" s="239"/>
      <c r="AWO1066" s="239"/>
      <c r="AWP1066" s="239"/>
      <c r="AWQ1066" s="239"/>
      <c r="AWR1066" s="239"/>
      <c r="AWS1066" s="239"/>
      <c r="AWT1066" s="239"/>
      <c r="AWU1066" s="239"/>
      <c r="AWV1066" s="239"/>
      <c r="AWW1066" s="239"/>
      <c r="AWX1066" s="239"/>
      <c r="AWY1066" s="239"/>
      <c r="AWZ1066" s="239"/>
      <c r="AXA1066" s="239"/>
      <c r="AXB1066" s="239"/>
      <c r="AXC1066" s="239"/>
      <c r="AXD1066" s="239"/>
      <c r="AXE1066" s="239"/>
      <c r="AXF1066" s="239"/>
      <c r="AXG1066" s="239"/>
      <c r="AXH1066" s="239"/>
      <c r="AXI1066" s="239"/>
      <c r="AXJ1066" s="239"/>
      <c r="AXK1066" s="239"/>
      <c r="AXL1066" s="239"/>
      <c r="AXM1066" s="239"/>
      <c r="AXN1066" s="239"/>
      <c r="AXO1066" s="239"/>
      <c r="AXP1066" s="239"/>
      <c r="AXQ1066" s="239"/>
      <c r="AXR1066" s="239"/>
      <c r="AXS1066" s="239"/>
      <c r="AXT1066" s="239"/>
      <c r="AXU1066" s="239"/>
      <c r="AXV1066" s="239"/>
      <c r="AXW1066" s="239"/>
      <c r="AXX1066" s="239"/>
      <c r="AXY1066" s="239"/>
      <c r="AXZ1066" s="239"/>
      <c r="AYA1066" s="239"/>
      <c r="AYB1066" s="239"/>
      <c r="AYC1066" s="239"/>
      <c r="AYD1066" s="239"/>
      <c r="AYE1066" s="239"/>
      <c r="AYF1066" s="239"/>
      <c r="AYG1066" s="239"/>
      <c r="AYH1066" s="239"/>
      <c r="AYI1066" s="239"/>
      <c r="AYJ1066" s="239"/>
      <c r="AYK1066" s="239"/>
      <c r="AYL1066" s="239"/>
      <c r="AYM1066" s="239"/>
      <c r="AYN1066" s="239"/>
      <c r="AYO1066" s="239"/>
      <c r="AYP1066" s="239"/>
      <c r="AYQ1066" s="239"/>
      <c r="AYR1066" s="239"/>
      <c r="AYS1066" s="239"/>
      <c r="AYT1066" s="239"/>
      <c r="AYU1066" s="239"/>
      <c r="AYV1066" s="239"/>
      <c r="AYW1066" s="239"/>
      <c r="AYX1066" s="239"/>
      <c r="AYY1066" s="239"/>
      <c r="AYZ1066" s="239"/>
      <c r="AZA1066" s="239"/>
      <c r="AZB1066" s="239"/>
      <c r="AZC1066" s="239"/>
      <c r="AZD1066" s="239"/>
      <c r="AZE1066" s="239"/>
      <c r="AZF1066" s="239"/>
      <c r="AZG1066" s="239"/>
      <c r="AZH1066" s="239"/>
      <c r="AZI1066" s="239"/>
      <c r="AZJ1066" s="239"/>
      <c r="AZK1066" s="239"/>
      <c r="AZL1066" s="239"/>
      <c r="AZM1066" s="239"/>
      <c r="AZN1066" s="239"/>
      <c r="AZO1066" s="239"/>
      <c r="AZP1066" s="239"/>
      <c r="AZQ1066" s="239"/>
      <c r="AZR1066" s="239"/>
      <c r="AZS1066" s="239"/>
      <c r="AZT1066" s="239"/>
      <c r="AZU1066" s="239"/>
      <c r="AZV1066" s="239"/>
      <c r="AZW1066" s="239"/>
      <c r="AZX1066" s="239"/>
      <c r="AZY1066" s="239"/>
      <c r="AZZ1066" s="239"/>
      <c r="BAA1066" s="239"/>
      <c r="BAB1066" s="239"/>
      <c r="BAC1066" s="239"/>
      <c r="BAD1066" s="239"/>
      <c r="BAE1066" s="239"/>
      <c r="BAF1066" s="239"/>
      <c r="BAG1066" s="239"/>
      <c r="BAH1066" s="239"/>
      <c r="BAI1066" s="239"/>
      <c r="BAJ1066" s="239"/>
      <c r="BAK1066" s="239"/>
      <c r="BAL1066" s="239"/>
      <c r="BAM1066" s="239"/>
      <c r="BAN1066" s="239"/>
      <c r="BAO1066" s="239"/>
      <c r="BAP1066" s="239"/>
      <c r="BAQ1066" s="239"/>
      <c r="BAR1066" s="239"/>
      <c r="BAS1066" s="239"/>
      <c r="BAT1066" s="239"/>
      <c r="BAU1066" s="239"/>
      <c r="BAV1066" s="239"/>
      <c r="BAW1066" s="239"/>
      <c r="BAX1066" s="239"/>
      <c r="BAY1066" s="239"/>
      <c r="BAZ1066" s="239"/>
      <c r="BBA1066" s="239"/>
      <c r="BBB1066" s="239"/>
      <c r="BBC1066" s="239"/>
      <c r="BBD1066" s="239"/>
      <c r="BBE1066" s="239"/>
      <c r="BBF1066" s="239"/>
      <c r="BBG1066" s="239"/>
      <c r="BBH1066" s="239"/>
      <c r="BBI1066" s="239"/>
      <c r="BBJ1066" s="239"/>
      <c r="BBK1066" s="239"/>
      <c r="BBL1066" s="239"/>
      <c r="BBM1066" s="239"/>
      <c r="BBN1066" s="239"/>
      <c r="BBO1066" s="239"/>
      <c r="BBP1066" s="239"/>
      <c r="BBQ1066" s="239"/>
      <c r="BBR1066" s="239"/>
      <c r="BBS1066" s="239"/>
      <c r="BBT1066" s="239"/>
      <c r="BBU1066" s="239"/>
      <c r="BBV1066" s="239"/>
      <c r="BBW1066" s="239"/>
      <c r="BBX1066" s="239"/>
      <c r="BBY1066" s="239"/>
      <c r="BBZ1066" s="239"/>
      <c r="BCA1066" s="239"/>
      <c r="BCB1066" s="239"/>
      <c r="BCC1066" s="239"/>
      <c r="BCD1066" s="239"/>
      <c r="BCE1066" s="239"/>
      <c r="BCF1066" s="239"/>
      <c r="BCG1066" s="239"/>
      <c r="BCH1066" s="239"/>
      <c r="BCI1066" s="239"/>
      <c r="BCJ1066" s="239"/>
      <c r="BCK1066" s="239"/>
      <c r="BCL1066" s="239"/>
      <c r="BCM1066" s="239"/>
      <c r="BCN1066" s="239"/>
      <c r="BCO1066" s="239"/>
      <c r="BCP1066" s="239"/>
      <c r="BCQ1066" s="239"/>
      <c r="BCR1066" s="239"/>
      <c r="BCS1066" s="239"/>
      <c r="BCT1066" s="239"/>
      <c r="BCU1066" s="239"/>
      <c r="BCV1066" s="239"/>
      <c r="BCW1066" s="239"/>
      <c r="BCX1066" s="239"/>
      <c r="BCY1066" s="239"/>
      <c r="BCZ1066" s="239"/>
      <c r="BDA1066" s="239"/>
      <c r="BDB1066" s="239"/>
      <c r="BDC1066" s="239"/>
      <c r="BDD1066" s="239"/>
      <c r="BDE1066" s="239"/>
      <c r="BDF1066" s="239"/>
      <c r="BDG1066" s="239"/>
      <c r="BDH1066" s="239"/>
      <c r="BDI1066" s="239"/>
      <c r="BDJ1066" s="239"/>
      <c r="BDK1066" s="239"/>
      <c r="BDL1066" s="239"/>
      <c r="BDM1066" s="239"/>
      <c r="BDN1066" s="239"/>
      <c r="BDO1066" s="239"/>
      <c r="BDP1066" s="239"/>
      <c r="BDQ1066" s="239"/>
      <c r="BDR1066" s="239"/>
      <c r="BDS1066" s="239"/>
      <c r="BDT1066" s="239"/>
      <c r="BDU1066" s="239"/>
      <c r="BDV1066" s="239"/>
      <c r="BDW1066" s="239"/>
      <c r="BDX1066" s="239"/>
      <c r="BDY1066" s="239"/>
      <c r="BDZ1066" s="239"/>
      <c r="BEA1066" s="239"/>
      <c r="BEB1066" s="239"/>
      <c r="BEC1066" s="239"/>
      <c r="BED1066" s="239"/>
      <c r="BEE1066" s="239"/>
      <c r="BEF1066" s="239"/>
      <c r="BEG1066" s="239"/>
      <c r="BEH1066" s="239"/>
      <c r="BEI1066" s="239"/>
      <c r="BEJ1066" s="239"/>
      <c r="BEK1066" s="239"/>
      <c r="BEL1066" s="239"/>
      <c r="BEM1066" s="239"/>
      <c r="BEN1066" s="239"/>
      <c r="BEO1066" s="239"/>
      <c r="BEP1066" s="239"/>
      <c r="BEQ1066" s="239"/>
      <c r="BER1066" s="239"/>
      <c r="BES1066" s="239"/>
      <c r="BET1066" s="239"/>
      <c r="BEU1066" s="239"/>
      <c r="BEV1066" s="239"/>
      <c r="BEW1066" s="239"/>
      <c r="BEX1066" s="239"/>
      <c r="BEY1066" s="239"/>
      <c r="BEZ1066" s="239"/>
      <c r="BFA1066" s="239"/>
      <c r="BFB1066" s="239"/>
      <c r="BFC1066" s="239"/>
      <c r="BFD1066" s="239"/>
      <c r="BFE1066" s="239"/>
      <c r="BFF1066" s="239"/>
      <c r="BFG1066" s="239"/>
      <c r="BFH1066" s="239"/>
      <c r="BFI1066" s="239"/>
      <c r="BFJ1066" s="239"/>
      <c r="BFK1066" s="239"/>
      <c r="BFL1066" s="239"/>
      <c r="BFM1066" s="239"/>
      <c r="BFN1066" s="239"/>
      <c r="BFO1066" s="239"/>
      <c r="BFP1066" s="239"/>
      <c r="BFQ1066" s="239"/>
      <c r="BFR1066" s="239"/>
      <c r="BFS1066" s="239"/>
      <c r="BFT1066" s="239"/>
      <c r="BFU1066" s="239"/>
      <c r="BFV1066" s="239"/>
      <c r="BFW1066" s="239"/>
      <c r="BFX1066" s="239"/>
      <c r="BFY1066" s="239"/>
      <c r="BFZ1066" s="239"/>
      <c r="BGA1066" s="239"/>
      <c r="BGB1066" s="239"/>
      <c r="BGC1066" s="239"/>
      <c r="BGD1066" s="239"/>
      <c r="BGE1066" s="239"/>
      <c r="BGF1066" s="239"/>
      <c r="BGG1066" s="239"/>
      <c r="BGH1066" s="239"/>
      <c r="BGI1066" s="239"/>
      <c r="BGJ1066" s="239"/>
      <c r="BGK1066" s="239"/>
      <c r="BGL1066" s="239"/>
      <c r="BGM1066" s="239"/>
      <c r="BGN1066" s="239"/>
      <c r="BGO1066" s="239"/>
      <c r="BGP1066" s="239"/>
      <c r="BGQ1066" s="239"/>
      <c r="BGR1066" s="239"/>
      <c r="BGS1066" s="239"/>
      <c r="BGT1066" s="239"/>
      <c r="BGU1066" s="239"/>
      <c r="BGV1066" s="239"/>
      <c r="BGW1066" s="239"/>
      <c r="BGX1066" s="239"/>
      <c r="BGY1066" s="239"/>
      <c r="BGZ1066" s="239"/>
      <c r="BHA1066" s="239"/>
      <c r="BHB1066" s="239"/>
      <c r="BHC1066" s="239"/>
      <c r="BHD1066" s="239"/>
      <c r="BHE1066" s="239"/>
      <c r="BHF1066" s="239"/>
      <c r="BHG1066" s="239"/>
      <c r="BHH1066" s="239"/>
      <c r="BHI1066" s="239"/>
      <c r="BHJ1066" s="239"/>
      <c r="BHK1066" s="239"/>
      <c r="BHL1066" s="239"/>
      <c r="BHM1066" s="239"/>
      <c r="BHN1066" s="239"/>
      <c r="BHO1066" s="239"/>
      <c r="BHP1066" s="239"/>
      <c r="BHQ1066" s="239"/>
      <c r="BHR1066" s="239"/>
      <c r="BHS1066" s="239"/>
      <c r="BHT1066" s="239"/>
      <c r="BHU1066" s="239"/>
      <c r="BHV1066" s="239"/>
      <c r="BHW1066" s="239"/>
      <c r="BHX1066" s="239"/>
      <c r="BHY1066" s="239"/>
      <c r="BHZ1066" s="239"/>
      <c r="BIA1066" s="239"/>
      <c r="BIB1066" s="239"/>
      <c r="BIC1066" s="239"/>
      <c r="BID1066" s="239"/>
      <c r="BIE1066" s="239"/>
      <c r="BIF1066" s="239"/>
      <c r="BIG1066" s="239"/>
      <c r="BIH1066" s="239"/>
      <c r="BII1066" s="239"/>
      <c r="BIJ1066" s="239"/>
      <c r="BIK1066" s="239"/>
      <c r="BIL1066" s="239"/>
      <c r="BIM1066" s="239"/>
      <c r="BIN1066" s="239"/>
      <c r="BIO1066" s="239"/>
      <c r="BIP1066" s="239"/>
      <c r="BIQ1066" s="239"/>
      <c r="BIR1066" s="239"/>
      <c r="BIS1066" s="239"/>
      <c r="BIT1066" s="239"/>
      <c r="BIU1066" s="239"/>
      <c r="BIV1066" s="239"/>
      <c r="BIW1066" s="239"/>
      <c r="BIX1066" s="239"/>
      <c r="BIY1066" s="239"/>
      <c r="BIZ1066" s="239"/>
      <c r="BJA1066" s="239"/>
      <c r="BJB1066" s="239"/>
      <c r="BJC1066" s="239"/>
      <c r="BJD1066" s="239"/>
      <c r="BJE1066" s="239"/>
      <c r="BJF1066" s="239"/>
      <c r="BJG1066" s="239"/>
      <c r="BJH1066" s="239"/>
      <c r="BJI1066" s="239"/>
      <c r="BJJ1066" s="239"/>
      <c r="BJK1066" s="239"/>
      <c r="BJL1066" s="239"/>
      <c r="BJM1066" s="239"/>
      <c r="BJN1066" s="239"/>
      <c r="BJO1066" s="239"/>
      <c r="BJP1066" s="239"/>
      <c r="BJQ1066" s="239"/>
      <c r="BJR1066" s="239"/>
      <c r="BJS1066" s="239"/>
      <c r="BJT1066" s="239"/>
      <c r="BJU1066" s="239"/>
      <c r="BJV1066" s="239"/>
      <c r="BJW1066" s="239"/>
      <c r="BJX1066" s="239"/>
      <c r="BJY1066" s="239"/>
      <c r="BJZ1066" s="239"/>
      <c r="BKA1066" s="239"/>
      <c r="BKB1066" s="239"/>
      <c r="BKC1066" s="239"/>
      <c r="BKD1066" s="239"/>
      <c r="BKE1066" s="239"/>
      <c r="BKF1066" s="239"/>
      <c r="BKG1066" s="239"/>
      <c r="BKH1066" s="239"/>
      <c r="BKI1066" s="239"/>
      <c r="BKJ1066" s="239"/>
      <c r="BKK1066" s="239"/>
      <c r="BKL1066" s="239"/>
      <c r="BKM1066" s="239"/>
      <c r="BKN1066" s="239"/>
      <c r="BKO1066" s="239"/>
      <c r="BKP1066" s="239"/>
      <c r="BKQ1066" s="239"/>
      <c r="BKR1066" s="239"/>
      <c r="BKS1066" s="239"/>
      <c r="BKT1066" s="239"/>
      <c r="BKU1066" s="239"/>
      <c r="BKV1066" s="239"/>
      <c r="BKW1066" s="239"/>
      <c r="BKX1066" s="239"/>
      <c r="BKY1066" s="239"/>
      <c r="BKZ1066" s="239"/>
      <c r="BLA1066" s="239"/>
      <c r="BLB1066" s="239"/>
      <c r="BLC1066" s="239"/>
      <c r="BLD1066" s="239"/>
      <c r="BLE1066" s="239"/>
      <c r="BLF1066" s="239"/>
      <c r="BLG1066" s="239"/>
      <c r="BLH1066" s="239"/>
      <c r="BLI1066" s="239"/>
      <c r="BLJ1066" s="239"/>
      <c r="BLK1066" s="239"/>
      <c r="BLL1066" s="239"/>
      <c r="BLM1066" s="239"/>
      <c r="BLN1066" s="239"/>
      <c r="BLO1066" s="239"/>
      <c r="BLP1066" s="239"/>
      <c r="BLQ1066" s="239"/>
      <c r="BLR1066" s="239"/>
      <c r="BLS1066" s="239"/>
      <c r="BLT1066" s="239"/>
      <c r="BLU1066" s="239"/>
      <c r="BLV1066" s="239"/>
      <c r="BLW1066" s="239"/>
      <c r="BLX1066" s="239"/>
      <c r="BLY1066" s="239"/>
      <c r="BLZ1066" s="239"/>
      <c r="BMA1066" s="239"/>
      <c r="BMB1066" s="239"/>
      <c r="BMC1066" s="239"/>
      <c r="BMD1066" s="239"/>
      <c r="BME1066" s="239"/>
      <c r="BMF1066" s="239"/>
      <c r="BMG1066" s="239"/>
      <c r="BMH1066" s="239"/>
      <c r="BMI1066" s="239"/>
      <c r="BMJ1066" s="239"/>
      <c r="BMK1066" s="239"/>
      <c r="BML1066" s="239"/>
      <c r="BMM1066" s="239"/>
      <c r="BMN1066" s="239"/>
      <c r="BMO1066" s="239"/>
      <c r="BMP1066" s="239"/>
      <c r="BMQ1066" s="239"/>
      <c r="BMR1066" s="239"/>
      <c r="BMS1066" s="239"/>
      <c r="BMT1066" s="239"/>
      <c r="BMU1066" s="239"/>
      <c r="BMV1066" s="239"/>
      <c r="BMW1066" s="239"/>
      <c r="BMX1066" s="239"/>
      <c r="BMY1066" s="239"/>
      <c r="BMZ1066" s="239"/>
      <c r="BNA1066" s="239"/>
      <c r="BNB1066" s="239"/>
      <c r="BNC1066" s="239"/>
      <c r="BND1066" s="239"/>
      <c r="BNE1066" s="239"/>
      <c r="BNF1066" s="239"/>
      <c r="BNG1066" s="239"/>
      <c r="BNH1066" s="239"/>
      <c r="BNI1066" s="239"/>
      <c r="BNJ1066" s="239"/>
      <c r="BNK1066" s="239"/>
      <c r="BNL1066" s="239"/>
      <c r="BNM1066" s="239"/>
      <c r="BNN1066" s="239"/>
      <c r="BNO1066" s="239"/>
      <c r="BNP1066" s="239"/>
      <c r="BNQ1066" s="239"/>
      <c r="BNR1066" s="239"/>
      <c r="BNS1066" s="239"/>
      <c r="BNT1066" s="239"/>
      <c r="BNU1066" s="239"/>
      <c r="BNV1066" s="239"/>
      <c r="BNW1066" s="239"/>
      <c r="BNX1066" s="239"/>
      <c r="BNY1066" s="239"/>
      <c r="BNZ1066" s="239"/>
      <c r="BOA1066" s="239"/>
      <c r="BOB1066" s="239"/>
      <c r="BOC1066" s="239"/>
      <c r="BOD1066" s="239"/>
      <c r="BOE1066" s="239"/>
      <c r="BOF1066" s="239"/>
      <c r="BOG1066" s="239"/>
      <c r="BOH1066" s="239"/>
      <c r="BOI1066" s="239"/>
      <c r="BOJ1066" s="239"/>
      <c r="BOK1066" s="239"/>
      <c r="BOL1066" s="239"/>
      <c r="BOM1066" s="239"/>
      <c r="BON1066" s="239"/>
      <c r="BOO1066" s="239"/>
      <c r="BOP1066" s="239"/>
      <c r="BOQ1066" s="239"/>
      <c r="BOR1066" s="239"/>
      <c r="BOS1066" s="239"/>
      <c r="BOT1066" s="239"/>
      <c r="BOU1066" s="239"/>
      <c r="BOV1066" s="239"/>
      <c r="BOW1066" s="239"/>
      <c r="BOX1066" s="239"/>
      <c r="BOY1066" s="239"/>
      <c r="BOZ1066" s="239"/>
      <c r="BPA1066" s="239"/>
      <c r="BPB1066" s="239"/>
      <c r="BPC1066" s="239"/>
      <c r="BPD1066" s="239"/>
      <c r="BPE1066" s="239"/>
      <c r="BPF1066" s="239"/>
      <c r="BPG1066" s="239"/>
      <c r="BPH1066" s="239"/>
      <c r="BPI1066" s="239"/>
      <c r="BPJ1066" s="239"/>
      <c r="BPK1066" s="239"/>
      <c r="BPL1066" s="239"/>
      <c r="BPM1066" s="239"/>
      <c r="BPN1066" s="239"/>
      <c r="BPO1066" s="239"/>
      <c r="BPP1066" s="239"/>
      <c r="BPQ1066" s="239"/>
      <c r="BPR1066" s="239"/>
      <c r="BPS1066" s="239"/>
      <c r="BPT1066" s="239"/>
      <c r="BPU1066" s="239"/>
      <c r="BPV1066" s="239"/>
      <c r="BPW1066" s="239"/>
      <c r="BPX1066" s="239"/>
      <c r="BPY1066" s="239"/>
      <c r="BPZ1066" s="239"/>
      <c r="BQA1066" s="239"/>
      <c r="BQB1066" s="239"/>
      <c r="BQC1066" s="239"/>
      <c r="BQD1066" s="239"/>
      <c r="BQE1066" s="239"/>
      <c r="BQF1066" s="239"/>
      <c r="BQG1066" s="239"/>
      <c r="BQH1066" s="239"/>
      <c r="BQI1066" s="239"/>
      <c r="BQJ1066" s="239"/>
      <c r="BQK1066" s="239"/>
      <c r="BQL1066" s="239"/>
      <c r="BQM1066" s="239"/>
      <c r="BQN1066" s="239"/>
      <c r="BQO1066" s="239"/>
      <c r="BQP1066" s="239"/>
      <c r="BQQ1066" s="239"/>
      <c r="BQR1066" s="239"/>
      <c r="BQS1066" s="239"/>
      <c r="BQT1066" s="239"/>
      <c r="BQU1066" s="239"/>
      <c r="BQV1066" s="239"/>
      <c r="BQW1066" s="239"/>
      <c r="BQX1066" s="239"/>
      <c r="BQY1066" s="239"/>
      <c r="BQZ1066" s="239"/>
      <c r="BRA1066" s="239"/>
      <c r="BRB1066" s="239"/>
      <c r="BRC1066" s="239"/>
      <c r="BRD1066" s="239"/>
      <c r="BRE1066" s="239"/>
      <c r="BRF1066" s="239"/>
      <c r="BRG1066" s="239"/>
      <c r="BRH1066" s="239"/>
      <c r="BRI1066" s="239"/>
      <c r="BRJ1066" s="239"/>
      <c r="BRK1066" s="239"/>
      <c r="BRL1066" s="239"/>
      <c r="BRM1066" s="239"/>
      <c r="BRN1066" s="239"/>
      <c r="BRO1066" s="239"/>
      <c r="BRP1066" s="239"/>
      <c r="BRQ1066" s="239"/>
      <c r="BRR1066" s="239"/>
      <c r="BRS1066" s="239"/>
      <c r="BRT1066" s="239"/>
      <c r="BRU1066" s="239"/>
      <c r="BRV1066" s="239"/>
      <c r="BRW1066" s="239"/>
      <c r="BRX1066" s="239"/>
      <c r="BRY1066" s="239"/>
      <c r="BRZ1066" s="239"/>
      <c r="BSA1066" s="239"/>
      <c r="BSB1066" s="239"/>
      <c r="BSC1066" s="239"/>
      <c r="BSD1066" s="239"/>
      <c r="BSE1066" s="239"/>
      <c r="BSF1066" s="239"/>
      <c r="BSG1066" s="239"/>
      <c r="BSH1066" s="239"/>
      <c r="BSI1066" s="239"/>
      <c r="BSJ1066" s="239"/>
      <c r="BSK1066" s="239"/>
      <c r="BSL1066" s="239"/>
      <c r="BSM1066" s="239"/>
      <c r="BSN1066" s="239"/>
      <c r="BSO1066" s="239"/>
      <c r="BSP1066" s="239"/>
      <c r="BSQ1066" s="239"/>
      <c r="BSR1066" s="239"/>
      <c r="BSS1066" s="239"/>
      <c r="BST1066" s="239"/>
      <c r="BSU1066" s="239"/>
      <c r="BSV1066" s="239"/>
      <c r="BSW1066" s="239"/>
      <c r="BSX1066" s="239"/>
      <c r="BSY1066" s="239"/>
      <c r="BSZ1066" s="239"/>
      <c r="BTA1066" s="239"/>
      <c r="BTB1066" s="239"/>
      <c r="BTC1066" s="239"/>
      <c r="BTD1066" s="239"/>
      <c r="BTE1066" s="239"/>
      <c r="BTF1066" s="239"/>
      <c r="BTG1066" s="239"/>
      <c r="BTH1066" s="239"/>
      <c r="BTI1066" s="239"/>
      <c r="BTJ1066" s="239"/>
      <c r="BTK1066" s="239"/>
      <c r="BTL1066" s="239"/>
      <c r="BTM1066" s="239"/>
      <c r="BTN1066" s="239"/>
      <c r="BTO1066" s="239"/>
      <c r="BTP1066" s="239"/>
      <c r="BTQ1066" s="239"/>
      <c r="BTR1066" s="239"/>
      <c r="BTS1066" s="239"/>
      <c r="BTT1066" s="239"/>
      <c r="BTU1066" s="239"/>
      <c r="BTV1066" s="239"/>
      <c r="BTW1066" s="239"/>
      <c r="BTX1066" s="239"/>
      <c r="BTY1066" s="239"/>
      <c r="BTZ1066" s="239"/>
      <c r="BUA1066" s="239"/>
      <c r="BUB1066" s="239"/>
      <c r="BUC1066" s="239"/>
      <c r="BUD1066" s="239"/>
      <c r="BUE1066" s="239"/>
      <c r="BUF1066" s="239"/>
      <c r="BUG1066" s="239"/>
      <c r="BUH1066" s="239"/>
      <c r="BUI1066" s="239"/>
      <c r="BUJ1066" s="239"/>
      <c r="BUK1066" s="239"/>
      <c r="BUL1066" s="239"/>
      <c r="BUM1066" s="239"/>
      <c r="BUN1066" s="239"/>
      <c r="BUO1066" s="239"/>
      <c r="BUP1066" s="239"/>
      <c r="BUQ1066" s="239"/>
      <c r="BUR1066" s="239"/>
      <c r="BUS1066" s="239"/>
      <c r="BUT1066" s="239"/>
      <c r="BUU1066" s="239"/>
      <c r="BUV1066" s="239"/>
      <c r="BUW1066" s="239"/>
      <c r="BUX1066" s="239"/>
      <c r="BUY1066" s="239"/>
      <c r="BUZ1066" s="239"/>
      <c r="BVA1066" s="239"/>
      <c r="BVB1066" s="239"/>
      <c r="BVC1066" s="239"/>
      <c r="BVD1066" s="239"/>
      <c r="BVE1066" s="239"/>
      <c r="BVF1066" s="239"/>
      <c r="BVG1066" s="239"/>
      <c r="BVH1066" s="239"/>
      <c r="BVI1066" s="239"/>
      <c r="BVJ1066" s="239"/>
      <c r="BVK1066" s="239"/>
      <c r="BVL1066" s="239"/>
      <c r="BVM1066" s="239"/>
      <c r="BVN1066" s="239"/>
      <c r="BVO1066" s="239"/>
      <c r="BVP1066" s="239"/>
      <c r="BVQ1066" s="239"/>
      <c r="BVR1066" s="239"/>
      <c r="BVS1066" s="239"/>
      <c r="BVT1066" s="239"/>
      <c r="BVU1066" s="239"/>
      <c r="BVV1066" s="239"/>
      <c r="BVW1066" s="239"/>
      <c r="BVX1066" s="239"/>
      <c r="BVY1066" s="239"/>
      <c r="BVZ1066" s="239"/>
      <c r="BWA1066" s="239"/>
      <c r="BWB1066" s="239"/>
      <c r="BWC1066" s="239"/>
      <c r="BWD1066" s="239"/>
      <c r="BWE1066" s="239"/>
      <c r="BWF1066" s="239"/>
      <c r="BWG1066" s="239"/>
      <c r="BWH1066" s="239"/>
      <c r="BWI1066" s="239"/>
      <c r="BWJ1066" s="239"/>
      <c r="BWK1066" s="239"/>
      <c r="BWL1066" s="239"/>
      <c r="BWM1066" s="239"/>
      <c r="BWN1066" s="239"/>
      <c r="BWO1066" s="239"/>
      <c r="BWP1066" s="239"/>
      <c r="BWQ1066" s="239"/>
      <c r="BWR1066" s="239"/>
      <c r="BWS1066" s="239"/>
      <c r="BWT1066" s="239"/>
      <c r="BWU1066" s="239"/>
      <c r="BWV1066" s="239"/>
      <c r="BWW1066" s="239"/>
      <c r="BWX1066" s="239"/>
      <c r="BWY1066" s="239"/>
      <c r="BWZ1066" s="239"/>
      <c r="BXA1066" s="239"/>
      <c r="BXB1066" s="239"/>
      <c r="BXC1066" s="239"/>
      <c r="BXD1066" s="239"/>
      <c r="BXE1066" s="239"/>
      <c r="BXF1066" s="239"/>
      <c r="BXG1066" s="239"/>
      <c r="BXH1066" s="239"/>
      <c r="BXI1066" s="239"/>
      <c r="BXJ1066" s="239"/>
      <c r="BXK1066" s="239"/>
      <c r="BXL1066" s="239"/>
      <c r="BXM1066" s="239"/>
      <c r="BXN1066" s="239"/>
      <c r="BXO1066" s="239"/>
      <c r="BXP1066" s="239"/>
      <c r="BXQ1066" s="239"/>
      <c r="BXR1066" s="239"/>
      <c r="BXS1066" s="239"/>
      <c r="BXT1066" s="239"/>
      <c r="BXU1066" s="239"/>
      <c r="BXV1066" s="239"/>
      <c r="BXW1066" s="239"/>
      <c r="BXX1066" s="239"/>
      <c r="BXY1066" s="239"/>
      <c r="BXZ1066" s="239"/>
      <c r="BYA1066" s="239"/>
      <c r="BYB1066" s="239"/>
      <c r="BYC1066" s="239"/>
      <c r="BYD1066" s="239"/>
      <c r="BYE1066" s="239"/>
      <c r="BYF1066" s="239"/>
      <c r="BYG1066" s="239"/>
      <c r="BYH1066" s="239"/>
      <c r="BYI1066" s="239"/>
      <c r="BYJ1066" s="239"/>
      <c r="BYK1066" s="239"/>
      <c r="BYL1066" s="239"/>
      <c r="BYM1066" s="239"/>
      <c r="BYN1066" s="239"/>
      <c r="BYO1066" s="239"/>
      <c r="BYP1066" s="239"/>
      <c r="BYQ1066" s="239"/>
      <c r="BYR1066" s="239"/>
      <c r="BYS1066" s="239"/>
      <c r="BYT1066" s="239"/>
      <c r="BYU1066" s="239"/>
      <c r="BYV1066" s="239"/>
      <c r="BYW1066" s="239"/>
      <c r="BYX1066" s="239"/>
      <c r="BYY1066" s="239"/>
      <c r="BYZ1066" s="239"/>
      <c r="BZA1066" s="239"/>
      <c r="BZB1066" s="239"/>
      <c r="BZC1066" s="239"/>
      <c r="BZD1066" s="239"/>
      <c r="BZE1066" s="239"/>
      <c r="BZF1066" s="239"/>
      <c r="BZG1066" s="239"/>
      <c r="BZH1066" s="239"/>
      <c r="BZI1066" s="239"/>
      <c r="BZJ1066" s="239"/>
      <c r="BZK1066" s="239"/>
      <c r="BZL1066" s="239"/>
      <c r="BZM1066" s="239"/>
      <c r="BZN1066" s="239"/>
      <c r="BZO1066" s="239"/>
      <c r="BZP1066" s="239"/>
      <c r="BZQ1066" s="239"/>
      <c r="BZR1066" s="239"/>
      <c r="BZS1066" s="239"/>
      <c r="BZT1066" s="239"/>
      <c r="BZU1066" s="239"/>
      <c r="BZV1066" s="239"/>
      <c r="BZW1066" s="239"/>
      <c r="BZX1066" s="239"/>
      <c r="BZY1066" s="239"/>
      <c r="BZZ1066" s="239"/>
      <c r="CAA1066" s="239"/>
      <c r="CAB1066" s="239"/>
      <c r="CAC1066" s="239"/>
      <c r="CAD1066" s="239"/>
      <c r="CAE1066" s="239"/>
      <c r="CAF1066" s="239"/>
      <c r="CAG1066" s="239"/>
      <c r="CAH1066" s="239"/>
      <c r="CAI1066" s="239"/>
      <c r="CAJ1066" s="239"/>
      <c r="CAK1066" s="239"/>
      <c r="CAL1066" s="239"/>
      <c r="CAM1066" s="239"/>
      <c r="CAN1066" s="239"/>
      <c r="CAO1066" s="239"/>
      <c r="CAP1066" s="239"/>
      <c r="CAQ1066" s="239"/>
      <c r="CAR1066" s="239"/>
      <c r="CAS1066" s="239"/>
      <c r="CAT1066" s="239"/>
      <c r="CAU1066" s="239"/>
      <c r="CAV1066" s="239"/>
      <c r="CAW1066" s="239"/>
      <c r="CAX1066" s="239"/>
      <c r="CAY1066" s="239"/>
      <c r="CAZ1066" s="239"/>
      <c r="CBA1066" s="239"/>
      <c r="CBB1066" s="239"/>
      <c r="CBC1066" s="239"/>
      <c r="CBD1066" s="239"/>
      <c r="CBE1066" s="239"/>
      <c r="CBF1066" s="239"/>
      <c r="CBG1066" s="239"/>
      <c r="CBH1066" s="239"/>
      <c r="CBI1066" s="239"/>
      <c r="CBJ1066" s="239"/>
      <c r="CBK1066" s="239"/>
      <c r="CBL1066" s="239"/>
      <c r="CBM1066" s="239"/>
      <c r="CBN1066" s="239"/>
      <c r="CBO1066" s="239"/>
      <c r="CBP1066" s="239"/>
      <c r="CBQ1066" s="239"/>
      <c r="CBR1066" s="239"/>
      <c r="CBS1066" s="239"/>
      <c r="CBT1066" s="239"/>
      <c r="CBU1066" s="239"/>
      <c r="CBV1066" s="239"/>
      <c r="CBW1066" s="239"/>
      <c r="CBX1066" s="239"/>
      <c r="CBY1066" s="239"/>
      <c r="CBZ1066" s="239"/>
      <c r="CCA1066" s="239"/>
      <c r="CCB1066" s="239"/>
      <c r="CCC1066" s="239"/>
      <c r="CCD1066" s="239"/>
      <c r="CCE1066" s="239"/>
      <c r="CCF1066" s="239"/>
      <c r="CCG1066" s="239"/>
      <c r="CCH1066" s="239"/>
      <c r="CCI1066" s="239"/>
      <c r="CCJ1066" s="239"/>
      <c r="CCK1066" s="239"/>
      <c r="CCL1066" s="239"/>
      <c r="CCM1066" s="239"/>
      <c r="CCN1066" s="239"/>
      <c r="CCO1066" s="239"/>
      <c r="CCP1066" s="239"/>
      <c r="CCQ1066" s="239"/>
      <c r="CCR1066" s="239"/>
      <c r="CCS1066" s="239"/>
      <c r="CCT1066" s="239"/>
      <c r="CCU1066" s="239"/>
      <c r="CCV1066" s="239"/>
      <c r="CCW1066" s="239"/>
      <c r="CCX1066" s="239"/>
      <c r="CCY1066" s="239"/>
      <c r="CCZ1066" s="239"/>
      <c r="CDA1066" s="239"/>
      <c r="CDB1066" s="239"/>
      <c r="CDC1066" s="239"/>
      <c r="CDD1066" s="239"/>
      <c r="CDE1066" s="239"/>
      <c r="CDF1066" s="239"/>
      <c r="CDG1066" s="239"/>
      <c r="CDH1066" s="239"/>
      <c r="CDI1066" s="239"/>
      <c r="CDJ1066" s="239"/>
      <c r="CDK1066" s="239"/>
      <c r="CDL1066" s="239"/>
      <c r="CDM1066" s="239"/>
      <c r="CDN1066" s="239"/>
      <c r="CDO1066" s="239"/>
      <c r="CDP1066" s="239"/>
      <c r="CDQ1066" s="239"/>
      <c r="CDR1066" s="239"/>
      <c r="CDS1066" s="239"/>
      <c r="CDT1066" s="239"/>
      <c r="CDU1066" s="239"/>
      <c r="CDV1066" s="239"/>
      <c r="CDW1066" s="239"/>
      <c r="CDX1066" s="239"/>
      <c r="CDY1066" s="239"/>
      <c r="CDZ1066" s="239"/>
      <c r="CEA1066" s="239"/>
      <c r="CEB1066" s="239"/>
      <c r="CEC1066" s="239"/>
      <c r="CED1066" s="239"/>
      <c r="CEE1066" s="239"/>
      <c r="CEF1066" s="239"/>
      <c r="CEG1066" s="239"/>
      <c r="CEH1066" s="239"/>
      <c r="CEI1066" s="239"/>
      <c r="CEJ1066" s="239"/>
      <c r="CEK1066" s="239"/>
      <c r="CEL1066" s="239"/>
      <c r="CEM1066" s="239"/>
      <c r="CEN1066" s="239"/>
      <c r="CEO1066" s="239"/>
      <c r="CEP1066" s="239"/>
      <c r="CEQ1066" s="239"/>
      <c r="CER1066" s="239"/>
      <c r="CES1066" s="239"/>
      <c r="CET1066" s="239"/>
      <c r="CEU1066" s="239"/>
      <c r="CEV1066" s="239"/>
      <c r="CEW1066" s="239"/>
      <c r="CEX1066" s="239"/>
      <c r="CEY1066" s="239"/>
      <c r="CEZ1066" s="239"/>
      <c r="CFA1066" s="239"/>
      <c r="CFB1066" s="239"/>
      <c r="CFC1066" s="239"/>
      <c r="CFD1066" s="239"/>
      <c r="CFE1066" s="239"/>
      <c r="CFF1066" s="239"/>
      <c r="CFG1066" s="239"/>
      <c r="CFH1066" s="239"/>
      <c r="CFI1066" s="239"/>
      <c r="CFJ1066" s="239"/>
      <c r="CFK1066" s="239"/>
      <c r="CFL1066" s="239"/>
      <c r="CFM1066" s="239"/>
      <c r="CFN1066" s="239"/>
      <c r="CFO1066" s="239"/>
      <c r="CFP1066" s="239"/>
      <c r="CFQ1066" s="239"/>
      <c r="CFR1066" s="239"/>
      <c r="CFS1066" s="239"/>
      <c r="CFT1066" s="239"/>
      <c r="CFU1066" s="239"/>
      <c r="CFV1066" s="239"/>
      <c r="CFW1066" s="239"/>
      <c r="CFX1066" s="239"/>
      <c r="CFY1066" s="239"/>
      <c r="CFZ1066" s="239"/>
      <c r="CGA1066" s="239"/>
      <c r="CGB1066" s="239"/>
      <c r="CGC1066" s="239"/>
      <c r="CGD1066" s="239"/>
      <c r="CGE1066" s="239"/>
      <c r="CGF1066" s="239"/>
      <c r="CGG1066" s="239"/>
      <c r="CGH1066" s="239"/>
      <c r="CGI1066" s="239"/>
      <c r="CGJ1066" s="239"/>
      <c r="CGK1066" s="239"/>
      <c r="CGL1066" s="239"/>
      <c r="CGM1066" s="239"/>
      <c r="CGN1066" s="239"/>
      <c r="CGO1066" s="239"/>
      <c r="CGP1066" s="239"/>
      <c r="CGQ1066" s="239"/>
      <c r="CGR1066" s="239"/>
      <c r="CGS1066" s="239"/>
      <c r="CGT1066" s="239"/>
      <c r="CGU1066" s="239"/>
      <c r="CGV1066" s="239"/>
      <c r="CGW1066" s="239"/>
      <c r="CGX1066" s="239"/>
      <c r="CGY1066" s="239"/>
      <c r="CGZ1066" s="239"/>
      <c r="CHA1066" s="239"/>
      <c r="CHB1066" s="239"/>
      <c r="CHC1066" s="239"/>
      <c r="CHD1066" s="239"/>
      <c r="CHE1066" s="239"/>
      <c r="CHF1066" s="239"/>
      <c r="CHG1066" s="239"/>
      <c r="CHH1066" s="239"/>
      <c r="CHI1066" s="239"/>
      <c r="CHJ1066" s="239"/>
      <c r="CHK1066" s="239"/>
      <c r="CHL1066" s="239"/>
      <c r="CHM1066" s="239"/>
      <c r="CHN1066" s="239"/>
      <c r="CHO1066" s="239"/>
      <c r="CHP1066" s="239"/>
      <c r="CHQ1066" s="239"/>
      <c r="CHR1066" s="239"/>
      <c r="CHS1066" s="239"/>
      <c r="CHT1066" s="239"/>
      <c r="CHU1066" s="239"/>
      <c r="CHV1066" s="239"/>
      <c r="CHW1066" s="239"/>
      <c r="CHX1066" s="239"/>
      <c r="CHY1066" s="239"/>
      <c r="CHZ1066" s="239"/>
      <c r="CIA1066" s="239"/>
      <c r="CIB1066" s="239"/>
      <c r="CIC1066" s="239"/>
      <c r="CID1066" s="239"/>
      <c r="CIE1066" s="239"/>
      <c r="CIF1066" s="239"/>
      <c r="CIG1066" s="239"/>
      <c r="CIH1066" s="239"/>
      <c r="CII1066" s="239"/>
      <c r="CIJ1066" s="239"/>
      <c r="CIK1066" s="239"/>
      <c r="CIL1066" s="239"/>
      <c r="CIM1066" s="239"/>
      <c r="CIN1066" s="239"/>
      <c r="CIO1066" s="239"/>
      <c r="CIP1066" s="239"/>
      <c r="CIQ1066" s="239"/>
      <c r="CIR1066" s="239"/>
      <c r="CIS1066" s="239"/>
      <c r="CIT1066" s="239"/>
      <c r="CIU1066" s="239"/>
      <c r="CIV1066" s="239"/>
      <c r="CIW1066" s="239"/>
      <c r="CIX1066" s="239"/>
      <c r="CIY1066" s="239"/>
      <c r="CIZ1066" s="239"/>
      <c r="CJA1066" s="239"/>
      <c r="CJB1066" s="239"/>
      <c r="CJC1066" s="239"/>
      <c r="CJD1066" s="239"/>
      <c r="CJE1066" s="239"/>
      <c r="CJF1066" s="239"/>
      <c r="CJG1066" s="239"/>
      <c r="CJH1066" s="239"/>
      <c r="CJI1066" s="239"/>
      <c r="CJJ1066" s="239"/>
      <c r="CJK1066" s="239"/>
      <c r="CJL1066" s="239"/>
      <c r="CJM1066" s="239"/>
      <c r="CJN1066" s="239"/>
      <c r="CJO1066" s="239"/>
      <c r="CJP1066" s="239"/>
      <c r="CJQ1066" s="239"/>
      <c r="CJR1066" s="239"/>
      <c r="CJS1066" s="239"/>
      <c r="CJT1066" s="239"/>
      <c r="CJU1066" s="239"/>
      <c r="CJV1066" s="239"/>
      <c r="CJW1066" s="239"/>
      <c r="CJX1066" s="239"/>
      <c r="CJY1066" s="239"/>
      <c r="CJZ1066" s="239"/>
      <c r="CKA1066" s="239"/>
      <c r="CKB1066" s="239"/>
      <c r="CKC1066" s="239"/>
      <c r="CKD1066" s="239"/>
      <c r="CKE1066" s="239"/>
      <c r="CKF1066" s="239"/>
      <c r="CKG1066" s="239"/>
      <c r="CKH1066" s="239"/>
      <c r="CKI1066" s="239"/>
      <c r="CKJ1066" s="239"/>
      <c r="CKK1066" s="239"/>
      <c r="CKL1066" s="239"/>
      <c r="CKM1066" s="239"/>
      <c r="CKN1066" s="239"/>
      <c r="CKO1066" s="239"/>
      <c r="CKP1066" s="239"/>
      <c r="CKQ1066" s="239"/>
      <c r="CKR1066" s="239"/>
      <c r="CKS1066" s="239"/>
      <c r="CKT1066" s="239"/>
      <c r="CKU1066" s="239"/>
      <c r="CKV1066" s="239"/>
      <c r="CKW1066" s="239"/>
      <c r="CKX1066" s="239"/>
      <c r="CKY1066" s="239"/>
      <c r="CKZ1066" s="239"/>
      <c r="CLA1066" s="239"/>
      <c r="CLB1066" s="239"/>
      <c r="CLC1066" s="239"/>
      <c r="CLD1066" s="239"/>
      <c r="CLE1066" s="239"/>
      <c r="CLF1066" s="239"/>
      <c r="CLG1066" s="239"/>
      <c r="CLH1066" s="239"/>
      <c r="CLI1066" s="239"/>
      <c r="CLJ1066" s="239"/>
      <c r="CLK1066" s="239"/>
      <c r="CLL1066" s="239"/>
      <c r="CLM1066" s="239"/>
      <c r="CLN1066" s="239"/>
      <c r="CLO1066" s="239"/>
      <c r="CLP1066" s="239"/>
      <c r="CLQ1066" s="239"/>
      <c r="CLR1066" s="239"/>
      <c r="CLS1066" s="239"/>
      <c r="CLT1066" s="239"/>
      <c r="CLU1066" s="239"/>
      <c r="CLV1066" s="239"/>
      <c r="CLW1066" s="239"/>
      <c r="CLX1066" s="239"/>
      <c r="CLY1066" s="239"/>
      <c r="CLZ1066" s="239"/>
      <c r="CMA1066" s="239"/>
      <c r="CMB1066" s="239"/>
      <c r="CMC1066" s="239"/>
      <c r="CMD1066" s="239"/>
      <c r="CME1066" s="239"/>
      <c r="CMF1066" s="239"/>
      <c r="CMG1066" s="239"/>
      <c r="CMH1066" s="239"/>
      <c r="CMI1066" s="239"/>
      <c r="CMJ1066" s="239"/>
      <c r="CMK1066" s="239"/>
      <c r="CML1066" s="239"/>
      <c r="CMM1066" s="239"/>
      <c r="CMN1066" s="239"/>
      <c r="CMO1066" s="239"/>
      <c r="CMP1066" s="239"/>
      <c r="CMQ1066" s="239"/>
      <c r="CMR1066" s="239"/>
      <c r="CMS1066" s="239"/>
      <c r="CMT1066" s="239"/>
      <c r="CMU1066" s="239"/>
      <c r="CMV1066" s="239"/>
      <c r="CMW1066" s="239"/>
      <c r="CMX1066" s="239"/>
      <c r="CMY1066" s="239"/>
      <c r="CMZ1066" s="239"/>
      <c r="CNA1066" s="239"/>
      <c r="CNB1066" s="239"/>
      <c r="CNC1066" s="239"/>
      <c r="CND1066" s="239"/>
      <c r="CNE1066" s="239"/>
      <c r="CNF1066" s="239"/>
      <c r="CNG1066" s="239"/>
      <c r="CNH1066" s="239"/>
      <c r="CNI1066" s="239"/>
      <c r="CNJ1066" s="239"/>
      <c r="CNK1066" s="239"/>
      <c r="CNL1066" s="239"/>
      <c r="CNM1066" s="239"/>
      <c r="CNN1066" s="239"/>
      <c r="CNO1066" s="239"/>
      <c r="CNP1066" s="239"/>
      <c r="CNQ1066" s="239"/>
      <c r="CNR1066" s="239"/>
      <c r="CNS1066" s="239"/>
      <c r="CNT1066" s="239"/>
      <c r="CNU1066" s="239"/>
      <c r="CNV1066" s="239"/>
      <c r="CNW1066" s="239"/>
      <c r="CNX1066" s="239"/>
      <c r="CNY1066" s="239"/>
      <c r="CNZ1066" s="239"/>
      <c r="COA1066" s="239"/>
      <c r="COB1066" s="239"/>
      <c r="COC1066" s="239"/>
      <c r="COD1066" s="239"/>
      <c r="COE1066" s="239"/>
      <c r="COF1066" s="239"/>
      <c r="COG1066" s="239"/>
      <c r="COH1066" s="239"/>
      <c r="COI1066" s="239"/>
      <c r="COJ1066" s="239"/>
      <c r="COK1066" s="239"/>
      <c r="COL1066" s="239"/>
      <c r="COM1066" s="239"/>
      <c r="CON1066" s="239"/>
      <c r="COO1066" s="239"/>
      <c r="COP1066" s="239"/>
      <c r="COQ1066" s="239"/>
      <c r="COR1066" s="239"/>
      <c r="COS1066" s="239"/>
      <c r="COT1066" s="239"/>
      <c r="COU1066" s="239"/>
      <c r="COV1066" s="239"/>
      <c r="COW1066" s="239"/>
      <c r="COX1066" s="239"/>
      <c r="COY1066" s="239"/>
      <c r="COZ1066" s="239"/>
      <c r="CPA1066" s="239"/>
      <c r="CPB1066" s="239"/>
      <c r="CPC1066" s="239"/>
      <c r="CPD1066" s="239"/>
      <c r="CPE1066" s="239"/>
      <c r="CPF1066" s="239"/>
      <c r="CPG1066" s="239"/>
      <c r="CPH1066" s="239"/>
      <c r="CPI1066" s="239"/>
      <c r="CPJ1066" s="239"/>
      <c r="CPK1066" s="239"/>
      <c r="CPL1066" s="239"/>
      <c r="CPM1066" s="239"/>
      <c r="CPN1066" s="239"/>
      <c r="CPO1066" s="239"/>
      <c r="CPP1066" s="239"/>
      <c r="CPQ1066" s="239"/>
      <c r="CPR1066" s="239"/>
      <c r="CPS1066" s="239"/>
      <c r="CPT1066" s="239"/>
      <c r="CPU1066" s="239"/>
      <c r="CPV1066" s="239"/>
      <c r="CPW1066" s="239"/>
      <c r="CPX1066" s="239"/>
      <c r="CPY1066" s="239"/>
      <c r="CPZ1066" s="239"/>
      <c r="CQA1066" s="239"/>
      <c r="CQB1066" s="239"/>
      <c r="CQC1066" s="239"/>
      <c r="CQD1066" s="239"/>
      <c r="CQE1066" s="239"/>
      <c r="CQF1066" s="239"/>
      <c r="CQG1066" s="239"/>
      <c r="CQH1066" s="239"/>
      <c r="CQI1066" s="239"/>
      <c r="CQJ1066" s="239"/>
      <c r="CQK1066" s="239"/>
      <c r="CQL1066" s="239"/>
      <c r="CQM1066" s="239"/>
      <c r="CQN1066" s="239"/>
      <c r="CQO1066" s="239"/>
      <c r="CQP1066" s="239"/>
      <c r="CQQ1066" s="239"/>
      <c r="CQR1066" s="239"/>
      <c r="CQS1066" s="239"/>
      <c r="CQT1066" s="239"/>
      <c r="CQU1066" s="239"/>
      <c r="CQV1066" s="239"/>
      <c r="CQW1066" s="239"/>
      <c r="CQX1066" s="239"/>
      <c r="CQY1066" s="239"/>
      <c r="CQZ1066" s="239"/>
      <c r="CRA1066" s="239"/>
      <c r="CRB1066" s="239"/>
      <c r="CRC1066" s="239"/>
      <c r="CRD1066" s="239"/>
      <c r="CRE1066" s="239"/>
      <c r="CRF1066" s="239"/>
      <c r="CRG1066" s="239"/>
      <c r="CRH1066" s="239"/>
      <c r="CRI1066" s="239"/>
      <c r="CRJ1066" s="239"/>
      <c r="CRK1066" s="239"/>
      <c r="CRL1066" s="239"/>
      <c r="CRM1066" s="239"/>
      <c r="CRN1066" s="239"/>
      <c r="CRO1066" s="239"/>
      <c r="CRP1066" s="239"/>
      <c r="CRQ1066" s="239"/>
      <c r="CRR1066" s="239"/>
      <c r="CRS1066" s="239"/>
      <c r="CRT1066" s="239"/>
      <c r="CRU1066" s="239"/>
      <c r="CRV1066" s="239"/>
      <c r="CRW1066" s="239"/>
      <c r="CRX1066" s="239"/>
      <c r="CRY1066" s="239"/>
      <c r="CRZ1066" s="239"/>
      <c r="CSA1066" s="239"/>
      <c r="CSB1066" s="239"/>
      <c r="CSC1066" s="239"/>
      <c r="CSD1066" s="239"/>
      <c r="CSE1066" s="239"/>
      <c r="CSF1066" s="239"/>
      <c r="CSG1066" s="239"/>
      <c r="CSH1066" s="239"/>
      <c r="CSI1066" s="239"/>
      <c r="CSJ1066" s="239"/>
      <c r="CSK1066" s="239"/>
      <c r="CSL1066" s="239"/>
      <c r="CSM1066" s="239"/>
      <c r="CSN1066" s="239"/>
      <c r="CSO1066" s="239"/>
      <c r="CSP1066" s="239"/>
      <c r="CSQ1066" s="239"/>
      <c r="CSR1066" s="239"/>
      <c r="CSS1066" s="239"/>
      <c r="CST1066" s="239"/>
      <c r="CSU1066" s="239"/>
      <c r="CSV1066" s="239"/>
      <c r="CSW1066" s="239"/>
      <c r="CSX1066" s="239"/>
      <c r="CSY1066" s="239"/>
      <c r="CSZ1066" s="239"/>
      <c r="CTA1066" s="239"/>
      <c r="CTB1066" s="239"/>
      <c r="CTC1066" s="239"/>
      <c r="CTD1066" s="239"/>
      <c r="CTE1066" s="239"/>
      <c r="CTF1066" s="239"/>
      <c r="CTG1066" s="239"/>
      <c r="CTH1066" s="239"/>
      <c r="CTI1066" s="239"/>
      <c r="CTJ1066" s="239"/>
      <c r="CTK1066" s="239"/>
      <c r="CTL1066" s="239"/>
      <c r="CTM1066" s="239"/>
      <c r="CTN1066" s="239"/>
      <c r="CTO1066" s="239"/>
      <c r="CTP1066" s="239"/>
      <c r="CTQ1066" s="239"/>
      <c r="CTR1066" s="239"/>
      <c r="CTS1066" s="239"/>
      <c r="CTT1066" s="239"/>
      <c r="CTU1066" s="239"/>
      <c r="CTV1066" s="239"/>
      <c r="CTW1066" s="239"/>
      <c r="CTX1066" s="239"/>
      <c r="CTY1066" s="239"/>
      <c r="CTZ1066" s="239"/>
      <c r="CUA1066" s="239"/>
      <c r="CUB1066" s="239"/>
      <c r="CUC1066" s="239"/>
      <c r="CUD1066" s="239"/>
      <c r="CUE1066" s="239"/>
      <c r="CUF1066" s="239"/>
      <c r="CUG1066" s="239"/>
      <c r="CUH1066" s="239"/>
      <c r="CUI1066" s="239"/>
      <c r="CUJ1066" s="239"/>
      <c r="CUK1066" s="239"/>
      <c r="CUL1066" s="239"/>
      <c r="CUM1066" s="239"/>
      <c r="CUN1066" s="239"/>
      <c r="CUO1066" s="239"/>
      <c r="CUP1066" s="239"/>
      <c r="CUQ1066" s="239"/>
      <c r="CUR1066" s="239"/>
      <c r="CUS1066" s="239"/>
      <c r="CUT1066" s="239"/>
      <c r="CUU1066" s="239"/>
      <c r="CUV1066" s="239"/>
      <c r="CUW1066" s="239"/>
      <c r="CUX1066" s="239"/>
      <c r="CUY1066" s="239"/>
      <c r="CUZ1066" s="239"/>
      <c r="CVA1066" s="239"/>
      <c r="CVB1066" s="239"/>
      <c r="CVC1066" s="239"/>
      <c r="CVD1066" s="239"/>
      <c r="CVE1066" s="239"/>
      <c r="CVF1066" s="239"/>
      <c r="CVG1066" s="239"/>
      <c r="CVH1066" s="239"/>
      <c r="CVI1066" s="239"/>
      <c r="CVJ1066" s="239"/>
      <c r="CVK1066" s="239"/>
      <c r="CVL1066" s="239"/>
      <c r="CVM1066" s="239"/>
      <c r="CVN1066" s="239"/>
      <c r="CVO1066" s="239"/>
      <c r="CVP1066" s="239"/>
      <c r="CVQ1066" s="239"/>
      <c r="CVR1066" s="239"/>
      <c r="CVS1066" s="239"/>
      <c r="CVT1066" s="239"/>
      <c r="CVU1066" s="239"/>
      <c r="CVV1066" s="239"/>
      <c r="CVW1066" s="239"/>
      <c r="CVX1066" s="239"/>
      <c r="CVY1066" s="239"/>
      <c r="CVZ1066" s="239"/>
      <c r="CWA1066" s="239"/>
      <c r="CWB1066" s="239"/>
      <c r="CWC1066" s="239"/>
      <c r="CWD1066" s="239"/>
      <c r="CWE1066" s="239"/>
      <c r="CWF1066" s="239"/>
      <c r="CWG1066" s="239"/>
      <c r="CWH1066" s="239"/>
      <c r="CWI1066" s="239"/>
      <c r="CWJ1066" s="239"/>
      <c r="CWK1066" s="239"/>
      <c r="CWL1066" s="239"/>
      <c r="CWM1066" s="239"/>
      <c r="CWN1066" s="239"/>
      <c r="CWO1066" s="239"/>
      <c r="CWP1066" s="239"/>
      <c r="CWQ1066" s="239"/>
      <c r="CWR1066" s="239"/>
      <c r="CWS1066" s="239"/>
      <c r="CWT1066" s="239"/>
      <c r="CWU1066" s="239"/>
      <c r="CWV1066" s="239"/>
      <c r="CWW1066" s="239"/>
      <c r="CWX1066" s="239"/>
      <c r="CWY1066" s="239"/>
      <c r="CWZ1066" s="239"/>
      <c r="CXA1066" s="239"/>
      <c r="CXB1066" s="239"/>
      <c r="CXC1066" s="239"/>
      <c r="CXD1066" s="239"/>
      <c r="CXE1066" s="239"/>
      <c r="CXF1066" s="239"/>
      <c r="CXG1066" s="239"/>
      <c r="CXH1066" s="239"/>
      <c r="CXI1066" s="239"/>
      <c r="CXJ1066" s="239"/>
      <c r="CXK1066" s="239"/>
      <c r="CXL1066" s="239"/>
      <c r="CXM1066" s="239"/>
      <c r="CXN1066" s="239"/>
      <c r="CXO1066" s="239"/>
      <c r="CXP1066" s="239"/>
      <c r="CXQ1066" s="239"/>
      <c r="CXR1066" s="239"/>
      <c r="CXS1066" s="239"/>
      <c r="CXT1066" s="239"/>
      <c r="CXU1066" s="239"/>
      <c r="CXV1066" s="239"/>
      <c r="CXW1066" s="239"/>
      <c r="CXX1066" s="239"/>
      <c r="CXY1066" s="239"/>
      <c r="CXZ1066" s="239"/>
      <c r="CYA1066" s="239"/>
      <c r="CYB1066" s="239"/>
      <c r="CYC1066" s="239"/>
      <c r="CYD1066" s="239"/>
      <c r="CYE1066" s="239"/>
      <c r="CYF1066" s="239"/>
      <c r="CYG1066" s="239"/>
      <c r="CYH1066" s="239"/>
      <c r="CYI1066" s="239"/>
      <c r="CYJ1066" s="239"/>
      <c r="CYK1066" s="239"/>
      <c r="CYL1066" s="239"/>
      <c r="CYM1066" s="239"/>
      <c r="CYN1066" s="239"/>
      <c r="CYO1066" s="239"/>
      <c r="CYP1066" s="239"/>
      <c r="CYQ1066" s="239"/>
      <c r="CYR1066" s="239"/>
      <c r="CYS1066" s="239"/>
      <c r="CYT1066" s="239"/>
      <c r="CYU1066" s="239"/>
      <c r="CYV1066" s="239"/>
      <c r="CYW1066" s="239"/>
      <c r="CYX1066" s="239"/>
      <c r="CYY1066" s="239"/>
      <c r="CYZ1066" s="239"/>
      <c r="CZA1066" s="239"/>
      <c r="CZB1066" s="239"/>
      <c r="CZC1066" s="239"/>
      <c r="CZD1066" s="239"/>
      <c r="CZE1066" s="239"/>
      <c r="CZF1066" s="239"/>
      <c r="CZG1066" s="239"/>
      <c r="CZH1066" s="239"/>
      <c r="CZI1066" s="239"/>
      <c r="CZJ1066" s="239"/>
      <c r="CZK1066" s="239"/>
      <c r="CZL1066" s="239"/>
      <c r="CZM1066" s="239"/>
      <c r="CZN1066" s="239"/>
      <c r="CZO1066" s="239"/>
      <c r="CZP1066" s="239"/>
      <c r="CZQ1066" s="239"/>
      <c r="CZR1066" s="239"/>
      <c r="CZS1066" s="239"/>
      <c r="CZT1066" s="239"/>
      <c r="CZU1066" s="239"/>
      <c r="CZV1066" s="239"/>
      <c r="CZW1066" s="239"/>
      <c r="CZX1066" s="239"/>
      <c r="CZY1066" s="239"/>
      <c r="CZZ1066" s="239"/>
      <c r="DAA1066" s="239"/>
      <c r="DAB1066" s="239"/>
      <c r="DAC1066" s="239"/>
      <c r="DAD1066" s="239"/>
      <c r="DAE1066" s="239"/>
      <c r="DAF1066" s="239"/>
      <c r="DAG1066" s="239"/>
      <c r="DAH1066" s="239"/>
      <c r="DAI1066" s="239"/>
      <c r="DAJ1066" s="239"/>
      <c r="DAK1066" s="239"/>
      <c r="DAL1066" s="239"/>
      <c r="DAM1066" s="239"/>
      <c r="DAN1066" s="239"/>
      <c r="DAO1066" s="239"/>
      <c r="DAP1066" s="239"/>
      <c r="DAQ1066" s="239"/>
      <c r="DAR1066" s="239"/>
      <c r="DAS1066" s="239"/>
      <c r="DAT1066" s="239"/>
      <c r="DAU1066" s="239"/>
      <c r="DAV1066" s="239"/>
      <c r="DAW1066" s="239"/>
      <c r="DAX1066" s="239"/>
      <c r="DAY1066" s="239"/>
      <c r="DAZ1066" s="239"/>
      <c r="DBA1066" s="239"/>
      <c r="DBB1066" s="239"/>
      <c r="DBC1066" s="239"/>
      <c r="DBD1066" s="239"/>
      <c r="DBE1066" s="239"/>
      <c r="DBF1066" s="239"/>
      <c r="DBG1066" s="239"/>
      <c r="DBH1066" s="239"/>
      <c r="DBI1066" s="239"/>
      <c r="DBJ1066" s="239"/>
      <c r="DBK1066" s="239"/>
      <c r="DBL1066" s="239"/>
      <c r="DBM1066" s="239"/>
      <c r="DBN1066" s="239"/>
      <c r="DBO1066" s="239"/>
      <c r="DBP1066" s="239"/>
      <c r="DBQ1066" s="239"/>
      <c r="DBR1066" s="239"/>
      <c r="DBS1066" s="239"/>
      <c r="DBT1066" s="239"/>
      <c r="DBU1066" s="239"/>
      <c r="DBV1066" s="239"/>
      <c r="DBW1066" s="239"/>
      <c r="DBX1066" s="239"/>
      <c r="DBY1066" s="239"/>
      <c r="DBZ1066" s="239"/>
      <c r="DCA1066" s="239"/>
      <c r="DCB1066" s="239"/>
      <c r="DCC1066" s="239"/>
      <c r="DCD1066" s="239"/>
      <c r="DCE1066" s="239"/>
      <c r="DCF1066" s="239"/>
      <c r="DCG1066" s="239"/>
      <c r="DCH1066" s="239"/>
      <c r="DCI1066" s="239"/>
      <c r="DCJ1066" s="239"/>
      <c r="DCK1066" s="239"/>
      <c r="DCL1066" s="239"/>
      <c r="DCM1066" s="239"/>
      <c r="DCN1066" s="239"/>
      <c r="DCO1066" s="239"/>
      <c r="DCP1066" s="239"/>
      <c r="DCQ1066" s="239"/>
      <c r="DCR1066" s="239"/>
      <c r="DCS1066" s="239"/>
      <c r="DCT1066" s="239"/>
      <c r="DCU1066" s="239"/>
      <c r="DCV1066" s="239"/>
      <c r="DCW1066" s="239"/>
      <c r="DCX1066" s="239"/>
      <c r="DCY1066" s="239"/>
      <c r="DCZ1066" s="239"/>
      <c r="DDA1066" s="239"/>
      <c r="DDB1066" s="239"/>
      <c r="DDC1066" s="239"/>
      <c r="DDD1066" s="239"/>
      <c r="DDE1066" s="239"/>
      <c r="DDF1066" s="239"/>
      <c r="DDG1066" s="239"/>
      <c r="DDH1066" s="239"/>
      <c r="DDI1066" s="239"/>
      <c r="DDJ1066" s="239"/>
      <c r="DDK1066" s="239"/>
      <c r="DDL1066" s="239"/>
      <c r="DDM1066" s="239"/>
      <c r="DDN1066" s="239"/>
      <c r="DDO1066" s="239"/>
      <c r="DDP1066" s="239"/>
      <c r="DDQ1066" s="239"/>
      <c r="DDR1066" s="239"/>
      <c r="DDS1066" s="239"/>
      <c r="DDT1066" s="239"/>
      <c r="DDU1066" s="239"/>
      <c r="DDV1066" s="239"/>
      <c r="DDW1066" s="239"/>
      <c r="DDX1066" s="239"/>
      <c r="DDY1066" s="239"/>
      <c r="DDZ1066" s="239"/>
      <c r="DEA1066" s="239"/>
      <c r="DEB1066" s="239"/>
      <c r="DEC1066" s="239"/>
      <c r="DED1066" s="239"/>
      <c r="DEE1066" s="239"/>
      <c r="DEF1066" s="239"/>
      <c r="DEG1066" s="239"/>
      <c r="DEH1066" s="239"/>
      <c r="DEI1066" s="239"/>
      <c r="DEJ1066" s="239"/>
      <c r="DEK1066" s="239"/>
      <c r="DEL1066" s="239"/>
      <c r="DEM1066" s="239"/>
      <c r="DEN1066" s="239"/>
      <c r="DEO1066" s="239"/>
      <c r="DEP1066" s="239"/>
      <c r="DEQ1066" s="239"/>
      <c r="DER1066" s="239"/>
      <c r="DES1066" s="239"/>
      <c r="DET1066" s="239"/>
      <c r="DEU1066" s="239"/>
      <c r="DEV1066" s="239"/>
      <c r="DEW1066" s="239"/>
      <c r="DEX1066" s="239"/>
      <c r="DEY1066" s="239"/>
      <c r="DEZ1066" s="239"/>
      <c r="DFA1066" s="239"/>
      <c r="DFB1066" s="239"/>
      <c r="DFC1066" s="239"/>
      <c r="DFD1066" s="239"/>
      <c r="DFE1066" s="239"/>
      <c r="DFF1066" s="239"/>
      <c r="DFG1066" s="239"/>
      <c r="DFH1066" s="239"/>
      <c r="DFI1066" s="239"/>
      <c r="DFJ1066" s="239"/>
      <c r="DFK1066" s="239"/>
      <c r="DFL1066" s="239"/>
      <c r="DFM1066" s="239"/>
      <c r="DFN1066" s="239"/>
      <c r="DFO1066" s="239"/>
      <c r="DFP1066" s="239"/>
      <c r="DFQ1066" s="239"/>
      <c r="KAQ1066" s="239"/>
      <c r="KAR1066" s="239"/>
    </row>
    <row r="1067" spans="1:16384" ht="76.5" customHeight="1" x14ac:dyDescent="0.25">
      <c r="A1067" s="9"/>
      <c r="B1067" s="22" t="s">
        <v>628</v>
      </c>
      <c r="C1067" s="10" t="s">
        <v>589</v>
      </c>
      <c r="D1067" s="23" t="s">
        <v>609</v>
      </c>
      <c r="E1067" s="10" t="s">
        <v>19</v>
      </c>
      <c r="F1067" s="10" t="s">
        <v>629</v>
      </c>
      <c r="G1067" s="24"/>
      <c r="H1067" s="9">
        <f>H1068</f>
        <v>92469</v>
      </c>
      <c r="I1067" s="9">
        <f t="shared" ref="I1067:J1068" si="436">I1068</f>
        <v>90539</v>
      </c>
      <c r="J1067" s="9">
        <f t="shared" si="436"/>
        <v>90539</v>
      </c>
      <c r="K1067" s="306"/>
      <c r="L1067" s="306"/>
      <c r="M1067" s="239"/>
      <c r="N1067" s="239"/>
      <c r="O1067" s="239"/>
      <c r="P1067" s="239"/>
      <c r="Q1067" s="239"/>
      <c r="R1067" s="239"/>
      <c r="S1067" s="239"/>
      <c r="T1067" s="239"/>
      <c r="U1067" s="239"/>
      <c r="V1067" s="239"/>
      <c r="W1067" s="239"/>
      <c r="X1067" s="239"/>
      <c r="Y1067" s="239"/>
      <c r="Z1067" s="239"/>
      <c r="AA1067" s="239"/>
      <c r="AB1067" s="239"/>
      <c r="AC1067" s="239"/>
      <c r="AD1067" s="239"/>
      <c r="AE1067" s="239"/>
      <c r="AF1067" s="239"/>
      <c r="AG1067" s="239"/>
      <c r="AH1067" s="239"/>
      <c r="AI1067" s="239"/>
      <c r="AJ1067" s="239"/>
      <c r="AK1067" s="239"/>
      <c r="AL1067" s="239"/>
      <c r="AM1067" s="239"/>
      <c r="AN1067" s="239"/>
      <c r="AO1067" s="239"/>
      <c r="AP1067" s="239"/>
      <c r="AQ1067" s="239"/>
      <c r="AR1067" s="239"/>
      <c r="AS1067" s="239"/>
      <c r="AT1067" s="239"/>
      <c r="AU1067" s="239"/>
      <c r="AV1067" s="239"/>
      <c r="AW1067" s="239"/>
      <c r="AX1067" s="239"/>
      <c r="BY1067" s="239"/>
      <c r="BZ1067" s="239"/>
      <c r="CA1067" s="239"/>
      <c r="CB1067" s="239"/>
      <c r="CC1067" s="239"/>
      <c r="CD1067" s="239"/>
      <c r="CE1067" s="239"/>
      <c r="CF1067" s="239"/>
      <c r="CG1067" s="239"/>
      <c r="CH1067" s="239"/>
      <c r="CI1067" s="239"/>
      <c r="CJ1067" s="239"/>
      <c r="CK1067" s="239"/>
      <c r="CL1067" s="239"/>
      <c r="CM1067" s="239"/>
      <c r="CN1067" s="239"/>
      <c r="CO1067" s="239"/>
      <c r="CP1067" s="239"/>
      <c r="CQ1067" s="239"/>
      <c r="CR1067" s="239"/>
      <c r="CS1067" s="239"/>
      <c r="CT1067" s="239"/>
      <c r="CU1067" s="239"/>
      <c r="CV1067" s="239"/>
      <c r="CW1067" s="239"/>
      <c r="CX1067" s="239"/>
      <c r="CY1067" s="239"/>
      <c r="CZ1067" s="239"/>
      <c r="DA1067" s="239"/>
      <c r="DB1067" s="239"/>
      <c r="DC1067" s="239"/>
      <c r="DD1067" s="239"/>
      <c r="DE1067" s="239"/>
      <c r="DF1067" s="239"/>
      <c r="DG1067" s="239"/>
      <c r="DH1067" s="239"/>
      <c r="DI1067" s="239"/>
      <c r="DJ1067" s="239"/>
      <c r="DK1067" s="239"/>
      <c r="DL1067" s="239"/>
      <c r="DM1067" s="239"/>
      <c r="DN1067" s="239"/>
      <c r="DO1067" s="239"/>
      <c r="DP1067" s="239"/>
      <c r="DQ1067" s="239"/>
      <c r="DR1067" s="239"/>
      <c r="DS1067" s="239"/>
      <c r="DT1067" s="239"/>
      <c r="DU1067" s="239"/>
      <c r="DV1067" s="239"/>
      <c r="DW1067" s="239"/>
      <c r="DX1067" s="239"/>
      <c r="DY1067" s="239"/>
      <c r="DZ1067" s="239"/>
      <c r="EA1067" s="239"/>
      <c r="EB1067" s="239"/>
      <c r="EC1067" s="239"/>
      <c r="ED1067" s="239"/>
      <c r="EE1067" s="239"/>
      <c r="EF1067" s="239"/>
      <c r="EG1067" s="239"/>
      <c r="AHX1067" s="239"/>
      <c r="AHY1067" s="239"/>
      <c r="AHZ1067" s="239"/>
      <c r="AIA1067" s="239"/>
      <c r="AIB1067" s="239"/>
      <c r="AIC1067" s="239"/>
      <c r="AID1067" s="239"/>
      <c r="AIE1067" s="239"/>
      <c r="AIF1067" s="239"/>
      <c r="AIG1067" s="239"/>
      <c r="AIH1067" s="239"/>
      <c r="AII1067" s="239"/>
      <c r="AIJ1067" s="239"/>
      <c r="AIK1067" s="239"/>
      <c r="AIL1067" s="239"/>
      <c r="AIM1067" s="239"/>
      <c r="AIN1067" s="239"/>
      <c r="AIO1067" s="239"/>
      <c r="AIP1067" s="239"/>
      <c r="AIQ1067" s="239"/>
      <c r="AIR1067" s="239"/>
      <c r="AIS1067" s="239"/>
      <c r="AIT1067" s="239"/>
      <c r="AIU1067" s="239"/>
      <c r="AIV1067" s="239"/>
      <c r="AIW1067" s="239"/>
      <c r="AIX1067" s="239"/>
      <c r="AIY1067" s="239"/>
      <c r="AIZ1067" s="239"/>
      <c r="AJA1067" s="239"/>
      <c r="AJB1067" s="239"/>
      <c r="AMA1067" s="239"/>
      <c r="AMB1067" s="239"/>
      <c r="AMC1067" s="239"/>
      <c r="AMD1067" s="239"/>
      <c r="AME1067" s="239"/>
      <c r="AMF1067" s="239"/>
      <c r="AMG1067" s="239"/>
      <c r="AMH1067" s="239"/>
      <c r="AMI1067" s="239"/>
      <c r="AMJ1067" s="239"/>
      <c r="AMK1067" s="239"/>
      <c r="AML1067" s="239"/>
      <c r="AMM1067" s="239"/>
      <c r="AMN1067" s="239"/>
      <c r="AMO1067" s="239"/>
      <c r="AMP1067" s="239"/>
      <c r="AMQ1067" s="239"/>
      <c r="AMR1067" s="239"/>
      <c r="AMS1067" s="239"/>
      <c r="AMT1067" s="239"/>
      <c r="AMU1067" s="239"/>
      <c r="AMV1067" s="239"/>
      <c r="AMW1067" s="239"/>
      <c r="AMX1067" s="239"/>
      <c r="AMY1067" s="239"/>
      <c r="AMZ1067" s="239"/>
      <c r="ANA1067" s="239"/>
      <c r="ANB1067" s="239"/>
      <c r="ANC1067" s="239"/>
      <c r="AND1067" s="239"/>
      <c r="ANE1067" s="239"/>
      <c r="ANF1067" s="239"/>
      <c r="ANG1067" s="239"/>
      <c r="ANH1067" s="239"/>
      <c r="ANI1067" s="239"/>
      <c r="ANJ1067" s="239"/>
      <c r="ANK1067" s="239"/>
      <c r="ANL1067" s="239"/>
      <c r="ANM1067" s="239"/>
      <c r="ANN1067" s="239"/>
      <c r="ANO1067" s="239"/>
      <c r="ANP1067" s="239"/>
      <c r="ANQ1067" s="239"/>
      <c r="ANR1067" s="239"/>
      <c r="ANS1067" s="239"/>
      <c r="ANT1067" s="239"/>
      <c r="ANU1067" s="239"/>
      <c r="ANV1067" s="239"/>
      <c r="ANW1067" s="239"/>
      <c r="ANX1067" s="239"/>
      <c r="ANY1067" s="239"/>
      <c r="ANZ1067" s="239"/>
      <c r="AOA1067" s="239"/>
      <c r="AOB1067" s="239"/>
      <c r="AOC1067" s="239"/>
      <c r="AOD1067" s="239"/>
      <c r="AOE1067" s="239"/>
      <c r="AOF1067" s="239"/>
      <c r="AOG1067" s="239"/>
      <c r="AOH1067" s="239"/>
      <c r="AOI1067" s="239"/>
      <c r="AOJ1067" s="239"/>
      <c r="AOK1067" s="239"/>
      <c r="AOL1067" s="239"/>
      <c r="AOM1067" s="239"/>
      <c r="AON1067" s="239"/>
      <c r="AOO1067" s="239"/>
      <c r="AOP1067" s="239"/>
      <c r="AOQ1067" s="239"/>
      <c r="AOR1067" s="239"/>
      <c r="AOS1067" s="239"/>
      <c r="AOT1067" s="239"/>
      <c r="AOU1067" s="239"/>
      <c r="AOV1067" s="239"/>
      <c r="AOW1067" s="239"/>
      <c r="AOX1067" s="239"/>
      <c r="AOY1067" s="239"/>
      <c r="AOZ1067" s="239"/>
      <c r="APA1067" s="239"/>
      <c r="APB1067" s="239"/>
      <c r="APC1067" s="239"/>
      <c r="APD1067" s="239"/>
      <c r="APE1067" s="239"/>
      <c r="APF1067" s="239"/>
      <c r="APG1067" s="239"/>
      <c r="APH1067" s="239"/>
      <c r="API1067" s="239"/>
      <c r="APJ1067" s="239"/>
      <c r="APK1067" s="239"/>
      <c r="APL1067" s="239"/>
      <c r="APM1067" s="239"/>
      <c r="APN1067" s="239"/>
      <c r="APO1067" s="239"/>
      <c r="APP1067" s="239"/>
      <c r="APQ1067" s="239"/>
      <c r="APR1067" s="239"/>
      <c r="APS1067" s="239"/>
      <c r="APT1067" s="239"/>
      <c r="APU1067" s="239"/>
      <c r="APV1067" s="239"/>
      <c r="APW1067" s="239"/>
      <c r="APX1067" s="239"/>
      <c r="APY1067" s="239"/>
      <c r="APZ1067" s="239"/>
      <c r="AQA1067" s="239"/>
      <c r="AQB1067" s="239"/>
      <c r="AQC1067" s="239"/>
      <c r="AQD1067" s="239"/>
      <c r="AQE1067" s="239"/>
      <c r="AQF1067" s="239"/>
      <c r="AQG1067" s="239"/>
      <c r="AQH1067" s="239"/>
      <c r="AQI1067" s="239"/>
      <c r="AQJ1067" s="239"/>
      <c r="AQK1067" s="239"/>
      <c r="AQL1067" s="239"/>
      <c r="AQM1067" s="239"/>
      <c r="AQN1067" s="239"/>
      <c r="AQO1067" s="239"/>
      <c r="AQP1067" s="239"/>
      <c r="AQQ1067" s="239"/>
      <c r="AQR1067" s="239"/>
      <c r="AQS1067" s="239"/>
      <c r="AQT1067" s="239"/>
      <c r="AQU1067" s="239"/>
      <c r="AQV1067" s="239"/>
      <c r="AQW1067" s="239"/>
      <c r="AQX1067" s="239"/>
      <c r="AQY1067" s="239"/>
      <c r="AQZ1067" s="239"/>
      <c r="ARA1067" s="239"/>
      <c r="ARB1067" s="239"/>
      <c r="ARC1067" s="239"/>
      <c r="ARD1067" s="239"/>
      <c r="ARE1067" s="239"/>
      <c r="ARF1067" s="239"/>
      <c r="ARG1067" s="239"/>
      <c r="ARH1067" s="239"/>
      <c r="ARI1067" s="239"/>
      <c r="ARJ1067" s="239"/>
      <c r="ARK1067" s="239"/>
      <c r="ARL1067" s="239"/>
      <c r="ARM1067" s="239"/>
      <c r="ARN1067" s="239"/>
      <c r="ARO1067" s="239"/>
      <c r="ARP1067" s="239"/>
      <c r="ARQ1067" s="239"/>
      <c r="ARR1067" s="239"/>
      <c r="ARS1067" s="239"/>
      <c r="ART1067" s="239"/>
      <c r="ARU1067" s="239"/>
      <c r="ARV1067" s="239"/>
      <c r="ARW1067" s="239"/>
      <c r="ARX1067" s="239"/>
      <c r="ARY1067" s="239"/>
      <c r="ARZ1067" s="239"/>
      <c r="ASA1067" s="239"/>
      <c r="ASB1067" s="239"/>
      <c r="ASC1067" s="239"/>
      <c r="ASD1067" s="239"/>
      <c r="ASE1067" s="239"/>
      <c r="ASF1067" s="239"/>
      <c r="ASG1067" s="239"/>
      <c r="ASH1067" s="239"/>
      <c r="ASI1067" s="239"/>
      <c r="ASJ1067" s="239"/>
      <c r="ASK1067" s="239"/>
      <c r="ASL1067" s="239"/>
      <c r="ASM1067" s="239"/>
      <c r="ASN1067" s="239"/>
      <c r="ASO1067" s="239"/>
      <c r="ASP1067" s="239"/>
      <c r="ASQ1067" s="239"/>
      <c r="ASR1067" s="239"/>
      <c r="ASS1067" s="239"/>
      <c r="AST1067" s="239"/>
      <c r="ASU1067" s="239"/>
      <c r="ASV1067" s="239"/>
      <c r="ASW1067" s="239"/>
      <c r="ASX1067" s="239"/>
      <c r="ASY1067" s="239"/>
      <c r="ASZ1067" s="239"/>
      <c r="ATA1067" s="239"/>
      <c r="ATB1067" s="239"/>
      <c r="ATC1067" s="239"/>
      <c r="ATD1067" s="239"/>
      <c r="ATE1067" s="239"/>
      <c r="ATF1067" s="239"/>
      <c r="ATG1067" s="239"/>
      <c r="ATH1067" s="239"/>
      <c r="ATI1067" s="239"/>
      <c r="ATJ1067" s="239"/>
      <c r="ATK1067" s="239"/>
      <c r="ATL1067" s="239"/>
      <c r="ATM1067" s="239"/>
      <c r="ATN1067" s="239"/>
      <c r="ATO1067" s="239"/>
      <c r="ATP1067" s="239"/>
      <c r="ATQ1067" s="239"/>
      <c r="ATR1067" s="239"/>
      <c r="ATS1067" s="239"/>
      <c r="ATT1067" s="239"/>
      <c r="ATU1067" s="239"/>
      <c r="ATV1067" s="239"/>
      <c r="ATW1067" s="239"/>
      <c r="ATX1067" s="239"/>
      <c r="ATY1067" s="239"/>
      <c r="ATZ1067" s="239"/>
      <c r="AUA1067" s="239"/>
      <c r="AUB1067" s="239"/>
      <c r="AUC1067" s="239"/>
      <c r="AUD1067" s="239"/>
      <c r="AUE1067" s="239"/>
      <c r="AUF1067" s="239"/>
      <c r="AUG1067" s="239"/>
      <c r="AUH1067" s="239"/>
      <c r="AUI1067" s="239"/>
      <c r="AUJ1067" s="239"/>
      <c r="AUK1067" s="239"/>
      <c r="AUL1067" s="239"/>
      <c r="AUM1067" s="239"/>
      <c r="AUN1067" s="239"/>
      <c r="AUO1067" s="239"/>
      <c r="AUP1067" s="239"/>
      <c r="AUQ1067" s="239"/>
      <c r="AUR1067" s="239"/>
      <c r="AUS1067" s="239"/>
      <c r="AUT1067" s="239"/>
      <c r="AUU1067" s="239"/>
      <c r="AUV1067" s="239"/>
      <c r="AUW1067" s="239"/>
      <c r="AUX1067" s="239"/>
      <c r="AUY1067" s="239"/>
      <c r="AUZ1067" s="239"/>
      <c r="AVA1067" s="239"/>
      <c r="AVB1067" s="239"/>
      <c r="AVC1067" s="239"/>
      <c r="AVD1067" s="239"/>
      <c r="AVE1067" s="239"/>
      <c r="AVF1067" s="239"/>
      <c r="AVG1067" s="239"/>
      <c r="AVH1067" s="239"/>
      <c r="AVI1067" s="239"/>
      <c r="AVJ1067" s="239"/>
      <c r="AVK1067" s="239"/>
      <c r="AVL1067" s="239"/>
      <c r="AVM1067" s="239"/>
      <c r="AVN1067" s="239"/>
      <c r="AVO1067" s="239"/>
      <c r="AVP1067" s="239"/>
      <c r="AVQ1067" s="239"/>
      <c r="AVR1067" s="239"/>
      <c r="AVS1067" s="239"/>
      <c r="AVT1067" s="239"/>
      <c r="AVU1067" s="239"/>
      <c r="AVV1067" s="239"/>
      <c r="AVW1067" s="239"/>
      <c r="AVX1067" s="239"/>
      <c r="AVY1067" s="239"/>
      <c r="AVZ1067" s="239"/>
      <c r="AWA1067" s="239"/>
      <c r="AWB1067" s="239"/>
      <c r="AWC1067" s="239"/>
      <c r="AWD1067" s="239"/>
      <c r="AWE1067" s="239"/>
      <c r="AWF1067" s="239"/>
      <c r="AWG1067" s="239"/>
      <c r="AWH1067" s="239"/>
      <c r="AWI1067" s="239"/>
      <c r="AWJ1067" s="239"/>
      <c r="AWK1067" s="239"/>
      <c r="AWL1067" s="239"/>
      <c r="AWM1067" s="239"/>
      <c r="AWN1067" s="239"/>
      <c r="AWO1067" s="239"/>
      <c r="AWP1067" s="239"/>
      <c r="AWQ1067" s="239"/>
      <c r="AWR1067" s="239"/>
      <c r="AWS1067" s="239"/>
      <c r="AWT1067" s="239"/>
      <c r="AWU1067" s="239"/>
      <c r="AWV1067" s="239"/>
      <c r="AWW1067" s="239"/>
      <c r="AWX1067" s="239"/>
      <c r="AWY1067" s="239"/>
      <c r="AWZ1067" s="239"/>
      <c r="AXA1067" s="239"/>
      <c r="AXB1067" s="239"/>
      <c r="AXC1067" s="239"/>
      <c r="AXD1067" s="239"/>
      <c r="AXE1067" s="239"/>
      <c r="AXF1067" s="239"/>
      <c r="AXG1067" s="239"/>
      <c r="AXH1067" s="239"/>
      <c r="AXI1067" s="239"/>
      <c r="AXJ1067" s="239"/>
      <c r="AXK1067" s="239"/>
      <c r="AXL1067" s="239"/>
      <c r="AXM1067" s="239"/>
      <c r="AXN1067" s="239"/>
      <c r="AXO1067" s="239"/>
      <c r="AXP1067" s="239"/>
      <c r="AXQ1067" s="239"/>
      <c r="AXR1067" s="239"/>
      <c r="AXS1067" s="239"/>
      <c r="AXT1067" s="239"/>
      <c r="AXU1067" s="239"/>
      <c r="AXV1067" s="239"/>
      <c r="AXW1067" s="239"/>
      <c r="AXX1067" s="239"/>
      <c r="AXY1067" s="239"/>
      <c r="AXZ1067" s="239"/>
      <c r="AYA1067" s="239"/>
      <c r="AYB1067" s="239"/>
      <c r="AYC1067" s="239"/>
      <c r="AYD1067" s="239"/>
      <c r="AYE1067" s="239"/>
      <c r="AYF1067" s="239"/>
      <c r="AYG1067" s="239"/>
      <c r="AYH1067" s="239"/>
      <c r="AYI1067" s="239"/>
      <c r="AYJ1067" s="239"/>
      <c r="AYK1067" s="239"/>
      <c r="AYL1067" s="239"/>
      <c r="AYM1067" s="239"/>
      <c r="AYN1067" s="239"/>
      <c r="AYO1067" s="239"/>
      <c r="AYP1067" s="239"/>
      <c r="AYQ1067" s="239"/>
      <c r="AYR1067" s="239"/>
      <c r="AYS1067" s="239"/>
      <c r="AYT1067" s="239"/>
      <c r="AYU1067" s="239"/>
      <c r="AYV1067" s="239"/>
      <c r="AYW1067" s="239"/>
      <c r="AYX1067" s="239"/>
      <c r="AYY1067" s="239"/>
      <c r="AYZ1067" s="239"/>
      <c r="AZA1067" s="239"/>
      <c r="AZB1067" s="239"/>
      <c r="AZC1067" s="239"/>
      <c r="AZD1067" s="239"/>
      <c r="AZE1067" s="239"/>
      <c r="AZF1067" s="239"/>
      <c r="AZG1067" s="239"/>
      <c r="AZH1067" s="239"/>
      <c r="AZI1067" s="239"/>
      <c r="AZJ1067" s="239"/>
      <c r="AZK1067" s="239"/>
      <c r="AZL1067" s="239"/>
      <c r="AZM1067" s="239"/>
      <c r="AZN1067" s="239"/>
      <c r="AZO1067" s="239"/>
      <c r="AZP1067" s="239"/>
      <c r="AZQ1067" s="239"/>
      <c r="AZR1067" s="239"/>
      <c r="AZS1067" s="239"/>
      <c r="AZT1067" s="239"/>
      <c r="AZU1067" s="239"/>
      <c r="AZV1067" s="239"/>
      <c r="AZW1067" s="239"/>
      <c r="AZX1067" s="239"/>
      <c r="AZY1067" s="239"/>
      <c r="AZZ1067" s="239"/>
      <c r="BAA1067" s="239"/>
      <c r="BAB1067" s="239"/>
      <c r="BAC1067" s="239"/>
      <c r="BAD1067" s="239"/>
      <c r="BAE1067" s="239"/>
      <c r="BAF1067" s="239"/>
      <c r="BAG1067" s="239"/>
      <c r="BAH1067" s="239"/>
      <c r="BAI1067" s="239"/>
      <c r="BAJ1067" s="239"/>
      <c r="BAK1067" s="239"/>
      <c r="BAL1067" s="239"/>
      <c r="BAM1067" s="239"/>
      <c r="BAN1067" s="239"/>
      <c r="BAO1067" s="239"/>
      <c r="BAP1067" s="239"/>
      <c r="BAQ1067" s="239"/>
      <c r="BAR1067" s="239"/>
      <c r="BAS1067" s="239"/>
      <c r="BAT1067" s="239"/>
      <c r="BAU1067" s="239"/>
      <c r="BAV1067" s="239"/>
      <c r="BAW1067" s="239"/>
      <c r="BAX1067" s="239"/>
      <c r="BAY1067" s="239"/>
      <c r="BAZ1067" s="239"/>
      <c r="BBA1067" s="239"/>
      <c r="BBB1067" s="239"/>
      <c r="BBC1067" s="239"/>
      <c r="BBD1067" s="239"/>
      <c r="BBE1067" s="239"/>
      <c r="BBF1067" s="239"/>
      <c r="BBG1067" s="239"/>
      <c r="BBH1067" s="239"/>
      <c r="BBI1067" s="239"/>
      <c r="BBJ1067" s="239"/>
      <c r="BBK1067" s="239"/>
      <c r="BBL1067" s="239"/>
      <c r="BBM1067" s="239"/>
      <c r="BBN1067" s="239"/>
      <c r="BBO1067" s="239"/>
      <c r="BBP1067" s="239"/>
      <c r="BBQ1067" s="239"/>
      <c r="BBR1067" s="239"/>
      <c r="BBS1067" s="239"/>
      <c r="BBT1067" s="239"/>
      <c r="BBU1067" s="239"/>
      <c r="BBV1067" s="239"/>
      <c r="BBW1067" s="239"/>
      <c r="BBX1067" s="239"/>
      <c r="BBY1067" s="239"/>
      <c r="BBZ1067" s="239"/>
      <c r="BCA1067" s="239"/>
      <c r="BCB1067" s="239"/>
      <c r="BCC1067" s="239"/>
      <c r="BCD1067" s="239"/>
      <c r="BCE1067" s="239"/>
      <c r="BCF1067" s="239"/>
      <c r="BCG1067" s="239"/>
      <c r="BCH1067" s="239"/>
      <c r="BCI1067" s="239"/>
      <c r="BCJ1067" s="239"/>
      <c r="BCK1067" s="239"/>
      <c r="BCL1067" s="239"/>
      <c r="BCM1067" s="239"/>
      <c r="BCN1067" s="239"/>
      <c r="BCO1067" s="239"/>
      <c r="BCP1067" s="239"/>
      <c r="BCQ1067" s="239"/>
      <c r="BCR1067" s="239"/>
      <c r="BCS1067" s="239"/>
      <c r="BCT1067" s="239"/>
      <c r="BCU1067" s="239"/>
      <c r="BCV1067" s="239"/>
      <c r="BCW1067" s="239"/>
      <c r="BCX1067" s="239"/>
      <c r="BCY1067" s="239"/>
      <c r="BCZ1067" s="239"/>
      <c r="BDA1067" s="239"/>
      <c r="BDB1067" s="239"/>
      <c r="BDC1067" s="239"/>
      <c r="BDD1067" s="239"/>
      <c r="BDE1067" s="239"/>
      <c r="BDF1067" s="239"/>
      <c r="BDG1067" s="239"/>
      <c r="BDH1067" s="239"/>
      <c r="BDI1067" s="239"/>
      <c r="BDJ1067" s="239"/>
      <c r="BDK1067" s="239"/>
      <c r="BDL1067" s="239"/>
      <c r="BDM1067" s="239"/>
      <c r="BDN1067" s="239"/>
      <c r="BDO1067" s="239"/>
      <c r="BDP1067" s="239"/>
      <c r="BDQ1067" s="239"/>
      <c r="BDR1067" s="239"/>
      <c r="BDS1067" s="239"/>
      <c r="BDT1067" s="239"/>
      <c r="BDU1067" s="239"/>
      <c r="BDV1067" s="239"/>
      <c r="BDW1067" s="239"/>
      <c r="BDX1067" s="239"/>
      <c r="BDY1067" s="239"/>
      <c r="BDZ1067" s="239"/>
      <c r="BEA1067" s="239"/>
      <c r="BEB1067" s="239"/>
      <c r="BEC1067" s="239"/>
      <c r="BED1067" s="239"/>
      <c r="BEE1067" s="239"/>
      <c r="BEF1067" s="239"/>
      <c r="BEG1067" s="239"/>
      <c r="BEH1067" s="239"/>
      <c r="BEI1067" s="239"/>
      <c r="BEJ1067" s="239"/>
      <c r="BEK1067" s="239"/>
      <c r="BEL1067" s="239"/>
      <c r="BEM1067" s="239"/>
      <c r="BEN1067" s="239"/>
      <c r="BEO1067" s="239"/>
      <c r="BEP1067" s="239"/>
      <c r="BEQ1067" s="239"/>
      <c r="BER1067" s="239"/>
      <c r="BES1067" s="239"/>
      <c r="BET1067" s="239"/>
      <c r="BEU1067" s="239"/>
      <c r="BEV1067" s="239"/>
      <c r="BEW1067" s="239"/>
      <c r="BEX1067" s="239"/>
      <c r="BEY1067" s="239"/>
      <c r="BEZ1067" s="239"/>
      <c r="BFA1067" s="239"/>
      <c r="BFB1067" s="239"/>
      <c r="BFC1067" s="239"/>
      <c r="BFD1067" s="239"/>
      <c r="BFE1067" s="239"/>
      <c r="BFF1067" s="239"/>
      <c r="BFG1067" s="239"/>
      <c r="BFH1067" s="239"/>
      <c r="BFI1067" s="239"/>
      <c r="BFJ1067" s="239"/>
      <c r="BFK1067" s="239"/>
      <c r="BFL1067" s="239"/>
      <c r="BFM1067" s="239"/>
      <c r="BFN1067" s="239"/>
      <c r="BFO1067" s="239"/>
      <c r="BFP1067" s="239"/>
      <c r="BFQ1067" s="239"/>
      <c r="BFR1067" s="239"/>
      <c r="BFS1067" s="239"/>
      <c r="BFT1067" s="239"/>
      <c r="BFU1067" s="239"/>
      <c r="BFV1067" s="239"/>
      <c r="BFW1067" s="239"/>
      <c r="BFX1067" s="239"/>
      <c r="BFY1067" s="239"/>
      <c r="BFZ1067" s="239"/>
      <c r="BGA1067" s="239"/>
      <c r="BGB1067" s="239"/>
      <c r="BGC1067" s="239"/>
      <c r="BGD1067" s="239"/>
      <c r="BGE1067" s="239"/>
      <c r="BGF1067" s="239"/>
      <c r="BGG1067" s="239"/>
      <c r="BGH1067" s="239"/>
      <c r="BGI1067" s="239"/>
      <c r="BGJ1067" s="239"/>
      <c r="BGK1067" s="239"/>
      <c r="BGL1067" s="239"/>
      <c r="BGM1067" s="239"/>
      <c r="BGN1067" s="239"/>
      <c r="BGO1067" s="239"/>
      <c r="BGP1067" s="239"/>
      <c r="BGQ1067" s="239"/>
      <c r="BGR1067" s="239"/>
      <c r="BGS1067" s="239"/>
      <c r="BGT1067" s="239"/>
      <c r="BGU1067" s="239"/>
      <c r="BGV1067" s="239"/>
      <c r="BGW1067" s="239"/>
      <c r="BGX1067" s="239"/>
      <c r="BGY1067" s="239"/>
      <c r="BGZ1067" s="239"/>
      <c r="BHA1067" s="239"/>
      <c r="BHB1067" s="239"/>
      <c r="BHC1067" s="239"/>
      <c r="BHD1067" s="239"/>
      <c r="BHE1067" s="239"/>
      <c r="BHF1067" s="239"/>
      <c r="BHG1067" s="239"/>
      <c r="BHH1067" s="239"/>
      <c r="BHI1067" s="239"/>
      <c r="BHJ1067" s="239"/>
      <c r="BHK1067" s="239"/>
      <c r="BHL1067" s="239"/>
      <c r="BHM1067" s="239"/>
      <c r="BHN1067" s="239"/>
      <c r="BHO1067" s="239"/>
      <c r="BHP1067" s="239"/>
      <c r="BHQ1067" s="239"/>
      <c r="BHR1067" s="239"/>
      <c r="BHS1067" s="239"/>
      <c r="BHT1067" s="239"/>
      <c r="BHU1067" s="239"/>
      <c r="BHV1067" s="239"/>
      <c r="BHW1067" s="239"/>
      <c r="BHX1067" s="239"/>
      <c r="BHY1067" s="239"/>
      <c r="BHZ1067" s="239"/>
      <c r="BIA1067" s="239"/>
      <c r="BIB1067" s="239"/>
      <c r="BIC1067" s="239"/>
      <c r="BID1067" s="239"/>
      <c r="BIE1067" s="239"/>
      <c r="BIF1067" s="239"/>
      <c r="BIG1067" s="239"/>
      <c r="BIH1067" s="239"/>
      <c r="BII1067" s="239"/>
      <c r="BIJ1067" s="239"/>
      <c r="BIK1067" s="239"/>
      <c r="BIL1067" s="239"/>
      <c r="BIM1067" s="239"/>
      <c r="BIN1067" s="239"/>
      <c r="BIO1067" s="239"/>
      <c r="BIP1067" s="239"/>
      <c r="BIQ1067" s="239"/>
      <c r="BIR1067" s="239"/>
      <c r="BIS1067" s="239"/>
      <c r="BIT1067" s="239"/>
      <c r="BIU1067" s="239"/>
      <c r="BIV1067" s="239"/>
      <c r="BIW1067" s="239"/>
      <c r="BIX1067" s="239"/>
      <c r="BIY1067" s="239"/>
      <c r="BIZ1067" s="239"/>
      <c r="BJA1067" s="239"/>
      <c r="BJB1067" s="239"/>
      <c r="BJC1067" s="239"/>
      <c r="BJD1067" s="239"/>
      <c r="BJE1067" s="239"/>
      <c r="BJF1067" s="239"/>
      <c r="BJG1067" s="239"/>
      <c r="BJH1067" s="239"/>
      <c r="BJI1067" s="239"/>
      <c r="BJJ1067" s="239"/>
      <c r="BJK1067" s="239"/>
      <c r="BJL1067" s="239"/>
      <c r="BJM1067" s="239"/>
      <c r="BJN1067" s="239"/>
      <c r="BJO1067" s="239"/>
      <c r="BJP1067" s="239"/>
      <c r="BJQ1067" s="239"/>
      <c r="BJR1067" s="239"/>
      <c r="BJS1067" s="239"/>
      <c r="BJT1067" s="239"/>
      <c r="BJU1067" s="239"/>
      <c r="BJV1067" s="239"/>
      <c r="BJW1067" s="239"/>
      <c r="BJX1067" s="239"/>
      <c r="BJY1067" s="239"/>
      <c r="BJZ1067" s="239"/>
      <c r="BKA1067" s="239"/>
      <c r="BKB1067" s="239"/>
      <c r="BKC1067" s="239"/>
      <c r="BKD1067" s="239"/>
      <c r="BKE1067" s="239"/>
      <c r="BKF1067" s="239"/>
      <c r="BKG1067" s="239"/>
      <c r="BKH1067" s="239"/>
      <c r="BKI1067" s="239"/>
      <c r="BKJ1067" s="239"/>
      <c r="BKK1067" s="239"/>
      <c r="BKL1067" s="239"/>
      <c r="BKM1067" s="239"/>
      <c r="BKN1067" s="239"/>
      <c r="BKO1067" s="239"/>
      <c r="BKP1067" s="239"/>
      <c r="BKQ1067" s="239"/>
      <c r="BKR1067" s="239"/>
      <c r="BKS1067" s="239"/>
      <c r="BKT1067" s="239"/>
      <c r="BKU1067" s="239"/>
      <c r="BKV1067" s="239"/>
      <c r="BKW1067" s="239"/>
      <c r="BKX1067" s="239"/>
      <c r="BKY1067" s="239"/>
      <c r="BKZ1067" s="239"/>
      <c r="BLA1067" s="239"/>
      <c r="BLB1067" s="239"/>
      <c r="BLC1067" s="239"/>
      <c r="BLD1067" s="239"/>
      <c r="BLE1067" s="239"/>
      <c r="BLF1067" s="239"/>
      <c r="BLG1067" s="239"/>
      <c r="BLH1067" s="239"/>
      <c r="BLI1067" s="239"/>
      <c r="BLJ1067" s="239"/>
      <c r="BLK1067" s="239"/>
      <c r="BLL1067" s="239"/>
      <c r="BLM1067" s="239"/>
      <c r="BLN1067" s="239"/>
      <c r="BLO1067" s="239"/>
      <c r="BLP1067" s="239"/>
      <c r="BLQ1067" s="239"/>
      <c r="BLR1067" s="239"/>
      <c r="BLS1067" s="239"/>
      <c r="BLT1067" s="239"/>
      <c r="BLU1067" s="239"/>
      <c r="BLV1067" s="239"/>
      <c r="BLW1067" s="239"/>
      <c r="BLX1067" s="239"/>
      <c r="BLY1067" s="239"/>
      <c r="BLZ1067" s="239"/>
      <c r="BMA1067" s="239"/>
      <c r="BMB1067" s="239"/>
      <c r="BMC1067" s="239"/>
      <c r="BMD1067" s="239"/>
      <c r="BME1067" s="239"/>
      <c r="BMF1067" s="239"/>
      <c r="BMG1067" s="239"/>
      <c r="BMH1067" s="239"/>
      <c r="BMI1067" s="239"/>
      <c r="BMJ1067" s="239"/>
      <c r="BMK1067" s="239"/>
      <c r="BML1067" s="239"/>
      <c r="BMM1067" s="239"/>
      <c r="BMN1067" s="239"/>
      <c r="BMO1067" s="239"/>
      <c r="BMP1067" s="239"/>
      <c r="BMQ1067" s="239"/>
      <c r="BMR1067" s="239"/>
      <c r="BMS1067" s="239"/>
      <c r="BMT1067" s="239"/>
      <c r="BMU1067" s="239"/>
      <c r="BMV1067" s="239"/>
      <c r="BMW1067" s="239"/>
      <c r="BMX1067" s="239"/>
      <c r="BMY1067" s="239"/>
      <c r="BMZ1067" s="239"/>
      <c r="BNA1067" s="239"/>
      <c r="BNB1067" s="239"/>
      <c r="BNC1067" s="239"/>
      <c r="BND1067" s="239"/>
      <c r="BNE1067" s="239"/>
      <c r="BNF1067" s="239"/>
      <c r="BNG1067" s="239"/>
      <c r="BNH1067" s="239"/>
      <c r="BNI1067" s="239"/>
      <c r="BNJ1067" s="239"/>
      <c r="BNK1067" s="239"/>
      <c r="BNL1067" s="239"/>
      <c r="BNM1067" s="239"/>
      <c r="BNN1067" s="239"/>
      <c r="BNO1067" s="239"/>
      <c r="BNP1067" s="239"/>
      <c r="BNQ1067" s="239"/>
      <c r="BNR1067" s="239"/>
      <c r="BNS1067" s="239"/>
      <c r="BNT1067" s="239"/>
      <c r="BNU1067" s="239"/>
      <c r="BNV1067" s="239"/>
      <c r="BNW1067" s="239"/>
      <c r="BNX1067" s="239"/>
      <c r="BNY1067" s="239"/>
      <c r="BNZ1067" s="239"/>
      <c r="BOA1067" s="239"/>
      <c r="BOB1067" s="239"/>
      <c r="BOC1067" s="239"/>
      <c r="BOD1067" s="239"/>
      <c r="BOE1067" s="239"/>
      <c r="BOF1067" s="239"/>
      <c r="BOG1067" s="239"/>
      <c r="BOH1067" s="239"/>
      <c r="BOI1067" s="239"/>
      <c r="BOJ1067" s="239"/>
      <c r="BOK1067" s="239"/>
      <c r="BOL1067" s="239"/>
      <c r="BOM1067" s="239"/>
      <c r="BON1067" s="239"/>
      <c r="BOO1067" s="239"/>
      <c r="BOP1067" s="239"/>
      <c r="BOQ1067" s="239"/>
      <c r="BOR1067" s="239"/>
      <c r="BOS1067" s="239"/>
      <c r="BOT1067" s="239"/>
      <c r="BOU1067" s="239"/>
      <c r="BOV1067" s="239"/>
      <c r="BOW1067" s="239"/>
      <c r="BOX1067" s="239"/>
      <c r="BOY1067" s="239"/>
      <c r="BOZ1067" s="239"/>
      <c r="BPA1067" s="239"/>
      <c r="BPB1067" s="239"/>
      <c r="BPC1067" s="239"/>
      <c r="BPD1067" s="239"/>
      <c r="BPE1067" s="239"/>
      <c r="BPF1067" s="239"/>
      <c r="BPG1067" s="239"/>
      <c r="BPH1067" s="239"/>
      <c r="BPI1067" s="239"/>
      <c r="BPJ1067" s="239"/>
      <c r="BPK1067" s="239"/>
      <c r="BPL1067" s="239"/>
      <c r="BPM1067" s="239"/>
      <c r="BPN1067" s="239"/>
      <c r="BPO1067" s="239"/>
      <c r="BPP1067" s="239"/>
      <c r="BPQ1067" s="239"/>
      <c r="BPR1067" s="239"/>
      <c r="BPS1067" s="239"/>
      <c r="BPT1067" s="239"/>
      <c r="BPU1067" s="239"/>
      <c r="BPV1067" s="239"/>
      <c r="BPW1067" s="239"/>
      <c r="BPX1067" s="239"/>
      <c r="BPY1067" s="239"/>
      <c r="BPZ1067" s="239"/>
      <c r="BQA1067" s="239"/>
      <c r="BQB1067" s="239"/>
      <c r="BQC1067" s="239"/>
      <c r="BQD1067" s="239"/>
      <c r="BQE1067" s="239"/>
      <c r="BQF1067" s="239"/>
      <c r="BQG1067" s="239"/>
      <c r="BQH1067" s="239"/>
      <c r="BQI1067" s="239"/>
      <c r="BQJ1067" s="239"/>
      <c r="BQK1067" s="239"/>
      <c r="BQL1067" s="239"/>
      <c r="BQM1067" s="239"/>
      <c r="BQN1067" s="239"/>
      <c r="BQO1067" s="239"/>
      <c r="BQP1067" s="239"/>
      <c r="BQQ1067" s="239"/>
      <c r="BQR1067" s="239"/>
      <c r="BQS1067" s="239"/>
      <c r="BQT1067" s="239"/>
      <c r="BQU1067" s="239"/>
      <c r="BQV1067" s="239"/>
      <c r="BQW1067" s="239"/>
      <c r="BQX1067" s="239"/>
      <c r="BQY1067" s="239"/>
      <c r="BQZ1067" s="239"/>
      <c r="BRA1067" s="239"/>
      <c r="BRB1067" s="239"/>
      <c r="BRC1067" s="239"/>
      <c r="BRD1067" s="239"/>
      <c r="BRE1067" s="239"/>
      <c r="BRF1067" s="239"/>
      <c r="BRG1067" s="239"/>
      <c r="BRH1067" s="239"/>
      <c r="BRI1067" s="239"/>
      <c r="BRJ1067" s="239"/>
      <c r="BRK1067" s="239"/>
      <c r="BRL1067" s="239"/>
      <c r="BRM1067" s="239"/>
      <c r="BRN1067" s="239"/>
      <c r="BRO1067" s="239"/>
      <c r="BRP1067" s="239"/>
      <c r="BRQ1067" s="239"/>
      <c r="BRR1067" s="239"/>
      <c r="BRS1067" s="239"/>
      <c r="BRT1067" s="239"/>
      <c r="BRU1067" s="239"/>
      <c r="BRV1067" s="239"/>
      <c r="BRW1067" s="239"/>
      <c r="BRX1067" s="239"/>
      <c r="BRY1067" s="239"/>
      <c r="BRZ1067" s="239"/>
      <c r="BSA1067" s="239"/>
      <c r="BSB1067" s="239"/>
      <c r="BSC1067" s="239"/>
      <c r="BSD1067" s="239"/>
      <c r="BSE1067" s="239"/>
      <c r="BSF1067" s="239"/>
      <c r="BSG1067" s="239"/>
      <c r="BSH1067" s="239"/>
      <c r="BSI1067" s="239"/>
      <c r="BSJ1067" s="239"/>
      <c r="BSK1067" s="239"/>
      <c r="BSL1067" s="239"/>
      <c r="BSM1067" s="239"/>
      <c r="BSN1067" s="239"/>
      <c r="BSO1067" s="239"/>
      <c r="BSP1067" s="239"/>
      <c r="BSQ1067" s="239"/>
      <c r="BSR1067" s="239"/>
      <c r="BSS1067" s="239"/>
      <c r="BST1067" s="239"/>
      <c r="BSU1067" s="239"/>
      <c r="BSV1067" s="239"/>
      <c r="BSW1067" s="239"/>
      <c r="BSX1067" s="239"/>
      <c r="BSY1067" s="239"/>
      <c r="BSZ1067" s="239"/>
      <c r="BTA1067" s="239"/>
      <c r="BTB1067" s="239"/>
      <c r="BTC1067" s="239"/>
      <c r="BTD1067" s="239"/>
      <c r="BTE1067" s="239"/>
      <c r="BTF1067" s="239"/>
      <c r="BTG1067" s="239"/>
      <c r="BTH1067" s="239"/>
      <c r="BTI1067" s="239"/>
      <c r="BTJ1067" s="239"/>
      <c r="BTK1067" s="239"/>
      <c r="BTL1067" s="239"/>
      <c r="BTM1067" s="239"/>
      <c r="BTN1067" s="239"/>
      <c r="BTO1067" s="239"/>
      <c r="BTP1067" s="239"/>
      <c r="BTQ1067" s="239"/>
      <c r="BTR1067" s="239"/>
      <c r="BTS1067" s="239"/>
      <c r="BTT1067" s="239"/>
      <c r="BTU1067" s="239"/>
      <c r="BTV1067" s="239"/>
      <c r="BTW1067" s="239"/>
      <c r="BTX1067" s="239"/>
      <c r="BTY1067" s="239"/>
      <c r="BTZ1067" s="239"/>
      <c r="BUA1067" s="239"/>
      <c r="BUB1067" s="239"/>
      <c r="BUC1067" s="239"/>
      <c r="BUD1067" s="239"/>
      <c r="BUE1067" s="239"/>
      <c r="BUF1067" s="239"/>
      <c r="BUG1067" s="239"/>
      <c r="BUH1067" s="239"/>
      <c r="BUI1067" s="239"/>
      <c r="BUJ1067" s="239"/>
      <c r="BUK1067" s="239"/>
      <c r="BUL1067" s="239"/>
      <c r="BUM1067" s="239"/>
      <c r="BUN1067" s="239"/>
      <c r="BUO1067" s="239"/>
      <c r="BUP1067" s="239"/>
      <c r="BUQ1067" s="239"/>
      <c r="BUR1067" s="239"/>
      <c r="BUS1067" s="239"/>
      <c r="BUT1067" s="239"/>
      <c r="BUU1067" s="239"/>
      <c r="BUV1067" s="239"/>
      <c r="BUW1067" s="239"/>
      <c r="BUX1067" s="239"/>
      <c r="BUY1067" s="239"/>
      <c r="BUZ1067" s="239"/>
      <c r="BVA1067" s="239"/>
      <c r="BVB1067" s="239"/>
      <c r="BVC1067" s="239"/>
      <c r="BVD1067" s="239"/>
      <c r="BVE1067" s="239"/>
      <c r="BVF1067" s="239"/>
      <c r="BVG1067" s="239"/>
      <c r="BVH1067" s="239"/>
      <c r="BVI1067" s="239"/>
      <c r="BVJ1067" s="239"/>
      <c r="BVK1067" s="239"/>
      <c r="BVL1067" s="239"/>
      <c r="BVM1067" s="239"/>
      <c r="BVN1067" s="239"/>
      <c r="BVO1067" s="239"/>
      <c r="BVP1067" s="239"/>
      <c r="BVQ1067" s="239"/>
      <c r="BVR1067" s="239"/>
      <c r="BVS1067" s="239"/>
      <c r="BVT1067" s="239"/>
      <c r="BVU1067" s="239"/>
      <c r="BVV1067" s="239"/>
      <c r="BVW1067" s="239"/>
      <c r="BVX1067" s="239"/>
      <c r="BVY1067" s="239"/>
      <c r="BVZ1067" s="239"/>
      <c r="BWA1067" s="239"/>
      <c r="BWB1067" s="239"/>
      <c r="BWC1067" s="239"/>
      <c r="BWD1067" s="239"/>
      <c r="BWE1067" s="239"/>
      <c r="BWF1067" s="239"/>
      <c r="BWG1067" s="239"/>
      <c r="BWH1067" s="239"/>
      <c r="BWI1067" s="239"/>
      <c r="BWJ1067" s="239"/>
      <c r="BWK1067" s="239"/>
      <c r="BWL1067" s="239"/>
      <c r="BWM1067" s="239"/>
      <c r="BWN1067" s="239"/>
      <c r="BWO1067" s="239"/>
      <c r="BWP1067" s="239"/>
      <c r="BWQ1067" s="239"/>
      <c r="BWR1067" s="239"/>
      <c r="BWS1067" s="239"/>
      <c r="BWT1067" s="239"/>
      <c r="BWU1067" s="239"/>
      <c r="BWV1067" s="239"/>
      <c r="BWW1067" s="239"/>
      <c r="BWX1067" s="239"/>
      <c r="BWY1067" s="239"/>
      <c r="BWZ1067" s="239"/>
      <c r="BXA1067" s="239"/>
      <c r="BXB1067" s="239"/>
      <c r="BXC1067" s="239"/>
      <c r="BXD1067" s="239"/>
      <c r="BXE1067" s="239"/>
      <c r="BXF1067" s="239"/>
      <c r="BXG1067" s="239"/>
      <c r="BXH1067" s="239"/>
      <c r="BXI1067" s="239"/>
      <c r="BXJ1067" s="239"/>
      <c r="BXK1067" s="239"/>
      <c r="BXL1067" s="239"/>
      <c r="BXM1067" s="239"/>
      <c r="BXN1067" s="239"/>
      <c r="BXO1067" s="239"/>
      <c r="BXP1067" s="239"/>
      <c r="BXQ1067" s="239"/>
      <c r="BXR1067" s="239"/>
      <c r="BXS1067" s="239"/>
      <c r="BXT1067" s="239"/>
      <c r="BXU1067" s="239"/>
      <c r="BXV1067" s="239"/>
      <c r="BXW1067" s="239"/>
      <c r="BXX1067" s="239"/>
      <c r="BXY1067" s="239"/>
      <c r="BXZ1067" s="239"/>
      <c r="BYA1067" s="239"/>
      <c r="BYB1067" s="239"/>
      <c r="BYC1067" s="239"/>
      <c r="BYD1067" s="239"/>
      <c r="BYE1067" s="239"/>
      <c r="BYF1067" s="239"/>
      <c r="BYG1067" s="239"/>
      <c r="BYH1067" s="239"/>
      <c r="BYI1067" s="239"/>
      <c r="BYJ1067" s="239"/>
      <c r="BYK1067" s="239"/>
      <c r="BYL1067" s="239"/>
      <c r="BYM1067" s="239"/>
      <c r="BYN1067" s="239"/>
      <c r="BYO1067" s="239"/>
      <c r="BYP1067" s="239"/>
      <c r="BYQ1067" s="239"/>
      <c r="BYR1067" s="239"/>
      <c r="BYS1067" s="239"/>
      <c r="BYT1067" s="239"/>
      <c r="BYU1067" s="239"/>
      <c r="BYV1067" s="239"/>
      <c r="BYW1067" s="239"/>
      <c r="BYX1067" s="239"/>
      <c r="BYY1067" s="239"/>
      <c r="BYZ1067" s="239"/>
      <c r="BZA1067" s="239"/>
      <c r="BZB1067" s="239"/>
      <c r="BZC1067" s="239"/>
      <c r="BZD1067" s="239"/>
      <c r="BZE1067" s="239"/>
      <c r="BZF1067" s="239"/>
      <c r="BZG1067" s="239"/>
      <c r="BZH1067" s="239"/>
      <c r="BZI1067" s="239"/>
      <c r="BZJ1067" s="239"/>
      <c r="BZK1067" s="239"/>
      <c r="BZL1067" s="239"/>
      <c r="BZM1067" s="239"/>
      <c r="BZN1067" s="239"/>
      <c r="BZO1067" s="239"/>
      <c r="BZP1067" s="239"/>
      <c r="BZQ1067" s="239"/>
      <c r="BZR1067" s="239"/>
      <c r="BZS1067" s="239"/>
      <c r="BZT1067" s="239"/>
      <c r="BZU1067" s="239"/>
      <c r="BZV1067" s="239"/>
      <c r="BZW1067" s="239"/>
      <c r="BZX1067" s="239"/>
      <c r="BZY1067" s="239"/>
      <c r="BZZ1067" s="239"/>
      <c r="CAA1067" s="239"/>
      <c r="CAB1067" s="239"/>
      <c r="CAC1067" s="239"/>
      <c r="CAD1067" s="239"/>
      <c r="CAE1067" s="239"/>
      <c r="CAF1067" s="239"/>
      <c r="CAG1067" s="239"/>
      <c r="CAH1067" s="239"/>
      <c r="CAI1067" s="239"/>
      <c r="CAJ1067" s="239"/>
      <c r="CAK1067" s="239"/>
      <c r="CAL1067" s="239"/>
      <c r="CAM1067" s="239"/>
      <c r="CAN1067" s="239"/>
      <c r="CAO1067" s="239"/>
      <c r="CAP1067" s="239"/>
      <c r="CAQ1067" s="239"/>
      <c r="CAR1067" s="239"/>
      <c r="CAS1067" s="239"/>
      <c r="CAT1067" s="239"/>
      <c r="CAU1067" s="239"/>
      <c r="CAV1067" s="239"/>
      <c r="CAW1067" s="239"/>
      <c r="CAX1067" s="239"/>
      <c r="CAY1067" s="239"/>
      <c r="CAZ1067" s="239"/>
      <c r="CBA1067" s="239"/>
      <c r="CBB1067" s="239"/>
      <c r="CBC1067" s="239"/>
      <c r="CBD1067" s="239"/>
      <c r="CBE1067" s="239"/>
      <c r="CBF1067" s="239"/>
      <c r="CBG1067" s="239"/>
      <c r="CBH1067" s="239"/>
      <c r="CBI1067" s="239"/>
      <c r="CBJ1067" s="239"/>
      <c r="CBK1067" s="239"/>
      <c r="CBL1067" s="239"/>
      <c r="CBM1067" s="239"/>
      <c r="CBN1067" s="239"/>
      <c r="CBO1067" s="239"/>
      <c r="CBP1067" s="239"/>
      <c r="CBQ1067" s="239"/>
      <c r="CBR1067" s="239"/>
      <c r="CBS1067" s="239"/>
      <c r="CBT1067" s="239"/>
      <c r="CBU1067" s="239"/>
      <c r="CBV1067" s="239"/>
      <c r="CBW1067" s="239"/>
      <c r="CBX1067" s="239"/>
      <c r="CBY1067" s="239"/>
      <c r="CBZ1067" s="239"/>
      <c r="CCA1067" s="239"/>
      <c r="CCB1067" s="239"/>
      <c r="CCC1067" s="239"/>
      <c r="CCD1067" s="239"/>
      <c r="CCE1067" s="239"/>
      <c r="CCF1067" s="239"/>
      <c r="CCG1067" s="239"/>
      <c r="CCH1067" s="239"/>
      <c r="CCI1067" s="239"/>
      <c r="CCJ1067" s="239"/>
      <c r="CCK1067" s="239"/>
      <c r="CCL1067" s="239"/>
      <c r="CCM1067" s="239"/>
      <c r="CCN1067" s="239"/>
      <c r="CCO1067" s="239"/>
      <c r="CCP1067" s="239"/>
      <c r="CCQ1067" s="239"/>
      <c r="CCR1067" s="239"/>
      <c r="CCS1067" s="239"/>
      <c r="CCT1067" s="239"/>
      <c r="CCU1067" s="239"/>
      <c r="CCV1067" s="239"/>
      <c r="CCW1067" s="239"/>
      <c r="CCX1067" s="239"/>
      <c r="CCY1067" s="239"/>
      <c r="CCZ1067" s="239"/>
      <c r="CDA1067" s="239"/>
      <c r="CDB1067" s="239"/>
      <c r="CDC1067" s="239"/>
      <c r="CDD1067" s="239"/>
      <c r="CDE1067" s="239"/>
      <c r="CDF1067" s="239"/>
      <c r="CDG1067" s="239"/>
      <c r="CDH1067" s="239"/>
      <c r="CDI1067" s="239"/>
      <c r="CDJ1067" s="239"/>
      <c r="CDK1067" s="239"/>
      <c r="CDL1067" s="239"/>
      <c r="CDM1067" s="239"/>
      <c r="CDN1067" s="239"/>
      <c r="CDO1067" s="239"/>
      <c r="CDP1067" s="239"/>
      <c r="CDQ1067" s="239"/>
      <c r="CDR1067" s="239"/>
      <c r="CDS1067" s="239"/>
      <c r="CDT1067" s="239"/>
      <c r="CDU1067" s="239"/>
      <c r="CDV1067" s="239"/>
      <c r="CDW1067" s="239"/>
      <c r="CDX1067" s="239"/>
      <c r="CDY1067" s="239"/>
      <c r="CDZ1067" s="239"/>
      <c r="CEA1067" s="239"/>
      <c r="CEB1067" s="239"/>
      <c r="CEC1067" s="239"/>
      <c r="CED1067" s="239"/>
      <c r="CEE1067" s="239"/>
      <c r="CEF1067" s="239"/>
      <c r="CEG1067" s="239"/>
      <c r="CEH1067" s="239"/>
      <c r="CEI1067" s="239"/>
      <c r="CEJ1067" s="239"/>
      <c r="CEK1067" s="239"/>
      <c r="CEL1067" s="239"/>
      <c r="CEM1067" s="239"/>
      <c r="CEN1067" s="239"/>
      <c r="CEO1067" s="239"/>
      <c r="CEP1067" s="239"/>
      <c r="CEQ1067" s="239"/>
      <c r="CER1067" s="239"/>
      <c r="CES1067" s="239"/>
      <c r="CET1067" s="239"/>
      <c r="CEU1067" s="239"/>
      <c r="CEV1067" s="239"/>
      <c r="CEW1067" s="239"/>
      <c r="CEX1067" s="239"/>
      <c r="CEY1067" s="239"/>
      <c r="CEZ1067" s="239"/>
      <c r="CFA1067" s="239"/>
      <c r="CFB1067" s="239"/>
      <c r="CFC1067" s="239"/>
      <c r="CFD1067" s="239"/>
      <c r="CFE1067" s="239"/>
      <c r="CFF1067" s="239"/>
      <c r="CFG1067" s="239"/>
      <c r="CFH1067" s="239"/>
      <c r="CFI1067" s="239"/>
      <c r="CFJ1067" s="239"/>
      <c r="CFK1067" s="239"/>
      <c r="CFL1067" s="239"/>
      <c r="CFM1067" s="239"/>
      <c r="CFN1067" s="239"/>
      <c r="CFO1067" s="239"/>
      <c r="CFP1067" s="239"/>
      <c r="CFQ1067" s="239"/>
      <c r="CFR1067" s="239"/>
      <c r="CFS1067" s="239"/>
      <c r="CFT1067" s="239"/>
      <c r="CFU1067" s="239"/>
      <c r="CFV1067" s="239"/>
      <c r="CFW1067" s="239"/>
      <c r="CFX1067" s="239"/>
      <c r="CFY1067" s="239"/>
      <c r="CFZ1067" s="239"/>
      <c r="CGA1067" s="239"/>
      <c r="CGB1067" s="239"/>
      <c r="CGC1067" s="239"/>
      <c r="CGD1067" s="239"/>
      <c r="CGE1067" s="239"/>
      <c r="CGF1067" s="239"/>
      <c r="CGG1067" s="239"/>
      <c r="CGH1067" s="239"/>
      <c r="CGI1067" s="239"/>
      <c r="CGJ1067" s="239"/>
      <c r="CGK1067" s="239"/>
      <c r="CGL1067" s="239"/>
      <c r="CGM1067" s="239"/>
      <c r="CGN1067" s="239"/>
      <c r="CGO1067" s="239"/>
      <c r="CGP1067" s="239"/>
      <c r="CGQ1067" s="239"/>
      <c r="CGR1067" s="239"/>
      <c r="CGS1067" s="239"/>
      <c r="CGT1067" s="239"/>
      <c r="CGU1067" s="239"/>
      <c r="CGV1067" s="239"/>
      <c r="CGW1067" s="239"/>
      <c r="CGX1067" s="239"/>
      <c r="CGY1067" s="239"/>
      <c r="CGZ1067" s="239"/>
      <c r="CHA1067" s="239"/>
      <c r="CHB1067" s="239"/>
      <c r="CHC1067" s="239"/>
      <c r="CHD1067" s="239"/>
      <c r="CHE1067" s="239"/>
      <c r="CHF1067" s="239"/>
      <c r="CHG1067" s="239"/>
      <c r="CHH1067" s="239"/>
      <c r="CHI1067" s="239"/>
      <c r="CHJ1067" s="239"/>
      <c r="CHK1067" s="239"/>
      <c r="CHL1067" s="239"/>
      <c r="CHM1067" s="239"/>
      <c r="CHN1067" s="239"/>
      <c r="CHO1067" s="239"/>
      <c r="CHP1067" s="239"/>
      <c r="CHQ1067" s="239"/>
      <c r="CHR1067" s="239"/>
      <c r="CHS1067" s="239"/>
      <c r="CHT1067" s="239"/>
      <c r="CHU1067" s="239"/>
      <c r="CHV1067" s="239"/>
      <c r="CHW1067" s="239"/>
      <c r="CHX1067" s="239"/>
      <c r="CHY1067" s="239"/>
      <c r="CHZ1067" s="239"/>
      <c r="CIA1067" s="239"/>
      <c r="CIB1067" s="239"/>
      <c r="CIC1067" s="239"/>
      <c r="CID1067" s="239"/>
      <c r="CIE1067" s="239"/>
      <c r="CIF1067" s="239"/>
      <c r="CIG1067" s="239"/>
      <c r="CIH1067" s="239"/>
      <c r="CII1067" s="239"/>
      <c r="CIJ1067" s="239"/>
      <c r="CIK1067" s="239"/>
      <c r="CIL1067" s="239"/>
      <c r="CIM1067" s="239"/>
      <c r="CIN1067" s="239"/>
      <c r="CIO1067" s="239"/>
      <c r="CIP1067" s="239"/>
      <c r="CIQ1067" s="239"/>
      <c r="CIR1067" s="239"/>
      <c r="CIS1067" s="239"/>
      <c r="CIT1067" s="239"/>
      <c r="CIU1067" s="239"/>
      <c r="CIV1067" s="239"/>
      <c r="CIW1067" s="239"/>
      <c r="CIX1067" s="239"/>
      <c r="CIY1067" s="239"/>
      <c r="CIZ1067" s="239"/>
      <c r="CJA1067" s="239"/>
      <c r="CJB1067" s="239"/>
      <c r="CJC1067" s="239"/>
      <c r="CJD1067" s="239"/>
      <c r="CJE1067" s="239"/>
      <c r="CJF1067" s="239"/>
      <c r="CJG1067" s="239"/>
      <c r="CJH1067" s="239"/>
      <c r="CJI1067" s="239"/>
      <c r="CJJ1067" s="239"/>
      <c r="CJK1067" s="239"/>
      <c r="CJL1067" s="239"/>
      <c r="CJM1067" s="239"/>
      <c r="CJN1067" s="239"/>
      <c r="CJO1067" s="239"/>
      <c r="CJP1067" s="239"/>
      <c r="CJQ1067" s="239"/>
      <c r="CJR1067" s="239"/>
      <c r="CJS1067" s="239"/>
      <c r="CJT1067" s="239"/>
      <c r="CJU1067" s="239"/>
      <c r="CJV1067" s="239"/>
      <c r="CJW1067" s="239"/>
      <c r="CJX1067" s="239"/>
      <c r="CJY1067" s="239"/>
      <c r="CJZ1067" s="239"/>
      <c r="CKA1067" s="239"/>
      <c r="CKB1067" s="239"/>
      <c r="CKC1067" s="239"/>
      <c r="CKD1067" s="239"/>
      <c r="CKE1067" s="239"/>
      <c r="CKF1067" s="239"/>
      <c r="CKG1067" s="239"/>
      <c r="CKH1067" s="239"/>
      <c r="CKI1067" s="239"/>
      <c r="CKJ1067" s="239"/>
      <c r="CKK1067" s="239"/>
      <c r="CKL1067" s="239"/>
      <c r="CKM1067" s="239"/>
      <c r="CKN1067" s="239"/>
      <c r="CKO1067" s="239"/>
      <c r="CKP1067" s="239"/>
      <c r="CKQ1067" s="239"/>
      <c r="CKR1067" s="239"/>
      <c r="CKS1067" s="239"/>
      <c r="CKT1067" s="239"/>
      <c r="CKU1067" s="239"/>
      <c r="CKV1067" s="239"/>
      <c r="CKW1067" s="239"/>
      <c r="CKX1067" s="239"/>
      <c r="CKY1067" s="239"/>
      <c r="CKZ1067" s="239"/>
      <c r="CLA1067" s="239"/>
      <c r="CLB1067" s="239"/>
      <c r="CLC1067" s="239"/>
      <c r="CLD1067" s="239"/>
      <c r="CLE1067" s="239"/>
      <c r="CLF1067" s="239"/>
      <c r="CLG1067" s="239"/>
      <c r="CLH1067" s="239"/>
      <c r="CLI1067" s="239"/>
      <c r="CLJ1067" s="239"/>
      <c r="CLK1067" s="239"/>
      <c r="CLL1067" s="239"/>
      <c r="CLM1067" s="239"/>
      <c r="CLN1067" s="239"/>
      <c r="CLO1067" s="239"/>
      <c r="CLP1067" s="239"/>
      <c r="CLQ1067" s="239"/>
      <c r="CLR1067" s="239"/>
      <c r="CLS1067" s="239"/>
      <c r="CLT1067" s="239"/>
      <c r="CLU1067" s="239"/>
      <c r="CLV1067" s="239"/>
      <c r="CLW1067" s="239"/>
      <c r="CLX1067" s="239"/>
      <c r="CLY1067" s="239"/>
      <c r="CLZ1067" s="239"/>
      <c r="CMA1067" s="239"/>
      <c r="CMB1067" s="239"/>
      <c r="CMC1067" s="239"/>
      <c r="CMD1067" s="239"/>
      <c r="CME1067" s="239"/>
      <c r="CMF1067" s="239"/>
      <c r="CMG1067" s="239"/>
      <c r="CMH1067" s="239"/>
      <c r="CMI1067" s="239"/>
      <c r="CMJ1067" s="239"/>
      <c r="CMK1067" s="239"/>
      <c r="CML1067" s="239"/>
      <c r="CMM1067" s="239"/>
      <c r="CMN1067" s="239"/>
      <c r="CMO1067" s="239"/>
      <c r="CMP1067" s="239"/>
      <c r="CMQ1067" s="239"/>
      <c r="CMR1067" s="239"/>
      <c r="CMS1067" s="239"/>
      <c r="CMT1067" s="239"/>
      <c r="CMU1067" s="239"/>
      <c r="CMV1067" s="239"/>
      <c r="CMW1067" s="239"/>
      <c r="CMX1067" s="239"/>
      <c r="CMY1067" s="239"/>
      <c r="CMZ1067" s="239"/>
      <c r="CNA1067" s="239"/>
      <c r="CNB1067" s="239"/>
      <c r="CNC1067" s="239"/>
      <c r="CND1067" s="239"/>
      <c r="CNE1067" s="239"/>
      <c r="CNF1067" s="239"/>
      <c r="CNG1067" s="239"/>
      <c r="CNH1067" s="239"/>
      <c r="CNI1067" s="239"/>
      <c r="CNJ1067" s="239"/>
      <c r="CNK1067" s="239"/>
      <c r="CNL1067" s="239"/>
      <c r="CNM1067" s="239"/>
      <c r="CNN1067" s="239"/>
      <c r="CNO1067" s="239"/>
      <c r="CNP1067" s="239"/>
      <c r="CNQ1067" s="239"/>
      <c r="CNR1067" s="239"/>
      <c r="CNS1067" s="239"/>
      <c r="CNT1067" s="239"/>
      <c r="CNU1067" s="239"/>
      <c r="CNV1067" s="239"/>
      <c r="CNW1067" s="239"/>
      <c r="CNX1067" s="239"/>
      <c r="CNY1067" s="239"/>
      <c r="CNZ1067" s="239"/>
      <c r="COA1067" s="239"/>
      <c r="COB1067" s="239"/>
      <c r="COC1067" s="239"/>
      <c r="COD1067" s="239"/>
      <c r="COE1067" s="239"/>
      <c r="COF1067" s="239"/>
      <c r="COG1067" s="239"/>
      <c r="COH1067" s="239"/>
      <c r="COI1067" s="239"/>
      <c r="COJ1067" s="239"/>
      <c r="COK1067" s="239"/>
      <c r="COL1067" s="239"/>
      <c r="COM1067" s="239"/>
      <c r="CON1067" s="239"/>
      <c r="COO1067" s="239"/>
      <c r="COP1067" s="239"/>
      <c r="COQ1067" s="239"/>
      <c r="COR1067" s="239"/>
      <c r="COS1067" s="239"/>
      <c r="COT1067" s="239"/>
      <c r="COU1067" s="239"/>
      <c r="COV1067" s="239"/>
      <c r="COW1067" s="239"/>
      <c r="COX1067" s="239"/>
      <c r="COY1067" s="239"/>
      <c r="COZ1067" s="239"/>
      <c r="CPA1067" s="239"/>
      <c r="CPB1067" s="239"/>
      <c r="CPC1067" s="239"/>
      <c r="CPD1067" s="239"/>
      <c r="CPE1067" s="239"/>
      <c r="CPF1067" s="239"/>
      <c r="CPG1067" s="239"/>
      <c r="CPH1067" s="239"/>
      <c r="CPI1067" s="239"/>
      <c r="CPJ1067" s="239"/>
      <c r="CPK1067" s="239"/>
      <c r="CPL1067" s="239"/>
      <c r="CPM1067" s="239"/>
      <c r="CPN1067" s="239"/>
      <c r="CPO1067" s="239"/>
      <c r="CPP1067" s="239"/>
      <c r="CPQ1067" s="239"/>
      <c r="CPR1067" s="239"/>
      <c r="CPS1067" s="239"/>
      <c r="CPT1067" s="239"/>
      <c r="CPU1067" s="239"/>
      <c r="CPV1067" s="239"/>
      <c r="CPW1067" s="239"/>
      <c r="CPX1067" s="239"/>
      <c r="CPY1067" s="239"/>
      <c r="CPZ1067" s="239"/>
      <c r="CQA1067" s="239"/>
      <c r="CQB1067" s="239"/>
      <c r="CQC1067" s="239"/>
      <c r="CQD1067" s="239"/>
      <c r="CQE1067" s="239"/>
      <c r="CQF1067" s="239"/>
      <c r="CQG1067" s="239"/>
      <c r="CQH1067" s="239"/>
      <c r="CQI1067" s="239"/>
      <c r="CQJ1067" s="239"/>
      <c r="CQK1067" s="239"/>
      <c r="CQL1067" s="239"/>
      <c r="CQM1067" s="239"/>
      <c r="CQN1067" s="239"/>
      <c r="CQO1067" s="239"/>
      <c r="CQP1067" s="239"/>
      <c r="CQQ1067" s="239"/>
      <c r="CQR1067" s="239"/>
      <c r="CQS1067" s="239"/>
      <c r="CQT1067" s="239"/>
      <c r="CQU1067" s="239"/>
      <c r="CQV1067" s="239"/>
      <c r="CQW1067" s="239"/>
      <c r="CQX1067" s="239"/>
      <c r="CQY1067" s="239"/>
      <c r="CQZ1067" s="239"/>
      <c r="CRA1067" s="239"/>
      <c r="CRB1067" s="239"/>
      <c r="CRC1067" s="239"/>
      <c r="CRD1067" s="239"/>
      <c r="CRE1067" s="239"/>
      <c r="CRF1067" s="239"/>
      <c r="CRG1067" s="239"/>
      <c r="CRH1067" s="239"/>
      <c r="CRI1067" s="239"/>
      <c r="CRJ1067" s="239"/>
      <c r="CRK1067" s="239"/>
      <c r="CRL1067" s="239"/>
      <c r="CRM1067" s="239"/>
      <c r="CRN1067" s="239"/>
      <c r="CRO1067" s="239"/>
      <c r="CRP1067" s="239"/>
      <c r="CRQ1067" s="239"/>
      <c r="CRR1067" s="239"/>
      <c r="CRS1067" s="239"/>
      <c r="CRT1067" s="239"/>
      <c r="CRU1067" s="239"/>
      <c r="CRV1067" s="239"/>
      <c r="CRW1067" s="239"/>
      <c r="CRX1067" s="239"/>
      <c r="CRY1067" s="239"/>
      <c r="CRZ1067" s="239"/>
      <c r="CSA1067" s="239"/>
      <c r="CSB1067" s="239"/>
      <c r="CSC1067" s="239"/>
      <c r="CSD1067" s="239"/>
      <c r="CSE1067" s="239"/>
      <c r="CSF1067" s="239"/>
      <c r="CSG1067" s="239"/>
      <c r="CSH1067" s="239"/>
      <c r="CSI1067" s="239"/>
      <c r="CSJ1067" s="239"/>
      <c r="CSK1067" s="239"/>
      <c r="CSL1067" s="239"/>
      <c r="CSM1067" s="239"/>
      <c r="CSN1067" s="239"/>
      <c r="CSO1067" s="239"/>
      <c r="CSP1067" s="239"/>
      <c r="CSQ1067" s="239"/>
      <c r="CSR1067" s="239"/>
      <c r="CSS1067" s="239"/>
      <c r="CST1067" s="239"/>
      <c r="CSU1067" s="239"/>
      <c r="CSV1067" s="239"/>
      <c r="CSW1067" s="239"/>
      <c r="CSX1067" s="239"/>
      <c r="CSY1067" s="239"/>
      <c r="CSZ1067" s="239"/>
      <c r="CTA1067" s="239"/>
      <c r="CTB1067" s="239"/>
      <c r="CTC1067" s="239"/>
      <c r="CTD1067" s="239"/>
      <c r="CTE1067" s="239"/>
      <c r="CTF1067" s="239"/>
      <c r="CTG1067" s="239"/>
      <c r="CTH1067" s="239"/>
      <c r="CTI1067" s="239"/>
      <c r="CTJ1067" s="239"/>
      <c r="CTK1067" s="239"/>
      <c r="CTL1067" s="239"/>
      <c r="CTM1067" s="239"/>
      <c r="CTN1067" s="239"/>
      <c r="CTO1067" s="239"/>
      <c r="CTP1067" s="239"/>
      <c r="CTQ1067" s="239"/>
      <c r="CTR1067" s="239"/>
      <c r="CTS1067" s="239"/>
      <c r="CTT1067" s="239"/>
      <c r="CTU1067" s="239"/>
      <c r="CTV1067" s="239"/>
      <c r="CTW1067" s="239"/>
      <c r="CTX1067" s="239"/>
      <c r="CTY1067" s="239"/>
      <c r="CTZ1067" s="239"/>
      <c r="CUA1067" s="239"/>
      <c r="CUB1067" s="239"/>
      <c r="CUC1067" s="239"/>
      <c r="CUD1067" s="239"/>
      <c r="CUE1067" s="239"/>
      <c r="CUF1067" s="239"/>
      <c r="CUG1067" s="239"/>
      <c r="CUH1067" s="239"/>
      <c r="CUI1067" s="239"/>
      <c r="CUJ1067" s="239"/>
      <c r="CUK1067" s="239"/>
      <c r="CUL1067" s="239"/>
      <c r="CUM1067" s="239"/>
      <c r="CUN1067" s="239"/>
      <c r="CUO1067" s="239"/>
      <c r="CUP1067" s="239"/>
      <c r="CUQ1067" s="239"/>
      <c r="CUR1067" s="239"/>
      <c r="CUS1067" s="239"/>
      <c r="CUT1067" s="239"/>
      <c r="CUU1067" s="239"/>
      <c r="CUV1067" s="239"/>
      <c r="CUW1067" s="239"/>
      <c r="CUX1067" s="239"/>
      <c r="CUY1067" s="239"/>
      <c r="CUZ1067" s="239"/>
      <c r="CVA1067" s="239"/>
      <c r="CVB1067" s="239"/>
      <c r="CVC1067" s="239"/>
      <c r="CVD1067" s="239"/>
      <c r="CVE1067" s="239"/>
      <c r="CVF1067" s="239"/>
      <c r="CVG1067" s="239"/>
      <c r="CVH1067" s="239"/>
      <c r="CVI1067" s="239"/>
      <c r="CVJ1067" s="239"/>
      <c r="CVK1067" s="239"/>
      <c r="CVL1067" s="239"/>
      <c r="CVM1067" s="239"/>
      <c r="CVN1067" s="239"/>
      <c r="CVO1067" s="239"/>
      <c r="CVP1067" s="239"/>
      <c r="CVQ1067" s="239"/>
      <c r="CVR1067" s="239"/>
      <c r="CVS1067" s="239"/>
      <c r="CVT1067" s="239"/>
      <c r="CVU1067" s="239"/>
      <c r="CVV1067" s="239"/>
      <c r="CVW1067" s="239"/>
      <c r="CVX1067" s="239"/>
      <c r="CVY1067" s="239"/>
      <c r="CVZ1067" s="239"/>
      <c r="CWA1067" s="239"/>
      <c r="CWB1067" s="239"/>
      <c r="CWC1067" s="239"/>
      <c r="CWD1067" s="239"/>
      <c r="CWE1067" s="239"/>
      <c r="CWF1067" s="239"/>
      <c r="CWG1067" s="239"/>
      <c r="CWH1067" s="239"/>
      <c r="CWI1067" s="239"/>
      <c r="CWJ1067" s="239"/>
      <c r="CWK1067" s="239"/>
      <c r="CWL1067" s="239"/>
      <c r="CWM1067" s="239"/>
      <c r="CWN1067" s="239"/>
      <c r="CWO1067" s="239"/>
      <c r="CWP1067" s="239"/>
      <c r="CWQ1067" s="239"/>
      <c r="CWR1067" s="239"/>
      <c r="CWS1067" s="239"/>
      <c r="CWT1067" s="239"/>
      <c r="CWU1067" s="239"/>
      <c r="CWV1067" s="239"/>
      <c r="CWW1067" s="239"/>
      <c r="CWX1067" s="239"/>
      <c r="CWY1067" s="239"/>
      <c r="CWZ1067" s="239"/>
      <c r="CXA1067" s="239"/>
      <c r="CXB1067" s="239"/>
      <c r="CXC1067" s="239"/>
      <c r="CXD1067" s="239"/>
      <c r="CXE1067" s="239"/>
      <c r="CXF1067" s="239"/>
      <c r="CXG1067" s="239"/>
      <c r="CXH1067" s="239"/>
      <c r="CXI1067" s="239"/>
      <c r="CXJ1067" s="239"/>
      <c r="CXK1067" s="239"/>
      <c r="CXL1067" s="239"/>
      <c r="CXM1067" s="239"/>
      <c r="CXN1067" s="239"/>
      <c r="CXO1067" s="239"/>
      <c r="CXP1067" s="239"/>
      <c r="CXQ1067" s="239"/>
      <c r="CXR1067" s="239"/>
      <c r="CXS1067" s="239"/>
      <c r="CXT1067" s="239"/>
      <c r="CXU1067" s="239"/>
      <c r="CXV1067" s="239"/>
      <c r="CXW1067" s="239"/>
      <c r="CXX1067" s="239"/>
      <c r="CXY1067" s="239"/>
      <c r="CXZ1067" s="239"/>
      <c r="CYA1067" s="239"/>
      <c r="CYB1067" s="239"/>
      <c r="CYC1067" s="239"/>
      <c r="CYD1067" s="239"/>
      <c r="CYE1067" s="239"/>
      <c r="CYF1067" s="239"/>
      <c r="CYG1067" s="239"/>
      <c r="CYH1067" s="239"/>
      <c r="CYI1067" s="239"/>
      <c r="CYJ1067" s="239"/>
      <c r="CYK1067" s="239"/>
      <c r="CYL1067" s="239"/>
      <c r="CYM1067" s="239"/>
      <c r="CYN1067" s="239"/>
      <c r="CYO1067" s="239"/>
      <c r="CYP1067" s="239"/>
      <c r="CYQ1067" s="239"/>
      <c r="CYR1067" s="239"/>
      <c r="CYS1067" s="239"/>
      <c r="CYT1067" s="239"/>
      <c r="CYU1067" s="239"/>
      <c r="CYV1067" s="239"/>
      <c r="CYW1067" s="239"/>
      <c r="CYX1067" s="239"/>
      <c r="CYY1067" s="239"/>
      <c r="CYZ1067" s="239"/>
      <c r="CZA1067" s="239"/>
      <c r="CZB1067" s="239"/>
      <c r="CZC1067" s="239"/>
      <c r="CZD1067" s="239"/>
      <c r="CZE1067" s="239"/>
      <c r="CZF1067" s="239"/>
      <c r="CZG1067" s="239"/>
      <c r="CZH1067" s="239"/>
      <c r="CZI1067" s="239"/>
      <c r="CZJ1067" s="239"/>
      <c r="CZK1067" s="239"/>
      <c r="CZL1067" s="239"/>
      <c r="CZM1067" s="239"/>
      <c r="CZN1067" s="239"/>
      <c r="CZO1067" s="239"/>
      <c r="CZP1067" s="239"/>
      <c r="CZQ1067" s="239"/>
      <c r="CZR1067" s="239"/>
      <c r="CZS1067" s="239"/>
      <c r="CZT1067" s="239"/>
      <c r="CZU1067" s="239"/>
      <c r="CZV1067" s="239"/>
      <c r="CZW1067" s="239"/>
      <c r="CZX1067" s="239"/>
      <c r="CZY1067" s="239"/>
      <c r="CZZ1067" s="239"/>
      <c r="DAA1067" s="239"/>
      <c r="DAB1067" s="239"/>
      <c r="DAC1067" s="239"/>
      <c r="DAD1067" s="239"/>
      <c r="DAE1067" s="239"/>
      <c r="DAF1067" s="239"/>
      <c r="DAG1067" s="239"/>
      <c r="DAH1067" s="239"/>
      <c r="DAI1067" s="239"/>
      <c r="DAJ1067" s="239"/>
      <c r="DAK1067" s="239"/>
      <c r="DAL1067" s="239"/>
      <c r="DAM1067" s="239"/>
      <c r="DAN1067" s="239"/>
      <c r="DAO1067" s="239"/>
      <c r="DAP1067" s="239"/>
      <c r="DAQ1067" s="239"/>
      <c r="DAR1067" s="239"/>
      <c r="DAS1067" s="239"/>
      <c r="DAT1067" s="239"/>
      <c r="DAU1067" s="239"/>
      <c r="DAV1067" s="239"/>
      <c r="DAW1067" s="239"/>
      <c r="DAX1067" s="239"/>
      <c r="DAY1067" s="239"/>
      <c r="DAZ1067" s="239"/>
      <c r="DBA1067" s="239"/>
      <c r="DBB1067" s="239"/>
      <c r="DBC1067" s="239"/>
      <c r="DBD1067" s="239"/>
      <c r="DBE1067" s="239"/>
      <c r="DBF1067" s="239"/>
      <c r="DBG1067" s="239"/>
      <c r="DBH1067" s="239"/>
      <c r="DBI1067" s="239"/>
      <c r="DBJ1067" s="239"/>
      <c r="DBK1067" s="239"/>
      <c r="DBL1067" s="239"/>
      <c r="DBM1067" s="239"/>
      <c r="DBN1067" s="239"/>
      <c r="DBO1067" s="239"/>
      <c r="DBP1067" s="239"/>
      <c r="DBQ1067" s="239"/>
      <c r="DBR1067" s="239"/>
      <c r="DBS1067" s="239"/>
      <c r="DBT1067" s="239"/>
      <c r="DBU1067" s="239"/>
      <c r="DBV1067" s="239"/>
      <c r="DBW1067" s="239"/>
      <c r="DBX1067" s="239"/>
      <c r="DBY1067" s="239"/>
      <c r="DBZ1067" s="239"/>
      <c r="DCA1067" s="239"/>
      <c r="DCB1067" s="239"/>
      <c r="DCC1067" s="239"/>
      <c r="DCD1067" s="239"/>
      <c r="DCE1067" s="239"/>
      <c r="DCF1067" s="239"/>
      <c r="DCG1067" s="239"/>
      <c r="DCH1067" s="239"/>
      <c r="DCI1067" s="239"/>
      <c r="DCJ1067" s="239"/>
      <c r="DCK1067" s="239"/>
      <c r="DCL1067" s="239"/>
      <c r="DCM1067" s="239"/>
      <c r="DCN1067" s="239"/>
      <c r="DCO1067" s="239"/>
      <c r="DCP1067" s="239"/>
      <c r="DCQ1067" s="239"/>
      <c r="DCR1067" s="239"/>
      <c r="DCS1067" s="239"/>
      <c r="DCT1067" s="239"/>
      <c r="DCU1067" s="239"/>
      <c r="DCV1067" s="239"/>
      <c r="DCW1067" s="239"/>
      <c r="DCX1067" s="239"/>
      <c r="DCY1067" s="239"/>
      <c r="DCZ1067" s="239"/>
      <c r="DDA1067" s="239"/>
      <c r="DDB1067" s="239"/>
      <c r="DDC1067" s="239"/>
      <c r="DDD1067" s="239"/>
      <c r="DDE1067" s="239"/>
      <c r="DDF1067" s="239"/>
      <c r="DDG1067" s="239"/>
      <c r="DDH1067" s="239"/>
      <c r="DDI1067" s="239"/>
      <c r="DDJ1067" s="239"/>
      <c r="DDK1067" s="239"/>
      <c r="DDL1067" s="239"/>
      <c r="DDM1067" s="239"/>
      <c r="DDN1067" s="239"/>
      <c r="DDO1067" s="239"/>
      <c r="DDP1067" s="239"/>
      <c r="DDQ1067" s="239"/>
      <c r="DDR1067" s="239"/>
      <c r="DDS1067" s="239"/>
      <c r="DDT1067" s="239"/>
      <c r="DDU1067" s="239"/>
      <c r="DDV1067" s="239"/>
      <c r="DDW1067" s="239"/>
      <c r="DDX1067" s="239"/>
      <c r="DDY1067" s="239"/>
      <c r="DDZ1067" s="239"/>
      <c r="DEA1067" s="239"/>
      <c r="DEB1067" s="239"/>
      <c r="DEC1067" s="239"/>
      <c r="DED1067" s="239"/>
      <c r="DEE1067" s="239"/>
      <c r="DEF1067" s="239"/>
      <c r="DEG1067" s="239"/>
      <c r="DEH1067" s="239"/>
      <c r="DEI1067" s="239"/>
      <c r="DEJ1067" s="239"/>
      <c r="DEK1067" s="239"/>
      <c r="DEL1067" s="239"/>
      <c r="DEM1067" s="239"/>
      <c r="DEN1067" s="239"/>
      <c r="DEO1067" s="239"/>
      <c r="DEP1067" s="239"/>
      <c r="DEQ1067" s="239"/>
      <c r="DER1067" s="239"/>
      <c r="DES1067" s="239"/>
      <c r="DET1067" s="239"/>
      <c r="DEU1067" s="239"/>
      <c r="DEV1067" s="239"/>
      <c r="DEW1067" s="239"/>
      <c r="DEX1067" s="239"/>
      <c r="DEY1067" s="239"/>
      <c r="DEZ1067" s="239"/>
      <c r="DFA1067" s="239"/>
      <c r="DFB1067" s="239"/>
      <c r="DFC1067" s="239"/>
      <c r="DFD1067" s="239"/>
      <c r="DFE1067" s="239"/>
      <c r="DFF1067" s="239"/>
      <c r="DFG1067" s="239"/>
      <c r="DFH1067" s="239"/>
      <c r="DFI1067" s="239"/>
      <c r="DFJ1067" s="239"/>
      <c r="DFK1067" s="239"/>
      <c r="DFL1067" s="239"/>
      <c r="DFM1067" s="239"/>
      <c r="DFN1067" s="239"/>
      <c r="DFO1067" s="239"/>
      <c r="DFP1067" s="239"/>
      <c r="DFQ1067" s="239"/>
      <c r="KAQ1067" s="239"/>
      <c r="KAR1067" s="239"/>
    </row>
    <row r="1068" spans="1:16384" ht="57" customHeight="1" x14ac:dyDescent="0.25">
      <c r="A1068" s="9"/>
      <c r="B1068" s="22" t="s">
        <v>548</v>
      </c>
      <c r="C1068" s="10" t="s">
        <v>589</v>
      </c>
      <c r="D1068" s="23" t="s">
        <v>609</v>
      </c>
      <c r="E1068" s="10" t="s">
        <v>19</v>
      </c>
      <c r="F1068" s="10" t="s">
        <v>629</v>
      </c>
      <c r="G1068" s="27" t="s">
        <v>275</v>
      </c>
      <c r="H1068" s="9">
        <f>H1069</f>
        <v>92469</v>
      </c>
      <c r="I1068" s="9">
        <f t="shared" si="436"/>
        <v>90539</v>
      </c>
      <c r="J1068" s="9">
        <f t="shared" si="436"/>
        <v>90539</v>
      </c>
      <c r="K1068" s="306"/>
      <c r="L1068" s="306"/>
      <c r="M1068" s="239"/>
      <c r="N1068" s="239"/>
      <c r="O1068" s="239"/>
      <c r="P1068" s="239"/>
      <c r="Q1068" s="239"/>
      <c r="R1068" s="239"/>
      <c r="S1068" s="239"/>
      <c r="T1068" s="239"/>
      <c r="U1068" s="239"/>
      <c r="V1068" s="239"/>
      <c r="W1068" s="239"/>
      <c r="X1068" s="239"/>
      <c r="Y1068" s="239"/>
      <c r="Z1068" s="239"/>
      <c r="AA1068" s="239"/>
      <c r="AB1068" s="239"/>
      <c r="AC1068" s="239"/>
      <c r="AD1068" s="239"/>
      <c r="AE1068" s="239"/>
      <c r="AF1068" s="239"/>
      <c r="AG1068" s="239"/>
      <c r="AH1068" s="239"/>
      <c r="AI1068" s="239"/>
      <c r="AJ1068" s="239"/>
      <c r="AK1068" s="239"/>
      <c r="AL1068" s="239"/>
      <c r="AM1068" s="239"/>
      <c r="AN1068" s="239"/>
      <c r="AO1068" s="239"/>
      <c r="AP1068" s="239"/>
      <c r="AQ1068" s="239"/>
      <c r="AR1068" s="239"/>
      <c r="AS1068" s="239"/>
      <c r="AT1068" s="239"/>
      <c r="AU1068" s="239"/>
      <c r="AV1068" s="239"/>
      <c r="AW1068" s="239"/>
      <c r="AX1068" s="239"/>
      <c r="BY1068" s="239"/>
      <c r="BZ1068" s="239"/>
      <c r="CA1068" s="239"/>
      <c r="CB1068" s="239"/>
      <c r="CC1068" s="239"/>
      <c r="CD1068" s="239"/>
      <c r="CE1068" s="239"/>
      <c r="CF1068" s="239"/>
      <c r="CG1068" s="239"/>
      <c r="CH1068" s="239"/>
      <c r="CI1068" s="239"/>
      <c r="CJ1068" s="239"/>
      <c r="CK1068" s="239"/>
      <c r="CL1068" s="239"/>
      <c r="CM1068" s="239"/>
      <c r="CN1068" s="239"/>
      <c r="CO1068" s="239"/>
      <c r="CP1068" s="239"/>
      <c r="CQ1068" s="239"/>
      <c r="CR1068" s="239"/>
      <c r="CS1068" s="239"/>
      <c r="CT1068" s="239"/>
      <c r="CU1068" s="239"/>
      <c r="CV1068" s="239"/>
      <c r="CW1068" s="239"/>
      <c r="CX1068" s="239"/>
      <c r="CY1068" s="239"/>
      <c r="CZ1068" s="239"/>
      <c r="DA1068" s="239"/>
      <c r="DB1068" s="239"/>
      <c r="DC1068" s="239"/>
      <c r="DD1068" s="239"/>
      <c r="DE1068" s="239"/>
      <c r="DF1068" s="239"/>
      <c r="DG1068" s="239"/>
      <c r="DH1068" s="239"/>
      <c r="DI1068" s="239"/>
      <c r="DJ1068" s="239"/>
      <c r="DK1068" s="239"/>
      <c r="DL1068" s="239"/>
      <c r="DM1068" s="239"/>
      <c r="DN1068" s="239"/>
      <c r="DO1068" s="239"/>
      <c r="DP1068" s="239"/>
      <c r="DQ1068" s="239"/>
      <c r="DR1068" s="239"/>
      <c r="DS1068" s="239"/>
      <c r="DT1068" s="239"/>
      <c r="DU1068" s="239"/>
      <c r="DV1068" s="239"/>
      <c r="DW1068" s="239"/>
      <c r="DX1068" s="239"/>
      <c r="DY1068" s="239"/>
      <c r="DZ1068" s="239"/>
      <c r="EA1068" s="239"/>
      <c r="EB1068" s="239"/>
      <c r="EC1068" s="239"/>
      <c r="ED1068" s="239"/>
      <c r="EE1068" s="239"/>
      <c r="EF1068" s="239"/>
      <c r="EG1068" s="239"/>
      <c r="AHX1068" s="239"/>
      <c r="AHY1068" s="239"/>
      <c r="AHZ1068" s="239"/>
      <c r="AIA1068" s="239"/>
      <c r="AIB1068" s="239"/>
      <c r="AIC1068" s="239"/>
      <c r="AID1068" s="239"/>
      <c r="AIE1068" s="239"/>
      <c r="AIF1068" s="239"/>
      <c r="AIG1068" s="239"/>
      <c r="AIH1068" s="239"/>
      <c r="AII1068" s="239"/>
      <c r="AIJ1068" s="239"/>
      <c r="AIK1068" s="239"/>
      <c r="AIL1068" s="239"/>
      <c r="AIM1068" s="239"/>
      <c r="AIN1068" s="239"/>
      <c r="AIO1068" s="239"/>
      <c r="AIP1068" s="239"/>
      <c r="AIQ1068" s="239"/>
      <c r="AIR1068" s="239"/>
      <c r="AIS1068" s="239"/>
      <c r="AIT1068" s="239"/>
      <c r="AIU1068" s="239"/>
      <c r="AIV1068" s="239"/>
      <c r="AIW1068" s="239"/>
      <c r="AIX1068" s="239"/>
      <c r="AIY1068" s="239"/>
      <c r="AIZ1068" s="239"/>
      <c r="AJA1068" s="239"/>
      <c r="AJB1068" s="239"/>
      <c r="AMA1068" s="239"/>
      <c r="AMB1068" s="239"/>
      <c r="AMC1068" s="239"/>
      <c r="AMD1068" s="239"/>
      <c r="AME1068" s="239"/>
      <c r="AMF1068" s="239"/>
      <c r="AMG1068" s="239"/>
      <c r="AMH1068" s="239"/>
      <c r="AMI1068" s="239"/>
      <c r="AMJ1068" s="239"/>
      <c r="AMK1068" s="239"/>
      <c r="AML1068" s="239"/>
      <c r="AMM1068" s="239"/>
      <c r="AMN1068" s="239"/>
      <c r="AMO1068" s="239"/>
      <c r="AMP1068" s="239"/>
      <c r="AMQ1068" s="239"/>
      <c r="AMR1068" s="239"/>
      <c r="AMS1068" s="239"/>
      <c r="AMT1068" s="239"/>
      <c r="AMU1068" s="239"/>
      <c r="AMV1068" s="239"/>
      <c r="AMW1068" s="239"/>
      <c r="AMX1068" s="239"/>
      <c r="AMY1068" s="239"/>
      <c r="AMZ1068" s="239"/>
      <c r="ANA1068" s="239"/>
      <c r="ANB1068" s="239"/>
      <c r="ANC1068" s="239"/>
      <c r="AND1068" s="239"/>
      <c r="ANE1068" s="239"/>
      <c r="ANF1068" s="239"/>
      <c r="ANG1068" s="239"/>
      <c r="ANH1068" s="239"/>
      <c r="ANI1068" s="239"/>
      <c r="ANJ1068" s="239"/>
      <c r="ANK1068" s="239"/>
      <c r="ANL1068" s="239"/>
      <c r="ANM1068" s="239"/>
      <c r="ANN1068" s="239"/>
      <c r="ANO1068" s="239"/>
      <c r="ANP1068" s="239"/>
      <c r="ANQ1068" s="239"/>
      <c r="ANR1068" s="239"/>
      <c r="ANS1068" s="239"/>
      <c r="ANT1068" s="239"/>
      <c r="ANU1068" s="239"/>
      <c r="ANV1068" s="239"/>
      <c r="ANW1068" s="239"/>
      <c r="ANX1068" s="239"/>
      <c r="ANY1068" s="239"/>
      <c r="ANZ1068" s="239"/>
      <c r="AOA1068" s="239"/>
      <c r="AOB1068" s="239"/>
      <c r="AOC1068" s="239"/>
      <c r="AOD1068" s="239"/>
      <c r="AOE1068" s="239"/>
      <c r="AOF1068" s="239"/>
      <c r="AOG1068" s="239"/>
      <c r="AOH1068" s="239"/>
      <c r="AOI1068" s="239"/>
      <c r="AOJ1068" s="239"/>
      <c r="AOK1068" s="239"/>
      <c r="AOL1068" s="239"/>
      <c r="AOM1068" s="239"/>
      <c r="AON1068" s="239"/>
      <c r="AOO1068" s="239"/>
      <c r="AOP1068" s="239"/>
      <c r="AOQ1068" s="239"/>
      <c r="AOR1068" s="239"/>
      <c r="AOS1068" s="239"/>
      <c r="AOT1068" s="239"/>
      <c r="AOU1068" s="239"/>
      <c r="AOV1068" s="239"/>
      <c r="AOW1068" s="239"/>
      <c r="AOX1068" s="239"/>
      <c r="AOY1068" s="239"/>
      <c r="AOZ1068" s="239"/>
      <c r="APA1068" s="239"/>
      <c r="APB1068" s="239"/>
      <c r="APC1068" s="239"/>
      <c r="APD1068" s="239"/>
      <c r="APE1068" s="239"/>
      <c r="APF1068" s="239"/>
      <c r="APG1068" s="239"/>
      <c r="APH1068" s="239"/>
      <c r="API1068" s="239"/>
      <c r="APJ1068" s="239"/>
      <c r="APK1068" s="239"/>
      <c r="APL1068" s="239"/>
      <c r="APM1068" s="239"/>
      <c r="APN1068" s="239"/>
      <c r="APO1068" s="239"/>
      <c r="APP1068" s="239"/>
      <c r="APQ1068" s="239"/>
      <c r="APR1068" s="239"/>
      <c r="APS1068" s="239"/>
      <c r="APT1068" s="239"/>
      <c r="APU1068" s="239"/>
      <c r="APV1068" s="239"/>
      <c r="APW1068" s="239"/>
      <c r="APX1068" s="239"/>
      <c r="APY1068" s="239"/>
      <c r="APZ1068" s="239"/>
      <c r="AQA1068" s="239"/>
      <c r="AQB1068" s="239"/>
      <c r="AQC1068" s="239"/>
      <c r="AQD1068" s="239"/>
      <c r="AQE1068" s="239"/>
      <c r="AQF1068" s="239"/>
      <c r="AQG1068" s="239"/>
      <c r="AQH1068" s="239"/>
      <c r="AQI1068" s="239"/>
      <c r="AQJ1068" s="239"/>
      <c r="AQK1068" s="239"/>
      <c r="AQL1068" s="239"/>
      <c r="AQM1068" s="239"/>
      <c r="AQN1068" s="239"/>
      <c r="AQO1068" s="239"/>
      <c r="AQP1068" s="239"/>
      <c r="AQQ1068" s="239"/>
      <c r="AQR1068" s="239"/>
      <c r="AQS1068" s="239"/>
      <c r="AQT1068" s="239"/>
      <c r="AQU1068" s="239"/>
      <c r="AQV1068" s="239"/>
      <c r="AQW1068" s="239"/>
      <c r="AQX1068" s="239"/>
      <c r="AQY1068" s="239"/>
      <c r="AQZ1068" s="239"/>
      <c r="ARA1068" s="239"/>
      <c r="ARB1068" s="239"/>
      <c r="ARC1068" s="239"/>
      <c r="ARD1068" s="239"/>
      <c r="ARE1068" s="239"/>
      <c r="ARF1068" s="239"/>
      <c r="ARG1068" s="239"/>
      <c r="ARH1068" s="239"/>
      <c r="ARI1068" s="239"/>
      <c r="ARJ1068" s="239"/>
      <c r="ARK1068" s="239"/>
      <c r="ARL1068" s="239"/>
      <c r="ARM1068" s="239"/>
      <c r="ARN1068" s="239"/>
      <c r="ARO1068" s="239"/>
      <c r="ARP1068" s="239"/>
      <c r="ARQ1068" s="239"/>
      <c r="ARR1068" s="239"/>
      <c r="ARS1068" s="239"/>
      <c r="ART1068" s="239"/>
      <c r="ARU1068" s="239"/>
      <c r="ARV1068" s="239"/>
      <c r="ARW1068" s="239"/>
      <c r="ARX1068" s="239"/>
      <c r="ARY1068" s="239"/>
      <c r="ARZ1068" s="239"/>
      <c r="ASA1068" s="239"/>
      <c r="ASB1068" s="239"/>
      <c r="ASC1068" s="239"/>
      <c r="ASD1068" s="239"/>
      <c r="ASE1068" s="239"/>
      <c r="ASF1068" s="239"/>
      <c r="ASG1068" s="239"/>
      <c r="ASH1068" s="239"/>
      <c r="ASI1068" s="239"/>
      <c r="ASJ1068" s="239"/>
      <c r="ASK1068" s="239"/>
      <c r="ASL1068" s="239"/>
      <c r="ASM1068" s="239"/>
      <c r="ASN1068" s="239"/>
      <c r="ASO1068" s="239"/>
      <c r="ASP1068" s="239"/>
      <c r="ASQ1068" s="239"/>
      <c r="ASR1068" s="239"/>
      <c r="ASS1068" s="239"/>
      <c r="AST1068" s="239"/>
      <c r="ASU1068" s="239"/>
      <c r="ASV1068" s="239"/>
      <c r="ASW1068" s="239"/>
      <c r="ASX1068" s="239"/>
      <c r="ASY1068" s="239"/>
      <c r="ASZ1068" s="239"/>
      <c r="ATA1068" s="239"/>
      <c r="ATB1068" s="239"/>
      <c r="ATC1068" s="239"/>
      <c r="ATD1068" s="239"/>
      <c r="ATE1068" s="239"/>
      <c r="ATF1068" s="239"/>
      <c r="ATG1068" s="239"/>
      <c r="ATH1068" s="239"/>
      <c r="ATI1068" s="239"/>
      <c r="ATJ1068" s="239"/>
      <c r="ATK1068" s="239"/>
      <c r="ATL1068" s="239"/>
      <c r="ATM1068" s="239"/>
      <c r="ATN1068" s="239"/>
      <c r="ATO1068" s="239"/>
      <c r="ATP1068" s="239"/>
      <c r="ATQ1068" s="239"/>
      <c r="ATR1068" s="239"/>
      <c r="ATS1068" s="239"/>
      <c r="ATT1068" s="239"/>
      <c r="ATU1068" s="239"/>
      <c r="ATV1068" s="239"/>
      <c r="ATW1068" s="239"/>
      <c r="ATX1068" s="239"/>
      <c r="ATY1068" s="239"/>
      <c r="ATZ1068" s="239"/>
      <c r="AUA1068" s="239"/>
      <c r="AUB1068" s="239"/>
      <c r="AUC1068" s="239"/>
      <c r="AUD1068" s="239"/>
      <c r="AUE1068" s="239"/>
      <c r="AUF1068" s="239"/>
      <c r="AUG1068" s="239"/>
      <c r="AUH1068" s="239"/>
      <c r="AUI1068" s="239"/>
      <c r="AUJ1068" s="239"/>
      <c r="AUK1068" s="239"/>
      <c r="AUL1068" s="239"/>
      <c r="AUM1068" s="239"/>
      <c r="AUN1068" s="239"/>
      <c r="AUO1068" s="239"/>
      <c r="AUP1068" s="239"/>
      <c r="AUQ1068" s="239"/>
      <c r="AUR1068" s="239"/>
      <c r="AUS1068" s="239"/>
      <c r="AUT1068" s="239"/>
      <c r="AUU1068" s="239"/>
      <c r="AUV1068" s="239"/>
      <c r="AUW1068" s="239"/>
      <c r="AUX1068" s="239"/>
      <c r="AUY1068" s="239"/>
      <c r="AUZ1068" s="239"/>
      <c r="AVA1068" s="239"/>
      <c r="AVB1068" s="239"/>
      <c r="AVC1068" s="239"/>
      <c r="AVD1068" s="239"/>
      <c r="AVE1068" s="239"/>
      <c r="AVF1068" s="239"/>
      <c r="AVG1068" s="239"/>
      <c r="AVH1068" s="239"/>
      <c r="AVI1068" s="239"/>
      <c r="AVJ1068" s="239"/>
      <c r="AVK1068" s="239"/>
      <c r="AVL1068" s="239"/>
      <c r="AVM1068" s="239"/>
      <c r="AVN1068" s="239"/>
      <c r="AVO1068" s="239"/>
      <c r="AVP1068" s="239"/>
      <c r="AVQ1068" s="239"/>
      <c r="AVR1068" s="239"/>
      <c r="AVS1068" s="239"/>
      <c r="AVT1068" s="239"/>
      <c r="AVU1068" s="239"/>
      <c r="AVV1068" s="239"/>
      <c r="AVW1068" s="239"/>
      <c r="AVX1068" s="239"/>
      <c r="AVY1068" s="239"/>
      <c r="AVZ1068" s="239"/>
      <c r="AWA1068" s="239"/>
      <c r="AWB1068" s="239"/>
      <c r="AWC1068" s="239"/>
      <c r="AWD1068" s="239"/>
      <c r="AWE1068" s="239"/>
      <c r="AWF1068" s="239"/>
      <c r="AWG1068" s="239"/>
      <c r="AWH1068" s="239"/>
      <c r="AWI1068" s="239"/>
      <c r="AWJ1068" s="239"/>
      <c r="AWK1068" s="239"/>
      <c r="AWL1068" s="239"/>
      <c r="AWM1068" s="239"/>
      <c r="AWN1068" s="239"/>
      <c r="AWO1068" s="239"/>
      <c r="AWP1068" s="239"/>
      <c r="AWQ1068" s="239"/>
      <c r="AWR1068" s="239"/>
      <c r="AWS1068" s="239"/>
      <c r="AWT1068" s="239"/>
      <c r="AWU1068" s="239"/>
      <c r="AWV1068" s="239"/>
      <c r="AWW1068" s="239"/>
      <c r="AWX1068" s="239"/>
      <c r="AWY1068" s="239"/>
      <c r="AWZ1068" s="239"/>
      <c r="AXA1068" s="239"/>
      <c r="AXB1068" s="239"/>
      <c r="AXC1068" s="239"/>
      <c r="AXD1068" s="239"/>
      <c r="AXE1068" s="239"/>
      <c r="AXF1068" s="239"/>
      <c r="AXG1068" s="239"/>
      <c r="AXH1068" s="239"/>
      <c r="AXI1068" s="239"/>
      <c r="AXJ1068" s="239"/>
      <c r="AXK1068" s="239"/>
      <c r="AXL1068" s="239"/>
      <c r="AXM1068" s="239"/>
      <c r="AXN1068" s="239"/>
      <c r="AXO1068" s="239"/>
      <c r="AXP1068" s="239"/>
      <c r="AXQ1068" s="239"/>
      <c r="AXR1068" s="239"/>
      <c r="AXS1068" s="239"/>
      <c r="AXT1068" s="239"/>
      <c r="AXU1068" s="239"/>
      <c r="AXV1068" s="239"/>
      <c r="AXW1068" s="239"/>
      <c r="AXX1068" s="239"/>
      <c r="AXY1068" s="239"/>
      <c r="AXZ1068" s="239"/>
      <c r="AYA1068" s="239"/>
      <c r="AYB1068" s="239"/>
      <c r="AYC1068" s="239"/>
      <c r="AYD1068" s="239"/>
      <c r="AYE1068" s="239"/>
      <c r="AYF1068" s="239"/>
      <c r="AYG1068" s="239"/>
      <c r="AYH1068" s="239"/>
      <c r="AYI1068" s="239"/>
      <c r="AYJ1068" s="239"/>
      <c r="AYK1068" s="239"/>
      <c r="AYL1068" s="239"/>
      <c r="AYM1068" s="239"/>
      <c r="AYN1068" s="239"/>
      <c r="AYO1068" s="239"/>
      <c r="AYP1068" s="239"/>
      <c r="AYQ1068" s="239"/>
      <c r="AYR1068" s="239"/>
      <c r="AYS1068" s="239"/>
      <c r="AYT1068" s="239"/>
      <c r="AYU1068" s="239"/>
      <c r="AYV1068" s="239"/>
      <c r="AYW1068" s="239"/>
      <c r="AYX1068" s="239"/>
      <c r="AYY1068" s="239"/>
      <c r="AYZ1068" s="239"/>
      <c r="AZA1068" s="239"/>
      <c r="AZB1068" s="239"/>
      <c r="AZC1068" s="239"/>
      <c r="AZD1068" s="239"/>
      <c r="AZE1068" s="239"/>
      <c r="AZF1068" s="239"/>
      <c r="AZG1068" s="239"/>
      <c r="AZH1068" s="239"/>
      <c r="AZI1068" s="239"/>
      <c r="AZJ1068" s="239"/>
      <c r="AZK1068" s="239"/>
      <c r="AZL1068" s="239"/>
      <c r="AZM1068" s="239"/>
      <c r="AZN1068" s="239"/>
      <c r="AZO1068" s="239"/>
      <c r="AZP1068" s="239"/>
      <c r="AZQ1068" s="239"/>
      <c r="AZR1068" s="239"/>
      <c r="AZS1068" s="239"/>
      <c r="AZT1068" s="239"/>
      <c r="AZU1068" s="239"/>
      <c r="AZV1068" s="239"/>
      <c r="AZW1068" s="239"/>
      <c r="AZX1068" s="239"/>
      <c r="AZY1068" s="239"/>
      <c r="AZZ1068" s="239"/>
      <c r="BAA1068" s="239"/>
      <c r="BAB1068" s="239"/>
      <c r="BAC1068" s="239"/>
      <c r="BAD1068" s="239"/>
      <c r="BAE1068" s="239"/>
      <c r="BAF1068" s="239"/>
      <c r="BAG1068" s="239"/>
      <c r="BAH1068" s="239"/>
      <c r="BAI1068" s="239"/>
      <c r="BAJ1068" s="239"/>
      <c r="BAK1068" s="239"/>
      <c r="BAL1068" s="239"/>
      <c r="BAM1068" s="239"/>
      <c r="BAN1068" s="239"/>
      <c r="BAO1068" s="239"/>
      <c r="BAP1068" s="239"/>
      <c r="BAQ1068" s="239"/>
      <c r="BAR1068" s="239"/>
      <c r="BAS1068" s="239"/>
      <c r="BAT1068" s="239"/>
      <c r="BAU1068" s="239"/>
      <c r="BAV1068" s="239"/>
      <c r="BAW1068" s="239"/>
      <c r="BAX1068" s="239"/>
      <c r="BAY1068" s="239"/>
      <c r="BAZ1068" s="239"/>
      <c r="BBA1068" s="239"/>
      <c r="BBB1068" s="239"/>
      <c r="BBC1068" s="239"/>
      <c r="BBD1068" s="239"/>
      <c r="BBE1068" s="239"/>
      <c r="BBF1068" s="239"/>
      <c r="BBG1068" s="239"/>
      <c r="BBH1068" s="239"/>
      <c r="BBI1068" s="239"/>
      <c r="BBJ1068" s="239"/>
      <c r="BBK1068" s="239"/>
      <c r="BBL1068" s="239"/>
      <c r="BBM1068" s="239"/>
      <c r="BBN1068" s="239"/>
      <c r="BBO1068" s="239"/>
      <c r="BBP1068" s="239"/>
      <c r="BBQ1068" s="239"/>
      <c r="BBR1068" s="239"/>
      <c r="BBS1068" s="239"/>
      <c r="BBT1068" s="239"/>
      <c r="BBU1068" s="239"/>
      <c r="BBV1068" s="239"/>
      <c r="BBW1068" s="239"/>
      <c r="BBX1068" s="239"/>
      <c r="BBY1068" s="239"/>
      <c r="BBZ1068" s="239"/>
      <c r="BCA1068" s="239"/>
      <c r="BCB1068" s="239"/>
      <c r="BCC1068" s="239"/>
      <c r="BCD1068" s="239"/>
      <c r="BCE1068" s="239"/>
      <c r="BCF1068" s="239"/>
      <c r="BCG1068" s="239"/>
      <c r="BCH1068" s="239"/>
      <c r="BCI1068" s="239"/>
      <c r="BCJ1068" s="239"/>
      <c r="BCK1068" s="239"/>
      <c r="BCL1068" s="239"/>
      <c r="BCM1068" s="239"/>
      <c r="BCN1068" s="239"/>
      <c r="BCO1068" s="239"/>
      <c r="BCP1068" s="239"/>
      <c r="BCQ1068" s="239"/>
      <c r="BCR1068" s="239"/>
      <c r="BCS1068" s="239"/>
      <c r="BCT1068" s="239"/>
      <c r="BCU1068" s="239"/>
      <c r="BCV1068" s="239"/>
      <c r="BCW1068" s="239"/>
      <c r="BCX1068" s="239"/>
      <c r="BCY1068" s="239"/>
      <c r="BCZ1068" s="239"/>
      <c r="BDA1068" s="239"/>
      <c r="BDB1068" s="239"/>
      <c r="BDC1068" s="239"/>
      <c r="BDD1068" s="239"/>
      <c r="BDE1068" s="239"/>
      <c r="BDF1068" s="239"/>
      <c r="BDG1068" s="239"/>
      <c r="BDH1068" s="239"/>
      <c r="BDI1068" s="239"/>
      <c r="BDJ1068" s="239"/>
      <c r="BDK1068" s="239"/>
      <c r="BDL1068" s="239"/>
      <c r="BDM1068" s="239"/>
      <c r="BDN1068" s="239"/>
      <c r="BDO1068" s="239"/>
      <c r="BDP1068" s="239"/>
      <c r="BDQ1068" s="239"/>
      <c r="BDR1068" s="239"/>
      <c r="BDS1068" s="239"/>
      <c r="BDT1068" s="239"/>
      <c r="BDU1068" s="239"/>
      <c r="BDV1068" s="239"/>
      <c r="BDW1068" s="239"/>
      <c r="BDX1068" s="239"/>
      <c r="BDY1068" s="239"/>
      <c r="BDZ1068" s="239"/>
      <c r="BEA1068" s="239"/>
      <c r="BEB1068" s="239"/>
      <c r="BEC1068" s="239"/>
      <c r="BED1068" s="239"/>
      <c r="BEE1068" s="239"/>
      <c r="BEF1068" s="239"/>
      <c r="BEG1068" s="239"/>
      <c r="BEH1068" s="239"/>
      <c r="BEI1068" s="239"/>
      <c r="BEJ1068" s="239"/>
      <c r="BEK1068" s="239"/>
      <c r="BEL1068" s="239"/>
      <c r="BEM1068" s="239"/>
      <c r="BEN1068" s="239"/>
      <c r="BEO1068" s="239"/>
      <c r="BEP1068" s="239"/>
      <c r="BEQ1068" s="239"/>
      <c r="BER1068" s="239"/>
      <c r="BES1068" s="239"/>
      <c r="BET1068" s="239"/>
      <c r="BEU1068" s="239"/>
      <c r="BEV1068" s="239"/>
      <c r="BEW1068" s="239"/>
      <c r="BEX1068" s="239"/>
      <c r="BEY1068" s="239"/>
      <c r="BEZ1068" s="239"/>
      <c r="BFA1068" s="239"/>
      <c r="BFB1068" s="239"/>
      <c r="BFC1068" s="239"/>
      <c r="BFD1068" s="239"/>
      <c r="BFE1068" s="239"/>
      <c r="BFF1068" s="239"/>
      <c r="BFG1068" s="239"/>
      <c r="BFH1068" s="239"/>
      <c r="BFI1068" s="239"/>
      <c r="BFJ1068" s="239"/>
      <c r="BFK1068" s="239"/>
      <c r="BFL1068" s="239"/>
      <c r="BFM1068" s="239"/>
      <c r="BFN1068" s="239"/>
      <c r="BFO1068" s="239"/>
      <c r="BFP1068" s="239"/>
      <c r="BFQ1068" s="239"/>
      <c r="BFR1068" s="239"/>
      <c r="BFS1068" s="239"/>
      <c r="BFT1068" s="239"/>
      <c r="BFU1068" s="239"/>
      <c r="BFV1068" s="239"/>
      <c r="BFW1068" s="239"/>
      <c r="BFX1068" s="239"/>
      <c r="BFY1068" s="239"/>
      <c r="BFZ1068" s="239"/>
      <c r="BGA1068" s="239"/>
      <c r="BGB1068" s="239"/>
      <c r="BGC1068" s="239"/>
      <c r="BGD1068" s="239"/>
      <c r="BGE1068" s="239"/>
      <c r="BGF1068" s="239"/>
      <c r="BGG1068" s="239"/>
      <c r="BGH1068" s="239"/>
      <c r="BGI1068" s="239"/>
      <c r="BGJ1068" s="239"/>
      <c r="BGK1068" s="239"/>
      <c r="BGL1068" s="239"/>
      <c r="BGM1068" s="239"/>
      <c r="BGN1068" s="239"/>
      <c r="BGO1068" s="239"/>
      <c r="BGP1068" s="239"/>
      <c r="BGQ1068" s="239"/>
      <c r="BGR1068" s="239"/>
      <c r="BGS1068" s="239"/>
      <c r="BGT1068" s="239"/>
      <c r="BGU1068" s="239"/>
      <c r="BGV1068" s="239"/>
      <c r="BGW1068" s="239"/>
      <c r="BGX1068" s="239"/>
      <c r="BGY1068" s="239"/>
      <c r="BGZ1068" s="239"/>
      <c r="BHA1068" s="239"/>
      <c r="BHB1068" s="239"/>
      <c r="BHC1068" s="239"/>
      <c r="BHD1068" s="239"/>
      <c r="BHE1068" s="239"/>
      <c r="BHF1068" s="239"/>
      <c r="BHG1068" s="239"/>
      <c r="BHH1068" s="239"/>
      <c r="BHI1068" s="239"/>
      <c r="BHJ1068" s="239"/>
      <c r="BHK1068" s="239"/>
      <c r="BHL1068" s="239"/>
      <c r="BHM1068" s="239"/>
      <c r="BHN1068" s="239"/>
      <c r="BHO1068" s="239"/>
      <c r="BHP1068" s="239"/>
      <c r="BHQ1068" s="239"/>
      <c r="BHR1068" s="239"/>
      <c r="BHS1068" s="239"/>
      <c r="BHT1068" s="239"/>
      <c r="BHU1068" s="239"/>
      <c r="BHV1068" s="239"/>
      <c r="BHW1068" s="239"/>
      <c r="BHX1068" s="239"/>
      <c r="BHY1068" s="239"/>
      <c r="BHZ1068" s="239"/>
      <c r="BIA1068" s="239"/>
      <c r="BIB1068" s="239"/>
      <c r="BIC1068" s="239"/>
      <c r="BID1068" s="239"/>
      <c r="BIE1068" s="239"/>
      <c r="BIF1068" s="239"/>
      <c r="BIG1068" s="239"/>
      <c r="BIH1068" s="239"/>
      <c r="BII1068" s="239"/>
      <c r="BIJ1068" s="239"/>
      <c r="BIK1068" s="239"/>
      <c r="BIL1068" s="239"/>
      <c r="BIM1068" s="239"/>
      <c r="BIN1068" s="239"/>
      <c r="BIO1068" s="239"/>
      <c r="BIP1068" s="239"/>
      <c r="BIQ1068" s="239"/>
      <c r="BIR1068" s="239"/>
      <c r="BIS1068" s="239"/>
      <c r="BIT1068" s="239"/>
      <c r="BIU1068" s="239"/>
      <c r="BIV1068" s="239"/>
      <c r="BIW1068" s="239"/>
      <c r="BIX1068" s="239"/>
      <c r="BIY1068" s="239"/>
      <c r="BIZ1068" s="239"/>
      <c r="BJA1068" s="239"/>
      <c r="BJB1068" s="239"/>
      <c r="BJC1068" s="239"/>
      <c r="BJD1068" s="239"/>
      <c r="BJE1068" s="239"/>
      <c r="BJF1068" s="239"/>
      <c r="BJG1068" s="239"/>
      <c r="BJH1068" s="239"/>
      <c r="BJI1068" s="239"/>
      <c r="BJJ1068" s="239"/>
      <c r="BJK1068" s="239"/>
      <c r="BJL1068" s="239"/>
      <c r="BJM1068" s="239"/>
      <c r="BJN1068" s="239"/>
      <c r="BJO1068" s="239"/>
      <c r="BJP1068" s="239"/>
      <c r="BJQ1068" s="239"/>
      <c r="BJR1068" s="239"/>
      <c r="BJS1068" s="239"/>
      <c r="BJT1068" s="239"/>
      <c r="BJU1068" s="239"/>
      <c r="BJV1068" s="239"/>
      <c r="BJW1068" s="239"/>
      <c r="BJX1068" s="239"/>
      <c r="BJY1068" s="239"/>
      <c r="BJZ1068" s="239"/>
      <c r="BKA1068" s="239"/>
      <c r="BKB1068" s="239"/>
      <c r="BKC1068" s="239"/>
      <c r="BKD1068" s="239"/>
      <c r="BKE1068" s="239"/>
      <c r="BKF1068" s="239"/>
      <c r="BKG1068" s="239"/>
      <c r="BKH1068" s="239"/>
      <c r="BKI1068" s="239"/>
      <c r="BKJ1068" s="239"/>
      <c r="BKK1068" s="239"/>
      <c r="BKL1068" s="239"/>
      <c r="BKM1068" s="239"/>
      <c r="BKN1068" s="239"/>
      <c r="BKO1068" s="239"/>
      <c r="BKP1068" s="239"/>
      <c r="BKQ1068" s="239"/>
      <c r="BKR1068" s="239"/>
      <c r="BKS1068" s="239"/>
      <c r="BKT1068" s="239"/>
      <c r="BKU1068" s="239"/>
      <c r="BKV1068" s="239"/>
      <c r="BKW1068" s="239"/>
      <c r="BKX1068" s="239"/>
      <c r="BKY1068" s="239"/>
      <c r="BKZ1068" s="239"/>
      <c r="BLA1068" s="239"/>
      <c r="BLB1068" s="239"/>
      <c r="BLC1068" s="239"/>
      <c r="BLD1068" s="239"/>
      <c r="BLE1068" s="239"/>
      <c r="BLF1068" s="239"/>
      <c r="BLG1068" s="239"/>
      <c r="BLH1068" s="239"/>
      <c r="BLI1068" s="239"/>
      <c r="BLJ1068" s="239"/>
      <c r="BLK1068" s="239"/>
      <c r="BLL1068" s="239"/>
      <c r="BLM1068" s="239"/>
      <c r="BLN1068" s="239"/>
      <c r="BLO1068" s="239"/>
      <c r="BLP1068" s="239"/>
      <c r="BLQ1068" s="239"/>
      <c r="BLR1068" s="239"/>
      <c r="BLS1068" s="239"/>
      <c r="BLT1068" s="239"/>
      <c r="BLU1068" s="239"/>
      <c r="BLV1068" s="239"/>
      <c r="BLW1068" s="239"/>
      <c r="BLX1068" s="239"/>
      <c r="BLY1068" s="239"/>
      <c r="BLZ1068" s="239"/>
      <c r="BMA1068" s="239"/>
      <c r="BMB1068" s="239"/>
      <c r="BMC1068" s="239"/>
      <c r="BMD1068" s="239"/>
      <c r="BME1068" s="239"/>
      <c r="BMF1068" s="239"/>
      <c r="BMG1068" s="239"/>
      <c r="BMH1068" s="239"/>
      <c r="BMI1068" s="239"/>
      <c r="BMJ1068" s="239"/>
      <c r="BMK1068" s="239"/>
      <c r="BML1068" s="239"/>
      <c r="BMM1068" s="239"/>
      <c r="BMN1068" s="239"/>
      <c r="BMO1068" s="239"/>
      <c r="BMP1068" s="239"/>
      <c r="BMQ1068" s="239"/>
      <c r="BMR1068" s="239"/>
      <c r="BMS1068" s="239"/>
      <c r="BMT1068" s="239"/>
      <c r="BMU1068" s="239"/>
      <c r="BMV1068" s="239"/>
      <c r="BMW1068" s="239"/>
      <c r="BMX1068" s="239"/>
      <c r="BMY1068" s="239"/>
      <c r="BMZ1068" s="239"/>
      <c r="BNA1068" s="239"/>
      <c r="BNB1068" s="239"/>
      <c r="BNC1068" s="239"/>
      <c r="BND1068" s="239"/>
      <c r="BNE1068" s="239"/>
      <c r="BNF1068" s="239"/>
      <c r="BNG1068" s="239"/>
      <c r="BNH1068" s="239"/>
      <c r="BNI1068" s="239"/>
      <c r="BNJ1068" s="239"/>
      <c r="BNK1068" s="239"/>
      <c r="BNL1068" s="239"/>
      <c r="BNM1068" s="239"/>
      <c r="BNN1068" s="239"/>
      <c r="BNO1068" s="239"/>
      <c r="BNP1068" s="239"/>
      <c r="BNQ1068" s="239"/>
      <c r="BNR1068" s="239"/>
      <c r="BNS1068" s="239"/>
      <c r="BNT1068" s="239"/>
      <c r="BNU1068" s="239"/>
      <c r="BNV1068" s="239"/>
      <c r="BNW1068" s="239"/>
      <c r="BNX1068" s="239"/>
      <c r="BNY1068" s="239"/>
      <c r="BNZ1068" s="239"/>
      <c r="BOA1068" s="239"/>
      <c r="BOB1068" s="239"/>
      <c r="BOC1068" s="239"/>
      <c r="BOD1068" s="239"/>
      <c r="BOE1068" s="239"/>
      <c r="BOF1068" s="239"/>
      <c r="BOG1068" s="239"/>
      <c r="BOH1068" s="239"/>
      <c r="BOI1068" s="239"/>
      <c r="BOJ1068" s="239"/>
      <c r="BOK1068" s="239"/>
      <c r="BOL1068" s="239"/>
      <c r="BOM1068" s="239"/>
      <c r="BON1068" s="239"/>
      <c r="BOO1068" s="239"/>
      <c r="BOP1068" s="239"/>
      <c r="BOQ1068" s="239"/>
      <c r="BOR1068" s="239"/>
      <c r="BOS1068" s="239"/>
      <c r="BOT1068" s="239"/>
      <c r="BOU1068" s="239"/>
      <c r="BOV1068" s="239"/>
      <c r="BOW1068" s="239"/>
      <c r="BOX1068" s="239"/>
      <c r="BOY1068" s="239"/>
      <c r="BOZ1068" s="239"/>
      <c r="BPA1068" s="239"/>
      <c r="BPB1068" s="239"/>
      <c r="BPC1068" s="239"/>
      <c r="BPD1068" s="239"/>
      <c r="BPE1068" s="239"/>
      <c r="BPF1068" s="239"/>
      <c r="BPG1068" s="239"/>
      <c r="BPH1068" s="239"/>
      <c r="BPI1068" s="239"/>
      <c r="BPJ1068" s="239"/>
      <c r="BPK1068" s="239"/>
      <c r="BPL1068" s="239"/>
      <c r="BPM1068" s="239"/>
      <c r="BPN1068" s="239"/>
      <c r="BPO1068" s="239"/>
      <c r="BPP1068" s="239"/>
      <c r="BPQ1068" s="239"/>
      <c r="BPR1068" s="239"/>
      <c r="BPS1068" s="239"/>
      <c r="BPT1068" s="239"/>
      <c r="BPU1068" s="239"/>
      <c r="BPV1068" s="239"/>
      <c r="BPW1068" s="239"/>
      <c r="BPX1068" s="239"/>
      <c r="BPY1068" s="239"/>
      <c r="BPZ1068" s="239"/>
      <c r="BQA1068" s="239"/>
      <c r="BQB1068" s="239"/>
      <c r="BQC1068" s="239"/>
      <c r="BQD1068" s="239"/>
      <c r="BQE1068" s="239"/>
      <c r="BQF1068" s="239"/>
      <c r="BQG1068" s="239"/>
      <c r="BQH1068" s="239"/>
      <c r="BQI1068" s="239"/>
      <c r="BQJ1068" s="239"/>
      <c r="BQK1068" s="239"/>
      <c r="BQL1068" s="239"/>
      <c r="BQM1068" s="239"/>
      <c r="BQN1068" s="239"/>
      <c r="BQO1068" s="239"/>
      <c r="BQP1068" s="239"/>
      <c r="BQQ1068" s="239"/>
      <c r="BQR1068" s="239"/>
      <c r="BQS1068" s="239"/>
      <c r="BQT1068" s="239"/>
      <c r="BQU1068" s="239"/>
      <c r="BQV1068" s="239"/>
      <c r="BQW1068" s="239"/>
      <c r="BQX1068" s="239"/>
      <c r="BQY1068" s="239"/>
      <c r="BQZ1068" s="239"/>
      <c r="BRA1068" s="239"/>
      <c r="BRB1068" s="239"/>
      <c r="BRC1068" s="239"/>
      <c r="BRD1068" s="239"/>
      <c r="BRE1068" s="239"/>
      <c r="BRF1068" s="239"/>
      <c r="BRG1068" s="239"/>
      <c r="BRH1068" s="239"/>
      <c r="BRI1068" s="239"/>
      <c r="BRJ1068" s="239"/>
      <c r="BRK1068" s="239"/>
      <c r="BRL1068" s="239"/>
      <c r="BRM1068" s="239"/>
      <c r="BRN1068" s="239"/>
      <c r="BRO1068" s="239"/>
      <c r="BRP1068" s="239"/>
      <c r="BRQ1068" s="239"/>
      <c r="BRR1068" s="239"/>
      <c r="BRS1068" s="239"/>
      <c r="BRT1068" s="239"/>
      <c r="BRU1068" s="239"/>
      <c r="BRV1068" s="239"/>
      <c r="BRW1068" s="239"/>
      <c r="BRX1068" s="239"/>
      <c r="BRY1068" s="239"/>
      <c r="BRZ1068" s="239"/>
      <c r="BSA1068" s="239"/>
      <c r="BSB1068" s="239"/>
      <c r="BSC1068" s="239"/>
      <c r="BSD1068" s="239"/>
      <c r="BSE1068" s="239"/>
      <c r="BSF1068" s="239"/>
      <c r="BSG1068" s="239"/>
      <c r="BSH1068" s="239"/>
      <c r="BSI1068" s="239"/>
      <c r="BSJ1068" s="239"/>
      <c r="BSK1068" s="239"/>
      <c r="BSL1068" s="239"/>
      <c r="BSM1068" s="239"/>
      <c r="BSN1068" s="239"/>
      <c r="BSO1068" s="239"/>
      <c r="BSP1068" s="239"/>
      <c r="BSQ1068" s="239"/>
      <c r="BSR1068" s="239"/>
      <c r="BSS1068" s="239"/>
      <c r="BST1068" s="239"/>
      <c r="BSU1068" s="239"/>
      <c r="BSV1068" s="239"/>
      <c r="BSW1068" s="239"/>
      <c r="BSX1068" s="239"/>
      <c r="BSY1068" s="239"/>
      <c r="BSZ1068" s="239"/>
      <c r="BTA1068" s="239"/>
      <c r="BTB1068" s="239"/>
      <c r="BTC1068" s="239"/>
      <c r="BTD1068" s="239"/>
      <c r="BTE1068" s="239"/>
      <c r="BTF1068" s="239"/>
      <c r="BTG1068" s="239"/>
      <c r="BTH1068" s="239"/>
      <c r="BTI1068" s="239"/>
      <c r="BTJ1068" s="239"/>
      <c r="BTK1068" s="239"/>
      <c r="BTL1068" s="239"/>
      <c r="BTM1068" s="239"/>
      <c r="BTN1068" s="239"/>
      <c r="BTO1068" s="239"/>
      <c r="BTP1068" s="239"/>
      <c r="BTQ1068" s="239"/>
      <c r="BTR1068" s="239"/>
      <c r="BTS1068" s="239"/>
      <c r="BTT1068" s="239"/>
      <c r="BTU1068" s="239"/>
      <c r="BTV1068" s="239"/>
      <c r="BTW1068" s="239"/>
      <c r="BTX1068" s="239"/>
      <c r="BTY1068" s="239"/>
      <c r="BTZ1068" s="239"/>
      <c r="BUA1068" s="239"/>
      <c r="BUB1068" s="239"/>
      <c r="BUC1068" s="239"/>
      <c r="BUD1068" s="239"/>
      <c r="BUE1068" s="239"/>
      <c r="BUF1068" s="239"/>
      <c r="BUG1068" s="239"/>
      <c r="BUH1068" s="239"/>
      <c r="BUI1068" s="239"/>
      <c r="BUJ1068" s="239"/>
      <c r="BUK1068" s="239"/>
      <c r="BUL1068" s="239"/>
      <c r="BUM1068" s="239"/>
      <c r="BUN1068" s="239"/>
      <c r="BUO1068" s="239"/>
      <c r="BUP1068" s="239"/>
      <c r="BUQ1068" s="239"/>
      <c r="BUR1068" s="239"/>
      <c r="BUS1068" s="239"/>
      <c r="BUT1068" s="239"/>
      <c r="BUU1068" s="239"/>
      <c r="BUV1068" s="239"/>
      <c r="BUW1068" s="239"/>
      <c r="BUX1068" s="239"/>
      <c r="BUY1068" s="239"/>
      <c r="BUZ1068" s="239"/>
      <c r="BVA1068" s="239"/>
      <c r="BVB1068" s="239"/>
      <c r="BVC1068" s="239"/>
      <c r="BVD1068" s="239"/>
      <c r="BVE1068" s="239"/>
      <c r="BVF1068" s="239"/>
      <c r="BVG1068" s="239"/>
      <c r="BVH1068" s="239"/>
      <c r="BVI1068" s="239"/>
      <c r="BVJ1068" s="239"/>
      <c r="BVK1068" s="239"/>
      <c r="BVL1068" s="239"/>
      <c r="BVM1068" s="239"/>
      <c r="BVN1068" s="239"/>
      <c r="BVO1068" s="239"/>
      <c r="BVP1068" s="239"/>
      <c r="BVQ1068" s="239"/>
      <c r="BVR1068" s="239"/>
      <c r="BVS1068" s="239"/>
      <c r="BVT1068" s="239"/>
      <c r="BVU1068" s="239"/>
      <c r="BVV1068" s="239"/>
      <c r="BVW1068" s="239"/>
      <c r="BVX1068" s="239"/>
      <c r="BVY1068" s="239"/>
      <c r="BVZ1068" s="239"/>
      <c r="BWA1068" s="239"/>
      <c r="BWB1068" s="239"/>
      <c r="BWC1068" s="239"/>
      <c r="BWD1068" s="239"/>
      <c r="BWE1068" s="239"/>
      <c r="BWF1068" s="239"/>
      <c r="BWG1068" s="239"/>
      <c r="BWH1068" s="239"/>
      <c r="BWI1068" s="239"/>
      <c r="BWJ1068" s="239"/>
      <c r="BWK1068" s="239"/>
      <c r="BWL1068" s="239"/>
      <c r="BWM1068" s="239"/>
      <c r="BWN1068" s="239"/>
      <c r="BWO1068" s="239"/>
      <c r="BWP1068" s="239"/>
      <c r="BWQ1068" s="239"/>
      <c r="BWR1068" s="239"/>
      <c r="BWS1068" s="239"/>
      <c r="BWT1068" s="239"/>
      <c r="BWU1068" s="239"/>
      <c r="BWV1068" s="239"/>
      <c r="BWW1068" s="239"/>
      <c r="BWX1068" s="239"/>
      <c r="BWY1068" s="239"/>
      <c r="BWZ1068" s="239"/>
      <c r="BXA1068" s="239"/>
      <c r="BXB1068" s="239"/>
      <c r="BXC1068" s="239"/>
      <c r="BXD1068" s="239"/>
      <c r="BXE1068" s="239"/>
      <c r="BXF1068" s="239"/>
      <c r="BXG1068" s="239"/>
      <c r="BXH1068" s="239"/>
      <c r="BXI1068" s="239"/>
      <c r="BXJ1068" s="239"/>
      <c r="BXK1068" s="239"/>
      <c r="BXL1068" s="239"/>
      <c r="BXM1068" s="239"/>
      <c r="BXN1068" s="239"/>
      <c r="BXO1068" s="239"/>
      <c r="BXP1068" s="239"/>
      <c r="BXQ1068" s="239"/>
      <c r="BXR1068" s="239"/>
      <c r="BXS1068" s="239"/>
      <c r="BXT1068" s="239"/>
      <c r="BXU1068" s="239"/>
      <c r="BXV1068" s="239"/>
      <c r="BXW1068" s="239"/>
      <c r="BXX1068" s="239"/>
      <c r="BXY1068" s="239"/>
      <c r="BXZ1068" s="239"/>
      <c r="BYA1068" s="239"/>
      <c r="BYB1068" s="239"/>
      <c r="BYC1068" s="239"/>
      <c r="BYD1068" s="239"/>
      <c r="BYE1068" s="239"/>
      <c r="BYF1068" s="239"/>
      <c r="BYG1068" s="239"/>
      <c r="BYH1068" s="239"/>
      <c r="BYI1068" s="239"/>
      <c r="BYJ1068" s="239"/>
      <c r="BYK1068" s="239"/>
      <c r="BYL1068" s="239"/>
      <c r="BYM1068" s="239"/>
      <c r="BYN1068" s="239"/>
      <c r="BYO1068" s="239"/>
      <c r="BYP1068" s="239"/>
      <c r="BYQ1068" s="239"/>
      <c r="BYR1068" s="239"/>
      <c r="BYS1068" s="239"/>
      <c r="BYT1068" s="239"/>
      <c r="BYU1068" s="239"/>
      <c r="BYV1068" s="239"/>
      <c r="BYW1068" s="239"/>
      <c r="BYX1068" s="239"/>
      <c r="BYY1068" s="239"/>
      <c r="BYZ1068" s="239"/>
      <c r="BZA1068" s="239"/>
      <c r="BZB1068" s="239"/>
      <c r="BZC1068" s="239"/>
      <c r="BZD1068" s="239"/>
      <c r="BZE1068" s="239"/>
      <c r="BZF1068" s="239"/>
      <c r="BZG1068" s="239"/>
      <c r="BZH1068" s="239"/>
      <c r="BZI1068" s="239"/>
      <c r="BZJ1068" s="239"/>
      <c r="BZK1068" s="239"/>
      <c r="BZL1068" s="239"/>
      <c r="BZM1068" s="239"/>
      <c r="BZN1068" s="239"/>
      <c r="BZO1068" s="239"/>
      <c r="BZP1068" s="239"/>
      <c r="BZQ1068" s="239"/>
      <c r="BZR1068" s="239"/>
      <c r="BZS1068" s="239"/>
      <c r="BZT1068" s="239"/>
      <c r="BZU1068" s="239"/>
      <c r="BZV1068" s="239"/>
      <c r="BZW1068" s="239"/>
      <c r="BZX1068" s="239"/>
      <c r="BZY1068" s="239"/>
      <c r="BZZ1068" s="239"/>
      <c r="CAA1068" s="239"/>
      <c r="CAB1068" s="239"/>
      <c r="CAC1068" s="239"/>
      <c r="CAD1068" s="239"/>
      <c r="CAE1068" s="239"/>
      <c r="CAF1068" s="239"/>
      <c r="CAG1068" s="239"/>
      <c r="CAH1068" s="239"/>
      <c r="CAI1068" s="239"/>
      <c r="CAJ1068" s="239"/>
      <c r="CAK1068" s="239"/>
      <c r="CAL1068" s="239"/>
      <c r="CAM1068" s="239"/>
      <c r="CAN1068" s="239"/>
      <c r="CAO1068" s="239"/>
      <c r="CAP1068" s="239"/>
      <c r="CAQ1068" s="239"/>
      <c r="CAR1068" s="239"/>
      <c r="CAS1068" s="239"/>
      <c r="CAT1068" s="239"/>
      <c r="CAU1068" s="239"/>
      <c r="CAV1068" s="239"/>
      <c r="CAW1068" s="239"/>
      <c r="CAX1068" s="239"/>
      <c r="CAY1068" s="239"/>
      <c r="CAZ1068" s="239"/>
      <c r="CBA1068" s="239"/>
      <c r="CBB1068" s="239"/>
      <c r="CBC1068" s="239"/>
      <c r="CBD1068" s="239"/>
      <c r="CBE1068" s="239"/>
      <c r="CBF1068" s="239"/>
      <c r="CBG1068" s="239"/>
      <c r="CBH1068" s="239"/>
      <c r="CBI1068" s="239"/>
      <c r="CBJ1068" s="239"/>
      <c r="CBK1068" s="239"/>
      <c r="CBL1068" s="239"/>
      <c r="CBM1068" s="239"/>
      <c r="CBN1068" s="239"/>
      <c r="CBO1068" s="239"/>
      <c r="CBP1068" s="239"/>
      <c r="CBQ1068" s="239"/>
      <c r="CBR1068" s="239"/>
      <c r="CBS1068" s="239"/>
      <c r="CBT1068" s="239"/>
      <c r="CBU1068" s="239"/>
      <c r="CBV1068" s="239"/>
      <c r="CBW1068" s="239"/>
      <c r="CBX1068" s="239"/>
      <c r="CBY1068" s="239"/>
      <c r="CBZ1068" s="239"/>
      <c r="CCA1068" s="239"/>
      <c r="CCB1068" s="239"/>
      <c r="CCC1068" s="239"/>
      <c r="CCD1068" s="239"/>
      <c r="CCE1068" s="239"/>
      <c r="CCF1068" s="239"/>
      <c r="CCG1068" s="239"/>
      <c r="CCH1068" s="239"/>
      <c r="CCI1068" s="239"/>
      <c r="CCJ1068" s="239"/>
      <c r="CCK1068" s="239"/>
      <c r="CCL1068" s="239"/>
      <c r="CCM1068" s="239"/>
      <c r="CCN1068" s="239"/>
      <c r="CCO1068" s="239"/>
      <c r="CCP1068" s="239"/>
      <c r="CCQ1068" s="239"/>
      <c r="CCR1068" s="239"/>
      <c r="CCS1068" s="239"/>
      <c r="CCT1068" s="239"/>
      <c r="CCU1068" s="239"/>
      <c r="CCV1068" s="239"/>
      <c r="CCW1068" s="239"/>
      <c r="CCX1068" s="239"/>
      <c r="CCY1068" s="239"/>
      <c r="CCZ1068" s="239"/>
      <c r="CDA1068" s="239"/>
      <c r="CDB1068" s="239"/>
      <c r="CDC1068" s="239"/>
      <c r="CDD1068" s="239"/>
      <c r="CDE1068" s="239"/>
      <c r="CDF1068" s="239"/>
      <c r="CDG1068" s="239"/>
      <c r="CDH1068" s="239"/>
      <c r="CDI1068" s="239"/>
      <c r="CDJ1068" s="239"/>
      <c r="CDK1068" s="239"/>
      <c r="CDL1068" s="239"/>
      <c r="CDM1068" s="239"/>
      <c r="CDN1068" s="239"/>
      <c r="CDO1068" s="239"/>
      <c r="CDP1068" s="239"/>
      <c r="CDQ1068" s="239"/>
      <c r="CDR1068" s="239"/>
      <c r="CDS1068" s="239"/>
      <c r="CDT1068" s="239"/>
      <c r="CDU1068" s="239"/>
      <c r="CDV1068" s="239"/>
      <c r="CDW1068" s="239"/>
      <c r="CDX1068" s="239"/>
      <c r="CDY1068" s="239"/>
      <c r="CDZ1068" s="239"/>
      <c r="CEA1068" s="239"/>
      <c r="CEB1068" s="239"/>
      <c r="CEC1068" s="239"/>
      <c r="CED1068" s="239"/>
      <c r="CEE1068" s="239"/>
      <c r="CEF1068" s="239"/>
      <c r="CEG1068" s="239"/>
      <c r="CEH1068" s="239"/>
      <c r="CEI1068" s="239"/>
      <c r="CEJ1068" s="239"/>
      <c r="CEK1068" s="239"/>
      <c r="CEL1068" s="239"/>
      <c r="CEM1068" s="239"/>
      <c r="CEN1068" s="239"/>
      <c r="CEO1068" s="239"/>
      <c r="CEP1068" s="239"/>
      <c r="CEQ1068" s="239"/>
      <c r="CER1068" s="239"/>
      <c r="CES1068" s="239"/>
      <c r="CET1068" s="239"/>
      <c r="CEU1068" s="239"/>
      <c r="CEV1068" s="239"/>
      <c r="CEW1068" s="239"/>
      <c r="CEX1068" s="239"/>
      <c r="CEY1068" s="239"/>
      <c r="CEZ1068" s="239"/>
      <c r="CFA1068" s="239"/>
      <c r="CFB1068" s="239"/>
      <c r="CFC1068" s="239"/>
      <c r="CFD1068" s="239"/>
      <c r="CFE1068" s="239"/>
      <c r="CFF1068" s="239"/>
      <c r="CFG1068" s="239"/>
      <c r="CFH1068" s="239"/>
      <c r="CFI1068" s="239"/>
      <c r="CFJ1068" s="239"/>
      <c r="CFK1068" s="239"/>
      <c r="CFL1068" s="239"/>
      <c r="CFM1068" s="239"/>
      <c r="CFN1068" s="239"/>
      <c r="CFO1068" s="239"/>
      <c r="CFP1068" s="239"/>
      <c r="CFQ1068" s="239"/>
      <c r="CFR1068" s="239"/>
      <c r="CFS1068" s="239"/>
      <c r="CFT1068" s="239"/>
      <c r="CFU1068" s="239"/>
      <c r="CFV1068" s="239"/>
      <c r="CFW1068" s="239"/>
      <c r="CFX1068" s="239"/>
      <c r="CFY1068" s="239"/>
      <c r="CFZ1068" s="239"/>
      <c r="CGA1068" s="239"/>
      <c r="CGB1068" s="239"/>
      <c r="CGC1068" s="239"/>
      <c r="CGD1068" s="239"/>
      <c r="CGE1068" s="239"/>
      <c r="CGF1068" s="239"/>
      <c r="CGG1068" s="239"/>
      <c r="CGH1068" s="239"/>
      <c r="CGI1068" s="239"/>
      <c r="CGJ1068" s="239"/>
      <c r="CGK1068" s="239"/>
      <c r="CGL1068" s="239"/>
      <c r="CGM1068" s="239"/>
      <c r="CGN1068" s="239"/>
      <c r="CGO1068" s="239"/>
      <c r="CGP1068" s="239"/>
      <c r="CGQ1068" s="239"/>
      <c r="CGR1068" s="239"/>
      <c r="CGS1068" s="239"/>
      <c r="CGT1068" s="239"/>
      <c r="CGU1068" s="239"/>
      <c r="CGV1068" s="239"/>
      <c r="CGW1068" s="239"/>
      <c r="CGX1068" s="239"/>
      <c r="CGY1068" s="239"/>
      <c r="CGZ1068" s="239"/>
      <c r="CHA1068" s="239"/>
      <c r="CHB1068" s="239"/>
      <c r="CHC1068" s="239"/>
      <c r="CHD1068" s="239"/>
      <c r="CHE1068" s="239"/>
      <c r="CHF1068" s="239"/>
      <c r="CHG1068" s="239"/>
      <c r="CHH1068" s="239"/>
      <c r="CHI1068" s="239"/>
      <c r="CHJ1068" s="239"/>
      <c r="CHK1068" s="239"/>
      <c r="CHL1068" s="239"/>
      <c r="CHM1068" s="239"/>
      <c r="CHN1068" s="239"/>
      <c r="CHO1068" s="239"/>
      <c r="CHP1068" s="239"/>
      <c r="CHQ1068" s="239"/>
      <c r="CHR1068" s="239"/>
      <c r="CHS1068" s="239"/>
      <c r="CHT1068" s="239"/>
      <c r="CHU1068" s="239"/>
      <c r="CHV1068" s="239"/>
      <c r="CHW1068" s="239"/>
      <c r="CHX1068" s="239"/>
      <c r="CHY1068" s="239"/>
      <c r="CHZ1068" s="239"/>
      <c r="CIA1068" s="239"/>
      <c r="CIB1068" s="239"/>
      <c r="CIC1068" s="239"/>
      <c r="CID1068" s="239"/>
      <c r="CIE1068" s="239"/>
      <c r="CIF1068" s="239"/>
      <c r="CIG1068" s="239"/>
      <c r="CIH1068" s="239"/>
      <c r="CII1068" s="239"/>
      <c r="CIJ1068" s="239"/>
      <c r="CIK1068" s="239"/>
      <c r="CIL1068" s="239"/>
      <c r="CIM1068" s="239"/>
      <c r="CIN1068" s="239"/>
      <c r="CIO1068" s="239"/>
      <c r="CIP1068" s="239"/>
      <c r="CIQ1068" s="239"/>
      <c r="CIR1068" s="239"/>
      <c r="CIS1068" s="239"/>
      <c r="CIT1068" s="239"/>
      <c r="CIU1068" s="239"/>
      <c r="CIV1068" s="239"/>
      <c r="CIW1068" s="239"/>
      <c r="CIX1068" s="239"/>
      <c r="CIY1068" s="239"/>
      <c r="CIZ1068" s="239"/>
      <c r="CJA1068" s="239"/>
      <c r="CJB1068" s="239"/>
      <c r="CJC1068" s="239"/>
      <c r="CJD1068" s="239"/>
      <c r="CJE1068" s="239"/>
      <c r="CJF1068" s="239"/>
      <c r="CJG1068" s="239"/>
      <c r="CJH1068" s="239"/>
      <c r="CJI1068" s="239"/>
      <c r="CJJ1068" s="239"/>
      <c r="CJK1068" s="239"/>
      <c r="CJL1068" s="239"/>
      <c r="CJM1068" s="239"/>
      <c r="CJN1068" s="239"/>
      <c r="CJO1068" s="239"/>
      <c r="CJP1068" s="239"/>
      <c r="CJQ1068" s="239"/>
      <c r="CJR1068" s="239"/>
      <c r="CJS1068" s="239"/>
      <c r="CJT1068" s="239"/>
      <c r="CJU1068" s="239"/>
      <c r="CJV1068" s="239"/>
      <c r="CJW1068" s="239"/>
      <c r="CJX1068" s="239"/>
      <c r="CJY1068" s="239"/>
      <c r="CJZ1068" s="239"/>
      <c r="CKA1068" s="239"/>
      <c r="CKB1068" s="239"/>
      <c r="CKC1068" s="239"/>
      <c r="CKD1068" s="239"/>
      <c r="CKE1068" s="239"/>
      <c r="CKF1068" s="239"/>
      <c r="CKG1068" s="239"/>
      <c r="CKH1068" s="239"/>
      <c r="CKI1068" s="239"/>
      <c r="CKJ1068" s="239"/>
      <c r="CKK1068" s="239"/>
      <c r="CKL1068" s="239"/>
      <c r="CKM1068" s="239"/>
      <c r="CKN1068" s="239"/>
      <c r="CKO1068" s="239"/>
      <c r="CKP1068" s="239"/>
      <c r="CKQ1068" s="239"/>
      <c r="CKR1068" s="239"/>
      <c r="CKS1068" s="239"/>
      <c r="CKT1068" s="239"/>
      <c r="CKU1068" s="239"/>
      <c r="CKV1068" s="239"/>
      <c r="CKW1068" s="239"/>
      <c r="CKX1068" s="239"/>
      <c r="CKY1068" s="239"/>
      <c r="CKZ1068" s="239"/>
      <c r="CLA1068" s="239"/>
      <c r="CLB1068" s="239"/>
      <c r="CLC1068" s="239"/>
      <c r="CLD1068" s="239"/>
      <c r="CLE1068" s="239"/>
      <c r="CLF1068" s="239"/>
      <c r="CLG1068" s="239"/>
      <c r="CLH1068" s="239"/>
      <c r="CLI1068" s="239"/>
      <c r="CLJ1068" s="239"/>
      <c r="CLK1068" s="239"/>
      <c r="CLL1068" s="239"/>
      <c r="CLM1068" s="239"/>
      <c r="CLN1068" s="239"/>
      <c r="CLO1068" s="239"/>
      <c r="CLP1068" s="239"/>
      <c r="CLQ1068" s="239"/>
      <c r="CLR1068" s="239"/>
      <c r="CLS1068" s="239"/>
      <c r="CLT1068" s="239"/>
      <c r="CLU1068" s="239"/>
      <c r="CLV1068" s="239"/>
      <c r="CLW1068" s="239"/>
      <c r="CLX1068" s="239"/>
      <c r="CLY1068" s="239"/>
      <c r="CLZ1068" s="239"/>
      <c r="CMA1068" s="239"/>
      <c r="CMB1068" s="239"/>
      <c r="CMC1068" s="239"/>
      <c r="CMD1068" s="239"/>
      <c r="CME1068" s="239"/>
      <c r="CMF1068" s="239"/>
      <c r="CMG1068" s="239"/>
      <c r="CMH1068" s="239"/>
      <c r="CMI1068" s="239"/>
      <c r="CMJ1068" s="239"/>
      <c r="CMK1068" s="239"/>
      <c r="CML1068" s="239"/>
      <c r="CMM1068" s="239"/>
      <c r="CMN1068" s="239"/>
      <c r="CMO1068" s="239"/>
      <c r="CMP1068" s="239"/>
      <c r="CMQ1068" s="239"/>
      <c r="CMR1068" s="239"/>
      <c r="CMS1068" s="239"/>
      <c r="CMT1068" s="239"/>
      <c r="CMU1068" s="239"/>
      <c r="CMV1068" s="239"/>
      <c r="CMW1068" s="239"/>
      <c r="CMX1068" s="239"/>
      <c r="CMY1068" s="239"/>
      <c r="CMZ1068" s="239"/>
      <c r="CNA1068" s="239"/>
      <c r="CNB1068" s="239"/>
      <c r="CNC1068" s="239"/>
      <c r="CND1068" s="239"/>
      <c r="CNE1068" s="239"/>
      <c r="CNF1068" s="239"/>
      <c r="CNG1068" s="239"/>
      <c r="CNH1068" s="239"/>
      <c r="CNI1068" s="239"/>
      <c r="CNJ1068" s="239"/>
      <c r="CNK1068" s="239"/>
      <c r="CNL1068" s="239"/>
      <c r="CNM1068" s="239"/>
      <c r="CNN1068" s="239"/>
      <c r="CNO1068" s="239"/>
      <c r="CNP1068" s="239"/>
      <c r="CNQ1068" s="239"/>
      <c r="CNR1068" s="239"/>
      <c r="CNS1068" s="239"/>
      <c r="CNT1068" s="239"/>
      <c r="CNU1068" s="239"/>
      <c r="CNV1068" s="239"/>
      <c r="CNW1068" s="239"/>
      <c r="CNX1068" s="239"/>
      <c r="CNY1068" s="239"/>
      <c r="CNZ1068" s="239"/>
      <c r="COA1068" s="239"/>
      <c r="COB1068" s="239"/>
      <c r="COC1068" s="239"/>
      <c r="COD1068" s="239"/>
      <c r="COE1068" s="239"/>
      <c r="COF1068" s="239"/>
      <c r="COG1068" s="239"/>
      <c r="COH1068" s="239"/>
      <c r="COI1068" s="239"/>
      <c r="COJ1068" s="239"/>
      <c r="COK1068" s="239"/>
      <c r="COL1068" s="239"/>
      <c r="COM1068" s="239"/>
      <c r="CON1068" s="239"/>
      <c r="COO1068" s="239"/>
      <c r="COP1068" s="239"/>
      <c r="COQ1068" s="239"/>
      <c r="COR1068" s="239"/>
      <c r="COS1068" s="239"/>
      <c r="COT1068" s="239"/>
      <c r="COU1068" s="239"/>
      <c r="COV1068" s="239"/>
      <c r="COW1068" s="239"/>
      <c r="COX1068" s="239"/>
      <c r="COY1068" s="239"/>
      <c r="COZ1068" s="239"/>
      <c r="CPA1068" s="239"/>
      <c r="CPB1068" s="239"/>
      <c r="CPC1068" s="239"/>
      <c r="CPD1068" s="239"/>
      <c r="CPE1068" s="239"/>
      <c r="CPF1068" s="239"/>
      <c r="CPG1068" s="239"/>
      <c r="CPH1068" s="239"/>
      <c r="CPI1068" s="239"/>
      <c r="CPJ1068" s="239"/>
      <c r="CPK1068" s="239"/>
      <c r="CPL1068" s="239"/>
      <c r="CPM1068" s="239"/>
      <c r="CPN1068" s="239"/>
      <c r="CPO1068" s="239"/>
      <c r="CPP1068" s="239"/>
      <c r="CPQ1068" s="239"/>
      <c r="CPR1068" s="239"/>
      <c r="CPS1068" s="239"/>
      <c r="CPT1068" s="239"/>
      <c r="CPU1068" s="239"/>
      <c r="CPV1068" s="239"/>
      <c r="CPW1068" s="239"/>
      <c r="CPX1068" s="239"/>
      <c r="CPY1068" s="239"/>
      <c r="CPZ1068" s="239"/>
      <c r="CQA1068" s="239"/>
      <c r="CQB1068" s="239"/>
      <c r="CQC1068" s="239"/>
      <c r="CQD1068" s="239"/>
      <c r="CQE1068" s="239"/>
      <c r="CQF1068" s="239"/>
      <c r="CQG1068" s="239"/>
      <c r="CQH1068" s="239"/>
      <c r="CQI1068" s="239"/>
      <c r="CQJ1068" s="239"/>
      <c r="CQK1068" s="239"/>
      <c r="CQL1068" s="239"/>
      <c r="CQM1068" s="239"/>
      <c r="CQN1068" s="239"/>
      <c r="CQO1068" s="239"/>
      <c r="CQP1068" s="239"/>
      <c r="CQQ1068" s="239"/>
      <c r="CQR1068" s="239"/>
      <c r="CQS1068" s="239"/>
      <c r="CQT1068" s="239"/>
      <c r="CQU1068" s="239"/>
      <c r="CQV1068" s="239"/>
      <c r="CQW1068" s="239"/>
      <c r="CQX1068" s="239"/>
      <c r="CQY1068" s="239"/>
      <c r="CQZ1068" s="239"/>
      <c r="CRA1068" s="239"/>
      <c r="CRB1068" s="239"/>
      <c r="CRC1068" s="239"/>
      <c r="CRD1068" s="239"/>
      <c r="CRE1068" s="239"/>
      <c r="CRF1068" s="239"/>
      <c r="CRG1068" s="239"/>
      <c r="CRH1068" s="239"/>
      <c r="CRI1068" s="239"/>
      <c r="CRJ1068" s="239"/>
      <c r="CRK1068" s="239"/>
      <c r="CRL1068" s="239"/>
      <c r="CRM1068" s="239"/>
      <c r="CRN1068" s="239"/>
      <c r="CRO1068" s="239"/>
      <c r="CRP1068" s="239"/>
      <c r="CRQ1068" s="239"/>
      <c r="CRR1068" s="239"/>
      <c r="CRS1068" s="239"/>
      <c r="CRT1068" s="239"/>
      <c r="CRU1068" s="239"/>
      <c r="CRV1068" s="239"/>
      <c r="CRW1068" s="239"/>
      <c r="CRX1068" s="239"/>
      <c r="CRY1068" s="239"/>
      <c r="CRZ1068" s="239"/>
      <c r="CSA1068" s="239"/>
      <c r="CSB1068" s="239"/>
      <c r="CSC1068" s="239"/>
      <c r="CSD1068" s="239"/>
      <c r="CSE1068" s="239"/>
      <c r="CSF1068" s="239"/>
      <c r="CSG1068" s="239"/>
      <c r="CSH1068" s="239"/>
      <c r="CSI1068" s="239"/>
      <c r="CSJ1068" s="239"/>
      <c r="CSK1068" s="239"/>
      <c r="CSL1068" s="239"/>
      <c r="CSM1068" s="239"/>
      <c r="CSN1068" s="239"/>
      <c r="CSO1068" s="239"/>
      <c r="CSP1068" s="239"/>
      <c r="CSQ1068" s="239"/>
      <c r="CSR1068" s="239"/>
      <c r="CSS1068" s="239"/>
      <c r="CST1068" s="239"/>
      <c r="CSU1068" s="239"/>
      <c r="CSV1068" s="239"/>
      <c r="CSW1068" s="239"/>
      <c r="CSX1068" s="239"/>
      <c r="CSY1068" s="239"/>
      <c r="CSZ1068" s="239"/>
      <c r="CTA1068" s="239"/>
      <c r="CTB1068" s="239"/>
      <c r="CTC1068" s="239"/>
      <c r="CTD1068" s="239"/>
      <c r="CTE1068" s="239"/>
      <c r="CTF1068" s="239"/>
      <c r="CTG1068" s="239"/>
      <c r="CTH1068" s="239"/>
      <c r="CTI1068" s="239"/>
      <c r="CTJ1068" s="239"/>
      <c r="CTK1068" s="239"/>
      <c r="CTL1068" s="239"/>
      <c r="CTM1068" s="239"/>
      <c r="CTN1068" s="239"/>
      <c r="CTO1068" s="239"/>
      <c r="CTP1068" s="239"/>
      <c r="CTQ1068" s="239"/>
      <c r="CTR1068" s="239"/>
      <c r="CTS1068" s="239"/>
      <c r="CTT1068" s="239"/>
      <c r="CTU1068" s="239"/>
      <c r="CTV1068" s="239"/>
      <c r="CTW1068" s="239"/>
      <c r="CTX1068" s="239"/>
      <c r="CTY1068" s="239"/>
      <c r="CTZ1068" s="239"/>
      <c r="CUA1068" s="239"/>
      <c r="CUB1068" s="239"/>
      <c r="CUC1068" s="239"/>
      <c r="CUD1068" s="239"/>
      <c r="CUE1068" s="239"/>
      <c r="CUF1068" s="239"/>
      <c r="CUG1068" s="239"/>
      <c r="CUH1068" s="239"/>
      <c r="CUI1068" s="239"/>
      <c r="CUJ1068" s="239"/>
      <c r="CUK1068" s="239"/>
      <c r="CUL1068" s="239"/>
      <c r="CUM1068" s="239"/>
      <c r="CUN1068" s="239"/>
      <c r="CUO1068" s="239"/>
      <c r="CUP1068" s="239"/>
      <c r="CUQ1068" s="239"/>
      <c r="CUR1068" s="239"/>
      <c r="CUS1068" s="239"/>
      <c r="CUT1068" s="239"/>
      <c r="CUU1068" s="239"/>
      <c r="CUV1068" s="239"/>
      <c r="CUW1068" s="239"/>
      <c r="CUX1068" s="239"/>
      <c r="CUY1068" s="239"/>
      <c r="CUZ1068" s="239"/>
      <c r="CVA1068" s="239"/>
      <c r="CVB1068" s="239"/>
      <c r="CVC1068" s="239"/>
      <c r="CVD1068" s="239"/>
      <c r="CVE1068" s="239"/>
      <c r="CVF1068" s="239"/>
      <c r="CVG1068" s="239"/>
      <c r="CVH1068" s="239"/>
      <c r="CVI1068" s="239"/>
      <c r="CVJ1068" s="239"/>
      <c r="CVK1068" s="239"/>
      <c r="CVL1068" s="239"/>
      <c r="CVM1068" s="239"/>
      <c r="CVN1068" s="239"/>
      <c r="CVO1068" s="239"/>
      <c r="CVP1068" s="239"/>
      <c r="CVQ1068" s="239"/>
      <c r="CVR1068" s="239"/>
      <c r="CVS1068" s="239"/>
      <c r="CVT1068" s="239"/>
      <c r="CVU1068" s="239"/>
      <c r="CVV1068" s="239"/>
      <c r="CVW1068" s="239"/>
      <c r="CVX1068" s="239"/>
      <c r="CVY1068" s="239"/>
      <c r="CVZ1068" s="239"/>
      <c r="CWA1068" s="239"/>
      <c r="CWB1068" s="239"/>
      <c r="CWC1068" s="239"/>
      <c r="CWD1068" s="239"/>
      <c r="CWE1068" s="239"/>
      <c r="CWF1068" s="239"/>
      <c r="CWG1068" s="239"/>
      <c r="CWH1068" s="239"/>
      <c r="CWI1068" s="239"/>
      <c r="CWJ1068" s="239"/>
      <c r="CWK1068" s="239"/>
      <c r="CWL1068" s="239"/>
      <c r="CWM1068" s="239"/>
      <c r="CWN1068" s="239"/>
      <c r="CWO1068" s="239"/>
      <c r="CWP1068" s="239"/>
      <c r="CWQ1068" s="239"/>
      <c r="CWR1068" s="239"/>
      <c r="CWS1068" s="239"/>
      <c r="CWT1068" s="239"/>
      <c r="CWU1068" s="239"/>
      <c r="CWV1068" s="239"/>
      <c r="CWW1068" s="239"/>
      <c r="CWX1068" s="239"/>
      <c r="CWY1068" s="239"/>
      <c r="CWZ1068" s="239"/>
      <c r="CXA1068" s="239"/>
      <c r="CXB1068" s="239"/>
      <c r="CXC1068" s="239"/>
      <c r="CXD1068" s="239"/>
      <c r="CXE1068" s="239"/>
      <c r="CXF1068" s="239"/>
      <c r="CXG1068" s="239"/>
      <c r="CXH1068" s="239"/>
      <c r="CXI1068" s="239"/>
      <c r="CXJ1068" s="239"/>
      <c r="CXK1068" s="239"/>
      <c r="CXL1068" s="239"/>
      <c r="CXM1068" s="239"/>
      <c r="CXN1068" s="239"/>
      <c r="CXO1068" s="239"/>
      <c r="CXP1068" s="239"/>
      <c r="CXQ1068" s="239"/>
      <c r="CXR1068" s="239"/>
      <c r="CXS1068" s="239"/>
      <c r="CXT1068" s="239"/>
      <c r="CXU1068" s="239"/>
      <c r="CXV1068" s="239"/>
      <c r="CXW1068" s="239"/>
      <c r="CXX1068" s="239"/>
      <c r="CXY1068" s="239"/>
      <c r="CXZ1068" s="239"/>
      <c r="CYA1068" s="239"/>
      <c r="CYB1068" s="239"/>
      <c r="CYC1068" s="239"/>
      <c r="CYD1068" s="239"/>
      <c r="CYE1068" s="239"/>
      <c r="CYF1068" s="239"/>
      <c r="CYG1068" s="239"/>
      <c r="CYH1068" s="239"/>
      <c r="CYI1068" s="239"/>
      <c r="CYJ1068" s="239"/>
      <c r="CYK1068" s="239"/>
      <c r="CYL1068" s="239"/>
      <c r="CYM1068" s="239"/>
      <c r="CYN1068" s="239"/>
      <c r="CYO1068" s="239"/>
      <c r="CYP1068" s="239"/>
      <c r="CYQ1068" s="239"/>
      <c r="CYR1068" s="239"/>
      <c r="CYS1068" s="239"/>
      <c r="CYT1068" s="239"/>
      <c r="CYU1068" s="239"/>
      <c r="CYV1068" s="239"/>
      <c r="CYW1068" s="239"/>
      <c r="CYX1068" s="239"/>
      <c r="CYY1068" s="239"/>
      <c r="CYZ1068" s="239"/>
      <c r="CZA1068" s="239"/>
      <c r="CZB1068" s="239"/>
      <c r="CZC1068" s="239"/>
      <c r="CZD1068" s="239"/>
      <c r="CZE1068" s="239"/>
      <c r="CZF1068" s="239"/>
      <c r="CZG1068" s="239"/>
      <c r="CZH1068" s="239"/>
      <c r="CZI1068" s="239"/>
      <c r="CZJ1068" s="239"/>
      <c r="CZK1068" s="239"/>
      <c r="CZL1068" s="239"/>
      <c r="CZM1068" s="239"/>
      <c r="CZN1068" s="239"/>
      <c r="CZO1068" s="239"/>
      <c r="CZP1068" s="239"/>
      <c r="CZQ1068" s="239"/>
      <c r="CZR1068" s="239"/>
      <c r="CZS1068" s="239"/>
      <c r="CZT1068" s="239"/>
      <c r="CZU1068" s="239"/>
      <c r="CZV1068" s="239"/>
      <c r="CZW1068" s="239"/>
      <c r="CZX1068" s="239"/>
      <c r="CZY1068" s="239"/>
      <c r="CZZ1068" s="239"/>
      <c r="DAA1068" s="239"/>
      <c r="DAB1068" s="239"/>
      <c r="DAC1068" s="239"/>
      <c r="DAD1068" s="239"/>
      <c r="DAE1068" s="239"/>
      <c r="DAF1068" s="239"/>
      <c r="DAG1068" s="239"/>
      <c r="DAH1068" s="239"/>
      <c r="DAI1068" s="239"/>
      <c r="DAJ1068" s="239"/>
      <c r="DAK1068" s="239"/>
      <c r="DAL1068" s="239"/>
      <c r="DAM1068" s="239"/>
      <c r="DAN1068" s="239"/>
      <c r="DAO1068" s="239"/>
      <c r="DAP1068" s="239"/>
      <c r="DAQ1068" s="239"/>
      <c r="DAR1068" s="239"/>
      <c r="DAS1068" s="239"/>
      <c r="DAT1068" s="239"/>
      <c r="DAU1068" s="239"/>
      <c r="DAV1068" s="239"/>
      <c r="DAW1068" s="239"/>
      <c r="DAX1068" s="239"/>
      <c r="DAY1068" s="239"/>
      <c r="DAZ1068" s="239"/>
      <c r="DBA1068" s="239"/>
      <c r="DBB1068" s="239"/>
      <c r="DBC1068" s="239"/>
      <c r="DBD1068" s="239"/>
      <c r="DBE1068" s="239"/>
      <c r="DBF1068" s="239"/>
      <c r="DBG1068" s="239"/>
      <c r="DBH1068" s="239"/>
      <c r="DBI1068" s="239"/>
      <c r="DBJ1068" s="239"/>
      <c r="DBK1068" s="239"/>
      <c r="DBL1068" s="239"/>
      <c r="DBM1068" s="239"/>
      <c r="DBN1068" s="239"/>
      <c r="DBO1068" s="239"/>
      <c r="DBP1068" s="239"/>
      <c r="DBQ1068" s="239"/>
      <c r="DBR1068" s="239"/>
      <c r="DBS1068" s="239"/>
      <c r="DBT1068" s="239"/>
      <c r="DBU1068" s="239"/>
      <c r="DBV1068" s="239"/>
      <c r="DBW1068" s="239"/>
      <c r="DBX1068" s="239"/>
      <c r="DBY1068" s="239"/>
      <c r="DBZ1068" s="239"/>
      <c r="DCA1068" s="239"/>
      <c r="DCB1068" s="239"/>
      <c r="DCC1068" s="239"/>
      <c r="DCD1068" s="239"/>
      <c r="DCE1068" s="239"/>
      <c r="DCF1068" s="239"/>
      <c r="DCG1068" s="239"/>
      <c r="DCH1068" s="239"/>
      <c r="DCI1068" s="239"/>
      <c r="DCJ1068" s="239"/>
      <c r="DCK1068" s="239"/>
      <c r="DCL1068" s="239"/>
      <c r="DCM1068" s="239"/>
      <c r="DCN1068" s="239"/>
      <c r="DCO1068" s="239"/>
      <c r="DCP1068" s="239"/>
      <c r="DCQ1068" s="239"/>
      <c r="DCR1068" s="239"/>
      <c r="DCS1068" s="239"/>
      <c r="DCT1068" s="239"/>
      <c r="DCU1068" s="239"/>
      <c r="DCV1068" s="239"/>
      <c r="DCW1068" s="239"/>
      <c r="DCX1068" s="239"/>
      <c r="DCY1068" s="239"/>
      <c r="DCZ1068" s="239"/>
      <c r="DDA1068" s="239"/>
      <c r="DDB1068" s="239"/>
      <c r="DDC1068" s="239"/>
      <c r="DDD1068" s="239"/>
      <c r="DDE1068" s="239"/>
      <c r="DDF1068" s="239"/>
      <c r="DDG1068" s="239"/>
      <c r="DDH1068" s="239"/>
      <c r="DDI1068" s="239"/>
      <c r="DDJ1068" s="239"/>
      <c r="DDK1068" s="239"/>
      <c r="DDL1068" s="239"/>
      <c r="DDM1068" s="239"/>
      <c r="DDN1068" s="239"/>
      <c r="DDO1068" s="239"/>
      <c r="DDP1068" s="239"/>
      <c r="DDQ1068" s="239"/>
      <c r="DDR1068" s="239"/>
      <c r="DDS1068" s="239"/>
      <c r="DDT1068" s="239"/>
      <c r="DDU1068" s="239"/>
      <c r="DDV1068" s="239"/>
      <c r="DDW1068" s="239"/>
      <c r="DDX1068" s="239"/>
      <c r="DDY1068" s="239"/>
      <c r="DDZ1068" s="239"/>
      <c r="DEA1068" s="239"/>
      <c r="DEB1068" s="239"/>
      <c r="DEC1068" s="239"/>
      <c r="DED1068" s="239"/>
      <c r="DEE1068" s="239"/>
      <c r="DEF1068" s="239"/>
      <c r="DEG1068" s="239"/>
      <c r="DEH1068" s="239"/>
      <c r="DEI1068" s="239"/>
      <c r="DEJ1068" s="239"/>
      <c r="DEK1068" s="239"/>
      <c r="DEL1068" s="239"/>
      <c r="DEM1068" s="239"/>
      <c r="DEN1068" s="239"/>
      <c r="DEO1068" s="239"/>
      <c r="DEP1068" s="239"/>
      <c r="DEQ1068" s="239"/>
      <c r="DER1068" s="239"/>
      <c r="DES1068" s="239"/>
      <c r="DET1068" s="239"/>
      <c r="DEU1068" s="239"/>
      <c r="DEV1068" s="239"/>
      <c r="DEW1068" s="239"/>
      <c r="DEX1068" s="239"/>
      <c r="DEY1068" s="239"/>
      <c r="DEZ1068" s="239"/>
      <c r="DFA1068" s="239"/>
      <c r="DFB1068" s="239"/>
      <c r="DFC1068" s="239"/>
      <c r="DFD1068" s="239"/>
      <c r="DFE1068" s="239"/>
      <c r="DFF1068" s="239"/>
      <c r="DFG1068" s="239"/>
      <c r="DFH1068" s="239"/>
      <c r="DFI1068" s="239"/>
      <c r="DFJ1068" s="239"/>
      <c r="DFK1068" s="239"/>
      <c r="DFL1068" s="239"/>
      <c r="DFM1068" s="239"/>
      <c r="DFN1068" s="239"/>
      <c r="DFO1068" s="239"/>
      <c r="DFP1068" s="239"/>
      <c r="DFQ1068" s="239"/>
      <c r="KAQ1068" s="239"/>
      <c r="KAR1068" s="239"/>
    </row>
    <row r="1069" spans="1:16384" ht="57" customHeight="1" x14ac:dyDescent="0.25">
      <c r="A1069" s="9"/>
      <c r="B1069" s="22" t="s">
        <v>249</v>
      </c>
      <c r="C1069" s="10" t="s">
        <v>589</v>
      </c>
      <c r="D1069" s="23" t="s">
        <v>609</v>
      </c>
      <c r="E1069" s="10" t="s">
        <v>19</v>
      </c>
      <c r="F1069" s="10" t="s">
        <v>629</v>
      </c>
      <c r="G1069" s="27" t="s">
        <v>276</v>
      </c>
      <c r="H1069" s="9">
        <v>92469</v>
      </c>
      <c r="I1069" s="9">
        <v>90539</v>
      </c>
      <c r="J1069" s="9">
        <v>90539</v>
      </c>
      <c r="K1069" s="306"/>
      <c r="L1069" s="306"/>
      <c r="M1069" s="239"/>
      <c r="N1069" s="239"/>
      <c r="O1069" s="239"/>
      <c r="P1069" s="239"/>
      <c r="Q1069" s="239"/>
      <c r="R1069" s="239"/>
      <c r="S1069" s="239"/>
      <c r="T1069" s="239"/>
      <c r="U1069" s="239"/>
      <c r="V1069" s="239"/>
      <c r="W1069" s="239"/>
      <c r="X1069" s="239"/>
      <c r="Y1069" s="239"/>
      <c r="Z1069" s="239"/>
      <c r="AA1069" s="239"/>
      <c r="AB1069" s="239"/>
      <c r="AC1069" s="239"/>
      <c r="AD1069" s="239"/>
      <c r="AE1069" s="239"/>
      <c r="AF1069" s="239"/>
      <c r="AG1069" s="239"/>
      <c r="AH1069" s="239"/>
      <c r="AI1069" s="239"/>
      <c r="AJ1069" s="239"/>
      <c r="AK1069" s="239"/>
      <c r="AL1069" s="239"/>
      <c r="AM1069" s="239"/>
      <c r="AN1069" s="239"/>
      <c r="AO1069" s="239"/>
      <c r="AP1069" s="239"/>
      <c r="AQ1069" s="239"/>
      <c r="AR1069" s="239"/>
      <c r="AS1069" s="239"/>
      <c r="AT1069" s="239"/>
      <c r="AU1069" s="239"/>
      <c r="AV1069" s="239"/>
      <c r="AW1069" s="239"/>
      <c r="AX1069" s="239"/>
      <c r="BY1069" s="239"/>
      <c r="BZ1069" s="239"/>
      <c r="CA1069" s="239"/>
      <c r="CB1069" s="239"/>
      <c r="CC1069" s="239"/>
      <c r="CD1069" s="239"/>
      <c r="CE1069" s="239"/>
      <c r="CF1069" s="239"/>
      <c r="CG1069" s="239"/>
      <c r="CH1069" s="239"/>
      <c r="CI1069" s="239"/>
      <c r="CJ1069" s="239"/>
      <c r="CK1069" s="239"/>
      <c r="CL1069" s="239"/>
      <c r="CM1069" s="239"/>
      <c r="CN1069" s="239"/>
      <c r="CO1069" s="239"/>
      <c r="CP1069" s="239"/>
      <c r="CQ1069" s="239"/>
      <c r="CR1069" s="239"/>
      <c r="CS1069" s="239"/>
      <c r="CT1069" s="239"/>
      <c r="CU1069" s="239"/>
      <c r="CV1069" s="239"/>
      <c r="CW1069" s="239"/>
      <c r="CX1069" s="239"/>
      <c r="CY1069" s="239"/>
      <c r="CZ1069" s="239"/>
      <c r="DA1069" s="239"/>
      <c r="DB1069" s="239"/>
      <c r="DC1069" s="239"/>
      <c r="DD1069" s="239"/>
      <c r="DE1069" s="239"/>
      <c r="DF1069" s="239"/>
      <c r="DG1069" s="239"/>
      <c r="DH1069" s="239"/>
      <c r="DI1069" s="239"/>
      <c r="DJ1069" s="239"/>
      <c r="DK1069" s="239"/>
      <c r="DL1069" s="239"/>
      <c r="DM1069" s="239"/>
      <c r="DN1069" s="239"/>
      <c r="DO1069" s="239"/>
      <c r="DP1069" s="239"/>
      <c r="DQ1069" s="239"/>
      <c r="DR1069" s="239"/>
      <c r="DS1069" s="239"/>
      <c r="DT1069" s="239"/>
      <c r="DU1069" s="239"/>
      <c r="DV1069" s="239"/>
      <c r="DW1069" s="239"/>
      <c r="DX1069" s="239"/>
      <c r="DY1069" s="239"/>
      <c r="DZ1069" s="239"/>
      <c r="EA1069" s="239"/>
      <c r="EB1069" s="239"/>
      <c r="EC1069" s="239"/>
      <c r="ED1069" s="239"/>
      <c r="EE1069" s="239"/>
      <c r="EF1069" s="239"/>
      <c r="EG1069" s="239"/>
      <c r="AHX1069" s="239"/>
      <c r="AHY1069" s="239"/>
      <c r="AHZ1069" s="239"/>
      <c r="AIA1069" s="239"/>
      <c r="AIB1069" s="239"/>
      <c r="AIC1069" s="239"/>
      <c r="AID1069" s="239"/>
      <c r="AIE1069" s="239"/>
      <c r="AIF1069" s="239"/>
      <c r="AIG1069" s="239"/>
      <c r="AIH1069" s="239"/>
      <c r="AII1069" s="239"/>
      <c r="AIJ1069" s="239"/>
      <c r="AIK1069" s="239"/>
      <c r="AIL1069" s="239"/>
      <c r="AIM1069" s="239"/>
      <c r="AIN1069" s="239"/>
      <c r="AIO1069" s="239"/>
      <c r="AIP1069" s="239"/>
      <c r="AIQ1069" s="239"/>
      <c r="AIR1069" s="239"/>
      <c r="AIS1069" s="239"/>
      <c r="AIT1069" s="239"/>
      <c r="AIU1069" s="239"/>
      <c r="AIV1069" s="239"/>
      <c r="AIW1069" s="239"/>
      <c r="AIX1069" s="239"/>
      <c r="AIY1069" s="239"/>
      <c r="AIZ1069" s="239"/>
      <c r="AJA1069" s="239"/>
      <c r="AJB1069" s="239"/>
      <c r="AMA1069" s="239"/>
      <c r="AMB1069" s="239"/>
      <c r="AMC1069" s="239"/>
      <c r="AMD1069" s="239"/>
      <c r="AME1069" s="239"/>
      <c r="AMF1069" s="239"/>
      <c r="AMG1069" s="239"/>
      <c r="AMH1069" s="239"/>
      <c r="AMI1069" s="239"/>
      <c r="AMJ1069" s="239"/>
      <c r="AMK1069" s="239"/>
      <c r="AML1069" s="239"/>
      <c r="AMM1069" s="239"/>
      <c r="AMN1069" s="239"/>
      <c r="AMO1069" s="239"/>
      <c r="AMP1069" s="239"/>
      <c r="AMQ1069" s="239"/>
      <c r="AMR1069" s="239"/>
      <c r="AMS1069" s="239"/>
      <c r="AMT1069" s="239"/>
      <c r="AMU1069" s="239"/>
      <c r="AMV1069" s="239"/>
      <c r="AMW1069" s="239"/>
      <c r="AMX1069" s="239"/>
      <c r="AMY1069" s="239"/>
      <c r="AMZ1069" s="239"/>
      <c r="ANA1069" s="239"/>
      <c r="ANB1069" s="239"/>
      <c r="ANC1069" s="239"/>
      <c r="AND1069" s="239"/>
      <c r="ANE1069" s="239"/>
      <c r="ANF1069" s="239"/>
      <c r="ANG1069" s="239"/>
      <c r="ANH1069" s="239"/>
      <c r="ANI1069" s="239"/>
      <c r="ANJ1069" s="239"/>
      <c r="ANK1069" s="239"/>
      <c r="ANL1069" s="239"/>
      <c r="ANM1069" s="239"/>
      <c r="ANN1069" s="239"/>
      <c r="ANO1069" s="239"/>
      <c r="ANP1069" s="239"/>
      <c r="ANQ1069" s="239"/>
      <c r="ANR1069" s="239"/>
      <c r="ANS1069" s="239"/>
      <c r="ANT1069" s="239"/>
      <c r="ANU1069" s="239"/>
      <c r="ANV1069" s="239"/>
      <c r="ANW1069" s="239"/>
      <c r="ANX1069" s="239"/>
      <c r="ANY1069" s="239"/>
      <c r="ANZ1069" s="239"/>
      <c r="AOA1069" s="239"/>
      <c r="AOB1069" s="239"/>
      <c r="AOC1069" s="239"/>
      <c r="AOD1069" s="239"/>
      <c r="AOE1069" s="239"/>
      <c r="AOF1069" s="239"/>
      <c r="AOG1069" s="239"/>
      <c r="AOH1069" s="239"/>
      <c r="AOI1069" s="239"/>
      <c r="AOJ1069" s="239"/>
      <c r="AOK1069" s="239"/>
      <c r="AOL1069" s="239"/>
      <c r="AOM1069" s="239"/>
      <c r="AON1069" s="239"/>
      <c r="AOO1069" s="239"/>
      <c r="AOP1069" s="239"/>
      <c r="AOQ1069" s="239"/>
      <c r="AOR1069" s="239"/>
      <c r="AOS1069" s="239"/>
      <c r="AOT1069" s="239"/>
      <c r="AOU1069" s="239"/>
      <c r="AOV1069" s="239"/>
      <c r="AOW1069" s="239"/>
      <c r="AOX1069" s="239"/>
      <c r="AOY1069" s="239"/>
      <c r="AOZ1069" s="239"/>
      <c r="APA1069" s="239"/>
      <c r="APB1069" s="239"/>
      <c r="APC1069" s="239"/>
      <c r="APD1069" s="239"/>
      <c r="APE1069" s="239"/>
      <c r="APF1069" s="239"/>
      <c r="APG1069" s="239"/>
      <c r="APH1069" s="239"/>
      <c r="API1069" s="239"/>
      <c r="APJ1069" s="239"/>
      <c r="APK1069" s="239"/>
      <c r="APL1069" s="239"/>
      <c r="APM1069" s="239"/>
      <c r="APN1069" s="239"/>
      <c r="APO1069" s="239"/>
      <c r="APP1069" s="239"/>
      <c r="APQ1069" s="239"/>
      <c r="APR1069" s="239"/>
      <c r="APS1069" s="239"/>
      <c r="APT1069" s="239"/>
      <c r="APU1069" s="239"/>
      <c r="APV1069" s="239"/>
      <c r="APW1069" s="239"/>
      <c r="APX1069" s="239"/>
      <c r="APY1069" s="239"/>
      <c r="APZ1069" s="239"/>
      <c r="AQA1069" s="239"/>
      <c r="AQB1069" s="239"/>
      <c r="AQC1069" s="239"/>
      <c r="AQD1069" s="239"/>
      <c r="AQE1069" s="239"/>
      <c r="AQF1069" s="239"/>
      <c r="AQG1069" s="239"/>
      <c r="AQH1069" s="239"/>
      <c r="AQI1069" s="239"/>
      <c r="AQJ1069" s="239"/>
      <c r="AQK1069" s="239"/>
      <c r="AQL1069" s="239"/>
      <c r="AQM1069" s="239"/>
      <c r="AQN1069" s="239"/>
      <c r="AQO1069" s="239"/>
      <c r="AQP1069" s="239"/>
      <c r="AQQ1069" s="239"/>
      <c r="AQR1069" s="239"/>
      <c r="AQS1069" s="239"/>
      <c r="AQT1069" s="239"/>
      <c r="AQU1069" s="239"/>
      <c r="AQV1069" s="239"/>
      <c r="AQW1069" s="239"/>
      <c r="AQX1069" s="239"/>
      <c r="AQY1069" s="239"/>
      <c r="AQZ1069" s="239"/>
      <c r="ARA1069" s="239"/>
      <c r="ARB1069" s="239"/>
      <c r="ARC1069" s="239"/>
      <c r="ARD1069" s="239"/>
      <c r="ARE1069" s="239"/>
      <c r="ARF1069" s="239"/>
      <c r="ARG1069" s="239"/>
      <c r="ARH1069" s="239"/>
      <c r="ARI1069" s="239"/>
      <c r="ARJ1069" s="239"/>
      <c r="ARK1069" s="239"/>
      <c r="ARL1069" s="239"/>
      <c r="ARM1069" s="239"/>
      <c r="ARN1069" s="239"/>
      <c r="ARO1069" s="239"/>
      <c r="ARP1069" s="239"/>
      <c r="ARQ1069" s="239"/>
      <c r="ARR1069" s="239"/>
      <c r="ARS1069" s="239"/>
      <c r="ART1069" s="239"/>
      <c r="ARU1069" s="239"/>
      <c r="ARV1069" s="239"/>
      <c r="ARW1069" s="239"/>
      <c r="ARX1069" s="239"/>
      <c r="ARY1069" s="239"/>
      <c r="ARZ1069" s="239"/>
      <c r="ASA1069" s="239"/>
      <c r="ASB1069" s="239"/>
      <c r="ASC1069" s="239"/>
      <c r="ASD1069" s="239"/>
      <c r="ASE1069" s="239"/>
      <c r="ASF1069" s="239"/>
      <c r="ASG1069" s="239"/>
      <c r="ASH1069" s="239"/>
      <c r="ASI1069" s="239"/>
      <c r="ASJ1069" s="239"/>
      <c r="ASK1069" s="239"/>
      <c r="ASL1069" s="239"/>
      <c r="ASM1069" s="239"/>
      <c r="ASN1069" s="239"/>
      <c r="ASO1069" s="239"/>
      <c r="ASP1069" s="239"/>
      <c r="ASQ1069" s="239"/>
      <c r="ASR1069" s="239"/>
      <c r="ASS1069" s="239"/>
      <c r="AST1069" s="239"/>
      <c r="ASU1069" s="239"/>
      <c r="ASV1069" s="239"/>
      <c r="ASW1069" s="239"/>
      <c r="ASX1069" s="239"/>
      <c r="ASY1069" s="239"/>
      <c r="ASZ1069" s="239"/>
      <c r="ATA1069" s="239"/>
      <c r="ATB1069" s="239"/>
      <c r="ATC1069" s="239"/>
      <c r="ATD1069" s="239"/>
      <c r="ATE1069" s="239"/>
      <c r="ATF1069" s="239"/>
      <c r="ATG1069" s="239"/>
      <c r="ATH1069" s="239"/>
      <c r="ATI1069" s="239"/>
      <c r="ATJ1069" s="239"/>
      <c r="ATK1069" s="239"/>
      <c r="ATL1069" s="239"/>
      <c r="ATM1069" s="239"/>
      <c r="ATN1069" s="239"/>
      <c r="ATO1069" s="239"/>
      <c r="ATP1069" s="239"/>
      <c r="ATQ1069" s="239"/>
      <c r="ATR1069" s="239"/>
      <c r="ATS1069" s="239"/>
      <c r="ATT1069" s="239"/>
      <c r="ATU1069" s="239"/>
      <c r="ATV1069" s="239"/>
      <c r="ATW1069" s="239"/>
      <c r="ATX1069" s="239"/>
      <c r="ATY1069" s="239"/>
      <c r="ATZ1069" s="239"/>
      <c r="AUA1069" s="239"/>
      <c r="AUB1069" s="239"/>
      <c r="AUC1069" s="239"/>
      <c r="AUD1069" s="239"/>
      <c r="AUE1069" s="239"/>
      <c r="AUF1069" s="239"/>
      <c r="AUG1069" s="239"/>
      <c r="AUH1069" s="239"/>
      <c r="AUI1069" s="239"/>
      <c r="AUJ1069" s="239"/>
      <c r="AUK1069" s="239"/>
      <c r="AUL1069" s="239"/>
      <c r="AUM1069" s="239"/>
      <c r="AUN1069" s="239"/>
      <c r="AUO1069" s="239"/>
      <c r="AUP1069" s="239"/>
      <c r="AUQ1069" s="239"/>
      <c r="AUR1069" s="239"/>
      <c r="AUS1069" s="239"/>
      <c r="AUT1069" s="239"/>
      <c r="AUU1069" s="239"/>
      <c r="AUV1069" s="239"/>
      <c r="AUW1069" s="239"/>
      <c r="AUX1069" s="239"/>
      <c r="AUY1069" s="239"/>
      <c r="AUZ1069" s="239"/>
      <c r="AVA1069" s="239"/>
      <c r="AVB1069" s="239"/>
      <c r="AVC1069" s="239"/>
      <c r="AVD1069" s="239"/>
      <c r="AVE1069" s="239"/>
      <c r="AVF1069" s="239"/>
      <c r="AVG1069" s="239"/>
      <c r="AVH1069" s="239"/>
      <c r="AVI1069" s="239"/>
      <c r="AVJ1069" s="239"/>
      <c r="AVK1069" s="239"/>
      <c r="AVL1069" s="239"/>
      <c r="AVM1069" s="239"/>
      <c r="AVN1069" s="239"/>
      <c r="AVO1069" s="239"/>
      <c r="AVP1069" s="239"/>
      <c r="AVQ1069" s="239"/>
      <c r="AVR1069" s="239"/>
      <c r="AVS1069" s="239"/>
      <c r="AVT1069" s="239"/>
      <c r="AVU1069" s="239"/>
      <c r="AVV1069" s="239"/>
      <c r="AVW1069" s="239"/>
      <c r="AVX1069" s="239"/>
      <c r="AVY1069" s="239"/>
      <c r="AVZ1069" s="239"/>
      <c r="AWA1069" s="239"/>
      <c r="AWB1069" s="239"/>
      <c r="AWC1069" s="239"/>
      <c r="AWD1069" s="239"/>
      <c r="AWE1069" s="239"/>
      <c r="AWF1069" s="239"/>
      <c r="AWG1069" s="239"/>
      <c r="AWH1069" s="239"/>
      <c r="AWI1069" s="239"/>
      <c r="AWJ1069" s="239"/>
      <c r="AWK1069" s="239"/>
      <c r="AWL1069" s="239"/>
      <c r="AWM1069" s="239"/>
      <c r="AWN1069" s="239"/>
      <c r="AWO1069" s="239"/>
      <c r="AWP1069" s="239"/>
      <c r="AWQ1069" s="239"/>
      <c r="AWR1069" s="239"/>
      <c r="AWS1069" s="239"/>
      <c r="AWT1069" s="239"/>
      <c r="AWU1069" s="239"/>
      <c r="AWV1069" s="239"/>
      <c r="AWW1069" s="239"/>
      <c r="AWX1069" s="239"/>
      <c r="AWY1069" s="239"/>
      <c r="AWZ1069" s="239"/>
      <c r="AXA1069" s="239"/>
      <c r="AXB1069" s="239"/>
      <c r="AXC1069" s="239"/>
      <c r="AXD1069" s="239"/>
      <c r="AXE1069" s="239"/>
      <c r="AXF1069" s="239"/>
      <c r="AXG1069" s="239"/>
      <c r="AXH1069" s="239"/>
      <c r="AXI1069" s="239"/>
      <c r="AXJ1069" s="239"/>
      <c r="AXK1069" s="239"/>
      <c r="AXL1069" s="239"/>
      <c r="AXM1069" s="239"/>
      <c r="AXN1069" s="239"/>
      <c r="AXO1069" s="239"/>
      <c r="AXP1069" s="239"/>
      <c r="AXQ1069" s="239"/>
      <c r="AXR1069" s="239"/>
      <c r="AXS1069" s="239"/>
      <c r="AXT1069" s="239"/>
      <c r="AXU1069" s="239"/>
      <c r="AXV1069" s="239"/>
      <c r="AXW1069" s="239"/>
      <c r="AXX1069" s="239"/>
      <c r="AXY1069" s="239"/>
      <c r="AXZ1069" s="239"/>
      <c r="AYA1069" s="239"/>
      <c r="AYB1069" s="239"/>
      <c r="AYC1069" s="239"/>
      <c r="AYD1069" s="239"/>
      <c r="AYE1069" s="239"/>
      <c r="AYF1069" s="239"/>
      <c r="AYG1069" s="239"/>
      <c r="AYH1069" s="239"/>
      <c r="AYI1069" s="239"/>
      <c r="AYJ1069" s="239"/>
      <c r="AYK1069" s="239"/>
      <c r="AYL1069" s="239"/>
      <c r="AYM1069" s="239"/>
      <c r="AYN1069" s="239"/>
      <c r="AYO1069" s="239"/>
      <c r="AYP1069" s="239"/>
      <c r="AYQ1069" s="239"/>
      <c r="AYR1069" s="239"/>
      <c r="AYS1069" s="239"/>
      <c r="AYT1069" s="239"/>
      <c r="AYU1069" s="239"/>
      <c r="AYV1069" s="239"/>
      <c r="AYW1069" s="239"/>
      <c r="AYX1069" s="239"/>
      <c r="AYY1069" s="239"/>
      <c r="AYZ1069" s="239"/>
      <c r="AZA1069" s="239"/>
      <c r="AZB1069" s="239"/>
      <c r="AZC1069" s="239"/>
      <c r="AZD1069" s="239"/>
      <c r="AZE1069" s="239"/>
      <c r="AZF1069" s="239"/>
      <c r="AZG1069" s="239"/>
      <c r="AZH1069" s="239"/>
      <c r="AZI1069" s="239"/>
      <c r="AZJ1069" s="239"/>
      <c r="AZK1069" s="239"/>
      <c r="AZL1069" s="239"/>
      <c r="AZM1069" s="239"/>
      <c r="AZN1069" s="239"/>
      <c r="AZO1069" s="239"/>
      <c r="AZP1069" s="239"/>
      <c r="AZQ1069" s="239"/>
      <c r="AZR1069" s="239"/>
      <c r="AZS1069" s="239"/>
      <c r="AZT1069" s="239"/>
      <c r="AZU1069" s="239"/>
      <c r="AZV1069" s="239"/>
      <c r="AZW1069" s="239"/>
      <c r="AZX1069" s="239"/>
      <c r="AZY1069" s="239"/>
      <c r="AZZ1069" s="239"/>
      <c r="BAA1069" s="239"/>
      <c r="BAB1069" s="239"/>
      <c r="BAC1069" s="239"/>
      <c r="BAD1069" s="239"/>
      <c r="BAE1069" s="239"/>
      <c r="BAF1069" s="239"/>
      <c r="BAG1069" s="239"/>
      <c r="BAH1069" s="239"/>
      <c r="BAI1069" s="239"/>
      <c r="BAJ1069" s="239"/>
      <c r="BAK1069" s="239"/>
      <c r="BAL1069" s="239"/>
      <c r="BAM1069" s="239"/>
      <c r="BAN1069" s="239"/>
      <c r="BAO1069" s="239"/>
      <c r="BAP1069" s="239"/>
      <c r="BAQ1069" s="239"/>
      <c r="BAR1069" s="239"/>
      <c r="BAS1069" s="239"/>
      <c r="BAT1069" s="239"/>
      <c r="BAU1069" s="239"/>
      <c r="BAV1069" s="239"/>
      <c r="BAW1069" s="239"/>
      <c r="BAX1069" s="239"/>
      <c r="BAY1069" s="239"/>
      <c r="BAZ1069" s="239"/>
      <c r="BBA1069" s="239"/>
      <c r="BBB1069" s="239"/>
      <c r="BBC1069" s="239"/>
      <c r="BBD1069" s="239"/>
      <c r="BBE1069" s="239"/>
      <c r="BBF1069" s="239"/>
      <c r="BBG1069" s="239"/>
      <c r="BBH1069" s="239"/>
      <c r="BBI1069" s="239"/>
      <c r="BBJ1069" s="239"/>
      <c r="BBK1069" s="239"/>
      <c r="BBL1069" s="239"/>
      <c r="BBM1069" s="239"/>
      <c r="BBN1069" s="239"/>
      <c r="BBO1069" s="239"/>
      <c r="BBP1069" s="239"/>
      <c r="BBQ1069" s="239"/>
      <c r="BBR1069" s="239"/>
      <c r="BBS1069" s="239"/>
      <c r="BBT1069" s="239"/>
      <c r="BBU1069" s="239"/>
      <c r="BBV1069" s="239"/>
      <c r="BBW1069" s="239"/>
      <c r="BBX1069" s="239"/>
      <c r="BBY1069" s="239"/>
      <c r="BBZ1069" s="239"/>
      <c r="BCA1069" s="239"/>
      <c r="BCB1069" s="239"/>
      <c r="BCC1069" s="239"/>
      <c r="BCD1069" s="239"/>
      <c r="BCE1069" s="239"/>
      <c r="BCF1069" s="239"/>
      <c r="BCG1069" s="239"/>
      <c r="BCH1069" s="239"/>
      <c r="BCI1069" s="239"/>
      <c r="BCJ1069" s="239"/>
      <c r="BCK1069" s="239"/>
      <c r="BCL1069" s="239"/>
      <c r="BCM1069" s="239"/>
      <c r="BCN1069" s="239"/>
      <c r="BCO1069" s="239"/>
      <c r="BCP1069" s="239"/>
      <c r="BCQ1069" s="239"/>
      <c r="BCR1069" s="239"/>
      <c r="BCS1069" s="239"/>
      <c r="BCT1069" s="239"/>
      <c r="BCU1069" s="239"/>
      <c r="BCV1069" s="239"/>
      <c r="BCW1069" s="239"/>
      <c r="BCX1069" s="239"/>
      <c r="BCY1069" s="239"/>
      <c r="BCZ1069" s="239"/>
      <c r="BDA1069" s="239"/>
      <c r="BDB1069" s="239"/>
      <c r="BDC1069" s="239"/>
      <c r="BDD1069" s="239"/>
      <c r="BDE1069" s="239"/>
      <c r="BDF1069" s="239"/>
      <c r="BDG1069" s="239"/>
      <c r="BDH1069" s="239"/>
      <c r="BDI1069" s="239"/>
      <c r="BDJ1069" s="239"/>
      <c r="BDK1069" s="239"/>
      <c r="BDL1069" s="239"/>
      <c r="BDM1069" s="239"/>
      <c r="BDN1069" s="239"/>
      <c r="BDO1069" s="239"/>
      <c r="BDP1069" s="239"/>
      <c r="BDQ1069" s="239"/>
      <c r="BDR1069" s="239"/>
      <c r="BDS1069" s="239"/>
      <c r="BDT1069" s="239"/>
      <c r="BDU1069" s="239"/>
      <c r="BDV1069" s="239"/>
      <c r="BDW1069" s="239"/>
      <c r="BDX1069" s="239"/>
      <c r="BDY1069" s="239"/>
      <c r="BDZ1069" s="239"/>
      <c r="BEA1069" s="239"/>
      <c r="BEB1069" s="239"/>
      <c r="BEC1069" s="239"/>
      <c r="BED1069" s="239"/>
      <c r="BEE1069" s="239"/>
      <c r="BEF1069" s="239"/>
      <c r="BEG1069" s="239"/>
      <c r="BEH1069" s="239"/>
      <c r="BEI1069" s="239"/>
      <c r="BEJ1069" s="239"/>
      <c r="BEK1069" s="239"/>
      <c r="BEL1069" s="239"/>
      <c r="BEM1069" s="239"/>
      <c r="BEN1069" s="239"/>
      <c r="BEO1069" s="239"/>
      <c r="BEP1069" s="239"/>
      <c r="BEQ1069" s="239"/>
      <c r="BER1069" s="239"/>
      <c r="BES1069" s="239"/>
      <c r="BET1069" s="239"/>
      <c r="BEU1069" s="239"/>
      <c r="BEV1069" s="239"/>
      <c r="BEW1069" s="239"/>
      <c r="BEX1069" s="239"/>
      <c r="BEY1069" s="239"/>
      <c r="BEZ1069" s="239"/>
      <c r="BFA1069" s="239"/>
      <c r="BFB1069" s="239"/>
      <c r="BFC1069" s="239"/>
      <c r="BFD1069" s="239"/>
      <c r="BFE1069" s="239"/>
      <c r="BFF1069" s="239"/>
      <c r="BFG1069" s="239"/>
      <c r="BFH1069" s="239"/>
      <c r="BFI1069" s="239"/>
      <c r="BFJ1069" s="239"/>
      <c r="BFK1069" s="239"/>
      <c r="BFL1069" s="239"/>
      <c r="BFM1069" s="239"/>
      <c r="BFN1069" s="239"/>
      <c r="BFO1069" s="239"/>
      <c r="BFP1069" s="239"/>
      <c r="BFQ1069" s="239"/>
      <c r="BFR1069" s="239"/>
      <c r="BFS1069" s="239"/>
      <c r="BFT1069" s="239"/>
      <c r="BFU1069" s="239"/>
      <c r="BFV1069" s="239"/>
      <c r="BFW1069" s="239"/>
      <c r="BFX1069" s="239"/>
      <c r="BFY1069" s="239"/>
      <c r="BFZ1069" s="239"/>
      <c r="BGA1069" s="239"/>
      <c r="BGB1069" s="239"/>
      <c r="BGC1069" s="239"/>
      <c r="BGD1069" s="239"/>
      <c r="BGE1069" s="239"/>
      <c r="BGF1069" s="239"/>
      <c r="BGG1069" s="239"/>
      <c r="BGH1069" s="239"/>
      <c r="BGI1069" s="239"/>
      <c r="BGJ1069" s="239"/>
      <c r="BGK1069" s="239"/>
      <c r="BGL1069" s="239"/>
      <c r="BGM1069" s="239"/>
      <c r="BGN1069" s="239"/>
      <c r="BGO1069" s="239"/>
      <c r="BGP1069" s="239"/>
      <c r="BGQ1069" s="239"/>
      <c r="BGR1069" s="239"/>
      <c r="BGS1069" s="239"/>
      <c r="BGT1069" s="239"/>
      <c r="BGU1069" s="239"/>
      <c r="BGV1069" s="239"/>
      <c r="BGW1069" s="239"/>
      <c r="BGX1069" s="239"/>
      <c r="BGY1069" s="239"/>
      <c r="BGZ1069" s="239"/>
      <c r="BHA1069" s="239"/>
      <c r="BHB1069" s="239"/>
      <c r="BHC1069" s="239"/>
      <c r="BHD1069" s="239"/>
      <c r="BHE1069" s="239"/>
      <c r="BHF1069" s="239"/>
      <c r="BHG1069" s="239"/>
      <c r="BHH1069" s="239"/>
      <c r="BHI1069" s="239"/>
      <c r="BHJ1069" s="239"/>
      <c r="BHK1069" s="239"/>
      <c r="BHL1069" s="239"/>
      <c r="BHM1069" s="239"/>
      <c r="BHN1069" s="239"/>
      <c r="BHO1069" s="239"/>
      <c r="BHP1069" s="239"/>
      <c r="BHQ1069" s="239"/>
      <c r="BHR1069" s="239"/>
      <c r="BHS1069" s="239"/>
      <c r="BHT1069" s="239"/>
      <c r="BHU1069" s="239"/>
      <c r="BHV1069" s="239"/>
      <c r="BHW1069" s="239"/>
      <c r="BHX1069" s="239"/>
      <c r="BHY1069" s="239"/>
      <c r="BHZ1069" s="239"/>
      <c r="BIA1069" s="239"/>
      <c r="BIB1069" s="239"/>
      <c r="BIC1069" s="239"/>
      <c r="BID1069" s="239"/>
      <c r="BIE1069" s="239"/>
      <c r="BIF1069" s="239"/>
      <c r="BIG1069" s="239"/>
      <c r="BIH1069" s="239"/>
      <c r="BII1069" s="239"/>
      <c r="BIJ1069" s="239"/>
      <c r="BIK1069" s="239"/>
      <c r="BIL1069" s="239"/>
      <c r="BIM1069" s="239"/>
      <c r="BIN1069" s="239"/>
      <c r="BIO1069" s="239"/>
      <c r="BIP1069" s="239"/>
      <c r="BIQ1069" s="239"/>
      <c r="BIR1069" s="239"/>
      <c r="BIS1069" s="239"/>
      <c r="BIT1069" s="239"/>
      <c r="BIU1069" s="239"/>
      <c r="BIV1069" s="239"/>
      <c r="BIW1069" s="239"/>
      <c r="BIX1069" s="239"/>
      <c r="BIY1069" s="239"/>
      <c r="BIZ1069" s="239"/>
      <c r="BJA1069" s="239"/>
      <c r="BJB1069" s="239"/>
      <c r="BJC1069" s="239"/>
      <c r="BJD1069" s="239"/>
      <c r="BJE1069" s="239"/>
      <c r="BJF1069" s="239"/>
      <c r="BJG1069" s="239"/>
      <c r="BJH1069" s="239"/>
      <c r="BJI1069" s="239"/>
      <c r="BJJ1069" s="239"/>
      <c r="BJK1069" s="239"/>
      <c r="BJL1069" s="239"/>
      <c r="BJM1069" s="239"/>
      <c r="BJN1069" s="239"/>
      <c r="BJO1069" s="239"/>
      <c r="BJP1069" s="239"/>
      <c r="BJQ1069" s="239"/>
      <c r="BJR1069" s="239"/>
      <c r="BJS1069" s="239"/>
      <c r="BJT1069" s="239"/>
      <c r="BJU1069" s="239"/>
      <c r="BJV1069" s="239"/>
      <c r="BJW1069" s="239"/>
      <c r="BJX1069" s="239"/>
      <c r="BJY1069" s="239"/>
      <c r="BJZ1069" s="239"/>
      <c r="BKA1069" s="239"/>
      <c r="BKB1069" s="239"/>
      <c r="BKC1069" s="239"/>
      <c r="BKD1069" s="239"/>
      <c r="BKE1069" s="239"/>
      <c r="BKF1069" s="239"/>
      <c r="BKG1069" s="239"/>
      <c r="BKH1069" s="239"/>
      <c r="BKI1069" s="239"/>
      <c r="BKJ1069" s="239"/>
      <c r="BKK1069" s="239"/>
      <c r="BKL1069" s="239"/>
      <c r="BKM1069" s="239"/>
      <c r="BKN1069" s="239"/>
      <c r="BKO1069" s="239"/>
      <c r="BKP1069" s="239"/>
      <c r="BKQ1069" s="239"/>
      <c r="BKR1069" s="239"/>
      <c r="BKS1069" s="239"/>
      <c r="BKT1069" s="239"/>
      <c r="BKU1069" s="239"/>
      <c r="BKV1069" s="239"/>
      <c r="BKW1069" s="239"/>
      <c r="BKX1069" s="239"/>
      <c r="BKY1069" s="239"/>
      <c r="BKZ1069" s="239"/>
      <c r="BLA1069" s="239"/>
      <c r="BLB1069" s="239"/>
      <c r="BLC1069" s="239"/>
      <c r="BLD1069" s="239"/>
      <c r="BLE1069" s="239"/>
      <c r="BLF1069" s="239"/>
      <c r="BLG1069" s="239"/>
      <c r="BLH1069" s="239"/>
      <c r="BLI1069" s="239"/>
      <c r="BLJ1069" s="239"/>
      <c r="BLK1069" s="239"/>
      <c r="BLL1069" s="239"/>
      <c r="BLM1069" s="239"/>
      <c r="BLN1069" s="239"/>
      <c r="BLO1069" s="239"/>
      <c r="BLP1069" s="239"/>
      <c r="BLQ1069" s="239"/>
      <c r="BLR1069" s="239"/>
      <c r="BLS1069" s="239"/>
      <c r="BLT1069" s="239"/>
      <c r="BLU1069" s="239"/>
      <c r="BLV1069" s="239"/>
      <c r="BLW1069" s="239"/>
      <c r="BLX1069" s="239"/>
      <c r="BLY1069" s="239"/>
      <c r="BLZ1069" s="239"/>
      <c r="BMA1069" s="239"/>
      <c r="BMB1069" s="239"/>
      <c r="BMC1069" s="239"/>
      <c r="BMD1069" s="239"/>
      <c r="BME1069" s="239"/>
      <c r="BMF1069" s="239"/>
      <c r="BMG1069" s="239"/>
      <c r="BMH1069" s="239"/>
      <c r="BMI1069" s="239"/>
      <c r="BMJ1069" s="239"/>
      <c r="BMK1069" s="239"/>
      <c r="BML1069" s="239"/>
      <c r="BMM1069" s="239"/>
      <c r="BMN1069" s="239"/>
      <c r="BMO1069" s="239"/>
      <c r="BMP1069" s="239"/>
      <c r="BMQ1069" s="239"/>
      <c r="BMR1069" s="239"/>
      <c r="BMS1069" s="239"/>
      <c r="BMT1069" s="239"/>
      <c r="BMU1069" s="239"/>
      <c r="BMV1069" s="239"/>
      <c r="BMW1069" s="239"/>
      <c r="BMX1069" s="239"/>
      <c r="BMY1069" s="239"/>
      <c r="BMZ1069" s="239"/>
      <c r="BNA1069" s="239"/>
      <c r="BNB1069" s="239"/>
      <c r="BNC1069" s="239"/>
      <c r="BND1069" s="239"/>
      <c r="BNE1069" s="239"/>
      <c r="BNF1069" s="239"/>
      <c r="BNG1069" s="239"/>
      <c r="BNH1069" s="239"/>
      <c r="BNI1069" s="239"/>
      <c r="BNJ1069" s="239"/>
      <c r="BNK1069" s="239"/>
      <c r="BNL1069" s="239"/>
      <c r="BNM1069" s="239"/>
      <c r="BNN1069" s="239"/>
      <c r="BNO1069" s="239"/>
      <c r="BNP1069" s="239"/>
      <c r="BNQ1069" s="239"/>
      <c r="BNR1069" s="239"/>
      <c r="BNS1069" s="239"/>
      <c r="BNT1069" s="239"/>
      <c r="BNU1069" s="239"/>
      <c r="BNV1069" s="239"/>
      <c r="BNW1069" s="239"/>
      <c r="BNX1069" s="239"/>
      <c r="BNY1069" s="239"/>
      <c r="BNZ1069" s="239"/>
      <c r="BOA1069" s="239"/>
      <c r="BOB1069" s="239"/>
      <c r="BOC1069" s="239"/>
      <c r="BOD1069" s="239"/>
      <c r="BOE1069" s="239"/>
      <c r="BOF1069" s="239"/>
      <c r="BOG1069" s="239"/>
      <c r="BOH1069" s="239"/>
      <c r="BOI1069" s="239"/>
      <c r="BOJ1069" s="239"/>
      <c r="BOK1069" s="239"/>
      <c r="BOL1069" s="239"/>
      <c r="BOM1069" s="239"/>
      <c r="BON1069" s="239"/>
      <c r="BOO1069" s="239"/>
      <c r="BOP1069" s="239"/>
      <c r="BOQ1069" s="239"/>
      <c r="BOR1069" s="239"/>
      <c r="BOS1069" s="239"/>
      <c r="BOT1069" s="239"/>
      <c r="BOU1069" s="239"/>
      <c r="BOV1069" s="239"/>
      <c r="BOW1069" s="239"/>
      <c r="BOX1069" s="239"/>
      <c r="BOY1069" s="239"/>
      <c r="BOZ1069" s="239"/>
      <c r="BPA1069" s="239"/>
      <c r="BPB1069" s="239"/>
      <c r="BPC1069" s="239"/>
      <c r="BPD1069" s="239"/>
      <c r="BPE1069" s="239"/>
      <c r="BPF1069" s="239"/>
      <c r="BPG1069" s="239"/>
      <c r="BPH1069" s="239"/>
      <c r="BPI1069" s="239"/>
      <c r="BPJ1069" s="239"/>
      <c r="BPK1069" s="239"/>
      <c r="BPL1069" s="239"/>
      <c r="BPM1069" s="239"/>
      <c r="BPN1069" s="239"/>
      <c r="BPO1069" s="239"/>
      <c r="BPP1069" s="239"/>
      <c r="BPQ1069" s="239"/>
      <c r="BPR1069" s="239"/>
      <c r="BPS1069" s="239"/>
      <c r="BPT1069" s="239"/>
      <c r="BPU1069" s="239"/>
      <c r="BPV1069" s="239"/>
      <c r="BPW1069" s="239"/>
      <c r="BPX1069" s="239"/>
      <c r="BPY1069" s="239"/>
      <c r="BPZ1069" s="239"/>
      <c r="BQA1069" s="239"/>
      <c r="BQB1069" s="239"/>
      <c r="BQC1069" s="239"/>
      <c r="BQD1069" s="239"/>
      <c r="BQE1069" s="239"/>
      <c r="BQF1069" s="239"/>
      <c r="BQG1069" s="239"/>
      <c r="BQH1069" s="239"/>
      <c r="BQI1069" s="239"/>
      <c r="BQJ1069" s="239"/>
      <c r="BQK1069" s="239"/>
      <c r="BQL1069" s="239"/>
      <c r="BQM1069" s="239"/>
      <c r="BQN1069" s="239"/>
      <c r="BQO1069" s="239"/>
      <c r="BQP1069" s="239"/>
      <c r="BQQ1069" s="239"/>
      <c r="BQR1069" s="239"/>
      <c r="BQS1069" s="239"/>
      <c r="BQT1069" s="239"/>
      <c r="BQU1069" s="239"/>
      <c r="BQV1069" s="239"/>
      <c r="BQW1069" s="239"/>
      <c r="BQX1069" s="239"/>
      <c r="BQY1069" s="239"/>
      <c r="BQZ1069" s="239"/>
      <c r="BRA1069" s="239"/>
      <c r="BRB1069" s="239"/>
      <c r="BRC1069" s="239"/>
      <c r="BRD1069" s="239"/>
      <c r="BRE1069" s="239"/>
      <c r="BRF1069" s="239"/>
      <c r="BRG1069" s="239"/>
      <c r="BRH1069" s="239"/>
      <c r="BRI1069" s="239"/>
      <c r="BRJ1069" s="239"/>
      <c r="BRK1069" s="239"/>
      <c r="BRL1069" s="239"/>
      <c r="BRM1069" s="239"/>
      <c r="BRN1069" s="239"/>
      <c r="BRO1069" s="239"/>
      <c r="BRP1069" s="239"/>
      <c r="BRQ1069" s="239"/>
      <c r="BRR1069" s="239"/>
      <c r="BRS1069" s="239"/>
      <c r="BRT1069" s="239"/>
      <c r="BRU1069" s="239"/>
      <c r="BRV1069" s="239"/>
      <c r="BRW1069" s="239"/>
      <c r="BRX1069" s="239"/>
      <c r="BRY1069" s="239"/>
      <c r="BRZ1069" s="239"/>
      <c r="BSA1069" s="239"/>
      <c r="BSB1069" s="239"/>
      <c r="BSC1069" s="239"/>
      <c r="BSD1069" s="239"/>
      <c r="BSE1069" s="239"/>
      <c r="BSF1069" s="239"/>
      <c r="BSG1069" s="239"/>
      <c r="BSH1069" s="239"/>
      <c r="BSI1069" s="239"/>
      <c r="BSJ1069" s="239"/>
      <c r="BSK1069" s="239"/>
      <c r="BSL1069" s="239"/>
      <c r="BSM1069" s="239"/>
      <c r="BSN1069" s="239"/>
      <c r="BSO1069" s="239"/>
      <c r="BSP1069" s="239"/>
      <c r="BSQ1069" s="239"/>
      <c r="BSR1069" s="239"/>
      <c r="BSS1069" s="239"/>
      <c r="BST1069" s="239"/>
      <c r="BSU1069" s="239"/>
      <c r="BSV1069" s="239"/>
      <c r="BSW1069" s="239"/>
      <c r="BSX1069" s="239"/>
      <c r="BSY1069" s="239"/>
      <c r="BSZ1069" s="239"/>
      <c r="BTA1069" s="239"/>
      <c r="BTB1069" s="239"/>
      <c r="BTC1069" s="239"/>
      <c r="BTD1069" s="239"/>
      <c r="BTE1069" s="239"/>
      <c r="BTF1069" s="239"/>
      <c r="BTG1069" s="239"/>
      <c r="BTH1069" s="239"/>
      <c r="BTI1069" s="239"/>
      <c r="BTJ1069" s="239"/>
      <c r="BTK1069" s="239"/>
      <c r="BTL1069" s="239"/>
      <c r="BTM1069" s="239"/>
      <c r="BTN1069" s="239"/>
      <c r="BTO1069" s="239"/>
      <c r="BTP1069" s="239"/>
      <c r="BTQ1069" s="239"/>
      <c r="BTR1069" s="239"/>
      <c r="BTS1069" s="239"/>
      <c r="BTT1069" s="239"/>
      <c r="BTU1069" s="239"/>
      <c r="BTV1069" s="239"/>
      <c r="BTW1069" s="239"/>
      <c r="BTX1069" s="239"/>
      <c r="BTY1069" s="239"/>
      <c r="BTZ1069" s="239"/>
      <c r="BUA1069" s="239"/>
      <c r="BUB1069" s="239"/>
      <c r="BUC1069" s="239"/>
      <c r="BUD1069" s="239"/>
      <c r="BUE1069" s="239"/>
      <c r="BUF1069" s="239"/>
      <c r="BUG1069" s="239"/>
      <c r="BUH1069" s="239"/>
      <c r="BUI1069" s="239"/>
      <c r="BUJ1069" s="239"/>
      <c r="BUK1069" s="239"/>
      <c r="BUL1069" s="239"/>
      <c r="BUM1069" s="239"/>
      <c r="BUN1069" s="239"/>
      <c r="BUO1069" s="239"/>
      <c r="BUP1069" s="239"/>
      <c r="BUQ1069" s="239"/>
      <c r="BUR1069" s="239"/>
      <c r="BUS1069" s="239"/>
      <c r="BUT1069" s="239"/>
      <c r="BUU1069" s="239"/>
      <c r="BUV1069" s="239"/>
      <c r="BUW1069" s="239"/>
      <c r="BUX1069" s="239"/>
      <c r="BUY1069" s="239"/>
      <c r="BUZ1069" s="239"/>
      <c r="BVA1069" s="239"/>
      <c r="BVB1069" s="239"/>
      <c r="BVC1069" s="239"/>
      <c r="BVD1069" s="239"/>
      <c r="BVE1069" s="239"/>
      <c r="BVF1069" s="239"/>
      <c r="BVG1069" s="239"/>
      <c r="BVH1069" s="239"/>
      <c r="BVI1069" s="239"/>
      <c r="BVJ1069" s="239"/>
      <c r="BVK1069" s="239"/>
      <c r="BVL1069" s="239"/>
      <c r="BVM1069" s="239"/>
      <c r="BVN1069" s="239"/>
      <c r="BVO1069" s="239"/>
      <c r="BVP1069" s="239"/>
      <c r="BVQ1069" s="239"/>
      <c r="BVR1069" s="239"/>
      <c r="BVS1069" s="239"/>
      <c r="BVT1069" s="239"/>
      <c r="BVU1069" s="239"/>
      <c r="BVV1069" s="239"/>
      <c r="BVW1069" s="239"/>
      <c r="BVX1069" s="239"/>
      <c r="BVY1069" s="239"/>
      <c r="BVZ1069" s="239"/>
      <c r="BWA1069" s="239"/>
      <c r="BWB1069" s="239"/>
      <c r="BWC1069" s="239"/>
      <c r="BWD1069" s="239"/>
      <c r="BWE1069" s="239"/>
      <c r="BWF1069" s="239"/>
      <c r="BWG1069" s="239"/>
      <c r="BWH1069" s="239"/>
      <c r="BWI1069" s="239"/>
      <c r="BWJ1069" s="239"/>
      <c r="BWK1069" s="239"/>
      <c r="BWL1069" s="239"/>
      <c r="BWM1069" s="239"/>
      <c r="BWN1069" s="239"/>
      <c r="BWO1069" s="239"/>
      <c r="BWP1069" s="239"/>
      <c r="BWQ1069" s="239"/>
      <c r="BWR1069" s="239"/>
      <c r="BWS1069" s="239"/>
      <c r="BWT1069" s="239"/>
      <c r="BWU1069" s="239"/>
      <c r="BWV1069" s="239"/>
      <c r="BWW1069" s="239"/>
      <c r="BWX1069" s="239"/>
      <c r="BWY1069" s="239"/>
      <c r="BWZ1069" s="239"/>
      <c r="BXA1069" s="239"/>
      <c r="BXB1069" s="239"/>
      <c r="BXC1069" s="239"/>
      <c r="BXD1069" s="239"/>
      <c r="BXE1069" s="239"/>
      <c r="BXF1069" s="239"/>
      <c r="BXG1069" s="239"/>
      <c r="BXH1069" s="239"/>
      <c r="BXI1069" s="239"/>
      <c r="BXJ1069" s="239"/>
      <c r="BXK1069" s="239"/>
      <c r="BXL1069" s="239"/>
      <c r="BXM1069" s="239"/>
      <c r="BXN1069" s="239"/>
      <c r="BXO1069" s="239"/>
      <c r="BXP1069" s="239"/>
      <c r="BXQ1069" s="239"/>
      <c r="BXR1069" s="239"/>
      <c r="BXS1069" s="239"/>
      <c r="BXT1069" s="239"/>
      <c r="BXU1069" s="239"/>
      <c r="BXV1069" s="239"/>
      <c r="BXW1069" s="239"/>
      <c r="BXX1069" s="239"/>
      <c r="BXY1069" s="239"/>
      <c r="BXZ1069" s="239"/>
      <c r="BYA1069" s="239"/>
      <c r="BYB1069" s="239"/>
      <c r="BYC1069" s="239"/>
      <c r="BYD1069" s="239"/>
      <c r="BYE1069" s="239"/>
      <c r="BYF1069" s="239"/>
      <c r="BYG1069" s="239"/>
      <c r="BYH1069" s="239"/>
      <c r="BYI1069" s="239"/>
      <c r="BYJ1069" s="239"/>
      <c r="BYK1069" s="239"/>
      <c r="BYL1069" s="239"/>
      <c r="BYM1069" s="239"/>
      <c r="BYN1069" s="239"/>
      <c r="BYO1069" s="239"/>
      <c r="BYP1069" s="239"/>
      <c r="BYQ1069" s="239"/>
      <c r="BYR1069" s="239"/>
      <c r="BYS1069" s="239"/>
      <c r="BYT1069" s="239"/>
      <c r="BYU1069" s="239"/>
      <c r="BYV1069" s="239"/>
      <c r="BYW1069" s="239"/>
      <c r="BYX1069" s="239"/>
      <c r="BYY1069" s="239"/>
      <c r="BYZ1069" s="239"/>
      <c r="BZA1069" s="239"/>
      <c r="BZB1069" s="239"/>
      <c r="BZC1069" s="239"/>
      <c r="BZD1069" s="239"/>
      <c r="BZE1069" s="239"/>
      <c r="BZF1069" s="239"/>
      <c r="BZG1069" s="239"/>
      <c r="BZH1069" s="239"/>
      <c r="BZI1069" s="239"/>
      <c r="BZJ1069" s="239"/>
      <c r="BZK1069" s="239"/>
      <c r="BZL1069" s="239"/>
      <c r="BZM1069" s="239"/>
      <c r="BZN1069" s="239"/>
      <c r="BZO1069" s="239"/>
      <c r="BZP1069" s="239"/>
      <c r="BZQ1069" s="239"/>
      <c r="BZR1069" s="239"/>
      <c r="BZS1069" s="239"/>
      <c r="BZT1069" s="239"/>
      <c r="BZU1069" s="239"/>
      <c r="BZV1069" s="239"/>
      <c r="BZW1069" s="239"/>
      <c r="BZX1069" s="239"/>
      <c r="BZY1069" s="239"/>
      <c r="BZZ1069" s="239"/>
      <c r="CAA1069" s="239"/>
      <c r="CAB1069" s="239"/>
      <c r="CAC1069" s="239"/>
      <c r="CAD1069" s="239"/>
      <c r="CAE1069" s="239"/>
      <c r="CAF1069" s="239"/>
      <c r="CAG1069" s="239"/>
      <c r="CAH1069" s="239"/>
      <c r="CAI1069" s="239"/>
      <c r="CAJ1069" s="239"/>
      <c r="CAK1069" s="239"/>
      <c r="CAL1069" s="239"/>
      <c r="CAM1069" s="239"/>
      <c r="CAN1069" s="239"/>
      <c r="CAO1069" s="239"/>
      <c r="CAP1069" s="239"/>
      <c r="CAQ1069" s="239"/>
      <c r="CAR1069" s="239"/>
      <c r="CAS1069" s="239"/>
      <c r="CAT1069" s="239"/>
      <c r="CAU1069" s="239"/>
      <c r="CAV1069" s="239"/>
      <c r="CAW1069" s="239"/>
      <c r="CAX1069" s="239"/>
      <c r="CAY1069" s="239"/>
      <c r="CAZ1069" s="239"/>
      <c r="CBA1069" s="239"/>
      <c r="CBB1069" s="239"/>
      <c r="CBC1069" s="239"/>
      <c r="CBD1069" s="239"/>
      <c r="CBE1069" s="239"/>
      <c r="CBF1069" s="239"/>
      <c r="CBG1069" s="239"/>
      <c r="CBH1069" s="239"/>
      <c r="CBI1069" s="239"/>
      <c r="CBJ1069" s="239"/>
      <c r="CBK1069" s="239"/>
      <c r="CBL1069" s="239"/>
      <c r="CBM1069" s="239"/>
      <c r="CBN1069" s="239"/>
      <c r="CBO1069" s="239"/>
      <c r="CBP1069" s="239"/>
      <c r="CBQ1069" s="239"/>
      <c r="CBR1069" s="239"/>
      <c r="CBS1069" s="239"/>
      <c r="CBT1069" s="239"/>
      <c r="CBU1069" s="239"/>
      <c r="CBV1069" s="239"/>
      <c r="CBW1069" s="239"/>
      <c r="CBX1069" s="239"/>
      <c r="CBY1069" s="239"/>
      <c r="CBZ1069" s="239"/>
      <c r="CCA1069" s="239"/>
      <c r="CCB1069" s="239"/>
      <c r="CCC1069" s="239"/>
      <c r="CCD1069" s="239"/>
      <c r="CCE1069" s="239"/>
      <c r="CCF1069" s="239"/>
      <c r="CCG1069" s="239"/>
      <c r="CCH1069" s="239"/>
      <c r="CCI1069" s="239"/>
      <c r="CCJ1069" s="239"/>
      <c r="CCK1069" s="239"/>
      <c r="CCL1069" s="239"/>
      <c r="CCM1069" s="239"/>
      <c r="CCN1069" s="239"/>
      <c r="CCO1069" s="239"/>
      <c r="CCP1069" s="239"/>
      <c r="CCQ1069" s="239"/>
      <c r="CCR1069" s="239"/>
      <c r="CCS1069" s="239"/>
      <c r="CCT1069" s="239"/>
      <c r="CCU1069" s="239"/>
      <c r="CCV1069" s="239"/>
      <c r="CCW1069" s="239"/>
      <c r="CCX1069" s="239"/>
      <c r="CCY1069" s="239"/>
      <c r="CCZ1069" s="239"/>
      <c r="CDA1069" s="239"/>
      <c r="CDB1069" s="239"/>
      <c r="CDC1069" s="239"/>
      <c r="CDD1069" s="239"/>
      <c r="CDE1069" s="239"/>
      <c r="CDF1069" s="239"/>
      <c r="CDG1069" s="239"/>
      <c r="CDH1069" s="239"/>
      <c r="CDI1069" s="239"/>
      <c r="CDJ1069" s="239"/>
      <c r="CDK1069" s="239"/>
      <c r="CDL1069" s="239"/>
      <c r="CDM1069" s="239"/>
      <c r="CDN1069" s="239"/>
      <c r="CDO1069" s="239"/>
      <c r="CDP1069" s="239"/>
      <c r="CDQ1069" s="239"/>
      <c r="CDR1069" s="239"/>
      <c r="CDS1069" s="239"/>
      <c r="CDT1069" s="239"/>
      <c r="CDU1069" s="239"/>
      <c r="CDV1069" s="239"/>
      <c r="CDW1069" s="239"/>
      <c r="CDX1069" s="239"/>
      <c r="CDY1069" s="239"/>
      <c r="CDZ1069" s="239"/>
      <c r="CEA1069" s="239"/>
      <c r="CEB1069" s="239"/>
      <c r="CEC1069" s="239"/>
      <c r="CED1069" s="239"/>
      <c r="CEE1069" s="239"/>
      <c r="CEF1069" s="239"/>
      <c r="CEG1069" s="239"/>
      <c r="CEH1069" s="239"/>
      <c r="CEI1069" s="239"/>
      <c r="CEJ1069" s="239"/>
      <c r="CEK1069" s="239"/>
      <c r="CEL1069" s="239"/>
      <c r="CEM1069" s="239"/>
      <c r="CEN1069" s="239"/>
      <c r="CEO1069" s="239"/>
      <c r="CEP1069" s="239"/>
      <c r="CEQ1069" s="239"/>
      <c r="CER1069" s="239"/>
      <c r="CES1069" s="239"/>
      <c r="CET1069" s="239"/>
      <c r="CEU1069" s="239"/>
      <c r="CEV1069" s="239"/>
      <c r="CEW1069" s="239"/>
      <c r="CEX1069" s="239"/>
      <c r="CEY1069" s="239"/>
      <c r="CEZ1069" s="239"/>
      <c r="CFA1069" s="239"/>
      <c r="CFB1069" s="239"/>
      <c r="CFC1069" s="239"/>
      <c r="CFD1069" s="239"/>
      <c r="CFE1069" s="239"/>
      <c r="CFF1069" s="239"/>
      <c r="CFG1069" s="239"/>
      <c r="CFH1069" s="239"/>
      <c r="CFI1069" s="239"/>
      <c r="CFJ1069" s="239"/>
      <c r="CFK1069" s="239"/>
      <c r="CFL1069" s="239"/>
      <c r="CFM1069" s="239"/>
      <c r="CFN1069" s="239"/>
      <c r="CFO1069" s="239"/>
      <c r="CFP1069" s="239"/>
      <c r="CFQ1069" s="239"/>
      <c r="CFR1069" s="239"/>
      <c r="CFS1069" s="239"/>
      <c r="CFT1069" s="239"/>
      <c r="CFU1069" s="239"/>
      <c r="CFV1069" s="239"/>
      <c r="CFW1069" s="239"/>
      <c r="CFX1069" s="239"/>
      <c r="CFY1069" s="239"/>
      <c r="CFZ1069" s="239"/>
      <c r="CGA1069" s="239"/>
      <c r="CGB1069" s="239"/>
      <c r="CGC1069" s="239"/>
      <c r="CGD1069" s="239"/>
      <c r="CGE1069" s="239"/>
      <c r="CGF1069" s="239"/>
      <c r="CGG1069" s="239"/>
      <c r="CGH1069" s="239"/>
      <c r="CGI1069" s="239"/>
      <c r="CGJ1069" s="239"/>
      <c r="CGK1069" s="239"/>
      <c r="CGL1069" s="239"/>
      <c r="CGM1069" s="239"/>
      <c r="CGN1069" s="239"/>
      <c r="CGO1069" s="239"/>
      <c r="CGP1069" s="239"/>
      <c r="CGQ1069" s="239"/>
      <c r="CGR1069" s="239"/>
      <c r="CGS1069" s="239"/>
      <c r="CGT1069" s="239"/>
      <c r="CGU1069" s="239"/>
      <c r="CGV1069" s="239"/>
      <c r="CGW1069" s="239"/>
      <c r="CGX1069" s="239"/>
      <c r="CGY1069" s="239"/>
      <c r="CGZ1069" s="239"/>
      <c r="CHA1069" s="239"/>
      <c r="CHB1069" s="239"/>
      <c r="CHC1069" s="239"/>
      <c r="CHD1069" s="239"/>
      <c r="CHE1069" s="239"/>
      <c r="CHF1069" s="239"/>
      <c r="CHG1069" s="239"/>
      <c r="CHH1069" s="239"/>
      <c r="CHI1069" s="239"/>
      <c r="CHJ1069" s="239"/>
      <c r="CHK1069" s="239"/>
      <c r="CHL1069" s="239"/>
      <c r="CHM1069" s="239"/>
      <c r="CHN1069" s="239"/>
      <c r="CHO1069" s="239"/>
      <c r="CHP1069" s="239"/>
      <c r="CHQ1069" s="239"/>
      <c r="CHR1069" s="239"/>
      <c r="CHS1069" s="239"/>
      <c r="CHT1069" s="239"/>
      <c r="CHU1069" s="239"/>
      <c r="CHV1069" s="239"/>
      <c r="CHW1069" s="239"/>
      <c r="CHX1069" s="239"/>
      <c r="CHY1069" s="239"/>
      <c r="CHZ1069" s="239"/>
      <c r="CIA1069" s="239"/>
      <c r="CIB1069" s="239"/>
      <c r="CIC1069" s="239"/>
      <c r="CID1069" s="239"/>
      <c r="CIE1069" s="239"/>
      <c r="CIF1069" s="239"/>
      <c r="CIG1069" s="239"/>
      <c r="CIH1069" s="239"/>
      <c r="CII1069" s="239"/>
      <c r="CIJ1069" s="239"/>
      <c r="CIK1069" s="239"/>
      <c r="CIL1069" s="239"/>
      <c r="CIM1069" s="239"/>
      <c r="CIN1069" s="239"/>
      <c r="CIO1069" s="239"/>
      <c r="CIP1069" s="239"/>
      <c r="CIQ1069" s="239"/>
      <c r="CIR1069" s="239"/>
      <c r="CIS1069" s="239"/>
      <c r="CIT1069" s="239"/>
      <c r="CIU1069" s="239"/>
      <c r="CIV1069" s="239"/>
      <c r="CIW1069" s="239"/>
      <c r="CIX1069" s="239"/>
      <c r="CIY1069" s="239"/>
      <c r="CIZ1069" s="239"/>
      <c r="CJA1069" s="239"/>
      <c r="CJB1069" s="239"/>
      <c r="CJC1069" s="239"/>
      <c r="CJD1069" s="239"/>
      <c r="CJE1069" s="239"/>
      <c r="CJF1069" s="239"/>
      <c r="CJG1069" s="239"/>
      <c r="CJH1069" s="239"/>
      <c r="CJI1069" s="239"/>
      <c r="CJJ1069" s="239"/>
      <c r="CJK1069" s="239"/>
      <c r="CJL1069" s="239"/>
      <c r="CJM1069" s="239"/>
      <c r="CJN1069" s="239"/>
      <c r="CJO1069" s="239"/>
      <c r="CJP1069" s="239"/>
      <c r="CJQ1069" s="239"/>
      <c r="CJR1069" s="239"/>
      <c r="CJS1069" s="239"/>
      <c r="CJT1069" s="239"/>
      <c r="CJU1069" s="239"/>
      <c r="CJV1069" s="239"/>
      <c r="CJW1069" s="239"/>
      <c r="CJX1069" s="239"/>
      <c r="CJY1069" s="239"/>
      <c r="CJZ1069" s="239"/>
      <c r="CKA1069" s="239"/>
      <c r="CKB1069" s="239"/>
      <c r="CKC1069" s="239"/>
      <c r="CKD1069" s="239"/>
      <c r="CKE1069" s="239"/>
      <c r="CKF1069" s="239"/>
      <c r="CKG1069" s="239"/>
      <c r="CKH1069" s="239"/>
      <c r="CKI1069" s="239"/>
      <c r="CKJ1069" s="239"/>
      <c r="CKK1069" s="239"/>
      <c r="CKL1069" s="239"/>
      <c r="CKM1069" s="239"/>
      <c r="CKN1069" s="239"/>
      <c r="CKO1069" s="239"/>
      <c r="CKP1069" s="239"/>
      <c r="CKQ1069" s="239"/>
      <c r="CKR1069" s="239"/>
      <c r="CKS1069" s="239"/>
      <c r="CKT1069" s="239"/>
      <c r="CKU1069" s="239"/>
      <c r="CKV1069" s="239"/>
      <c r="CKW1069" s="239"/>
      <c r="CKX1069" s="239"/>
      <c r="CKY1069" s="239"/>
      <c r="CKZ1069" s="239"/>
      <c r="CLA1069" s="239"/>
      <c r="CLB1069" s="239"/>
      <c r="CLC1069" s="239"/>
      <c r="CLD1069" s="239"/>
      <c r="CLE1069" s="239"/>
      <c r="CLF1069" s="239"/>
      <c r="CLG1069" s="239"/>
      <c r="CLH1069" s="239"/>
      <c r="CLI1069" s="239"/>
      <c r="CLJ1069" s="239"/>
      <c r="CLK1069" s="239"/>
      <c r="CLL1069" s="239"/>
      <c r="CLM1069" s="239"/>
      <c r="CLN1069" s="239"/>
      <c r="CLO1069" s="239"/>
      <c r="CLP1069" s="239"/>
      <c r="CLQ1069" s="239"/>
      <c r="CLR1069" s="239"/>
      <c r="CLS1069" s="239"/>
      <c r="CLT1069" s="239"/>
      <c r="CLU1069" s="239"/>
      <c r="CLV1069" s="239"/>
      <c r="CLW1069" s="239"/>
      <c r="CLX1069" s="239"/>
      <c r="CLY1069" s="239"/>
      <c r="CLZ1069" s="239"/>
      <c r="CMA1069" s="239"/>
      <c r="CMB1069" s="239"/>
      <c r="CMC1069" s="239"/>
      <c r="CMD1069" s="239"/>
      <c r="CME1069" s="239"/>
      <c r="CMF1069" s="239"/>
      <c r="CMG1069" s="239"/>
      <c r="CMH1069" s="239"/>
      <c r="CMI1069" s="239"/>
      <c r="CMJ1069" s="239"/>
      <c r="CMK1069" s="239"/>
      <c r="CML1069" s="239"/>
      <c r="CMM1069" s="239"/>
      <c r="CMN1069" s="239"/>
      <c r="CMO1069" s="239"/>
      <c r="CMP1069" s="239"/>
      <c r="CMQ1069" s="239"/>
      <c r="CMR1069" s="239"/>
      <c r="CMS1069" s="239"/>
      <c r="CMT1069" s="239"/>
      <c r="CMU1069" s="239"/>
      <c r="CMV1069" s="239"/>
      <c r="CMW1069" s="239"/>
      <c r="CMX1069" s="239"/>
      <c r="CMY1069" s="239"/>
      <c r="CMZ1069" s="239"/>
      <c r="CNA1069" s="239"/>
      <c r="CNB1069" s="239"/>
      <c r="CNC1069" s="239"/>
      <c r="CND1069" s="239"/>
      <c r="CNE1069" s="239"/>
      <c r="CNF1069" s="239"/>
      <c r="CNG1069" s="239"/>
      <c r="CNH1069" s="239"/>
      <c r="CNI1069" s="239"/>
      <c r="CNJ1069" s="239"/>
      <c r="CNK1069" s="239"/>
      <c r="CNL1069" s="239"/>
      <c r="CNM1069" s="239"/>
      <c r="CNN1069" s="239"/>
      <c r="CNO1069" s="239"/>
      <c r="CNP1069" s="239"/>
      <c r="CNQ1069" s="239"/>
      <c r="CNR1069" s="239"/>
      <c r="CNS1069" s="239"/>
      <c r="CNT1069" s="239"/>
      <c r="CNU1069" s="239"/>
      <c r="CNV1069" s="239"/>
      <c r="CNW1069" s="239"/>
      <c r="CNX1069" s="239"/>
      <c r="CNY1069" s="239"/>
      <c r="CNZ1069" s="239"/>
      <c r="COA1069" s="239"/>
      <c r="COB1069" s="239"/>
      <c r="COC1069" s="239"/>
      <c r="COD1069" s="239"/>
      <c r="COE1069" s="239"/>
      <c r="COF1069" s="239"/>
      <c r="COG1069" s="239"/>
      <c r="COH1069" s="239"/>
      <c r="COI1069" s="239"/>
      <c r="COJ1069" s="239"/>
      <c r="COK1069" s="239"/>
      <c r="COL1069" s="239"/>
      <c r="COM1069" s="239"/>
      <c r="CON1069" s="239"/>
      <c r="COO1069" s="239"/>
      <c r="COP1069" s="239"/>
      <c r="COQ1069" s="239"/>
      <c r="COR1069" s="239"/>
      <c r="COS1069" s="239"/>
      <c r="COT1069" s="239"/>
      <c r="COU1069" s="239"/>
      <c r="COV1069" s="239"/>
      <c r="COW1069" s="239"/>
      <c r="COX1069" s="239"/>
      <c r="COY1069" s="239"/>
      <c r="COZ1069" s="239"/>
      <c r="CPA1069" s="239"/>
      <c r="CPB1069" s="239"/>
      <c r="CPC1069" s="239"/>
      <c r="CPD1069" s="239"/>
      <c r="CPE1069" s="239"/>
      <c r="CPF1069" s="239"/>
      <c r="CPG1069" s="239"/>
      <c r="CPH1069" s="239"/>
      <c r="CPI1069" s="239"/>
      <c r="CPJ1069" s="239"/>
      <c r="CPK1069" s="239"/>
      <c r="CPL1069" s="239"/>
      <c r="CPM1069" s="239"/>
      <c r="CPN1069" s="239"/>
      <c r="CPO1069" s="239"/>
      <c r="CPP1069" s="239"/>
      <c r="CPQ1069" s="239"/>
      <c r="CPR1069" s="239"/>
      <c r="CPS1069" s="239"/>
      <c r="CPT1069" s="239"/>
      <c r="CPU1069" s="239"/>
      <c r="CPV1069" s="239"/>
      <c r="CPW1069" s="239"/>
      <c r="CPX1069" s="239"/>
      <c r="CPY1069" s="239"/>
      <c r="CPZ1069" s="239"/>
      <c r="CQA1069" s="239"/>
      <c r="CQB1069" s="239"/>
      <c r="CQC1069" s="239"/>
      <c r="CQD1069" s="239"/>
      <c r="CQE1069" s="239"/>
      <c r="CQF1069" s="239"/>
      <c r="CQG1069" s="239"/>
      <c r="CQH1069" s="239"/>
      <c r="CQI1069" s="239"/>
      <c r="CQJ1069" s="239"/>
      <c r="CQK1069" s="239"/>
      <c r="CQL1069" s="239"/>
      <c r="CQM1069" s="239"/>
      <c r="CQN1069" s="239"/>
      <c r="CQO1069" s="239"/>
      <c r="CQP1069" s="239"/>
      <c r="CQQ1069" s="239"/>
      <c r="CQR1069" s="239"/>
      <c r="CQS1069" s="239"/>
      <c r="CQT1069" s="239"/>
      <c r="CQU1069" s="239"/>
      <c r="CQV1069" s="239"/>
      <c r="CQW1069" s="239"/>
      <c r="CQX1069" s="239"/>
      <c r="CQY1069" s="239"/>
      <c r="CQZ1069" s="239"/>
      <c r="CRA1069" s="239"/>
      <c r="CRB1069" s="239"/>
      <c r="CRC1069" s="239"/>
      <c r="CRD1069" s="239"/>
      <c r="CRE1069" s="239"/>
      <c r="CRF1069" s="239"/>
      <c r="CRG1069" s="239"/>
      <c r="CRH1069" s="239"/>
      <c r="CRI1069" s="239"/>
      <c r="CRJ1069" s="239"/>
      <c r="CRK1069" s="239"/>
      <c r="CRL1069" s="239"/>
      <c r="CRM1069" s="239"/>
      <c r="CRN1069" s="239"/>
      <c r="CRO1069" s="239"/>
      <c r="CRP1069" s="239"/>
      <c r="CRQ1069" s="239"/>
      <c r="CRR1069" s="239"/>
      <c r="CRS1069" s="239"/>
      <c r="CRT1069" s="239"/>
      <c r="CRU1069" s="239"/>
      <c r="CRV1069" s="239"/>
      <c r="CRW1069" s="239"/>
      <c r="CRX1069" s="239"/>
      <c r="CRY1069" s="239"/>
      <c r="CRZ1069" s="239"/>
      <c r="CSA1069" s="239"/>
      <c r="CSB1069" s="239"/>
      <c r="CSC1069" s="239"/>
      <c r="CSD1069" s="239"/>
      <c r="CSE1069" s="239"/>
      <c r="CSF1069" s="239"/>
      <c r="CSG1069" s="239"/>
      <c r="CSH1069" s="239"/>
      <c r="CSI1069" s="239"/>
      <c r="CSJ1069" s="239"/>
      <c r="CSK1069" s="239"/>
      <c r="CSL1069" s="239"/>
      <c r="CSM1069" s="239"/>
      <c r="CSN1069" s="239"/>
      <c r="CSO1069" s="239"/>
      <c r="CSP1069" s="239"/>
      <c r="CSQ1069" s="239"/>
      <c r="CSR1069" s="239"/>
      <c r="CSS1069" s="239"/>
      <c r="CST1069" s="239"/>
      <c r="CSU1069" s="239"/>
      <c r="CSV1069" s="239"/>
      <c r="CSW1069" s="239"/>
      <c r="CSX1069" s="239"/>
      <c r="CSY1069" s="239"/>
      <c r="CSZ1069" s="239"/>
      <c r="CTA1069" s="239"/>
      <c r="CTB1069" s="239"/>
      <c r="CTC1069" s="239"/>
      <c r="CTD1069" s="239"/>
      <c r="CTE1069" s="239"/>
      <c r="CTF1069" s="239"/>
      <c r="CTG1069" s="239"/>
      <c r="CTH1069" s="239"/>
      <c r="CTI1069" s="239"/>
      <c r="CTJ1069" s="239"/>
      <c r="CTK1069" s="239"/>
      <c r="CTL1069" s="239"/>
      <c r="CTM1069" s="239"/>
      <c r="CTN1069" s="239"/>
      <c r="CTO1069" s="239"/>
      <c r="CTP1069" s="239"/>
      <c r="CTQ1069" s="239"/>
      <c r="CTR1069" s="239"/>
      <c r="CTS1069" s="239"/>
      <c r="CTT1069" s="239"/>
      <c r="CTU1069" s="239"/>
      <c r="CTV1069" s="239"/>
      <c r="CTW1069" s="239"/>
      <c r="CTX1069" s="239"/>
      <c r="CTY1069" s="239"/>
      <c r="CTZ1069" s="239"/>
      <c r="CUA1069" s="239"/>
      <c r="CUB1069" s="239"/>
      <c r="CUC1069" s="239"/>
      <c r="CUD1069" s="239"/>
      <c r="CUE1069" s="239"/>
      <c r="CUF1069" s="239"/>
      <c r="CUG1069" s="239"/>
      <c r="CUH1069" s="239"/>
      <c r="CUI1069" s="239"/>
      <c r="CUJ1069" s="239"/>
      <c r="CUK1069" s="239"/>
      <c r="CUL1069" s="239"/>
      <c r="CUM1069" s="239"/>
      <c r="CUN1069" s="239"/>
      <c r="CUO1069" s="239"/>
      <c r="CUP1069" s="239"/>
      <c r="CUQ1069" s="239"/>
      <c r="CUR1069" s="239"/>
      <c r="CUS1069" s="239"/>
      <c r="CUT1069" s="239"/>
      <c r="CUU1069" s="239"/>
      <c r="CUV1069" s="239"/>
      <c r="CUW1069" s="239"/>
      <c r="CUX1069" s="239"/>
      <c r="CUY1069" s="239"/>
      <c r="CUZ1069" s="239"/>
      <c r="CVA1069" s="239"/>
      <c r="CVB1069" s="239"/>
      <c r="CVC1069" s="239"/>
      <c r="CVD1069" s="239"/>
      <c r="CVE1069" s="239"/>
      <c r="CVF1069" s="239"/>
      <c r="CVG1069" s="239"/>
      <c r="CVH1069" s="239"/>
      <c r="CVI1069" s="239"/>
      <c r="CVJ1069" s="239"/>
      <c r="CVK1069" s="239"/>
      <c r="CVL1069" s="239"/>
      <c r="CVM1069" s="239"/>
      <c r="CVN1069" s="239"/>
      <c r="CVO1069" s="239"/>
      <c r="CVP1069" s="239"/>
      <c r="CVQ1069" s="239"/>
      <c r="CVR1069" s="239"/>
      <c r="CVS1069" s="239"/>
      <c r="CVT1069" s="239"/>
      <c r="CVU1069" s="239"/>
      <c r="CVV1069" s="239"/>
      <c r="CVW1069" s="239"/>
      <c r="CVX1069" s="239"/>
      <c r="CVY1069" s="239"/>
      <c r="CVZ1069" s="239"/>
      <c r="CWA1069" s="239"/>
      <c r="CWB1069" s="239"/>
      <c r="CWC1069" s="239"/>
      <c r="CWD1069" s="239"/>
      <c r="CWE1069" s="239"/>
      <c r="CWF1069" s="239"/>
      <c r="CWG1069" s="239"/>
      <c r="CWH1069" s="239"/>
      <c r="CWI1069" s="239"/>
      <c r="CWJ1069" s="239"/>
      <c r="CWK1069" s="239"/>
      <c r="CWL1069" s="239"/>
      <c r="CWM1069" s="239"/>
      <c r="CWN1069" s="239"/>
      <c r="CWO1069" s="239"/>
      <c r="CWP1069" s="239"/>
      <c r="CWQ1069" s="239"/>
      <c r="CWR1069" s="239"/>
      <c r="CWS1069" s="239"/>
      <c r="CWT1069" s="239"/>
      <c r="CWU1069" s="239"/>
      <c r="CWV1069" s="239"/>
      <c r="CWW1069" s="239"/>
      <c r="CWX1069" s="239"/>
      <c r="CWY1069" s="239"/>
      <c r="CWZ1069" s="239"/>
      <c r="CXA1069" s="239"/>
      <c r="CXB1069" s="239"/>
      <c r="CXC1069" s="239"/>
      <c r="CXD1069" s="239"/>
      <c r="CXE1069" s="239"/>
      <c r="CXF1069" s="239"/>
      <c r="CXG1069" s="239"/>
      <c r="CXH1069" s="239"/>
      <c r="CXI1069" s="239"/>
      <c r="CXJ1069" s="239"/>
      <c r="CXK1069" s="239"/>
      <c r="CXL1069" s="239"/>
      <c r="CXM1069" s="239"/>
      <c r="CXN1069" s="239"/>
      <c r="CXO1069" s="239"/>
      <c r="CXP1069" s="239"/>
      <c r="CXQ1069" s="239"/>
      <c r="CXR1069" s="239"/>
      <c r="CXS1069" s="239"/>
      <c r="CXT1069" s="239"/>
      <c r="CXU1069" s="239"/>
      <c r="CXV1069" s="239"/>
      <c r="CXW1069" s="239"/>
      <c r="CXX1069" s="239"/>
      <c r="CXY1069" s="239"/>
      <c r="CXZ1069" s="239"/>
      <c r="CYA1069" s="239"/>
      <c r="CYB1069" s="239"/>
      <c r="CYC1069" s="239"/>
      <c r="CYD1069" s="239"/>
      <c r="CYE1069" s="239"/>
      <c r="CYF1069" s="239"/>
      <c r="CYG1069" s="239"/>
      <c r="CYH1069" s="239"/>
      <c r="CYI1069" s="239"/>
      <c r="CYJ1069" s="239"/>
      <c r="CYK1069" s="239"/>
      <c r="CYL1069" s="239"/>
      <c r="CYM1069" s="239"/>
      <c r="CYN1069" s="239"/>
      <c r="CYO1069" s="239"/>
      <c r="CYP1069" s="239"/>
      <c r="CYQ1069" s="239"/>
      <c r="CYR1069" s="239"/>
      <c r="CYS1069" s="239"/>
      <c r="CYT1069" s="239"/>
      <c r="CYU1069" s="239"/>
      <c r="CYV1069" s="239"/>
      <c r="CYW1069" s="239"/>
      <c r="CYX1069" s="239"/>
      <c r="CYY1069" s="239"/>
      <c r="CYZ1069" s="239"/>
      <c r="CZA1069" s="239"/>
      <c r="CZB1069" s="239"/>
      <c r="CZC1069" s="239"/>
      <c r="CZD1069" s="239"/>
      <c r="CZE1069" s="239"/>
      <c r="CZF1069" s="239"/>
      <c r="CZG1069" s="239"/>
      <c r="CZH1069" s="239"/>
      <c r="CZI1069" s="239"/>
      <c r="CZJ1069" s="239"/>
      <c r="CZK1069" s="239"/>
      <c r="CZL1069" s="239"/>
      <c r="CZM1069" s="239"/>
      <c r="CZN1069" s="239"/>
      <c r="CZO1069" s="239"/>
      <c r="CZP1069" s="239"/>
      <c r="CZQ1069" s="239"/>
      <c r="CZR1069" s="239"/>
      <c r="CZS1069" s="239"/>
      <c r="CZT1069" s="239"/>
      <c r="CZU1069" s="239"/>
      <c r="CZV1069" s="239"/>
      <c r="CZW1069" s="239"/>
      <c r="CZX1069" s="239"/>
      <c r="CZY1069" s="239"/>
      <c r="CZZ1069" s="239"/>
      <c r="DAA1069" s="239"/>
      <c r="DAB1069" s="239"/>
      <c r="DAC1069" s="239"/>
      <c r="DAD1069" s="239"/>
      <c r="DAE1069" s="239"/>
      <c r="DAF1069" s="239"/>
      <c r="DAG1069" s="239"/>
      <c r="DAH1069" s="239"/>
      <c r="DAI1069" s="239"/>
      <c r="DAJ1069" s="239"/>
      <c r="DAK1069" s="239"/>
      <c r="DAL1069" s="239"/>
      <c r="DAM1069" s="239"/>
      <c r="DAN1069" s="239"/>
      <c r="DAO1069" s="239"/>
      <c r="DAP1069" s="239"/>
      <c r="DAQ1069" s="239"/>
      <c r="DAR1069" s="239"/>
      <c r="DAS1069" s="239"/>
      <c r="DAT1069" s="239"/>
      <c r="DAU1069" s="239"/>
      <c r="DAV1069" s="239"/>
      <c r="DAW1069" s="239"/>
      <c r="DAX1069" s="239"/>
      <c r="DAY1069" s="239"/>
      <c r="DAZ1069" s="239"/>
      <c r="DBA1069" s="239"/>
      <c r="DBB1069" s="239"/>
      <c r="DBC1069" s="239"/>
      <c r="DBD1069" s="239"/>
      <c r="DBE1069" s="239"/>
      <c r="DBF1069" s="239"/>
      <c r="DBG1069" s="239"/>
      <c r="DBH1069" s="239"/>
      <c r="DBI1069" s="239"/>
      <c r="DBJ1069" s="239"/>
      <c r="DBK1069" s="239"/>
      <c r="DBL1069" s="239"/>
      <c r="DBM1069" s="239"/>
      <c r="DBN1069" s="239"/>
      <c r="DBO1069" s="239"/>
      <c r="DBP1069" s="239"/>
      <c r="DBQ1069" s="239"/>
      <c r="DBR1069" s="239"/>
      <c r="DBS1069" s="239"/>
      <c r="DBT1069" s="239"/>
      <c r="DBU1069" s="239"/>
      <c r="DBV1069" s="239"/>
      <c r="DBW1069" s="239"/>
      <c r="DBX1069" s="239"/>
      <c r="DBY1069" s="239"/>
      <c r="DBZ1069" s="239"/>
      <c r="DCA1069" s="239"/>
      <c r="DCB1069" s="239"/>
      <c r="DCC1069" s="239"/>
      <c r="DCD1069" s="239"/>
      <c r="DCE1069" s="239"/>
      <c r="DCF1069" s="239"/>
      <c r="DCG1069" s="239"/>
      <c r="DCH1069" s="239"/>
      <c r="DCI1069" s="239"/>
      <c r="DCJ1069" s="239"/>
      <c r="DCK1069" s="239"/>
      <c r="DCL1069" s="239"/>
      <c r="DCM1069" s="239"/>
      <c r="DCN1069" s="239"/>
      <c r="DCO1069" s="239"/>
      <c r="DCP1069" s="239"/>
      <c r="DCQ1069" s="239"/>
      <c r="DCR1069" s="239"/>
      <c r="DCS1069" s="239"/>
      <c r="DCT1069" s="239"/>
      <c r="DCU1069" s="239"/>
      <c r="DCV1069" s="239"/>
      <c r="DCW1069" s="239"/>
      <c r="DCX1069" s="239"/>
      <c r="DCY1069" s="239"/>
      <c r="DCZ1069" s="239"/>
      <c r="DDA1069" s="239"/>
      <c r="DDB1069" s="239"/>
      <c r="DDC1069" s="239"/>
      <c r="DDD1069" s="239"/>
      <c r="DDE1069" s="239"/>
      <c r="DDF1069" s="239"/>
      <c r="DDG1069" s="239"/>
      <c r="DDH1069" s="239"/>
      <c r="DDI1069" s="239"/>
      <c r="DDJ1069" s="239"/>
      <c r="DDK1069" s="239"/>
      <c r="DDL1069" s="239"/>
      <c r="DDM1069" s="239"/>
      <c r="DDN1069" s="239"/>
      <c r="DDO1069" s="239"/>
      <c r="DDP1069" s="239"/>
      <c r="DDQ1069" s="239"/>
      <c r="DDR1069" s="239"/>
      <c r="DDS1069" s="239"/>
      <c r="DDT1069" s="239"/>
      <c r="DDU1069" s="239"/>
      <c r="DDV1069" s="239"/>
      <c r="DDW1069" s="239"/>
      <c r="DDX1069" s="239"/>
      <c r="DDY1069" s="239"/>
      <c r="DDZ1069" s="239"/>
      <c r="DEA1069" s="239"/>
      <c r="DEB1069" s="239"/>
      <c r="DEC1069" s="239"/>
      <c r="DED1069" s="239"/>
      <c r="DEE1069" s="239"/>
      <c r="DEF1069" s="239"/>
      <c r="DEG1069" s="239"/>
      <c r="DEH1069" s="239"/>
      <c r="DEI1069" s="239"/>
      <c r="DEJ1069" s="239"/>
      <c r="DEK1069" s="239"/>
      <c r="DEL1069" s="239"/>
      <c r="DEM1069" s="239"/>
      <c r="DEN1069" s="239"/>
      <c r="DEO1069" s="239"/>
      <c r="DEP1069" s="239"/>
      <c r="DEQ1069" s="239"/>
      <c r="DER1069" s="239"/>
      <c r="DES1069" s="239"/>
      <c r="DET1069" s="239"/>
      <c r="DEU1069" s="239"/>
      <c r="DEV1069" s="239"/>
      <c r="DEW1069" s="239"/>
      <c r="DEX1069" s="239"/>
      <c r="DEY1069" s="239"/>
      <c r="DEZ1069" s="239"/>
      <c r="DFA1069" s="239"/>
      <c r="DFB1069" s="239"/>
      <c r="DFC1069" s="239"/>
      <c r="DFD1069" s="239"/>
      <c r="DFE1069" s="239"/>
      <c r="DFF1069" s="239"/>
      <c r="DFG1069" s="239"/>
      <c r="DFH1069" s="239"/>
      <c r="DFI1069" s="239"/>
      <c r="DFJ1069" s="239"/>
      <c r="DFK1069" s="239"/>
      <c r="DFL1069" s="239"/>
      <c r="DFM1069" s="239"/>
      <c r="DFN1069" s="239"/>
      <c r="DFO1069" s="239"/>
      <c r="DFP1069" s="239"/>
      <c r="DFQ1069" s="239"/>
    </row>
    <row r="1070" spans="1:16384" ht="333" customHeight="1" x14ac:dyDescent="0.25">
      <c r="A1070" s="9"/>
      <c r="B1070" s="176" t="s">
        <v>1083</v>
      </c>
      <c r="C1070" s="144" t="s">
        <v>589</v>
      </c>
      <c r="D1070" s="174" t="s">
        <v>609</v>
      </c>
      <c r="E1070" s="144" t="s">
        <v>19</v>
      </c>
      <c r="F1070" s="144" t="s">
        <v>914</v>
      </c>
      <c r="G1070" s="145"/>
      <c r="H1070" s="9">
        <f>H1071</f>
        <v>15624</v>
      </c>
      <c r="I1070" s="9">
        <f t="shared" ref="I1070:J1070" si="437">I1071</f>
        <v>15624</v>
      </c>
      <c r="J1070" s="9">
        <f t="shared" si="437"/>
        <v>15624</v>
      </c>
      <c r="K1070" s="306"/>
      <c r="L1070" s="306"/>
      <c r="M1070" s="239"/>
      <c r="N1070" s="239"/>
      <c r="O1070" s="239"/>
      <c r="P1070" s="239"/>
      <c r="Q1070" s="239"/>
      <c r="R1070" s="239"/>
      <c r="S1070" s="239"/>
      <c r="T1070" s="239"/>
      <c r="U1070" s="239"/>
      <c r="V1070" s="239"/>
      <c r="W1070" s="239"/>
      <c r="X1070" s="239"/>
      <c r="Y1070" s="239"/>
      <c r="Z1070" s="239"/>
      <c r="AA1070" s="239"/>
      <c r="AB1070" s="239"/>
      <c r="AC1070" s="239"/>
      <c r="AD1070" s="239"/>
      <c r="AE1070" s="239"/>
      <c r="AF1070" s="239"/>
      <c r="AG1070" s="239"/>
      <c r="AH1070" s="239"/>
      <c r="AI1070" s="239"/>
      <c r="AJ1070" s="239"/>
      <c r="AK1070" s="239"/>
      <c r="AL1070" s="239"/>
      <c r="AM1070" s="239"/>
      <c r="AN1070" s="239"/>
      <c r="AO1070" s="239"/>
      <c r="AP1070" s="239"/>
      <c r="AQ1070" s="239"/>
      <c r="AR1070" s="239"/>
      <c r="AS1070" s="239"/>
      <c r="AT1070" s="239"/>
      <c r="AU1070" s="239"/>
      <c r="AV1070" s="239"/>
      <c r="AW1070" s="239"/>
      <c r="AX1070" s="239"/>
      <c r="BY1070" s="239"/>
      <c r="BZ1070" s="239"/>
      <c r="CA1070" s="239"/>
      <c r="CB1070" s="239"/>
      <c r="CC1070" s="239"/>
      <c r="CD1070" s="239"/>
      <c r="CE1070" s="239"/>
      <c r="CF1070" s="239"/>
      <c r="CG1070" s="239"/>
      <c r="CH1070" s="239"/>
      <c r="CI1070" s="239"/>
      <c r="CJ1070" s="239"/>
      <c r="CK1070" s="239"/>
      <c r="CL1070" s="239"/>
      <c r="CM1070" s="239"/>
      <c r="CN1070" s="239"/>
      <c r="CO1070" s="239"/>
      <c r="CP1070" s="239"/>
      <c r="CQ1070" s="239"/>
      <c r="CR1070" s="239"/>
      <c r="CS1070" s="239"/>
      <c r="CT1070" s="239"/>
      <c r="CU1070" s="239"/>
      <c r="CV1070" s="239"/>
      <c r="CW1070" s="239"/>
      <c r="CX1070" s="239"/>
      <c r="CY1070" s="239"/>
      <c r="CZ1070" s="239"/>
      <c r="DA1070" s="239"/>
      <c r="DB1070" s="239"/>
      <c r="DC1070" s="239"/>
      <c r="DD1070" s="239"/>
      <c r="DE1070" s="239"/>
      <c r="DF1070" s="239"/>
      <c r="DG1070" s="239"/>
      <c r="DH1070" s="239"/>
      <c r="DI1070" s="239"/>
      <c r="DJ1070" s="239"/>
      <c r="DK1070" s="239"/>
      <c r="DL1070" s="239"/>
      <c r="DM1070" s="239"/>
      <c r="DN1070" s="239"/>
      <c r="DO1070" s="239"/>
      <c r="DP1070" s="239"/>
      <c r="DQ1070" s="239"/>
      <c r="DR1070" s="239"/>
      <c r="DS1070" s="239"/>
      <c r="DT1070" s="239"/>
      <c r="DU1070" s="239"/>
      <c r="DV1070" s="239"/>
      <c r="DW1070" s="239"/>
      <c r="DX1070" s="239"/>
      <c r="DY1070" s="239"/>
      <c r="DZ1070" s="239"/>
      <c r="EA1070" s="239"/>
      <c r="EB1070" s="239"/>
      <c r="EC1070" s="239"/>
      <c r="ED1070" s="239"/>
      <c r="EE1070" s="239"/>
      <c r="EF1070" s="239"/>
      <c r="EG1070" s="239"/>
      <c r="AHX1070" s="239"/>
      <c r="AHY1070" s="239"/>
      <c r="AHZ1070" s="239"/>
      <c r="AIA1070" s="239"/>
      <c r="AIB1070" s="239"/>
      <c r="AIC1070" s="239"/>
      <c r="AID1070" s="239"/>
      <c r="AIE1070" s="239"/>
      <c r="AIF1070" s="239"/>
      <c r="AIG1070" s="239"/>
      <c r="AIH1070" s="239"/>
      <c r="AII1070" s="239"/>
      <c r="AIJ1070" s="239"/>
      <c r="AIK1070" s="239"/>
      <c r="AIL1070" s="239"/>
      <c r="AIM1070" s="239"/>
      <c r="AIN1070" s="239"/>
      <c r="AIO1070" s="239"/>
      <c r="AIP1070" s="239"/>
      <c r="AIQ1070" s="239"/>
      <c r="AIR1070" s="239"/>
      <c r="AIS1070" s="239"/>
      <c r="AIT1070" s="239"/>
      <c r="AIU1070" s="239"/>
      <c r="AIV1070" s="239"/>
      <c r="AIW1070" s="239"/>
      <c r="AIX1070" s="239"/>
      <c r="AIY1070" s="239"/>
      <c r="AIZ1070" s="239"/>
      <c r="AJA1070" s="239"/>
      <c r="AJB1070" s="239"/>
      <c r="AMA1070" s="239"/>
      <c r="AMB1070" s="239"/>
      <c r="AMC1070" s="239"/>
      <c r="AMD1070" s="239"/>
      <c r="AME1070" s="239"/>
      <c r="AMF1070" s="239"/>
      <c r="AMG1070" s="239"/>
      <c r="AMH1070" s="239"/>
      <c r="AMI1070" s="239"/>
      <c r="AMJ1070" s="239"/>
      <c r="AMK1070" s="239"/>
      <c r="AML1070" s="239"/>
      <c r="AMM1070" s="239"/>
      <c r="AMN1070" s="239"/>
      <c r="AMO1070" s="239"/>
      <c r="AMP1070" s="239"/>
      <c r="AMQ1070" s="239"/>
      <c r="AMR1070" s="239"/>
      <c r="AMS1070" s="239"/>
      <c r="AMT1070" s="239"/>
      <c r="AMU1070" s="239"/>
      <c r="AMV1070" s="239"/>
      <c r="AMW1070" s="239"/>
      <c r="AMX1070" s="239"/>
      <c r="AMY1070" s="239"/>
      <c r="AMZ1070" s="239"/>
      <c r="ANA1070" s="239"/>
      <c r="ANB1070" s="239"/>
      <c r="ANC1070" s="239"/>
      <c r="AND1070" s="239"/>
      <c r="ANE1070" s="239"/>
      <c r="ANF1070" s="239"/>
      <c r="ANG1070" s="239"/>
      <c r="ANH1070" s="239"/>
      <c r="ANI1070" s="239"/>
      <c r="ANJ1070" s="239"/>
      <c r="ANK1070" s="239"/>
      <c r="ANL1070" s="239"/>
      <c r="ANM1070" s="239"/>
      <c r="ANN1070" s="239"/>
      <c r="ANO1070" s="239"/>
      <c r="ANP1070" s="239"/>
      <c r="ANQ1070" s="239"/>
      <c r="ANR1070" s="239"/>
      <c r="ANS1070" s="239"/>
      <c r="ANT1070" s="239"/>
      <c r="ANU1070" s="239"/>
      <c r="ANV1070" s="239"/>
      <c r="ANW1070" s="239"/>
      <c r="ANX1070" s="239"/>
      <c r="ANY1070" s="239"/>
      <c r="ANZ1070" s="239"/>
      <c r="AOA1070" s="239"/>
      <c r="AOB1070" s="239"/>
      <c r="AOC1070" s="239"/>
      <c r="AOD1070" s="239"/>
      <c r="AOE1070" s="239"/>
      <c r="AOF1070" s="239"/>
      <c r="AOG1070" s="239"/>
      <c r="AOH1070" s="239"/>
      <c r="AOI1070" s="239"/>
      <c r="AOJ1070" s="239"/>
      <c r="AOK1070" s="239"/>
      <c r="AOL1070" s="239"/>
      <c r="AOM1070" s="239"/>
      <c r="AON1070" s="239"/>
      <c r="AOO1070" s="239"/>
      <c r="AOP1070" s="239"/>
      <c r="AOQ1070" s="239"/>
      <c r="AOR1070" s="239"/>
      <c r="AOS1070" s="239"/>
      <c r="AOT1070" s="239"/>
      <c r="AOU1070" s="239"/>
      <c r="AOV1070" s="239"/>
      <c r="AOW1070" s="239"/>
      <c r="AOX1070" s="239"/>
      <c r="AOY1070" s="239"/>
      <c r="AOZ1070" s="239"/>
      <c r="APA1070" s="239"/>
      <c r="APB1070" s="239"/>
      <c r="APC1070" s="239"/>
      <c r="APD1070" s="239"/>
      <c r="APE1070" s="239"/>
      <c r="APF1070" s="239"/>
      <c r="APG1070" s="239"/>
      <c r="APH1070" s="239"/>
      <c r="API1070" s="239"/>
      <c r="APJ1070" s="239"/>
      <c r="APK1070" s="239"/>
      <c r="APL1070" s="239"/>
      <c r="APM1070" s="239"/>
      <c r="APN1070" s="239"/>
      <c r="APO1070" s="239"/>
      <c r="APP1070" s="239"/>
      <c r="APQ1070" s="239"/>
      <c r="APR1070" s="239"/>
      <c r="APS1070" s="239"/>
      <c r="APT1070" s="239"/>
      <c r="APU1070" s="239"/>
      <c r="APV1070" s="239"/>
      <c r="APW1070" s="239"/>
      <c r="APX1070" s="239"/>
      <c r="APY1070" s="239"/>
      <c r="APZ1070" s="239"/>
      <c r="AQA1070" s="239"/>
      <c r="AQB1070" s="239"/>
      <c r="AQC1070" s="239"/>
      <c r="AQD1070" s="239"/>
      <c r="AQE1070" s="239"/>
      <c r="AQF1070" s="239"/>
      <c r="AQG1070" s="239"/>
      <c r="AQH1070" s="239"/>
      <c r="AQI1070" s="239"/>
      <c r="AQJ1070" s="239"/>
      <c r="AQK1070" s="239"/>
      <c r="AQL1070" s="239"/>
      <c r="AQM1070" s="239"/>
      <c r="AQN1070" s="239"/>
      <c r="AQO1070" s="239"/>
      <c r="AQP1070" s="239"/>
      <c r="AQQ1070" s="239"/>
      <c r="AQR1070" s="239"/>
      <c r="AQS1070" s="239"/>
      <c r="AQT1070" s="239"/>
      <c r="AQU1070" s="239"/>
      <c r="AQV1070" s="239"/>
      <c r="AQW1070" s="239"/>
      <c r="AQX1070" s="239"/>
      <c r="AQY1070" s="239"/>
      <c r="AQZ1070" s="239"/>
      <c r="ARA1070" s="239"/>
      <c r="ARB1070" s="239"/>
      <c r="ARC1070" s="239"/>
      <c r="ARD1070" s="239"/>
      <c r="ARE1070" s="239"/>
      <c r="ARF1070" s="239"/>
      <c r="ARG1070" s="239"/>
      <c r="ARH1070" s="239"/>
      <c r="ARI1070" s="239"/>
      <c r="ARJ1070" s="239"/>
      <c r="ARK1070" s="239"/>
      <c r="ARL1070" s="239"/>
      <c r="ARM1070" s="239"/>
      <c r="ARN1070" s="239"/>
      <c r="ARO1070" s="239"/>
      <c r="ARP1070" s="239"/>
      <c r="ARQ1070" s="239"/>
      <c r="ARR1070" s="239"/>
      <c r="ARS1070" s="239"/>
      <c r="ART1070" s="239"/>
      <c r="ARU1070" s="239"/>
      <c r="ARV1070" s="239"/>
      <c r="ARW1070" s="239"/>
      <c r="ARX1070" s="239"/>
      <c r="ARY1070" s="239"/>
      <c r="ARZ1070" s="239"/>
      <c r="ASA1070" s="239"/>
      <c r="ASB1070" s="239"/>
      <c r="ASC1070" s="239"/>
      <c r="ASD1070" s="239"/>
      <c r="ASE1070" s="239"/>
      <c r="ASF1070" s="239"/>
      <c r="ASG1070" s="239"/>
      <c r="ASH1070" s="239"/>
      <c r="ASI1070" s="239"/>
      <c r="ASJ1070" s="239"/>
      <c r="ASK1070" s="239"/>
      <c r="ASL1070" s="239"/>
      <c r="ASM1070" s="239"/>
      <c r="ASN1070" s="239"/>
      <c r="ASO1070" s="239"/>
      <c r="ASP1070" s="239"/>
      <c r="ASQ1070" s="239"/>
      <c r="ASR1070" s="239"/>
      <c r="ASS1070" s="239"/>
      <c r="AST1070" s="239"/>
      <c r="ASU1070" s="239"/>
      <c r="ASV1070" s="239"/>
      <c r="ASW1070" s="239"/>
      <c r="ASX1070" s="239"/>
      <c r="ASY1070" s="239"/>
      <c r="ASZ1070" s="239"/>
      <c r="ATA1070" s="239"/>
      <c r="ATB1070" s="239"/>
      <c r="ATC1070" s="239"/>
      <c r="ATD1070" s="239"/>
      <c r="ATE1070" s="239"/>
      <c r="ATF1070" s="239"/>
      <c r="ATG1070" s="239"/>
      <c r="ATH1070" s="239"/>
      <c r="ATI1070" s="239"/>
      <c r="ATJ1070" s="239"/>
      <c r="ATK1070" s="239"/>
      <c r="ATL1070" s="239"/>
      <c r="ATM1070" s="239"/>
      <c r="ATN1070" s="239"/>
      <c r="ATO1070" s="239"/>
      <c r="ATP1070" s="239"/>
      <c r="ATQ1070" s="239"/>
      <c r="ATR1070" s="239"/>
      <c r="ATS1070" s="239"/>
      <c r="ATT1070" s="239"/>
      <c r="ATU1070" s="239"/>
      <c r="ATV1070" s="239"/>
      <c r="ATW1070" s="239"/>
      <c r="ATX1070" s="239"/>
      <c r="ATY1070" s="239"/>
      <c r="ATZ1070" s="239"/>
      <c r="AUA1070" s="239"/>
      <c r="AUB1070" s="239"/>
      <c r="AUC1070" s="239"/>
      <c r="AUD1070" s="239"/>
      <c r="AUE1070" s="239"/>
      <c r="AUF1070" s="239"/>
      <c r="AUG1070" s="239"/>
      <c r="AUH1070" s="239"/>
      <c r="AUI1070" s="239"/>
      <c r="AUJ1070" s="239"/>
      <c r="AUK1070" s="239"/>
      <c r="AUL1070" s="239"/>
      <c r="AUM1070" s="239"/>
      <c r="AUN1070" s="239"/>
      <c r="AUO1070" s="239"/>
      <c r="AUP1070" s="239"/>
      <c r="AUQ1070" s="239"/>
      <c r="AUR1070" s="239"/>
      <c r="AUS1070" s="239"/>
      <c r="AUT1070" s="239"/>
      <c r="AUU1070" s="239"/>
      <c r="AUV1070" s="239"/>
      <c r="AUW1070" s="239"/>
      <c r="AUX1070" s="239"/>
      <c r="AUY1070" s="239"/>
      <c r="AUZ1070" s="239"/>
      <c r="AVA1070" s="239"/>
      <c r="AVB1070" s="239"/>
      <c r="AVC1070" s="239"/>
      <c r="AVD1070" s="239"/>
      <c r="AVE1070" s="239"/>
      <c r="AVF1070" s="239"/>
      <c r="AVG1070" s="239"/>
      <c r="AVH1070" s="239"/>
      <c r="AVI1070" s="239"/>
      <c r="AVJ1070" s="239"/>
      <c r="AVK1070" s="239"/>
      <c r="AVL1070" s="239"/>
      <c r="AVM1070" s="239"/>
      <c r="AVN1070" s="239"/>
      <c r="AVO1070" s="239"/>
      <c r="AVP1070" s="239"/>
      <c r="AVQ1070" s="239"/>
      <c r="AVR1070" s="239"/>
      <c r="AVS1070" s="239"/>
      <c r="AVT1070" s="239"/>
      <c r="AVU1070" s="239"/>
      <c r="AVV1070" s="239"/>
      <c r="AVW1070" s="239"/>
      <c r="AVX1070" s="239"/>
      <c r="AVY1070" s="239"/>
      <c r="AVZ1070" s="239"/>
      <c r="AWA1070" s="239"/>
      <c r="AWB1070" s="239"/>
      <c r="AWC1070" s="239"/>
      <c r="AWD1070" s="239"/>
      <c r="AWE1070" s="239"/>
      <c r="AWF1070" s="239"/>
      <c r="AWG1070" s="239"/>
      <c r="AWH1070" s="239"/>
      <c r="AWI1070" s="239"/>
      <c r="AWJ1070" s="239"/>
      <c r="AWK1070" s="239"/>
      <c r="AWL1070" s="239"/>
      <c r="AWM1070" s="239"/>
      <c r="AWN1070" s="239"/>
      <c r="AWO1070" s="239"/>
      <c r="AWP1070" s="239"/>
      <c r="AWQ1070" s="239"/>
      <c r="AWR1070" s="239"/>
      <c r="AWS1070" s="239"/>
      <c r="AWT1070" s="239"/>
      <c r="AWU1070" s="239"/>
      <c r="AWV1070" s="239"/>
      <c r="AWW1070" s="239"/>
      <c r="AWX1070" s="239"/>
      <c r="AWY1070" s="239"/>
      <c r="AWZ1070" s="239"/>
      <c r="AXA1070" s="239"/>
      <c r="AXB1070" s="239"/>
      <c r="AXC1070" s="239"/>
      <c r="AXD1070" s="239"/>
      <c r="AXE1070" s="239"/>
      <c r="AXF1070" s="239"/>
      <c r="AXG1070" s="239"/>
      <c r="AXH1070" s="239"/>
      <c r="AXI1070" s="239"/>
      <c r="AXJ1070" s="239"/>
      <c r="AXK1070" s="239"/>
      <c r="AXL1070" s="239"/>
      <c r="AXM1070" s="239"/>
      <c r="AXN1070" s="239"/>
      <c r="AXO1070" s="239"/>
      <c r="AXP1070" s="239"/>
      <c r="AXQ1070" s="239"/>
      <c r="AXR1070" s="239"/>
      <c r="AXS1070" s="239"/>
      <c r="AXT1070" s="239"/>
      <c r="AXU1070" s="239"/>
      <c r="AXV1070" s="239"/>
      <c r="AXW1070" s="239"/>
      <c r="AXX1070" s="239"/>
      <c r="AXY1070" s="239"/>
      <c r="AXZ1070" s="239"/>
      <c r="AYA1070" s="239"/>
      <c r="AYB1070" s="239"/>
      <c r="AYC1070" s="239"/>
      <c r="AYD1070" s="239"/>
      <c r="AYE1070" s="239"/>
      <c r="AYF1070" s="239"/>
      <c r="AYG1070" s="239"/>
      <c r="AYH1070" s="239"/>
      <c r="AYI1070" s="239"/>
      <c r="AYJ1070" s="239"/>
      <c r="AYK1070" s="239"/>
      <c r="AYL1070" s="239"/>
      <c r="AYM1070" s="239"/>
      <c r="AYN1070" s="239"/>
      <c r="AYO1070" s="239"/>
      <c r="AYP1070" s="239"/>
      <c r="AYQ1070" s="239"/>
      <c r="AYR1070" s="239"/>
      <c r="AYS1070" s="239"/>
      <c r="AYT1070" s="239"/>
      <c r="AYU1070" s="239"/>
      <c r="AYV1070" s="239"/>
      <c r="AYW1070" s="239"/>
      <c r="AYX1070" s="239"/>
      <c r="AYY1070" s="239"/>
      <c r="AYZ1070" s="239"/>
      <c r="AZA1070" s="239"/>
      <c r="AZB1070" s="239"/>
      <c r="AZC1070" s="239"/>
      <c r="AZD1070" s="239"/>
      <c r="AZE1070" s="239"/>
      <c r="AZF1070" s="239"/>
      <c r="AZG1070" s="239"/>
      <c r="AZH1070" s="239"/>
      <c r="AZI1070" s="239"/>
      <c r="AZJ1070" s="239"/>
      <c r="AZK1070" s="239"/>
      <c r="AZL1070" s="239"/>
      <c r="AZM1070" s="239"/>
      <c r="AZN1070" s="239"/>
      <c r="AZO1070" s="239"/>
      <c r="AZP1070" s="239"/>
      <c r="AZQ1070" s="239"/>
      <c r="AZR1070" s="239"/>
      <c r="AZS1070" s="239"/>
      <c r="AZT1070" s="239"/>
      <c r="AZU1070" s="239"/>
      <c r="AZV1070" s="239"/>
      <c r="AZW1070" s="239"/>
      <c r="AZX1070" s="239"/>
      <c r="AZY1070" s="239"/>
      <c r="AZZ1070" s="239"/>
      <c r="BAA1070" s="239"/>
      <c r="BAB1070" s="239"/>
      <c r="BAC1070" s="239"/>
      <c r="BAD1070" s="239"/>
      <c r="BAE1070" s="239"/>
      <c r="BAF1070" s="239"/>
      <c r="BAG1070" s="239"/>
      <c r="BAH1070" s="239"/>
      <c r="BAI1070" s="239"/>
      <c r="BAJ1070" s="239"/>
      <c r="BAK1070" s="239"/>
      <c r="BAL1070" s="239"/>
      <c r="BAM1070" s="239"/>
      <c r="BAN1070" s="239"/>
      <c r="BAO1070" s="239"/>
      <c r="BAP1070" s="239"/>
      <c r="BAQ1070" s="239"/>
      <c r="BAR1070" s="239"/>
      <c r="BAS1070" s="239"/>
      <c r="BAT1070" s="239"/>
      <c r="BAU1070" s="239"/>
      <c r="BAV1070" s="239"/>
      <c r="BAW1070" s="239"/>
      <c r="BAX1070" s="239"/>
      <c r="BAY1070" s="239"/>
      <c r="BAZ1070" s="239"/>
      <c r="BBA1070" s="239"/>
      <c r="BBB1070" s="239"/>
      <c r="BBC1070" s="239"/>
      <c r="BBD1070" s="239"/>
      <c r="BBE1070" s="239"/>
      <c r="BBF1070" s="239"/>
      <c r="BBG1070" s="239"/>
      <c r="BBH1070" s="239"/>
      <c r="BBI1070" s="239"/>
      <c r="BBJ1070" s="239"/>
      <c r="BBK1070" s="239"/>
      <c r="BBL1070" s="239"/>
      <c r="BBM1070" s="239"/>
      <c r="BBN1070" s="239"/>
      <c r="BBO1070" s="239"/>
      <c r="BBP1070" s="239"/>
      <c r="BBQ1070" s="239"/>
      <c r="BBR1070" s="239"/>
      <c r="BBS1070" s="239"/>
      <c r="BBT1070" s="239"/>
      <c r="BBU1070" s="239"/>
      <c r="BBV1070" s="239"/>
      <c r="BBW1070" s="239"/>
      <c r="BBX1070" s="239"/>
      <c r="BBY1070" s="239"/>
      <c r="BBZ1070" s="239"/>
      <c r="BCA1070" s="239"/>
      <c r="BCB1070" s="239"/>
      <c r="BCC1070" s="239"/>
      <c r="BCD1070" s="239"/>
      <c r="BCE1070" s="239"/>
      <c r="BCF1070" s="239"/>
      <c r="BCG1070" s="239"/>
      <c r="BCH1070" s="239"/>
      <c r="BCI1070" s="239"/>
      <c r="BCJ1070" s="239"/>
      <c r="BCK1070" s="239"/>
      <c r="BCL1070" s="239"/>
      <c r="BCM1070" s="239"/>
      <c r="BCN1070" s="239"/>
      <c r="BCO1070" s="239"/>
      <c r="BCP1070" s="239"/>
      <c r="BCQ1070" s="239"/>
      <c r="BCR1070" s="239"/>
      <c r="BCS1070" s="239"/>
      <c r="BCT1070" s="239"/>
      <c r="BCU1070" s="239"/>
      <c r="BCV1070" s="239"/>
      <c r="BCW1070" s="239"/>
      <c r="BCX1070" s="239"/>
      <c r="BCY1070" s="239"/>
      <c r="BCZ1070" s="239"/>
      <c r="BDA1070" s="239"/>
      <c r="BDB1070" s="239"/>
      <c r="BDC1070" s="239"/>
      <c r="BDD1070" s="239"/>
      <c r="BDE1070" s="239"/>
      <c r="BDF1070" s="239"/>
      <c r="BDG1070" s="239"/>
      <c r="BDH1070" s="239"/>
      <c r="BDI1070" s="239"/>
      <c r="BDJ1070" s="239"/>
      <c r="BDK1070" s="239"/>
      <c r="BDL1070" s="239"/>
      <c r="BDM1070" s="239"/>
      <c r="BDN1070" s="239"/>
      <c r="BDO1070" s="239"/>
      <c r="BDP1070" s="239"/>
      <c r="BDQ1070" s="239"/>
      <c r="BDR1070" s="239"/>
      <c r="BDS1070" s="239"/>
      <c r="BDT1070" s="239"/>
      <c r="BDU1070" s="239"/>
      <c r="BDV1070" s="239"/>
      <c r="BDW1070" s="239"/>
      <c r="BDX1070" s="239"/>
      <c r="BDY1070" s="239"/>
      <c r="BDZ1070" s="239"/>
      <c r="BEA1070" s="239"/>
      <c r="BEB1070" s="239"/>
      <c r="BEC1070" s="239"/>
      <c r="BED1070" s="239"/>
      <c r="BEE1070" s="239"/>
      <c r="BEF1070" s="239"/>
      <c r="BEG1070" s="239"/>
      <c r="BEH1070" s="239"/>
      <c r="BEI1070" s="239"/>
      <c r="BEJ1070" s="239"/>
      <c r="BEK1070" s="239"/>
      <c r="BEL1070" s="239"/>
      <c r="BEM1070" s="239"/>
      <c r="BEN1070" s="239"/>
      <c r="BEO1070" s="239"/>
      <c r="BEP1070" s="239"/>
      <c r="BEQ1070" s="239"/>
      <c r="BER1070" s="239"/>
      <c r="BES1070" s="239"/>
      <c r="BET1070" s="239"/>
      <c r="BEU1070" s="239"/>
      <c r="BEV1070" s="239"/>
      <c r="BEW1070" s="239"/>
      <c r="BEX1070" s="239"/>
      <c r="BEY1070" s="239"/>
      <c r="BEZ1070" s="239"/>
      <c r="BFA1070" s="239"/>
      <c r="BFB1070" s="239"/>
      <c r="BFC1070" s="239"/>
      <c r="BFD1070" s="239"/>
      <c r="BFE1070" s="239"/>
      <c r="BFF1070" s="239"/>
      <c r="BFG1070" s="239"/>
      <c r="BFH1070" s="239"/>
      <c r="BFI1070" s="239"/>
      <c r="BFJ1070" s="239"/>
      <c r="BFK1070" s="239"/>
      <c r="BFL1070" s="239"/>
      <c r="BFM1070" s="239"/>
      <c r="BFN1070" s="239"/>
      <c r="BFO1070" s="239"/>
      <c r="BFP1070" s="239"/>
      <c r="BFQ1070" s="239"/>
      <c r="BFR1070" s="239"/>
      <c r="BFS1070" s="239"/>
      <c r="BFT1070" s="239"/>
      <c r="BFU1070" s="239"/>
      <c r="BFV1070" s="239"/>
      <c r="BFW1070" s="239"/>
      <c r="BFX1070" s="239"/>
      <c r="BFY1070" s="239"/>
      <c r="BFZ1070" s="239"/>
      <c r="BGA1070" s="239"/>
      <c r="BGB1070" s="239"/>
      <c r="BGC1070" s="239"/>
      <c r="BGD1070" s="239"/>
      <c r="BGE1070" s="239"/>
      <c r="BGF1070" s="239"/>
      <c r="BGG1070" s="239"/>
      <c r="BGH1070" s="239"/>
      <c r="BGI1070" s="239"/>
      <c r="BGJ1070" s="239"/>
      <c r="BGK1070" s="239"/>
      <c r="BGL1070" s="239"/>
      <c r="BGM1070" s="239"/>
      <c r="BGN1070" s="239"/>
      <c r="BGO1070" s="239"/>
      <c r="BGP1070" s="239"/>
      <c r="BGQ1070" s="239"/>
      <c r="BGR1070" s="239"/>
      <c r="BGS1070" s="239"/>
      <c r="BGT1070" s="239"/>
      <c r="BGU1070" s="239"/>
      <c r="BGV1070" s="239"/>
      <c r="BGW1070" s="239"/>
      <c r="BGX1070" s="239"/>
      <c r="BGY1070" s="239"/>
      <c r="BGZ1070" s="239"/>
      <c r="BHA1070" s="239"/>
      <c r="BHB1070" s="239"/>
      <c r="BHC1070" s="239"/>
      <c r="BHD1070" s="239"/>
      <c r="BHE1070" s="239"/>
      <c r="BHF1070" s="239"/>
      <c r="BHG1070" s="239"/>
      <c r="BHH1070" s="239"/>
      <c r="BHI1070" s="239"/>
      <c r="BHJ1070" s="239"/>
      <c r="BHK1070" s="239"/>
      <c r="BHL1070" s="239"/>
      <c r="BHM1070" s="239"/>
      <c r="BHN1070" s="239"/>
      <c r="BHO1070" s="239"/>
      <c r="BHP1070" s="239"/>
      <c r="BHQ1070" s="239"/>
      <c r="BHR1070" s="239"/>
      <c r="BHS1070" s="239"/>
      <c r="BHT1070" s="239"/>
      <c r="BHU1070" s="239"/>
      <c r="BHV1070" s="239"/>
      <c r="BHW1070" s="239"/>
      <c r="BHX1070" s="239"/>
      <c r="BHY1070" s="239"/>
      <c r="BHZ1070" s="239"/>
      <c r="BIA1070" s="239"/>
      <c r="BIB1070" s="239"/>
      <c r="BIC1070" s="239"/>
      <c r="BID1070" s="239"/>
      <c r="BIE1070" s="239"/>
      <c r="BIF1070" s="239"/>
      <c r="BIG1070" s="239"/>
      <c r="BIH1070" s="239"/>
      <c r="BII1070" s="239"/>
      <c r="BIJ1070" s="239"/>
      <c r="BIK1070" s="239"/>
      <c r="BIL1070" s="239"/>
      <c r="BIM1070" s="239"/>
      <c r="BIN1070" s="239"/>
      <c r="BIO1070" s="239"/>
      <c r="BIP1070" s="239"/>
      <c r="BIQ1070" s="239"/>
      <c r="BIR1070" s="239"/>
      <c r="BIS1070" s="239"/>
      <c r="BIT1070" s="239"/>
      <c r="BIU1070" s="239"/>
      <c r="BIV1070" s="239"/>
      <c r="BIW1070" s="239"/>
      <c r="BIX1070" s="239"/>
      <c r="BIY1070" s="239"/>
      <c r="BIZ1070" s="239"/>
      <c r="BJA1070" s="239"/>
      <c r="BJB1070" s="239"/>
      <c r="BJC1070" s="239"/>
      <c r="BJD1070" s="239"/>
      <c r="BJE1070" s="239"/>
      <c r="BJF1070" s="239"/>
      <c r="BJG1070" s="239"/>
      <c r="BJH1070" s="239"/>
      <c r="BJI1070" s="239"/>
      <c r="BJJ1070" s="239"/>
      <c r="BJK1070" s="239"/>
      <c r="BJL1070" s="239"/>
      <c r="BJM1070" s="239"/>
      <c r="BJN1070" s="239"/>
      <c r="BJO1070" s="239"/>
      <c r="BJP1070" s="239"/>
      <c r="BJQ1070" s="239"/>
      <c r="BJR1070" s="239"/>
      <c r="BJS1070" s="239"/>
      <c r="BJT1070" s="239"/>
      <c r="BJU1070" s="239"/>
      <c r="BJV1070" s="239"/>
      <c r="BJW1070" s="239"/>
      <c r="BJX1070" s="239"/>
      <c r="BJY1070" s="239"/>
      <c r="BJZ1070" s="239"/>
      <c r="BKA1070" s="239"/>
      <c r="BKB1070" s="239"/>
      <c r="BKC1070" s="239"/>
      <c r="BKD1070" s="239"/>
      <c r="BKE1070" s="239"/>
      <c r="BKF1070" s="239"/>
      <c r="BKG1070" s="239"/>
      <c r="BKH1070" s="239"/>
      <c r="BKI1070" s="239"/>
      <c r="BKJ1070" s="239"/>
      <c r="BKK1070" s="239"/>
      <c r="BKL1070" s="239"/>
      <c r="BKM1070" s="239"/>
      <c r="BKN1070" s="239"/>
      <c r="BKO1070" s="239"/>
      <c r="BKP1070" s="239"/>
      <c r="BKQ1070" s="239"/>
      <c r="BKR1070" s="239"/>
      <c r="BKS1070" s="239"/>
      <c r="BKT1070" s="239"/>
      <c r="BKU1070" s="239"/>
      <c r="BKV1070" s="239"/>
      <c r="BKW1070" s="239"/>
      <c r="BKX1070" s="239"/>
      <c r="BKY1070" s="239"/>
      <c r="BKZ1070" s="239"/>
      <c r="BLA1070" s="239"/>
      <c r="BLB1070" s="239"/>
      <c r="BLC1070" s="239"/>
      <c r="BLD1070" s="239"/>
      <c r="BLE1070" s="239"/>
      <c r="BLF1070" s="239"/>
      <c r="BLG1070" s="239"/>
      <c r="BLH1070" s="239"/>
      <c r="BLI1070" s="239"/>
      <c r="BLJ1070" s="239"/>
      <c r="BLK1070" s="239"/>
      <c r="BLL1070" s="239"/>
      <c r="BLM1070" s="239"/>
      <c r="BLN1070" s="239"/>
      <c r="BLO1070" s="239"/>
      <c r="BLP1070" s="239"/>
      <c r="BLQ1070" s="239"/>
      <c r="BLR1070" s="239"/>
      <c r="BLS1070" s="239"/>
      <c r="BLT1070" s="239"/>
      <c r="BLU1070" s="239"/>
      <c r="BLV1070" s="239"/>
      <c r="BLW1070" s="239"/>
      <c r="BLX1070" s="239"/>
      <c r="BLY1070" s="239"/>
      <c r="BLZ1070" s="239"/>
      <c r="BMA1070" s="239"/>
      <c r="BMB1070" s="239"/>
      <c r="BMC1070" s="239"/>
      <c r="BMD1070" s="239"/>
      <c r="BME1070" s="239"/>
      <c r="BMF1070" s="239"/>
      <c r="BMG1070" s="239"/>
      <c r="BMH1070" s="239"/>
      <c r="BMI1070" s="239"/>
      <c r="BMJ1070" s="239"/>
      <c r="BMK1070" s="239"/>
      <c r="BML1070" s="239"/>
      <c r="BMM1070" s="239"/>
      <c r="BMN1070" s="239"/>
      <c r="BMO1070" s="239"/>
      <c r="BMP1070" s="239"/>
      <c r="BMQ1070" s="239"/>
      <c r="BMR1070" s="239"/>
      <c r="BMS1070" s="239"/>
      <c r="BMT1070" s="239"/>
      <c r="BMU1070" s="239"/>
      <c r="BMV1070" s="239"/>
      <c r="BMW1070" s="239"/>
      <c r="BMX1070" s="239"/>
      <c r="BMY1070" s="239"/>
      <c r="BMZ1070" s="239"/>
      <c r="BNA1070" s="239"/>
      <c r="BNB1070" s="239"/>
      <c r="BNC1070" s="239"/>
      <c r="BND1070" s="239"/>
      <c r="BNE1070" s="239"/>
      <c r="BNF1070" s="239"/>
      <c r="BNG1070" s="239"/>
      <c r="BNH1070" s="239"/>
      <c r="BNI1070" s="239"/>
      <c r="BNJ1070" s="239"/>
      <c r="BNK1070" s="239"/>
      <c r="BNL1070" s="239"/>
      <c r="BNM1070" s="239"/>
      <c r="BNN1070" s="239"/>
      <c r="BNO1070" s="239"/>
      <c r="BNP1070" s="239"/>
      <c r="BNQ1070" s="239"/>
      <c r="BNR1070" s="239"/>
      <c r="BNS1070" s="239"/>
      <c r="BNT1070" s="239"/>
      <c r="BNU1070" s="239"/>
      <c r="BNV1070" s="239"/>
      <c r="BNW1070" s="239"/>
      <c r="BNX1070" s="239"/>
      <c r="BNY1070" s="239"/>
      <c r="BNZ1070" s="239"/>
      <c r="BOA1070" s="239"/>
      <c r="BOB1070" s="239"/>
      <c r="BOC1070" s="239"/>
      <c r="BOD1070" s="239"/>
      <c r="BOE1070" s="239"/>
      <c r="BOF1070" s="239"/>
      <c r="BOG1070" s="239"/>
      <c r="BOH1070" s="239"/>
      <c r="BOI1070" s="239"/>
      <c r="BOJ1070" s="239"/>
      <c r="BOK1070" s="239"/>
      <c r="BOL1070" s="239"/>
      <c r="BOM1070" s="239"/>
      <c r="BON1070" s="239"/>
      <c r="BOO1070" s="239"/>
      <c r="BOP1070" s="239"/>
      <c r="BOQ1070" s="239"/>
      <c r="BOR1070" s="239"/>
      <c r="BOS1070" s="239"/>
      <c r="BOT1070" s="239"/>
      <c r="BOU1070" s="239"/>
      <c r="BOV1070" s="239"/>
      <c r="BOW1070" s="239"/>
      <c r="BOX1070" s="239"/>
      <c r="BOY1070" s="239"/>
      <c r="BOZ1070" s="239"/>
      <c r="BPA1070" s="239"/>
      <c r="BPB1070" s="239"/>
      <c r="BPC1070" s="239"/>
      <c r="BPD1070" s="239"/>
      <c r="BPE1070" s="239"/>
      <c r="BPF1070" s="239"/>
      <c r="BPG1070" s="239"/>
      <c r="BPH1070" s="239"/>
      <c r="BPI1070" s="239"/>
      <c r="BPJ1070" s="239"/>
      <c r="BPK1070" s="239"/>
      <c r="BPL1070" s="239"/>
      <c r="BPM1070" s="239"/>
      <c r="BPN1070" s="239"/>
      <c r="BPO1070" s="239"/>
      <c r="BPP1070" s="239"/>
      <c r="BPQ1070" s="239"/>
      <c r="BPR1070" s="239"/>
      <c r="BPS1070" s="239"/>
      <c r="BPT1070" s="239"/>
      <c r="BPU1070" s="239"/>
      <c r="BPV1070" s="239"/>
      <c r="BPW1070" s="239"/>
      <c r="BPX1070" s="239"/>
      <c r="BPY1070" s="239"/>
      <c r="BPZ1070" s="239"/>
      <c r="BQA1070" s="239"/>
      <c r="BQB1070" s="239"/>
      <c r="BQC1070" s="239"/>
      <c r="BQD1070" s="239"/>
      <c r="BQE1070" s="239"/>
      <c r="BQF1070" s="239"/>
      <c r="BQG1070" s="239"/>
      <c r="BQH1070" s="239"/>
      <c r="BQI1070" s="239"/>
      <c r="BQJ1070" s="239"/>
      <c r="BQK1070" s="239"/>
      <c r="BQL1070" s="239"/>
      <c r="BQM1070" s="239"/>
      <c r="BQN1070" s="239"/>
      <c r="BQO1070" s="239"/>
      <c r="BQP1070" s="239"/>
      <c r="BQQ1070" s="239"/>
      <c r="BQR1070" s="239"/>
      <c r="BQS1070" s="239"/>
      <c r="BQT1070" s="239"/>
      <c r="BQU1070" s="239"/>
      <c r="BQV1070" s="239"/>
      <c r="BQW1070" s="239"/>
      <c r="BQX1070" s="239"/>
      <c r="BQY1070" s="239"/>
      <c r="BQZ1070" s="239"/>
      <c r="BRA1070" s="239"/>
      <c r="BRB1070" s="239"/>
      <c r="BRC1070" s="239"/>
      <c r="BRD1070" s="239"/>
      <c r="BRE1070" s="239"/>
      <c r="BRF1070" s="239"/>
      <c r="BRG1070" s="239"/>
      <c r="BRH1070" s="239"/>
      <c r="BRI1070" s="239"/>
      <c r="BRJ1070" s="239"/>
      <c r="BRK1070" s="239"/>
      <c r="BRL1070" s="239"/>
      <c r="BRM1070" s="239"/>
      <c r="BRN1070" s="239"/>
      <c r="BRO1070" s="239"/>
      <c r="BRP1070" s="239"/>
      <c r="BRQ1070" s="239"/>
      <c r="BRR1070" s="239"/>
      <c r="BRS1070" s="239"/>
      <c r="BRT1070" s="239"/>
      <c r="BRU1070" s="239"/>
      <c r="BRV1070" s="239"/>
      <c r="BRW1070" s="239"/>
      <c r="BRX1070" s="239"/>
      <c r="BRY1070" s="239"/>
      <c r="BRZ1070" s="239"/>
      <c r="BSA1070" s="239"/>
      <c r="BSB1070" s="239"/>
      <c r="BSC1070" s="239"/>
      <c r="BSD1070" s="239"/>
      <c r="BSE1070" s="239"/>
      <c r="BSF1070" s="239"/>
      <c r="BSG1070" s="239"/>
      <c r="BSH1070" s="239"/>
      <c r="BSI1070" s="239"/>
      <c r="BSJ1070" s="239"/>
      <c r="BSK1070" s="239"/>
      <c r="BSL1070" s="239"/>
      <c r="BSM1070" s="239"/>
      <c r="BSN1070" s="239"/>
      <c r="BSO1070" s="239"/>
      <c r="BSP1070" s="239"/>
      <c r="BSQ1070" s="239"/>
      <c r="BSR1070" s="239"/>
      <c r="BSS1070" s="239"/>
      <c r="BST1070" s="239"/>
      <c r="BSU1070" s="239"/>
      <c r="BSV1070" s="239"/>
      <c r="BSW1070" s="239"/>
      <c r="BSX1070" s="239"/>
      <c r="BSY1070" s="239"/>
      <c r="BSZ1070" s="239"/>
      <c r="BTA1070" s="239"/>
      <c r="BTB1070" s="239"/>
      <c r="BTC1070" s="239"/>
      <c r="BTD1070" s="239"/>
      <c r="BTE1070" s="239"/>
      <c r="BTF1070" s="239"/>
      <c r="BTG1070" s="239"/>
      <c r="BTH1070" s="239"/>
      <c r="BTI1070" s="239"/>
      <c r="BTJ1070" s="239"/>
      <c r="BTK1070" s="239"/>
      <c r="BTL1070" s="239"/>
      <c r="BTM1070" s="239"/>
      <c r="BTN1070" s="239"/>
      <c r="BTO1070" s="239"/>
      <c r="BTP1070" s="239"/>
      <c r="BTQ1070" s="239"/>
      <c r="BTR1070" s="239"/>
      <c r="BTS1070" s="239"/>
      <c r="BTT1070" s="239"/>
      <c r="BTU1070" s="239"/>
      <c r="BTV1070" s="239"/>
      <c r="BTW1070" s="239"/>
      <c r="BTX1070" s="239"/>
      <c r="BTY1070" s="239"/>
      <c r="BTZ1070" s="239"/>
      <c r="BUA1070" s="239"/>
      <c r="BUB1070" s="239"/>
      <c r="BUC1070" s="239"/>
      <c r="BUD1070" s="239"/>
      <c r="BUE1070" s="239"/>
      <c r="BUF1070" s="239"/>
      <c r="BUG1070" s="239"/>
      <c r="BUH1070" s="239"/>
      <c r="BUI1070" s="239"/>
      <c r="BUJ1070" s="239"/>
      <c r="BUK1070" s="239"/>
      <c r="BUL1070" s="239"/>
      <c r="BUM1070" s="239"/>
      <c r="BUN1070" s="239"/>
      <c r="BUO1070" s="239"/>
      <c r="BUP1070" s="239"/>
      <c r="BUQ1070" s="239"/>
      <c r="BUR1070" s="239"/>
      <c r="BUS1070" s="239"/>
      <c r="BUT1070" s="239"/>
      <c r="BUU1070" s="239"/>
      <c r="BUV1070" s="239"/>
      <c r="BUW1070" s="239"/>
      <c r="BUX1070" s="239"/>
      <c r="BUY1070" s="239"/>
      <c r="BUZ1070" s="239"/>
      <c r="BVA1070" s="239"/>
      <c r="BVB1070" s="239"/>
      <c r="BVC1070" s="239"/>
      <c r="BVD1070" s="239"/>
      <c r="BVE1070" s="239"/>
      <c r="BVF1070" s="239"/>
      <c r="BVG1070" s="239"/>
      <c r="BVH1070" s="239"/>
      <c r="BVI1070" s="239"/>
      <c r="BVJ1070" s="239"/>
      <c r="BVK1070" s="239"/>
      <c r="BVL1070" s="239"/>
      <c r="BVM1070" s="239"/>
      <c r="BVN1070" s="239"/>
      <c r="BVO1070" s="239"/>
      <c r="BVP1070" s="239"/>
      <c r="BVQ1070" s="239"/>
      <c r="BVR1070" s="239"/>
      <c r="BVS1070" s="239"/>
      <c r="BVT1070" s="239"/>
      <c r="BVU1070" s="239"/>
      <c r="BVV1070" s="239"/>
      <c r="BVW1070" s="239"/>
      <c r="BVX1070" s="239"/>
      <c r="BVY1070" s="239"/>
      <c r="BVZ1070" s="239"/>
      <c r="BWA1070" s="239"/>
      <c r="BWB1070" s="239"/>
      <c r="BWC1070" s="239"/>
      <c r="BWD1070" s="239"/>
      <c r="BWE1070" s="239"/>
      <c r="BWF1070" s="239"/>
      <c r="BWG1070" s="239"/>
      <c r="BWH1070" s="239"/>
      <c r="BWI1070" s="239"/>
      <c r="BWJ1070" s="239"/>
      <c r="BWK1070" s="239"/>
      <c r="BWL1070" s="239"/>
      <c r="BWM1070" s="239"/>
      <c r="BWN1070" s="239"/>
      <c r="BWO1070" s="239"/>
      <c r="BWP1070" s="239"/>
      <c r="BWQ1070" s="239"/>
      <c r="BWR1070" s="239"/>
      <c r="BWS1070" s="239"/>
      <c r="BWT1070" s="239"/>
      <c r="BWU1070" s="239"/>
      <c r="BWV1070" s="239"/>
      <c r="BWW1070" s="239"/>
      <c r="BWX1070" s="239"/>
      <c r="BWY1070" s="239"/>
      <c r="BWZ1070" s="239"/>
      <c r="BXA1070" s="239"/>
      <c r="BXB1070" s="239"/>
      <c r="BXC1070" s="239"/>
      <c r="BXD1070" s="239"/>
      <c r="BXE1070" s="239"/>
      <c r="BXF1070" s="239"/>
      <c r="BXG1070" s="239"/>
      <c r="BXH1070" s="239"/>
      <c r="BXI1070" s="239"/>
      <c r="BXJ1070" s="239"/>
      <c r="BXK1070" s="239"/>
      <c r="BXL1070" s="239"/>
      <c r="BXM1070" s="239"/>
      <c r="BXN1070" s="239"/>
      <c r="BXO1070" s="239"/>
      <c r="BXP1070" s="239"/>
      <c r="BXQ1070" s="239"/>
      <c r="BXR1070" s="239"/>
      <c r="BXS1070" s="239"/>
      <c r="BXT1070" s="239"/>
      <c r="BXU1070" s="239"/>
      <c r="BXV1070" s="239"/>
      <c r="BXW1070" s="239"/>
      <c r="BXX1070" s="239"/>
      <c r="BXY1070" s="239"/>
      <c r="BXZ1070" s="239"/>
      <c r="BYA1070" s="239"/>
      <c r="BYB1070" s="239"/>
      <c r="BYC1070" s="239"/>
      <c r="BYD1070" s="239"/>
      <c r="BYE1070" s="239"/>
      <c r="BYF1070" s="239"/>
      <c r="BYG1070" s="239"/>
      <c r="BYH1070" s="239"/>
      <c r="BYI1070" s="239"/>
      <c r="BYJ1070" s="239"/>
      <c r="BYK1070" s="239"/>
      <c r="BYL1070" s="239"/>
      <c r="BYM1070" s="239"/>
      <c r="BYN1070" s="239"/>
      <c r="BYO1070" s="239"/>
      <c r="BYP1070" s="239"/>
      <c r="BYQ1070" s="239"/>
      <c r="BYR1070" s="239"/>
      <c r="BYS1070" s="239"/>
      <c r="BYT1070" s="239"/>
      <c r="BYU1070" s="239"/>
      <c r="BYV1070" s="239"/>
      <c r="BYW1070" s="239"/>
      <c r="BYX1070" s="239"/>
      <c r="BYY1070" s="239"/>
      <c r="BYZ1070" s="239"/>
      <c r="BZA1070" s="239"/>
      <c r="BZB1070" s="239"/>
      <c r="BZC1070" s="239"/>
      <c r="BZD1070" s="239"/>
      <c r="BZE1070" s="239"/>
      <c r="BZF1070" s="239"/>
      <c r="BZG1070" s="239"/>
      <c r="BZH1070" s="239"/>
      <c r="BZI1070" s="239"/>
      <c r="BZJ1070" s="239"/>
      <c r="BZK1070" s="239"/>
      <c r="BZL1070" s="239"/>
      <c r="BZM1070" s="239"/>
      <c r="BZN1070" s="239"/>
      <c r="BZO1070" s="239"/>
      <c r="BZP1070" s="239"/>
      <c r="BZQ1070" s="239"/>
      <c r="BZR1070" s="239"/>
      <c r="BZS1070" s="239"/>
      <c r="BZT1070" s="239"/>
      <c r="BZU1070" s="239"/>
      <c r="BZV1070" s="239"/>
      <c r="BZW1070" s="239"/>
      <c r="BZX1070" s="239"/>
      <c r="BZY1070" s="239"/>
      <c r="BZZ1070" s="239"/>
      <c r="CAA1070" s="239"/>
      <c r="CAB1070" s="239"/>
      <c r="CAC1070" s="239"/>
      <c r="CAD1070" s="239"/>
      <c r="CAE1070" s="239"/>
      <c r="CAF1070" s="239"/>
      <c r="CAG1070" s="239"/>
      <c r="CAH1070" s="239"/>
      <c r="CAI1070" s="239"/>
      <c r="CAJ1070" s="239"/>
      <c r="CAK1070" s="239"/>
      <c r="CAL1070" s="239"/>
      <c r="CAM1070" s="239"/>
      <c r="CAN1070" s="239"/>
      <c r="CAO1070" s="239"/>
      <c r="CAP1070" s="239"/>
      <c r="CAQ1070" s="239"/>
      <c r="CAR1070" s="239"/>
      <c r="CAS1070" s="239"/>
      <c r="CAT1070" s="239"/>
      <c r="CAU1070" s="239"/>
      <c r="CAV1070" s="239"/>
      <c r="CAW1070" s="239"/>
      <c r="CAX1070" s="239"/>
      <c r="CAY1070" s="239"/>
      <c r="CAZ1070" s="239"/>
      <c r="CBA1070" s="239"/>
      <c r="CBB1070" s="239"/>
      <c r="CBC1070" s="239"/>
      <c r="CBD1070" s="239"/>
      <c r="CBE1070" s="239"/>
      <c r="CBF1070" s="239"/>
      <c r="CBG1070" s="239"/>
      <c r="CBH1070" s="239"/>
      <c r="CBI1070" s="239"/>
      <c r="CBJ1070" s="239"/>
      <c r="CBK1070" s="239"/>
      <c r="CBL1070" s="239"/>
      <c r="CBM1070" s="239"/>
      <c r="CBN1070" s="239"/>
      <c r="CBO1070" s="239"/>
      <c r="CBP1070" s="239"/>
      <c r="CBQ1070" s="239"/>
      <c r="CBR1070" s="239"/>
      <c r="CBS1070" s="239"/>
      <c r="CBT1070" s="239"/>
      <c r="CBU1070" s="239"/>
      <c r="CBV1070" s="239"/>
      <c r="CBW1070" s="239"/>
      <c r="CBX1070" s="239"/>
      <c r="CBY1070" s="239"/>
      <c r="CBZ1070" s="239"/>
      <c r="CCA1070" s="239"/>
      <c r="CCB1070" s="239"/>
      <c r="CCC1070" s="239"/>
      <c r="CCD1070" s="239"/>
      <c r="CCE1070" s="239"/>
      <c r="CCF1070" s="239"/>
      <c r="CCG1070" s="239"/>
      <c r="CCH1070" s="239"/>
      <c r="CCI1070" s="239"/>
      <c r="CCJ1070" s="239"/>
      <c r="CCK1070" s="239"/>
      <c r="CCL1070" s="239"/>
      <c r="CCM1070" s="239"/>
      <c r="CCN1070" s="239"/>
      <c r="CCO1070" s="239"/>
      <c r="CCP1070" s="239"/>
      <c r="CCQ1070" s="239"/>
      <c r="CCR1070" s="239"/>
      <c r="CCS1070" s="239"/>
      <c r="CCT1070" s="239"/>
      <c r="CCU1070" s="239"/>
      <c r="CCV1070" s="239"/>
      <c r="CCW1070" s="239"/>
      <c r="CCX1070" s="239"/>
      <c r="CCY1070" s="239"/>
      <c r="CCZ1070" s="239"/>
      <c r="CDA1070" s="239"/>
      <c r="CDB1070" s="239"/>
      <c r="CDC1070" s="239"/>
      <c r="CDD1070" s="239"/>
      <c r="CDE1070" s="239"/>
      <c r="CDF1070" s="239"/>
      <c r="CDG1070" s="239"/>
      <c r="CDH1070" s="239"/>
      <c r="CDI1070" s="239"/>
      <c r="CDJ1070" s="239"/>
      <c r="CDK1070" s="239"/>
      <c r="CDL1070" s="239"/>
      <c r="CDM1070" s="239"/>
      <c r="CDN1070" s="239"/>
      <c r="CDO1070" s="239"/>
      <c r="CDP1070" s="239"/>
      <c r="CDQ1070" s="239"/>
      <c r="CDR1070" s="239"/>
      <c r="CDS1070" s="239"/>
      <c r="CDT1070" s="239"/>
      <c r="CDU1070" s="239"/>
      <c r="CDV1070" s="239"/>
      <c r="CDW1070" s="239"/>
      <c r="CDX1070" s="239"/>
      <c r="CDY1070" s="239"/>
      <c r="CDZ1070" s="239"/>
      <c r="CEA1070" s="239"/>
      <c r="CEB1070" s="239"/>
      <c r="CEC1070" s="239"/>
      <c r="CED1070" s="239"/>
      <c r="CEE1070" s="239"/>
      <c r="CEF1070" s="239"/>
      <c r="CEG1070" s="239"/>
      <c r="CEH1070" s="239"/>
      <c r="CEI1070" s="239"/>
      <c r="CEJ1070" s="239"/>
      <c r="CEK1070" s="239"/>
      <c r="CEL1070" s="239"/>
      <c r="CEM1070" s="239"/>
      <c r="CEN1070" s="239"/>
      <c r="CEO1070" s="239"/>
      <c r="CEP1070" s="239"/>
      <c r="CEQ1070" s="239"/>
      <c r="CER1070" s="239"/>
      <c r="CES1070" s="239"/>
      <c r="CET1070" s="239"/>
      <c r="CEU1070" s="239"/>
      <c r="CEV1070" s="239"/>
      <c r="CEW1070" s="239"/>
      <c r="CEX1070" s="239"/>
      <c r="CEY1070" s="239"/>
      <c r="CEZ1070" s="239"/>
      <c r="CFA1070" s="239"/>
      <c r="CFB1070" s="239"/>
      <c r="CFC1070" s="239"/>
      <c r="CFD1070" s="239"/>
      <c r="CFE1070" s="239"/>
      <c r="CFF1070" s="239"/>
      <c r="CFG1070" s="239"/>
      <c r="CFH1070" s="239"/>
      <c r="CFI1070" s="239"/>
      <c r="CFJ1070" s="239"/>
      <c r="CFK1070" s="239"/>
      <c r="CFL1070" s="239"/>
      <c r="CFM1070" s="239"/>
      <c r="CFN1070" s="239"/>
      <c r="CFO1070" s="239"/>
      <c r="CFP1070" s="239"/>
      <c r="CFQ1070" s="239"/>
      <c r="CFR1070" s="239"/>
      <c r="CFS1070" s="239"/>
      <c r="CFT1070" s="239"/>
      <c r="CFU1070" s="239"/>
      <c r="CFV1070" s="239"/>
      <c r="CFW1070" s="239"/>
      <c r="CFX1070" s="239"/>
      <c r="CFY1070" s="239"/>
      <c r="CFZ1070" s="239"/>
      <c r="CGA1070" s="239"/>
      <c r="CGB1070" s="239"/>
      <c r="CGC1070" s="239"/>
      <c r="CGD1070" s="239"/>
      <c r="CGE1070" s="239"/>
      <c r="CGF1070" s="239"/>
      <c r="CGG1070" s="239"/>
      <c r="CGH1070" s="239"/>
      <c r="CGI1070" s="239"/>
      <c r="CGJ1070" s="239"/>
      <c r="CGK1070" s="239"/>
      <c r="CGL1070" s="239"/>
      <c r="CGM1070" s="239"/>
      <c r="CGN1070" s="239"/>
      <c r="CGO1070" s="239"/>
      <c r="CGP1070" s="239"/>
      <c r="CGQ1070" s="239"/>
      <c r="CGR1070" s="239"/>
      <c r="CGS1070" s="239"/>
      <c r="CGT1070" s="239"/>
      <c r="CGU1070" s="239"/>
      <c r="CGV1070" s="239"/>
      <c r="CGW1070" s="239"/>
      <c r="CGX1070" s="239"/>
      <c r="CGY1070" s="239"/>
      <c r="CGZ1070" s="239"/>
      <c r="CHA1070" s="239"/>
      <c r="CHB1070" s="239"/>
      <c r="CHC1070" s="239"/>
      <c r="CHD1070" s="239"/>
      <c r="CHE1070" s="239"/>
      <c r="CHF1070" s="239"/>
      <c r="CHG1070" s="239"/>
      <c r="CHH1070" s="239"/>
      <c r="CHI1070" s="239"/>
      <c r="CHJ1070" s="239"/>
      <c r="CHK1070" s="239"/>
      <c r="CHL1070" s="239"/>
      <c r="CHM1070" s="239"/>
      <c r="CHN1070" s="239"/>
      <c r="CHO1070" s="239"/>
      <c r="CHP1070" s="239"/>
      <c r="CHQ1070" s="239"/>
      <c r="CHR1070" s="239"/>
      <c r="CHS1070" s="239"/>
      <c r="CHT1070" s="239"/>
      <c r="CHU1070" s="239"/>
      <c r="CHV1070" s="239"/>
      <c r="CHW1070" s="239"/>
      <c r="CHX1070" s="239"/>
      <c r="CHY1070" s="239"/>
      <c r="CHZ1070" s="239"/>
      <c r="CIA1070" s="239"/>
      <c r="CIB1070" s="239"/>
      <c r="CIC1070" s="239"/>
      <c r="CID1070" s="239"/>
      <c r="CIE1070" s="239"/>
      <c r="CIF1070" s="239"/>
      <c r="CIG1070" s="239"/>
      <c r="CIH1070" s="239"/>
      <c r="CII1070" s="239"/>
      <c r="CIJ1070" s="239"/>
      <c r="CIK1070" s="239"/>
      <c r="CIL1070" s="239"/>
      <c r="CIM1070" s="239"/>
      <c r="CIN1070" s="239"/>
      <c r="CIO1070" s="239"/>
      <c r="CIP1070" s="239"/>
      <c r="CIQ1070" s="239"/>
      <c r="CIR1070" s="239"/>
      <c r="CIS1070" s="239"/>
      <c r="CIT1070" s="239"/>
      <c r="CIU1070" s="239"/>
      <c r="CIV1070" s="239"/>
      <c r="CIW1070" s="239"/>
      <c r="CIX1070" s="239"/>
      <c r="CIY1070" s="239"/>
      <c r="CIZ1070" s="239"/>
      <c r="CJA1070" s="239"/>
      <c r="CJB1070" s="239"/>
      <c r="CJC1070" s="239"/>
      <c r="CJD1070" s="239"/>
      <c r="CJE1070" s="239"/>
      <c r="CJF1070" s="239"/>
      <c r="CJG1070" s="239"/>
      <c r="CJH1070" s="239"/>
      <c r="CJI1070" s="239"/>
      <c r="CJJ1070" s="239"/>
      <c r="CJK1070" s="239"/>
      <c r="CJL1070" s="239"/>
      <c r="CJM1070" s="239"/>
      <c r="CJN1070" s="239"/>
      <c r="CJO1070" s="239"/>
      <c r="CJP1070" s="239"/>
      <c r="CJQ1070" s="239"/>
      <c r="CJR1070" s="239"/>
      <c r="CJS1070" s="239"/>
      <c r="CJT1070" s="239"/>
      <c r="CJU1070" s="239"/>
      <c r="CJV1070" s="239"/>
      <c r="CJW1070" s="239"/>
      <c r="CJX1070" s="239"/>
      <c r="CJY1070" s="239"/>
      <c r="CJZ1070" s="239"/>
      <c r="CKA1070" s="239"/>
      <c r="CKB1070" s="239"/>
      <c r="CKC1070" s="239"/>
      <c r="CKD1070" s="239"/>
      <c r="CKE1070" s="239"/>
      <c r="CKF1070" s="239"/>
      <c r="CKG1070" s="239"/>
      <c r="CKH1070" s="239"/>
      <c r="CKI1070" s="239"/>
      <c r="CKJ1070" s="239"/>
      <c r="CKK1070" s="239"/>
      <c r="CKL1070" s="239"/>
      <c r="CKM1070" s="239"/>
      <c r="CKN1070" s="239"/>
      <c r="CKO1070" s="239"/>
      <c r="CKP1070" s="239"/>
      <c r="CKQ1070" s="239"/>
      <c r="CKR1070" s="239"/>
      <c r="CKS1070" s="239"/>
      <c r="CKT1070" s="239"/>
      <c r="CKU1070" s="239"/>
      <c r="CKV1070" s="239"/>
      <c r="CKW1070" s="239"/>
      <c r="CKX1070" s="239"/>
      <c r="CKY1070" s="239"/>
      <c r="CKZ1070" s="239"/>
      <c r="CLA1070" s="239"/>
      <c r="CLB1070" s="239"/>
      <c r="CLC1070" s="239"/>
      <c r="CLD1070" s="239"/>
      <c r="CLE1070" s="239"/>
      <c r="CLF1070" s="239"/>
      <c r="CLG1070" s="239"/>
      <c r="CLH1070" s="239"/>
      <c r="CLI1070" s="239"/>
      <c r="CLJ1070" s="239"/>
      <c r="CLK1070" s="239"/>
      <c r="CLL1070" s="239"/>
      <c r="CLM1070" s="239"/>
      <c r="CLN1070" s="239"/>
      <c r="CLO1070" s="239"/>
      <c r="CLP1070" s="239"/>
      <c r="CLQ1070" s="239"/>
      <c r="CLR1070" s="239"/>
      <c r="CLS1070" s="239"/>
      <c r="CLT1070" s="239"/>
      <c r="CLU1070" s="239"/>
      <c r="CLV1070" s="239"/>
      <c r="CLW1070" s="239"/>
      <c r="CLX1070" s="239"/>
      <c r="CLY1070" s="239"/>
      <c r="CLZ1070" s="239"/>
      <c r="CMA1070" s="239"/>
      <c r="CMB1070" s="239"/>
      <c r="CMC1070" s="239"/>
      <c r="CMD1070" s="239"/>
      <c r="CME1070" s="239"/>
      <c r="CMF1070" s="239"/>
      <c r="CMG1070" s="239"/>
      <c r="CMH1070" s="239"/>
      <c r="CMI1070" s="239"/>
      <c r="CMJ1070" s="239"/>
      <c r="CMK1070" s="239"/>
      <c r="CML1070" s="239"/>
      <c r="CMM1070" s="239"/>
      <c r="CMN1070" s="239"/>
      <c r="CMO1070" s="239"/>
      <c r="CMP1070" s="239"/>
      <c r="CMQ1070" s="239"/>
      <c r="CMR1070" s="239"/>
      <c r="CMS1070" s="239"/>
      <c r="CMT1070" s="239"/>
      <c r="CMU1070" s="239"/>
      <c r="CMV1070" s="239"/>
      <c r="CMW1070" s="239"/>
      <c r="CMX1070" s="239"/>
      <c r="CMY1070" s="239"/>
      <c r="CMZ1070" s="239"/>
      <c r="CNA1070" s="239"/>
      <c r="CNB1070" s="239"/>
      <c r="CNC1070" s="239"/>
      <c r="CND1070" s="239"/>
      <c r="CNE1070" s="239"/>
      <c r="CNF1070" s="239"/>
      <c r="CNG1070" s="239"/>
      <c r="CNH1070" s="239"/>
      <c r="CNI1070" s="239"/>
      <c r="CNJ1070" s="239"/>
      <c r="CNK1070" s="239"/>
      <c r="CNL1070" s="239"/>
      <c r="CNM1070" s="239"/>
      <c r="CNN1070" s="239"/>
      <c r="CNO1070" s="239"/>
      <c r="CNP1070" s="239"/>
      <c r="CNQ1070" s="239"/>
      <c r="CNR1070" s="239"/>
      <c r="CNS1070" s="239"/>
      <c r="CNT1070" s="239"/>
      <c r="CNU1070" s="239"/>
      <c r="CNV1070" s="239"/>
      <c r="CNW1070" s="239"/>
      <c r="CNX1070" s="239"/>
      <c r="CNY1070" s="239"/>
      <c r="CNZ1070" s="239"/>
      <c r="COA1070" s="239"/>
      <c r="COB1070" s="239"/>
      <c r="COC1070" s="239"/>
      <c r="COD1070" s="239"/>
      <c r="COE1070" s="239"/>
      <c r="COF1070" s="239"/>
      <c r="COG1070" s="239"/>
      <c r="COH1070" s="239"/>
      <c r="COI1070" s="239"/>
      <c r="COJ1070" s="239"/>
      <c r="COK1070" s="239"/>
      <c r="COL1070" s="239"/>
      <c r="COM1070" s="239"/>
      <c r="CON1070" s="239"/>
      <c r="COO1070" s="239"/>
      <c r="COP1070" s="239"/>
      <c r="COQ1070" s="239"/>
      <c r="COR1070" s="239"/>
      <c r="COS1070" s="239"/>
      <c r="COT1070" s="239"/>
      <c r="COU1070" s="239"/>
      <c r="COV1070" s="239"/>
      <c r="COW1070" s="239"/>
      <c r="COX1070" s="239"/>
      <c r="COY1070" s="239"/>
      <c r="COZ1070" s="239"/>
      <c r="CPA1070" s="239"/>
      <c r="CPB1070" s="239"/>
      <c r="CPC1070" s="239"/>
      <c r="CPD1070" s="239"/>
      <c r="CPE1070" s="239"/>
      <c r="CPF1070" s="239"/>
      <c r="CPG1070" s="239"/>
      <c r="CPH1070" s="239"/>
      <c r="CPI1070" s="239"/>
      <c r="CPJ1070" s="239"/>
      <c r="CPK1070" s="239"/>
      <c r="CPL1070" s="239"/>
      <c r="CPM1070" s="239"/>
      <c r="CPN1070" s="239"/>
      <c r="CPO1070" s="239"/>
      <c r="CPP1070" s="239"/>
      <c r="CPQ1070" s="239"/>
      <c r="CPR1070" s="239"/>
      <c r="CPS1070" s="239"/>
      <c r="CPT1070" s="239"/>
      <c r="CPU1070" s="239"/>
      <c r="CPV1070" s="239"/>
      <c r="CPW1070" s="239"/>
      <c r="CPX1070" s="239"/>
      <c r="CPY1070" s="239"/>
      <c r="CPZ1070" s="239"/>
      <c r="CQA1070" s="239"/>
      <c r="CQB1070" s="239"/>
      <c r="CQC1070" s="239"/>
      <c r="CQD1070" s="239"/>
      <c r="CQE1070" s="239"/>
      <c r="CQF1070" s="239"/>
      <c r="CQG1070" s="239"/>
      <c r="CQH1070" s="239"/>
      <c r="CQI1070" s="239"/>
      <c r="CQJ1070" s="239"/>
      <c r="CQK1070" s="239"/>
      <c r="CQL1070" s="239"/>
      <c r="CQM1070" s="239"/>
      <c r="CQN1070" s="239"/>
      <c r="CQO1070" s="239"/>
      <c r="CQP1070" s="239"/>
      <c r="CQQ1070" s="239"/>
      <c r="CQR1070" s="239"/>
      <c r="CQS1070" s="239"/>
      <c r="CQT1070" s="239"/>
      <c r="CQU1070" s="239"/>
      <c r="CQV1070" s="239"/>
      <c r="CQW1070" s="239"/>
      <c r="CQX1070" s="239"/>
      <c r="CQY1070" s="239"/>
      <c r="CQZ1070" s="239"/>
      <c r="CRA1070" s="239"/>
      <c r="CRB1070" s="239"/>
      <c r="CRC1070" s="239"/>
      <c r="CRD1070" s="239"/>
      <c r="CRE1070" s="239"/>
      <c r="CRF1070" s="239"/>
      <c r="CRG1070" s="239"/>
      <c r="CRH1070" s="239"/>
      <c r="CRI1070" s="239"/>
      <c r="CRJ1070" s="239"/>
      <c r="CRK1070" s="239"/>
      <c r="CRL1070" s="239"/>
      <c r="CRM1070" s="239"/>
      <c r="CRN1070" s="239"/>
      <c r="CRO1070" s="239"/>
      <c r="CRP1070" s="239"/>
      <c r="CRQ1070" s="239"/>
      <c r="CRR1070" s="239"/>
      <c r="CRS1070" s="239"/>
      <c r="CRT1070" s="239"/>
      <c r="CRU1070" s="239"/>
      <c r="CRV1070" s="239"/>
      <c r="CRW1070" s="239"/>
      <c r="CRX1070" s="239"/>
      <c r="CRY1070" s="239"/>
      <c r="CRZ1070" s="239"/>
      <c r="CSA1070" s="239"/>
      <c r="CSB1070" s="239"/>
      <c r="CSC1070" s="239"/>
      <c r="CSD1070" s="239"/>
      <c r="CSE1070" s="239"/>
      <c r="CSF1070" s="239"/>
      <c r="CSG1070" s="239"/>
      <c r="CSH1070" s="239"/>
      <c r="CSI1070" s="239"/>
      <c r="CSJ1070" s="239"/>
      <c r="CSK1070" s="239"/>
      <c r="CSL1070" s="239"/>
      <c r="CSM1070" s="239"/>
      <c r="CSN1070" s="239"/>
      <c r="CSO1070" s="239"/>
      <c r="CSP1070" s="239"/>
      <c r="CSQ1070" s="239"/>
      <c r="CSR1070" s="239"/>
      <c r="CSS1070" s="239"/>
      <c r="CST1070" s="239"/>
      <c r="CSU1070" s="239"/>
      <c r="CSV1070" s="239"/>
      <c r="CSW1070" s="239"/>
      <c r="CSX1070" s="239"/>
      <c r="CSY1070" s="239"/>
      <c r="CSZ1070" s="239"/>
      <c r="CTA1070" s="239"/>
      <c r="CTB1070" s="239"/>
      <c r="CTC1070" s="239"/>
      <c r="CTD1070" s="239"/>
      <c r="CTE1070" s="239"/>
      <c r="CTF1070" s="239"/>
      <c r="CTG1070" s="239"/>
      <c r="CTH1070" s="239"/>
      <c r="CTI1070" s="239"/>
      <c r="CTJ1070" s="239"/>
      <c r="CTK1070" s="239"/>
      <c r="CTL1070" s="239"/>
      <c r="CTM1070" s="239"/>
      <c r="CTN1070" s="239"/>
      <c r="CTO1070" s="239"/>
      <c r="CTP1070" s="239"/>
      <c r="CTQ1070" s="239"/>
      <c r="CTR1070" s="239"/>
      <c r="CTS1070" s="239"/>
      <c r="CTT1070" s="239"/>
      <c r="CTU1070" s="239"/>
      <c r="CTV1070" s="239"/>
      <c r="CTW1070" s="239"/>
      <c r="CTX1070" s="239"/>
      <c r="CTY1070" s="239"/>
      <c r="CTZ1070" s="239"/>
      <c r="CUA1070" s="239"/>
      <c r="CUB1070" s="239"/>
      <c r="CUC1070" s="239"/>
      <c r="CUD1070" s="239"/>
      <c r="CUE1070" s="239"/>
      <c r="CUF1070" s="239"/>
      <c r="CUG1070" s="239"/>
      <c r="CUH1070" s="239"/>
      <c r="CUI1070" s="239"/>
      <c r="CUJ1070" s="239"/>
      <c r="CUK1070" s="239"/>
      <c r="CUL1070" s="239"/>
      <c r="CUM1070" s="239"/>
      <c r="CUN1070" s="239"/>
      <c r="CUO1070" s="239"/>
      <c r="CUP1070" s="239"/>
      <c r="CUQ1070" s="239"/>
      <c r="CUR1070" s="239"/>
      <c r="CUS1070" s="239"/>
      <c r="CUT1070" s="239"/>
      <c r="CUU1070" s="239"/>
      <c r="CUV1070" s="239"/>
      <c r="CUW1070" s="239"/>
      <c r="CUX1070" s="239"/>
      <c r="CUY1070" s="239"/>
      <c r="CUZ1070" s="239"/>
      <c r="CVA1070" s="239"/>
      <c r="CVB1070" s="239"/>
      <c r="CVC1070" s="239"/>
      <c r="CVD1070" s="239"/>
      <c r="CVE1070" s="239"/>
      <c r="CVF1070" s="239"/>
      <c r="CVG1070" s="239"/>
      <c r="CVH1070" s="239"/>
      <c r="CVI1070" s="239"/>
      <c r="CVJ1070" s="239"/>
      <c r="CVK1070" s="239"/>
      <c r="CVL1070" s="239"/>
      <c r="CVM1070" s="239"/>
      <c r="CVN1070" s="239"/>
      <c r="CVO1070" s="239"/>
      <c r="CVP1070" s="239"/>
      <c r="CVQ1070" s="239"/>
      <c r="CVR1070" s="239"/>
      <c r="CVS1070" s="239"/>
      <c r="CVT1070" s="239"/>
      <c r="CVU1070" s="239"/>
      <c r="CVV1070" s="239"/>
      <c r="CVW1070" s="239"/>
      <c r="CVX1070" s="239"/>
      <c r="CVY1070" s="239"/>
      <c r="CVZ1070" s="239"/>
      <c r="CWA1070" s="239"/>
      <c r="CWB1070" s="239"/>
      <c r="CWC1070" s="239"/>
      <c r="CWD1070" s="239"/>
      <c r="CWE1070" s="239"/>
      <c r="CWF1070" s="239"/>
      <c r="CWG1070" s="239"/>
      <c r="CWH1070" s="239"/>
      <c r="CWI1070" s="239"/>
      <c r="CWJ1070" s="239"/>
      <c r="CWK1070" s="239"/>
      <c r="CWL1070" s="239"/>
      <c r="CWM1070" s="239"/>
      <c r="CWN1070" s="239"/>
      <c r="CWO1070" s="239"/>
      <c r="CWP1070" s="239"/>
      <c r="CWQ1070" s="239"/>
      <c r="CWR1070" s="239"/>
      <c r="CWS1070" s="239"/>
      <c r="CWT1070" s="239"/>
      <c r="CWU1070" s="239"/>
      <c r="CWV1070" s="239"/>
      <c r="CWW1070" s="239"/>
      <c r="CWX1070" s="239"/>
      <c r="CWY1070" s="239"/>
      <c r="CWZ1070" s="239"/>
      <c r="CXA1070" s="239"/>
      <c r="CXB1070" s="239"/>
      <c r="CXC1070" s="239"/>
      <c r="CXD1070" s="239"/>
      <c r="CXE1070" s="239"/>
      <c r="CXF1070" s="239"/>
      <c r="CXG1070" s="239"/>
      <c r="CXH1070" s="239"/>
      <c r="CXI1070" s="239"/>
      <c r="CXJ1070" s="239"/>
      <c r="CXK1070" s="239"/>
      <c r="CXL1070" s="239"/>
      <c r="CXM1070" s="239"/>
      <c r="CXN1070" s="239"/>
      <c r="CXO1070" s="239"/>
      <c r="CXP1070" s="239"/>
      <c r="CXQ1070" s="239"/>
      <c r="CXR1070" s="239"/>
      <c r="CXS1070" s="239"/>
      <c r="CXT1070" s="239"/>
      <c r="CXU1070" s="239"/>
      <c r="CXV1070" s="239"/>
      <c r="CXW1070" s="239"/>
      <c r="CXX1070" s="239"/>
      <c r="CXY1070" s="239"/>
      <c r="CXZ1070" s="239"/>
      <c r="CYA1070" s="239"/>
      <c r="CYB1070" s="239"/>
      <c r="CYC1070" s="239"/>
      <c r="CYD1070" s="239"/>
      <c r="CYE1070" s="239"/>
      <c r="CYF1070" s="239"/>
      <c r="CYG1070" s="239"/>
      <c r="CYH1070" s="239"/>
      <c r="CYI1070" s="239"/>
      <c r="CYJ1070" s="239"/>
      <c r="CYK1070" s="239"/>
      <c r="CYL1070" s="239"/>
      <c r="CYM1070" s="239"/>
      <c r="CYN1070" s="239"/>
      <c r="CYO1070" s="239"/>
      <c r="CYP1070" s="239"/>
      <c r="CYQ1070" s="239"/>
      <c r="CYR1070" s="239"/>
      <c r="CYS1070" s="239"/>
      <c r="CYT1070" s="239"/>
      <c r="CYU1070" s="239"/>
      <c r="CYV1070" s="239"/>
      <c r="CYW1070" s="239"/>
      <c r="CYX1070" s="239"/>
      <c r="CYY1070" s="239"/>
      <c r="CYZ1070" s="239"/>
      <c r="CZA1070" s="239"/>
      <c r="CZB1070" s="239"/>
      <c r="CZC1070" s="239"/>
      <c r="CZD1070" s="239"/>
      <c r="CZE1070" s="239"/>
      <c r="CZF1070" s="239"/>
      <c r="CZG1070" s="239"/>
      <c r="CZH1070" s="239"/>
      <c r="CZI1070" s="239"/>
      <c r="CZJ1070" s="239"/>
      <c r="CZK1070" s="239"/>
      <c r="CZL1070" s="239"/>
      <c r="CZM1070" s="239"/>
      <c r="CZN1070" s="239"/>
      <c r="CZO1070" s="239"/>
      <c r="CZP1070" s="239"/>
      <c r="CZQ1070" s="239"/>
      <c r="CZR1070" s="239"/>
      <c r="CZS1070" s="239"/>
      <c r="CZT1070" s="239"/>
      <c r="CZU1070" s="239"/>
      <c r="CZV1070" s="239"/>
      <c r="CZW1070" s="239"/>
      <c r="CZX1070" s="239"/>
      <c r="CZY1070" s="239"/>
      <c r="CZZ1070" s="239"/>
      <c r="DAA1070" s="239"/>
      <c r="DAB1070" s="239"/>
      <c r="DAC1070" s="239"/>
      <c r="DAD1070" s="239"/>
      <c r="DAE1070" s="239"/>
      <c r="DAF1070" s="239"/>
      <c r="DAG1070" s="239"/>
      <c r="DAH1070" s="239"/>
      <c r="DAI1070" s="239"/>
      <c r="DAJ1070" s="239"/>
      <c r="DAK1070" s="239"/>
      <c r="DAL1070" s="239"/>
      <c r="DAM1070" s="239"/>
      <c r="DAN1070" s="239"/>
      <c r="DAO1070" s="239"/>
      <c r="DAP1070" s="239"/>
      <c r="DAQ1070" s="239"/>
      <c r="DAR1070" s="239"/>
      <c r="DAS1070" s="239"/>
      <c r="DAT1070" s="239"/>
      <c r="DAU1070" s="239"/>
      <c r="DAV1070" s="239"/>
      <c r="DAW1070" s="239"/>
      <c r="DAX1070" s="239"/>
      <c r="DAY1070" s="239"/>
      <c r="DAZ1070" s="239"/>
      <c r="DBA1070" s="239"/>
      <c r="DBB1070" s="239"/>
      <c r="DBC1070" s="239"/>
      <c r="DBD1070" s="239"/>
      <c r="DBE1070" s="239"/>
      <c r="DBF1070" s="239"/>
      <c r="DBG1070" s="239"/>
      <c r="DBH1070" s="239"/>
      <c r="DBI1070" s="239"/>
      <c r="DBJ1070" s="239"/>
      <c r="DBK1070" s="239"/>
      <c r="DBL1070" s="239"/>
      <c r="DBM1070" s="239"/>
      <c r="DBN1070" s="239"/>
      <c r="DBO1070" s="239"/>
      <c r="DBP1070" s="239"/>
      <c r="DBQ1070" s="239"/>
      <c r="DBR1070" s="239"/>
      <c r="DBS1070" s="239"/>
      <c r="DBT1070" s="239"/>
      <c r="DBU1070" s="239"/>
      <c r="DBV1070" s="239"/>
      <c r="DBW1070" s="239"/>
      <c r="DBX1070" s="239"/>
      <c r="DBY1070" s="239"/>
      <c r="DBZ1070" s="239"/>
      <c r="DCA1070" s="239"/>
      <c r="DCB1070" s="239"/>
      <c r="DCC1070" s="239"/>
      <c r="DCD1070" s="239"/>
      <c r="DCE1070" s="239"/>
      <c r="DCF1070" s="239"/>
      <c r="DCG1070" s="239"/>
      <c r="DCH1070" s="239"/>
      <c r="DCI1070" s="239"/>
      <c r="DCJ1070" s="239"/>
      <c r="DCK1070" s="239"/>
      <c r="DCL1070" s="239"/>
      <c r="DCM1070" s="239"/>
      <c r="DCN1070" s="239"/>
      <c r="DCO1070" s="239"/>
      <c r="DCP1070" s="239"/>
      <c r="DCQ1070" s="239"/>
      <c r="DCR1070" s="239"/>
      <c r="DCS1070" s="239"/>
      <c r="DCT1070" s="239"/>
      <c r="DCU1070" s="239"/>
      <c r="DCV1070" s="239"/>
      <c r="DCW1070" s="239"/>
      <c r="DCX1070" s="239"/>
      <c r="DCY1070" s="239"/>
      <c r="DCZ1070" s="239"/>
      <c r="DDA1070" s="239"/>
      <c r="DDB1070" s="239"/>
      <c r="DDC1070" s="239"/>
      <c r="DDD1070" s="239"/>
      <c r="DDE1070" s="239"/>
      <c r="DDF1070" s="239"/>
      <c r="DDG1070" s="239"/>
      <c r="DDH1070" s="239"/>
      <c r="DDI1070" s="239"/>
      <c r="DDJ1070" s="239"/>
      <c r="DDK1070" s="239"/>
      <c r="DDL1070" s="239"/>
      <c r="DDM1070" s="239"/>
      <c r="DDN1070" s="239"/>
      <c r="DDO1070" s="239"/>
      <c r="DDP1070" s="239"/>
      <c r="DDQ1070" s="239"/>
      <c r="DDR1070" s="239"/>
      <c r="DDS1070" s="239"/>
      <c r="DDT1070" s="239"/>
      <c r="DDU1070" s="239"/>
      <c r="DDV1070" s="239"/>
      <c r="DDW1070" s="239"/>
      <c r="DDX1070" s="239"/>
      <c r="DDY1070" s="239"/>
      <c r="DDZ1070" s="239"/>
      <c r="DEA1070" s="239"/>
      <c r="DEB1070" s="239"/>
      <c r="DEC1070" s="239"/>
      <c r="DED1070" s="239"/>
      <c r="DEE1070" s="239"/>
      <c r="DEF1070" s="239"/>
      <c r="DEG1070" s="239"/>
      <c r="DEH1070" s="239"/>
      <c r="DEI1070" s="239"/>
      <c r="DEJ1070" s="239"/>
      <c r="DEK1070" s="239"/>
      <c r="DEL1070" s="239"/>
      <c r="DEM1070" s="239"/>
      <c r="DEN1070" s="239"/>
      <c r="DEO1070" s="239"/>
      <c r="DEP1070" s="239"/>
      <c r="DEQ1070" s="239"/>
      <c r="DER1070" s="239"/>
      <c r="DES1070" s="239"/>
      <c r="DET1070" s="239"/>
      <c r="DEU1070" s="239"/>
      <c r="DEV1070" s="239"/>
      <c r="DEW1070" s="239"/>
      <c r="DEX1070" s="239"/>
      <c r="DEY1070" s="239"/>
      <c r="DEZ1070" s="239"/>
      <c r="DFA1070" s="239"/>
      <c r="DFB1070" s="239"/>
      <c r="DFC1070" s="239"/>
      <c r="DFD1070" s="239"/>
      <c r="DFE1070" s="239"/>
      <c r="DFF1070" s="239"/>
      <c r="DFG1070" s="239"/>
      <c r="DFH1070" s="239"/>
      <c r="DFI1070" s="239"/>
      <c r="DFJ1070" s="239"/>
      <c r="DFK1070" s="239"/>
      <c r="DFL1070" s="239"/>
      <c r="DFM1070" s="239"/>
      <c r="DFN1070" s="239"/>
      <c r="DFO1070" s="239"/>
      <c r="DFP1070" s="239"/>
      <c r="DFQ1070" s="239"/>
    </row>
    <row r="1071" spans="1:16384" ht="57" customHeight="1" x14ac:dyDescent="0.25">
      <c r="A1071" s="9"/>
      <c r="B1071" s="22" t="s">
        <v>548</v>
      </c>
      <c r="C1071" s="10" t="s">
        <v>589</v>
      </c>
      <c r="D1071" s="23" t="s">
        <v>609</v>
      </c>
      <c r="E1071" s="10" t="s">
        <v>19</v>
      </c>
      <c r="F1071" s="10" t="s">
        <v>914</v>
      </c>
      <c r="G1071" s="27" t="s">
        <v>275</v>
      </c>
      <c r="H1071" s="247">
        <f>H1072</f>
        <v>15624</v>
      </c>
      <c r="I1071" s="247">
        <f t="shared" ref="I1071:J1071" si="438">I1072</f>
        <v>15624</v>
      </c>
      <c r="J1071" s="303">
        <f t="shared" si="438"/>
        <v>15624</v>
      </c>
      <c r="K1071" s="306"/>
      <c r="L1071" s="306"/>
      <c r="M1071" s="239"/>
      <c r="N1071" s="239"/>
      <c r="O1071" s="239"/>
      <c r="P1071" s="239"/>
      <c r="Q1071" s="239"/>
      <c r="R1071" s="239"/>
      <c r="S1071" s="239"/>
      <c r="T1071" s="239"/>
      <c r="U1071" s="239"/>
      <c r="V1071" s="239"/>
      <c r="W1071" s="239"/>
      <c r="X1071" s="239"/>
      <c r="Y1071" s="239"/>
      <c r="Z1071" s="239"/>
      <c r="AA1071" s="239"/>
      <c r="AB1071" s="239"/>
      <c r="AC1071" s="239"/>
      <c r="AD1071" s="239"/>
      <c r="AE1071" s="239"/>
      <c r="AF1071" s="239"/>
      <c r="AG1071" s="239"/>
      <c r="AH1071" s="239"/>
      <c r="AI1071" s="239"/>
      <c r="AJ1071" s="239"/>
      <c r="AK1071" s="239"/>
      <c r="AL1071" s="239"/>
      <c r="AM1071" s="239"/>
      <c r="AN1071" s="239"/>
      <c r="AO1071" s="239"/>
      <c r="AP1071" s="239"/>
      <c r="AQ1071" s="239"/>
      <c r="AR1071" s="239"/>
      <c r="AS1071" s="239"/>
      <c r="AT1071" s="239"/>
      <c r="AU1071" s="239"/>
      <c r="AV1071" s="239"/>
      <c r="AW1071" s="239"/>
      <c r="AX1071" s="239"/>
      <c r="BY1071" s="239"/>
      <c r="BZ1071" s="239"/>
      <c r="CA1071" s="239"/>
      <c r="CB1071" s="239"/>
      <c r="CC1071" s="239"/>
      <c r="CD1071" s="239"/>
      <c r="CE1071" s="239"/>
      <c r="CF1071" s="239"/>
      <c r="CG1071" s="239"/>
      <c r="CH1071" s="239"/>
      <c r="CI1071" s="239"/>
      <c r="CJ1071" s="239"/>
      <c r="CK1071" s="239"/>
      <c r="CL1071" s="239"/>
      <c r="CM1071" s="239"/>
      <c r="CN1071" s="239"/>
      <c r="CO1071" s="239"/>
      <c r="CP1071" s="239"/>
      <c r="CQ1071" s="239"/>
      <c r="CR1071" s="239"/>
      <c r="CS1071" s="239"/>
      <c r="CT1071" s="239"/>
      <c r="CU1071" s="239"/>
      <c r="CV1071" s="239"/>
      <c r="CW1071" s="239"/>
      <c r="CX1071" s="239"/>
      <c r="CY1071" s="239"/>
      <c r="CZ1071" s="239"/>
      <c r="DA1071" s="239"/>
      <c r="DB1071" s="239"/>
      <c r="DC1071" s="239"/>
      <c r="DD1071" s="239"/>
      <c r="DE1071" s="239"/>
      <c r="DF1071" s="239"/>
      <c r="DG1071" s="239"/>
      <c r="DH1071" s="239"/>
      <c r="DI1071" s="239"/>
      <c r="DJ1071" s="239"/>
      <c r="DK1071" s="239"/>
      <c r="DL1071" s="239"/>
      <c r="DM1071" s="239"/>
      <c r="DN1071" s="239"/>
      <c r="DO1071" s="239"/>
      <c r="DP1071" s="239"/>
      <c r="DQ1071" s="239"/>
      <c r="DR1071" s="239"/>
      <c r="DS1071" s="239"/>
      <c r="DT1071" s="239"/>
      <c r="DU1071" s="239"/>
      <c r="DV1071" s="239"/>
      <c r="DW1071" s="239"/>
      <c r="DX1071" s="239"/>
      <c r="DY1071" s="239"/>
      <c r="DZ1071" s="239"/>
      <c r="EA1071" s="239"/>
      <c r="EB1071" s="239"/>
      <c r="EC1071" s="239"/>
      <c r="ED1071" s="239"/>
      <c r="EE1071" s="239"/>
      <c r="EF1071" s="239"/>
      <c r="EG1071" s="239"/>
      <c r="AHX1071" s="239"/>
      <c r="AHY1071" s="239"/>
      <c r="AHZ1071" s="239"/>
      <c r="AIA1071" s="239"/>
      <c r="AIB1071" s="239"/>
      <c r="AIC1071" s="239"/>
      <c r="AID1071" s="239"/>
      <c r="AIE1071" s="239"/>
      <c r="AIF1071" s="239"/>
      <c r="AIG1071" s="239"/>
      <c r="AIH1071" s="239"/>
      <c r="AII1071" s="239"/>
      <c r="AIJ1071" s="239"/>
      <c r="AIK1071" s="239"/>
      <c r="AIL1071" s="239"/>
      <c r="AIM1071" s="239"/>
      <c r="AIN1071" s="239"/>
      <c r="AIO1071" s="239"/>
      <c r="AIP1071" s="239"/>
      <c r="AIQ1071" s="239"/>
      <c r="AIR1071" s="239"/>
      <c r="AIS1071" s="239"/>
      <c r="AIT1071" s="239"/>
      <c r="AIU1071" s="239"/>
      <c r="AIV1071" s="239"/>
      <c r="AIW1071" s="239"/>
      <c r="AIX1071" s="239"/>
      <c r="AIY1071" s="239"/>
      <c r="AIZ1071" s="239"/>
      <c r="AJA1071" s="239"/>
      <c r="AJB1071" s="239"/>
      <c r="AMA1071" s="239"/>
      <c r="AMB1071" s="239"/>
      <c r="AMC1071" s="239"/>
      <c r="AMD1071" s="239"/>
      <c r="AME1071" s="239"/>
      <c r="AMF1071" s="239"/>
      <c r="AMG1071" s="239"/>
      <c r="AMH1071" s="239"/>
      <c r="AMI1071" s="239"/>
      <c r="AMJ1071" s="239"/>
      <c r="AMK1071" s="239"/>
      <c r="AML1071" s="239"/>
      <c r="AMM1071" s="239"/>
      <c r="AMN1071" s="239"/>
      <c r="AMO1071" s="239"/>
      <c r="AMP1071" s="239"/>
      <c r="AMQ1071" s="239"/>
      <c r="AMR1071" s="239"/>
      <c r="AMS1071" s="239"/>
      <c r="AMT1071" s="239"/>
      <c r="AMU1071" s="239"/>
      <c r="AMV1071" s="239"/>
      <c r="AMW1071" s="239"/>
      <c r="AMX1071" s="239"/>
      <c r="AMY1071" s="239"/>
      <c r="AMZ1071" s="239"/>
      <c r="ANA1071" s="239"/>
      <c r="ANB1071" s="239"/>
      <c r="ANC1071" s="239"/>
      <c r="AND1071" s="239"/>
      <c r="ANE1071" s="239"/>
      <c r="ANF1071" s="239"/>
      <c r="ANG1071" s="239"/>
      <c r="ANH1071" s="239"/>
      <c r="ANI1071" s="239"/>
      <c r="ANJ1071" s="239"/>
      <c r="ANK1071" s="239"/>
      <c r="ANL1071" s="239"/>
      <c r="ANM1071" s="239"/>
      <c r="ANN1071" s="239"/>
      <c r="ANO1071" s="239"/>
      <c r="ANP1071" s="239"/>
      <c r="ANQ1071" s="239"/>
      <c r="ANR1071" s="239"/>
      <c r="ANS1071" s="239"/>
      <c r="ANT1071" s="239"/>
      <c r="ANU1071" s="239"/>
      <c r="ANV1071" s="239"/>
      <c r="ANW1071" s="239"/>
      <c r="ANX1071" s="239"/>
      <c r="ANY1071" s="239"/>
      <c r="ANZ1071" s="239"/>
      <c r="AOA1071" s="239"/>
      <c r="AOB1071" s="239"/>
      <c r="AOC1071" s="239"/>
      <c r="AOD1071" s="239"/>
      <c r="AOE1071" s="239"/>
      <c r="AOF1071" s="239"/>
      <c r="AOG1071" s="239"/>
      <c r="AOH1071" s="239"/>
      <c r="AOI1071" s="239"/>
      <c r="AOJ1071" s="239"/>
      <c r="AOK1071" s="239"/>
      <c r="AOL1071" s="239"/>
      <c r="AOM1071" s="239"/>
      <c r="AON1071" s="239"/>
      <c r="AOO1071" s="239"/>
      <c r="AOP1071" s="239"/>
      <c r="AOQ1071" s="239"/>
      <c r="AOR1071" s="239"/>
      <c r="AOS1071" s="239"/>
      <c r="AOT1071" s="239"/>
      <c r="AOU1071" s="239"/>
      <c r="AOV1071" s="239"/>
      <c r="AOW1071" s="239"/>
      <c r="AOX1071" s="239"/>
      <c r="AOY1071" s="239"/>
      <c r="AOZ1071" s="239"/>
      <c r="APA1071" s="239"/>
      <c r="APB1071" s="239"/>
      <c r="APC1071" s="239"/>
      <c r="APD1071" s="239"/>
      <c r="APE1071" s="239"/>
      <c r="APF1071" s="239"/>
      <c r="APG1071" s="239"/>
      <c r="APH1071" s="239"/>
      <c r="API1071" s="239"/>
      <c r="APJ1071" s="239"/>
      <c r="APK1071" s="239"/>
      <c r="APL1071" s="239"/>
      <c r="APM1071" s="239"/>
      <c r="APN1071" s="239"/>
      <c r="APO1071" s="239"/>
      <c r="APP1071" s="239"/>
      <c r="APQ1071" s="239"/>
      <c r="APR1071" s="239"/>
      <c r="APS1071" s="239"/>
      <c r="APT1071" s="239"/>
      <c r="APU1071" s="239"/>
      <c r="APV1071" s="239"/>
      <c r="APW1071" s="239"/>
      <c r="APX1071" s="239"/>
      <c r="APY1071" s="239"/>
      <c r="APZ1071" s="239"/>
      <c r="AQA1071" s="239"/>
      <c r="AQB1071" s="239"/>
      <c r="AQC1071" s="239"/>
      <c r="AQD1071" s="239"/>
      <c r="AQE1071" s="239"/>
      <c r="AQF1071" s="239"/>
      <c r="AQG1071" s="239"/>
      <c r="AQH1071" s="239"/>
      <c r="AQI1071" s="239"/>
      <c r="AQJ1071" s="239"/>
      <c r="AQK1071" s="239"/>
      <c r="AQL1071" s="239"/>
      <c r="AQM1071" s="239"/>
      <c r="AQN1071" s="239"/>
      <c r="AQO1071" s="239"/>
      <c r="AQP1071" s="239"/>
      <c r="AQQ1071" s="239"/>
      <c r="AQR1071" s="239"/>
      <c r="AQS1071" s="239"/>
      <c r="AQT1071" s="239"/>
      <c r="AQU1071" s="239"/>
      <c r="AQV1071" s="239"/>
      <c r="AQW1071" s="239"/>
      <c r="AQX1071" s="239"/>
      <c r="AQY1071" s="239"/>
      <c r="AQZ1071" s="239"/>
      <c r="ARA1071" s="239"/>
      <c r="ARB1071" s="239"/>
      <c r="ARC1071" s="239"/>
      <c r="ARD1071" s="239"/>
      <c r="ARE1071" s="239"/>
      <c r="ARF1071" s="239"/>
      <c r="ARG1071" s="239"/>
      <c r="ARH1071" s="239"/>
      <c r="ARI1071" s="239"/>
      <c r="ARJ1071" s="239"/>
      <c r="ARK1071" s="239"/>
      <c r="ARL1071" s="239"/>
      <c r="ARM1071" s="239"/>
      <c r="ARN1071" s="239"/>
      <c r="ARO1071" s="239"/>
      <c r="ARP1071" s="239"/>
      <c r="ARQ1071" s="239"/>
      <c r="ARR1071" s="239"/>
      <c r="ARS1071" s="239"/>
      <c r="ART1071" s="239"/>
      <c r="ARU1071" s="239"/>
      <c r="ARV1071" s="239"/>
      <c r="ARW1071" s="239"/>
      <c r="ARX1071" s="239"/>
      <c r="ARY1071" s="239"/>
      <c r="ARZ1071" s="239"/>
      <c r="ASA1071" s="239"/>
      <c r="ASB1071" s="239"/>
      <c r="ASC1071" s="239"/>
      <c r="ASD1071" s="239"/>
      <c r="ASE1071" s="239"/>
      <c r="ASF1071" s="239"/>
      <c r="ASG1071" s="239"/>
      <c r="ASH1071" s="239"/>
      <c r="ASI1071" s="239"/>
      <c r="ASJ1071" s="239"/>
      <c r="ASK1071" s="239"/>
      <c r="ASL1071" s="239"/>
      <c r="ASM1071" s="239"/>
      <c r="ASN1071" s="239"/>
      <c r="ASO1071" s="239"/>
      <c r="ASP1071" s="239"/>
      <c r="ASQ1071" s="239"/>
      <c r="ASR1071" s="239"/>
      <c r="ASS1071" s="239"/>
      <c r="AST1071" s="239"/>
      <c r="ASU1071" s="239"/>
      <c r="ASV1071" s="239"/>
      <c r="ASW1071" s="239"/>
      <c r="ASX1071" s="239"/>
      <c r="ASY1071" s="239"/>
      <c r="ASZ1071" s="239"/>
      <c r="ATA1071" s="239"/>
      <c r="ATB1071" s="239"/>
      <c r="ATC1071" s="239"/>
      <c r="ATD1071" s="239"/>
      <c r="ATE1071" s="239"/>
      <c r="ATF1071" s="239"/>
      <c r="ATG1071" s="239"/>
      <c r="ATH1071" s="239"/>
      <c r="ATI1071" s="239"/>
      <c r="ATJ1071" s="239"/>
      <c r="ATK1071" s="239"/>
      <c r="ATL1071" s="239"/>
      <c r="ATM1071" s="239"/>
      <c r="ATN1071" s="239"/>
      <c r="ATO1071" s="239"/>
      <c r="ATP1071" s="239"/>
      <c r="ATQ1071" s="239"/>
      <c r="ATR1071" s="239"/>
      <c r="ATS1071" s="239"/>
      <c r="ATT1071" s="239"/>
      <c r="ATU1071" s="239"/>
      <c r="ATV1071" s="239"/>
      <c r="ATW1071" s="239"/>
      <c r="ATX1071" s="239"/>
      <c r="ATY1071" s="239"/>
      <c r="ATZ1071" s="239"/>
      <c r="AUA1071" s="239"/>
      <c r="AUB1071" s="239"/>
      <c r="AUC1071" s="239"/>
      <c r="AUD1071" s="239"/>
      <c r="AUE1071" s="239"/>
      <c r="AUF1071" s="239"/>
      <c r="AUG1071" s="239"/>
      <c r="AUH1071" s="239"/>
      <c r="AUI1071" s="239"/>
      <c r="AUJ1071" s="239"/>
      <c r="AUK1071" s="239"/>
      <c r="AUL1071" s="239"/>
      <c r="AUM1071" s="239"/>
      <c r="AUN1071" s="239"/>
      <c r="AUO1071" s="239"/>
      <c r="AUP1071" s="239"/>
      <c r="AUQ1071" s="239"/>
      <c r="AUR1071" s="239"/>
      <c r="AUS1071" s="239"/>
      <c r="AUT1071" s="239"/>
      <c r="AUU1071" s="239"/>
      <c r="AUV1071" s="239"/>
      <c r="AUW1071" s="239"/>
      <c r="AUX1071" s="239"/>
      <c r="AUY1071" s="239"/>
      <c r="AUZ1071" s="239"/>
      <c r="AVA1071" s="239"/>
      <c r="AVB1071" s="239"/>
      <c r="AVC1071" s="239"/>
      <c r="AVD1071" s="239"/>
      <c r="AVE1071" s="239"/>
      <c r="AVF1071" s="239"/>
      <c r="AVG1071" s="239"/>
      <c r="AVH1071" s="239"/>
      <c r="AVI1071" s="239"/>
      <c r="AVJ1071" s="239"/>
      <c r="AVK1071" s="239"/>
      <c r="AVL1071" s="239"/>
      <c r="AVM1071" s="239"/>
      <c r="AVN1071" s="239"/>
      <c r="AVO1071" s="239"/>
      <c r="AVP1071" s="239"/>
      <c r="AVQ1071" s="239"/>
      <c r="AVR1071" s="239"/>
      <c r="AVS1071" s="239"/>
      <c r="AVT1071" s="239"/>
      <c r="AVU1071" s="239"/>
      <c r="AVV1071" s="239"/>
      <c r="AVW1071" s="239"/>
      <c r="AVX1071" s="239"/>
      <c r="AVY1071" s="239"/>
      <c r="AVZ1071" s="239"/>
      <c r="AWA1071" s="239"/>
      <c r="AWB1071" s="239"/>
      <c r="AWC1071" s="239"/>
      <c r="AWD1071" s="239"/>
      <c r="AWE1071" s="239"/>
      <c r="AWF1071" s="239"/>
      <c r="AWG1071" s="239"/>
      <c r="AWH1071" s="239"/>
      <c r="AWI1071" s="239"/>
      <c r="AWJ1071" s="239"/>
      <c r="AWK1071" s="239"/>
      <c r="AWL1071" s="239"/>
      <c r="AWM1071" s="239"/>
      <c r="AWN1071" s="239"/>
      <c r="AWO1071" s="239"/>
      <c r="AWP1071" s="239"/>
      <c r="AWQ1071" s="239"/>
      <c r="AWR1071" s="239"/>
      <c r="AWS1071" s="239"/>
      <c r="AWT1071" s="239"/>
      <c r="AWU1071" s="239"/>
      <c r="AWV1071" s="239"/>
      <c r="AWW1071" s="239"/>
      <c r="AWX1071" s="239"/>
      <c r="AWY1071" s="239"/>
      <c r="AWZ1071" s="239"/>
      <c r="AXA1071" s="239"/>
      <c r="AXB1071" s="239"/>
      <c r="AXC1071" s="239"/>
      <c r="AXD1071" s="239"/>
      <c r="AXE1071" s="239"/>
      <c r="AXF1071" s="239"/>
      <c r="AXG1071" s="239"/>
      <c r="AXH1071" s="239"/>
      <c r="AXI1071" s="239"/>
      <c r="AXJ1071" s="239"/>
      <c r="AXK1071" s="239"/>
      <c r="AXL1071" s="239"/>
      <c r="AXM1071" s="239"/>
      <c r="AXN1071" s="239"/>
      <c r="AXO1071" s="239"/>
      <c r="AXP1071" s="239"/>
      <c r="AXQ1071" s="239"/>
      <c r="AXR1071" s="239"/>
      <c r="AXS1071" s="239"/>
      <c r="AXT1071" s="239"/>
      <c r="AXU1071" s="239"/>
      <c r="AXV1071" s="239"/>
      <c r="AXW1071" s="239"/>
      <c r="AXX1071" s="239"/>
      <c r="AXY1071" s="239"/>
      <c r="AXZ1071" s="239"/>
      <c r="AYA1071" s="239"/>
      <c r="AYB1071" s="239"/>
      <c r="AYC1071" s="239"/>
      <c r="AYD1071" s="239"/>
      <c r="AYE1071" s="239"/>
      <c r="AYF1071" s="239"/>
      <c r="AYG1071" s="239"/>
      <c r="AYH1071" s="239"/>
      <c r="AYI1071" s="239"/>
      <c r="AYJ1071" s="239"/>
      <c r="AYK1071" s="239"/>
      <c r="AYL1071" s="239"/>
      <c r="AYM1071" s="239"/>
      <c r="AYN1071" s="239"/>
      <c r="AYO1071" s="239"/>
      <c r="AYP1071" s="239"/>
      <c r="AYQ1071" s="239"/>
      <c r="AYR1071" s="239"/>
      <c r="AYS1071" s="239"/>
      <c r="AYT1071" s="239"/>
      <c r="AYU1071" s="239"/>
      <c r="AYV1071" s="239"/>
      <c r="AYW1071" s="239"/>
      <c r="AYX1071" s="239"/>
      <c r="AYY1071" s="239"/>
      <c r="AYZ1071" s="239"/>
      <c r="AZA1071" s="239"/>
      <c r="AZB1071" s="239"/>
      <c r="AZC1071" s="239"/>
      <c r="AZD1071" s="239"/>
      <c r="AZE1071" s="239"/>
      <c r="AZF1071" s="239"/>
      <c r="AZG1071" s="239"/>
      <c r="AZH1071" s="239"/>
      <c r="AZI1071" s="239"/>
      <c r="AZJ1071" s="239"/>
      <c r="AZK1071" s="239"/>
      <c r="AZL1071" s="239"/>
      <c r="AZM1071" s="239"/>
      <c r="AZN1071" s="239"/>
      <c r="AZO1071" s="239"/>
      <c r="AZP1071" s="239"/>
      <c r="AZQ1071" s="239"/>
      <c r="AZR1071" s="239"/>
      <c r="AZS1071" s="239"/>
      <c r="AZT1071" s="239"/>
      <c r="AZU1071" s="239"/>
      <c r="AZV1071" s="239"/>
      <c r="AZW1071" s="239"/>
      <c r="AZX1071" s="239"/>
      <c r="AZY1071" s="239"/>
      <c r="AZZ1071" s="239"/>
      <c r="BAA1071" s="239"/>
      <c r="BAB1071" s="239"/>
      <c r="BAC1071" s="239"/>
      <c r="BAD1071" s="239"/>
      <c r="BAE1071" s="239"/>
      <c r="BAF1071" s="239"/>
      <c r="BAG1071" s="239"/>
      <c r="BAH1071" s="239"/>
      <c r="BAI1071" s="239"/>
      <c r="BAJ1071" s="239"/>
      <c r="BAK1071" s="239"/>
      <c r="BAL1071" s="239"/>
      <c r="BAM1071" s="239"/>
      <c r="BAN1071" s="239"/>
      <c r="BAO1071" s="239"/>
      <c r="BAP1071" s="239"/>
      <c r="BAQ1071" s="239"/>
      <c r="BAR1071" s="239"/>
      <c r="BAS1071" s="239"/>
      <c r="BAT1071" s="239"/>
      <c r="BAU1071" s="239"/>
      <c r="BAV1071" s="239"/>
      <c r="BAW1071" s="239"/>
      <c r="BAX1071" s="239"/>
      <c r="BAY1071" s="239"/>
      <c r="BAZ1071" s="239"/>
      <c r="BBA1071" s="239"/>
      <c r="BBB1071" s="239"/>
      <c r="BBC1071" s="239"/>
      <c r="BBD1071" s="239"/>
      <c r="BBE1071" s="239"/>
      <c r="BBF1071" s="239"/>
      <c r="BBG1071" s="239"/>
      <c r="BBH1071" s="239"/>
      <c r="BBI1071" s="239"/>
      <c r="BBJ1071" s="239"/>
      <c r="BBK1071" s="239"/>
      <c r="BBL1071" s="239"/>
      <c r="BBM1071" s="239"/>
      <c r="BBN1071" s="239"/>
      <c r="BBO1071" s="239"/>
      <c r="BBP1071" s="239"/>
      <c r="BBQ1071" s="239"/>
      <c r="BBR1071" s="239"/>
      <c r="BBS1071" s="239"/>
      <c r="BBT1071" s="239"/>
      <c r="BBU1071" s="239"/>
      <c r="BBV1071" s="239"/>
      <c r="BBW1071" s="239"/>
      <c r="BBX1071" s="239"/>
      <c r="BBY1071" s="239"/>
      <c r="BBZ1071" s="239"/>
      <c r="BCA1071" s="239"/>
      <c r="BCB1071" s="239"/>
      <c r="BCC1071" s="239"/>
      <c r="BCD1071" s="239"/>
      <c r="BCE1071" s="239"/>
      <c r="BCF1071" s="239"/>
      <c r="BCG1071" s="239"/>
      <c r="BCH1071" s="239"/>
      <c r="BCI1071" s="239"/>
      <c r="BCJ1071" s="239"/>
      <c r="BCK1071" s="239"/>
      <c r="BCL1071" s="239"/>
      <c r="BCM1071" s="239"/>
      <c r="BCN1071" s="239"/>
      <c r="BCO1071" s="239"/>
      <c r="BCP1071" s="239"/>
      <c r="BCQ1071" s="239"/>
      <c r="BCR1071" s="239"/>
      <c r="BCS1071" s="239"/>
      <c r="BCT1071" s="239"/>
      <c r="BCU1071" s="239"/>
      <c r="BCV1071" s="239"/>
      <c r="BCW1071" s="239"/>
      <c r="BCX1071" s="239"/>
      <c r="BCY1071" s="239"/>
      <c r="BCZ1071" s="239"/>
      <c r="BDA1071" s="239"/>
      <c r="BDB1071" s="239"/>
      <c r="BDC1071" s="239"/>
      <c r="BDD1071" s="239"/>
      <c r="BDE1071" s="239"/>
      <c r="BDF1071" s="239"/>
      <c r="BDG1071" s="239"/>
      <c r="BDH1071" s="239"/>
      <c r="BDI1071" s="239"/>
      <c r="BDJ1071" s="239"/>
      <c r="BDK1071" s="239"/>
      <c r="BDL1071" s="239"/>
      <c r="BDM1071" s="239"/>
      <c r="BDN1071" s="239"/>
      <c r="BDO1071" s="239"/>
      <c r="BDP1071" s="239"/>
      <c r="BDQ1071" s="239"/>
      <c r="BDR1071" s="239"/>
      <c r="BDS1071" s="239"/>
      <c r="BDT1071" s="239"/>
      <c r="BDU1071" s="239"/>
      <c r="BDV1071" s="239"/>
      <c r="BDW1071" s="239"/>
      <c r="BDX1071" s="239"/>
      <c r="BDY1071" s="239"/>
      <c r="BDZ1071" s="239"/>
      <c r="BEA1071" s="239"/>
      <c r="BEB1071" s="239"/>
      <c r="BEC1071" s="239"/>
      <c r="BED1071" s="239"/>
      <c r="BEE1071" s="239"/>
      <c r="BEF1071" s="239"/>
      <c r="BEG1071" s="239"/>
      <c r="BEH1071" s="239"/>
      <c r="BEI1071" s="239"/>
      <c r="BEJ1071" s="239"/>
      <c r="BEK1071" s="239"/>
      <c r="BEL1071" s="239"/>
      <c r="BEM1071" s="239"/>
      <c r="BEN1071" s="239"/>
      <c r="BEO1071" s="239"/>
      <c r="BEP1071" s="239"/>
      <c r="BEQ1071" s="239"/>
      <c r="BER1071" s="239"/>
      <c r="BES1071" s="239"/>
      <c r="BET1071" s="239"/>
      <c r="BEU1071" s="239"/>
      <c r="BEV1071" s="239"/>
      <c r="BEW1071" s="239"/>
      <c r="BEX1071" s="239"/>
      <c r="BEY1071" s="239"/>
      <c r="BEZ1071" s="239"/>
      <c r="BFA1071" s="239"/>
      <c r="BFB1071" s="239"/>
      <c r="BFC1071" s="239"/>
      <c r="BFD1071" s="239"/>
      <c r="BFE1071" s="239"/>
      <c r="BFF1071" s="239"/>
      <c r="BFG1071" s="239"/>
      <c r="BFH1071" s="239"/>
      <c r="BFI1071" s="239"/>
      <c r="BFJ1071" s="239"/>
      <c r="BFK1071" s="239"/>
      <c r="BFL1071" s="239"/>
      <c r="BFM1071" s="239"/>
      <c r="BFN1071" s="239"/>
      <c r="BFO1071" s="239"/>
      <c r="BFP1071" s="239"/>
      <c r="BFQ1071" s="239"/>
      <c r="BFR1071" s="239"/>
      <c r="BFS1071" s="239"/>
      <c r="BFT1071" s="239"/>
      <c r="BFU1071" s="239"/>
      <c r="BFV1071" s="239"/>
      <c r="BFW1071" s="239"/>
      <c r="BFX1071" s="239"/>
      <c r="BFY1071" s="239"/>
      <c r="BFZ1071" s="239"/>
      <c r="BGA1071" s="239"/>
      <c r="BGB1071" s="239"/>
      <c r="BGC1071" s="239"/>
      <c r="BGD1071" s="239"/>
      <c r="BGE1071" s="239"/>
      <c r="BGF1071" s="239"/>
      <c r="BGG1071" s="239"/>
      <c r="BGH1071" s="239"/>
      <c r="BGI1071" s="239"/>
      <c r="BGJ1071" s="239"/>
      <c r="BGK1071" s="239"/>
      <c r="BGL1071" s="239"/>
      <c r="BGM1071" s="239"/>
      <c r="BGN1071" s="239"/>
      <c r="BGO1071" s="239"/>
      <c r="BGP1071" s="239"/>
      <c r="BGQ1071" s="239"/>
      <c r="BGR1071" s="239"/>
      <c r="BGS1071" s="239"/>
      <c r="BGT1071" s="239"/>
      <c r="BGU1071" s="239"/>
      <c r="BGV1071" s="239"/>
      <c r="BGW1071" s="239"/>
      <c r="BGX1071" s="239"/>
      <c r="BGY1071" s="239"/>
      <c r="BGZ1071" s="239"/>
      <c r="BHA1071" s="239"/>
      <c r="BHB1071" s="239"/>
      <c r="BHC1071" s="239"/>
      <c r="BHD1071" s="239"/>
      <c r="BHE1071" s="239"/>
      <c r="BHF1071" s="239"/>
      <c r="BHG1071" s="239"/>
      <c r="BHH1071" s="239"/>
      <c r="BHI1071" s="239"/>
      <c r="BHJ1071" s="239"/>
      <c r="BHK1071" s="239"/>
      <c r="BHL1071" s="239"/>
      <c r="BHM1071" s="239"/>
      <c r="BHN1071" s="239"/>
      <c r="BHO1071" s="239"/>
      <c r="BHP1071" s="239"/>
      <c r="BHQ1071" s="239"/>
      <c r="BHR1071" s="239"/>
      <c r="BHS1071" s="239"/>
      <c r="BHT1071" s="239"/>
      <c r="BHU1071" s="239"/>
      <c r="BHV1071" s="239"/>
      <c r="BHW1071" s="239"/>
      <c r="BHX1071" s="239"/>
      <c r="BHY1071" s="239"/>
      <c r="BHZ1071" s="239"/>
      <c r="BIA1071" s="239"/>
      <c r="BIB1071" s="239"/>
      <c r="BIC1071" s="239"/>
      <c r="BID1071" s="239"/>
      <c r="BIE1071" s="239"/>
      <c r="BIF1071" s="239"/>
      <c r="BIG1071" s="239"/>
      <c r="BIH1071" s="239"/>
      <c r="BII1071" s="239"/>
      <c r="BIJ1071" s="239"/>
      <c r="BIK1071" s="239"/>
      <c r="BIL1071" s="239"/>
      <c r="BIM1071" s="239"/>
      <c r="BIN1071" s="239"/>
      <c r="BIO1071" s="239"/>
      <c r="BIP1071" s="239"/>
      <c r="BIQ1071" s="239"/>
      <c r="BIR1071" s="239"/>
      <c r="BIS1071" s="239"/>
      <c r="BIT1071" s="239"/>
      <c r="BIU1071" s="239"/>
      <c r="BIV1071" s="239"/>
      <c r="BIW1071" s="239"/>
      <c r="BIX1071" s="239"/>
      <c r="BIY1071" s="239"/>
      <c r="BIZ1071" s="239"/>
      <c r="BJA1071" s="239"/>
      <c r="BJB1071" s="239"/>
      <c r="BJC1071" s="239"/>
      <c r="BJD1071" s="239"/>
      <c r="BJE1071" s="239"/>
      <c r="BJF1071" s="239"/>
      <c r="BJG1071" s="239"/>
      <c r="BJH1071" s="239"/>
      <c r="BJI1071" s="239"/>
      <c r="BJJ1071" s="239"/>
      <c r="BJK1071" s="239"/>
      <c r="BJL1071" s="239"/>
      <c r="BJM1071" s="239"/>
      <c r="BJN1071" s="239"/>
      <c r="BJO1071" s="239"/>
      <c r="BJP1071" s="239"/>
      <c r="BJQ1071" s="239"/>
      <c r="BJR1071" s="239"/>
      <c r="BJS1071" s="239"/>
      <c r="BJT1071" s="239"/>
      <c r="BJU1071" s="239"/>
      <c r="BJV1071" s="239"/>
      <c r="BJW1071" s="239"/>
      <c r="BJX1071" s="239"/>
      <c r="BJY1071" s="239"/>
      <c r="BJZ1071" s="239"/>
      <c r="BKA1071" s="239"/>
      <c r="BKB1071" s="239"/>
      <c r="BKC1071" s="239"/>
      <c r="BKD1071" s="239"/>
      <c r="BKE1071" s="239"/>
      <c r="BKF1071" s="239"/>
      <c r="BKG1071" s="239"/>
      <c r="BKH1071" s="239"/>
      <c r="BKI1071" s="239"/>
      <c r="BKJ1071" s="239"/>
      <c r="BKK1071" s="239"/>
      <c r="BKL1071" s="239"/>
      <c r="BKM1071" s="239"/>
      <c r="BKN1071" s="239"/>
      <c r="BKO1071" s="239"/>
      <c r="BKP1071" s="239"/>
      <c r="BKQ1071" s="239"/>
      <c r="BKR1071" s="239"/>
      <c r="BKS1071" s="239"/>
      <c r="BKT1071" s="239"/>
      <c r="BKU1071" s="239"/>
      <c r="BKV1071" s="239"/>
      <c r="BKW1071" s="239"/>
      <c r="BKX1071" s="239"/>
      <c r="BKY1071" s="239"/>
      <c r="BKZ1071" s="239"/>
      <c r="BLA1071" s="239"/>
      <c r="BLB1071" s="239"/>
      <c r="BLC1071" s="239"/>
      <c r="BLD1071" s="239"/>
      <c r="BLE1071" s="239"/>
      <c r="BLF1071" s="239"/>
      <c r="BLG1071" s="239"/>
      <c r="BLH1071" s="239"/>
      <c r="BLI1071" s="239"/>
      <c r="BLJ1071" s="239"/>
      <c r="BLK1071" s="239"/>
      <c r="BLL1071" s="239"/>
      <c r="BLM1071" s="239"/>
      <c r="BLN1071" s="239"/>
      <c r="BLO1071" s="239"/>
      <c r="BLP1071" s="239"/>
      <c r="BLQ1071" s="239"/>
      <c r="BLR1071" s="239"/>
      <c r="BLS1071" s="239"/>
      <c r="BLT1071" s="239"/>
      <c r="BLU1071" s="239"/>
      <c r="BLV1071" s="239"/>
      <c r="BLW1071" s="239"/>
      <c r="BLX1071" s="239"/>
      <c r="BLY1071" s="239"/>
      <c r="BLZ1071" s="239"/>
      <c r="BMA1071" s="239"/>
      <c r="BMB1071" s="239"/>
      <c r="BMC1071" s="239"/>
      <c r="BMD1071" s="239"/>
      <c r="BME1071" s="239"/>
      <c r="BMF1071" s="239"/>
      <c r="BMG1071" s="239"/>
      <c r="BMH1071" s="239"/>
      <c r="BMI1071" s="239"/>
      <c r="BMJ1071" s="239"/>
      <c r="BMK1071" s="239"/>
      <c r="BML1071" s="239"/>
      <c r="BMM1071" s="239"/>
      <c r="BMN1071" s="239"/>
      <c r="BMO1071" s="239"/>
      <c r="BMP1071" s="239"/>
      <c r="BMQ1071" s="239"/>
      <c r="BMR1071" s="239"/>
      <c r="BMS1071" s="239"/>
      <c r="BMT1071" s="239"/>
      <c r="BMU1071" s="239"/>
      <c r="BMV1071" s="239"/>
      <c r="BMW1071" s="239"/>
      <c r="BMX1071" s="239"/>
      <c r="BMY1071" s="239"/>
      <c r="BMZ1071" s="239"/>
      <c r="BNA1071" s="239"/>
      <c r="BNB1071" s="239"/>
      <c r="BNC1071" s="239"/>
      <c r="BND1071" s="239"/>
      <c r="BNE1071" s="239"/>
      <c r="BNF1071" s="239"/>
      <c r="BNG1071" s="239"/>
      <c r="BNH1071" s="239"/>
      <c r="BNI1071" s="239"/>
      <c r="BNJ1071" s="239"/>
      <c r="BNK1071" s="239"/>
      <c r="BNL1071" s="239"/>
      <c r="BNM1071" s="239"/>
      <c r="BNN1071" s="239"/>
      <c r="BNO1071" s="239"/>
      <c r="BNP1071" s="239"/>
      <c r="BNQ1071" s="239"/>
      <c r="BNR1071" s="239"/>
      <c r="BNS1071" s="239"/>
      <c r="BNT1071" s="239"/>
      <c r="BNU1071" s="239"/>
      <c r="BNV1071" s="239"/>
      <c r="BNW1071" s="239"/>
      <c r="BNX1071" s="239"/>
      <c r="BNY1071" s="239"/>
      <c r="BNZ1071" s="239"/>
      <c r="BOA1071" s="239"/>
      <c r="BOB1071" s="239"/>
      <c r="BOC1071" s="239"/>
      <c r="BOD1071" s="239"/>
      <c r="BOE1071" s="239"/>
      <c r="BOF1071" s="239"/>
      <c r="BOG1071" s="239"/>
      <c r="BOH1071" s="239"/>
      <c r="BOI1071" s="239"/>
      <c r="BOJ1071" s="239"/>
      <c r="BOK1071" s="239"/>
      <c r="BOL1071" s="239"/>
      <c r="BOM1071" s="239"/>
      <c r="BON1071" s="239"/>
      <c r="BOO1071" s="239"/>
      <c r="BOP1071" s="239"/>
      <c r="BOQ1071" s="239"/>
      <c r="BOR1071" s="239"/>
      <c r="BOS1071" s="239"/>
      <c r="BOT1071" s="239"/>
      <c r="BOU1071" s="239"/>
      <c r="BOV1071" s="239"/>
      <c r="BOW1071" s="239"/>
      <c r="BOX1071" s="239"/>
      <c r="BOY1071" s="239"/>
      <c r="BOZ1071" s="239"/>
      <c r="BPA1071" s="239"/>
      <c r="BPB1071" s="239"/>
      <c r="BPC1071" s="239"/>
      <c r="BPD1071" s="239"/>
      <c r="BPE1071" s="239"/>
      <c r="BPF1071" s="239"/>
      <c r="BPG1071" s="239"/>
      <c r="BPH1071" s="239"/>
      <c r="BPI1071" s="239"/>
      <c r="BPJ1071" s="239"/>
      <c r="BPK1071" s="239"/>
      <c r="BPL1071" s="239"/>
      <c r="BPM1071" s="239"/>
      <c r="BPN1071" s="239"/>
      <c r="BPO1071" s="239"/>
      <c r="BPP1071" s="239"/>
      <c r="BPQ1071" s="239"/>
      <c r="BPR1071" s="239"/>
      <c r="BPS1071" s="239"/>
      <c r="BPT1071" s="239"/>
      <c r="BPU1071" s="239"/>
      <c r="BPV1071" s="239"/>
      <c r="BPW1071" s="239"/>
      <c r="BPX1071" s="239"/>
      <c r="BPY1071" s="239"/>
      <c r="BPZ1071" s="239"/>
      <c r="BQA1071" s="239"/>
      <c r="BQB1071" s="239"/>
      <c r="BQC1071" s="239"/>
      <c r="BQD1071" s="239"/>
      <c r="BQE1071" s="239"/>
      <c r="BQF1071" s="239"/>
      <c r="BQG1071" s="239"/>
      <c r="BQH1071" s="239"/>
      <c r="BQI1071" s="239"/>
      <c r="BQJ1071" s="239"/>
      <c r="BQK1071" s="239"/>
      <c r="BQL1071" s="239"/>
      <c r="BQM1071" s="239"/>
      <c r="BQN1071" s="239"/>
      <c r="BQO1071" s="239"/>
      <c r="BQP1071" s="239"/>
      <c r="BQQ1071" s="239"/>
      <c r="BQR1071" s="239"/>
      <c r="BQS1071" s="239"/>
      <c r="BQT1071" s="239"/>
      <c r="BQU1071" s="239"/>
      <c r="BQV1071" s="239"/>
      <c r="BQW1071" s="239"/>
      <c r="BQX1071" s="239"/>
      <c r="BQY1071" s="239"/>
      <c r="BQZ1071" s="239"/>
      <c r="BRA1071" s="239"/>
      <c r="BRB1071" s="239"/>
      <c r="BRC1071" s="239"/>
      <c r="BRD1071" s="239"/>
      <c r="BRE1071" s="239"/>
      <c r="BRF1071" s="239"/>
      <c r="BRG1071" s="239"/>
      <c r="BRH1071" s="239"/>
      <c r="BRI1071" s="239"/>
      <c r="BRJ1071" s="239"/>
      <c r="BRK1071" s="239"/>
      <c r="BRL1071" s="239"/>
      <c r="BRM1071" s="239"/>
      <c r="BRN1071" s="239"/>
      <c r="BRO1071" s="239"/>
      <c r="BRP1071" s="239"/>
      <c r="BRQ1071" s="239"/>
      <c r="BRR1071" s="239"/>
      <c r="BRS1071" s="239"/>
      <c r="BRT1071" s="239"/>
      <c r="BRU1071" s="239"/>
      <c r="BRV1071" s="239"/>
      <c r="BRW1071" s="239"/>
      <c r="BRX1071" s="239"/>
      <c r="BRY1071" s="239"/>
      <c r="BRZ1071" s="239"/>
      <c r="BSA1071" s="239"/>
      <c r="BSB1071" s="239"/>
      <c r="BSC1071" s="239"/>
      <c r="BSD1071" s="239"/>
      <c r="BSE1071" s="239"/>
      <c r="BSF1071" s="239"/>
      <c r="BSG1071" s="239"/>
      <c r="BSH1071" s="239"/>
      <c r="BSI1071" s="239"/>
      <c r="BSJ1071" s="239"/>
      <c r="BSK1071" s="239"/>
      <c r="BSL1071" s="239"/>
      <c r="BSM1071" s="239"/>
      <c r="BSN1071" s="239"/>
      <c r="BSO1071" s="239"/>
      <c r="BSP1071" s="239"/>
      <c r="BSQ1071" s="239"/>
      <c r="BSR1071" s="239"/>
      <c r="BSS1071" s="239"/>
      <c r="BST1071" s="239"/>
      <c r="BSU1071" s="239"/>
      <c r="BSV1071" s="239"/>
      <c r="BSW1071" s="239"/>
      <c r="BSX1071" s="239"/>
      <c r="BSY1071" s="239"/>
      <c r="BSZ1071" s="239"/>
      <c r="BTA1071" s="239"/>
      <c r="BTB1071" s="239"/>
      <c r="BTC1071" s="239"/>
      <c r="BTD1071" s="239"/>
      <c r="BTE1071" s="239"/>
      <c r="BTF1071" s="239"/>
      <c r="BTG1071" s="239"/>
      <c r="BTH1071" s="239"/>
      <c r="BTI1071" s="239"/>
      <c r="BTJ1071" s="239"/>
      <c r="BTK1071" s="239"/>
      <c r="BTL1071" s="239"/>
      <c r="BTM1071" s="239"/>
      <c r="BTN1071" s="239"/>
      <c r="BTO1071" s="239"/>
      <c r="BTP1071" s="239"/>
      <c r="BTQ1071" s="239"/>
      <c r="BTR1071" s="239"/>
      <c r="BTS1071" s="239"/>
      <c r="BTT1071" s="239"/>
      <c r="BTU1071" s="239"/>
      <c r="BTV1071" s="239"/>
      <c r="BTW1071" s="239"/>
      <c r="BTX1071" s="239"/>
      <c r="BTY1071" s="239"/>
      <c r="BTZ1071" s="239"/>
      <c r="BUA1071" s="239"/>
      <c r="BUB1071" s="239"/>
      <c r="BUC1071" s="239"/>
      <c r="BUD1071" s="239"/>
      <c r="BUE1071" s="239"/>
      <c r="BUF1071" s="239"/>
      <c r="BUG1071" s="239"/>
      <c r="BUH1071" s="239"/>
      <c r="BUI1071" s="239"/>
      <c r="BUJ1071" s="239"/>
      <c r="BUK1071" s="239"/>
      <c r="BUL1071" s="239"/>
      <c r="BUM1071" s="239"/>
      <c r="BUN1071" s="239"/>
      <c r="BUO1071" s="239"/>
      <c r="BUP1071" s="239"/>
      <c r="BUQ1071" s="239"/>
      <c r="BUR1071" s="239"/>
      <c r="BUS1071" s="239"/>
      <c r="BUT1071" s="239"/>
      <c r="BUU1071" s="239"/>
      <c r="BUV1071" s="239"/>
      <c r="BUW1071" s="239"/>
      <c r="BUX1071" s="239"/>
      <c r="BUY1071" s="239"/>
      <c r="BUZ1071" s="239"/>
      <c r="BVA1071" s="239"/>
      <c r="BVB1071" s="239"/>
      <c r="BVC1071" s="239"/>
      <c r="BVD1071" s="239"/>
      <c r="BVE1071" s="239"/>
      <c r="BVF1071" s="239"/>
      <c r="BVG1071" s="239"/>
      <c r="BVH1071" s="239"/>
      <c r="BVI1071" s="239"/>
      <c r="BVJ1071" s="239"/>
      <c r="BVK1071" s="239"/>
      <c r="BVL1071" s="239"/>
      <c r="BVM1071" s="239"/>
      <c r="BVN1071" s="239"/>
      <c r="BVO1071" s="239"/>
      <c r="BVP1071" s="239"/>
      <c r="BVQ1071" s="239"/>
      <c r="BVR1071" s="239"/>
      <c r="BVS1071" s="239"/>
      <c r="BVT1071" s="239"/>
      <c r="BVU1071" s="239"/>
      <c r="BVV1071" s="239"/>
      <c r="BVW1071" s="239"/>
      <c r="BVX1071" s="239"/>
      <c r="BVY1071" s="239"/>
      <c r="BVZ1071" s="239"/>
      <c r="BWA1071" s="239"/>
      <c r="BWB1071" s="239"/>
      <c r="BWC1071" s="239"/>
      <c r="BWD1071" s="239"/>
      <c r="BWE1071" s="239"/>
      <c r="BWF1071" s="239"/>
      <c r="BWG1071" s="239"/>
      <c r="BWH1071" s="239"/>
      <c r="BWI1071" s="239"/>
      <c r="BWJ1071" s="239"/>
      <c r="BWK1071" s="239"/>
      <c r="BWL1071" s="239"/>
      <c r="BWM1071" s="239"/>
      <c r="BWN1071" s="239"/>
      <c r="BWO1071" s="239"/>
      <c r="BWP1071" s="239"/>
      <c r="BWQ1071" s="239"/>
      <c r="BWR1071" s="239"/>
      <c r="BWS1071" s="239"/>
      <c r="BWT1071" s="239"/>
      <c r="BWU1071" s="239"/>
      <c r="BWV1071" s="239"/>
      <c r="BWW1071" s="239"/>
      <c r="BWX1071" s="239"/>
      <c r="BWY1071" s="239"/>
      <c r="BWZ1071" s="239"/>
      <c r="BXA1071" s="239"/>
      <c r="BXB1071" s="239"/>
      <c r="BXC1071" s="239"/>
      <c r="BXD1071" s="239"/>
      <c r="BXE1071" s="239"/>
      <c r="BXF1071" s="239"/>
      <c r="BXG1071" s="239"/>
      <c r="BXH1071" s="239"/>
      <c r="BXI1071" s="239"/>
      <c r="BXJ1071" s="239"/>
      <c r="BXK1071" s="239"/>
      <c r="BXL1071" s="239"/>
      <c r="BXM1071" s="239"/>
      <c r="BXN1071" s="239"/>
      <c r="BXO1071" s="239"/>
      <c r="BXP1071" s="239"/>
      <c r="BXQ1071" s="239"/>
      <c r="BXR1071" s="239"/>
      <c r="BXS1071" s="239"/>
      <c r="BXT1071" s="239"/>
      <c r="BXU1071" s="239"/>
      <c r="BXV1071" s="239"/>
      <c r="BXW1071" s="239"/>
      <c r="BXX1071" s="239"/>
      <c r="BXY1071" s="239"/>
      <c r="BXZ1071" s="239"/>
      <c r="BYA1071" s="239"/>
      <c r="BYB1071" s="239"/>
      <c r="BYC1071" s="239"/>
      <c r="BYD1071" s="239"/>
      <c r="BYE1071" s="239"/>
      <c r="BYF1071" s="239"/>
      <c r="BYG1071" s="239"/>
      <c r="BYH1071" s="239"/>
      <c r="BYI1071" s="239"/>
      <c r="BYJ1071" s="239"/>
      <c r="BYK1071" s="239"/>
      <c r="BYL1071" s="239"/>
      <c r="BYM1071" s="239"/>
      <c r="BYN1071" s="239"/>
      <c r="BYO1071" s="239"/>
      <c r="BYP1071" s="239"/>
      <c r="BYQ1071" s="239"/>
      <c r="BYR1071" s="239"/>
      <c r="BYS1071" s="239"/>
      <c r="BYT1071" s="239"/>
      <c r="BYU1071" s="239"/>
      <c r="BYV1071" s="239"/>
      <c r="BYW1071" s="239"/>
      <c r="BYX1071" s="239"/>
      <c r="BYY1071" s="239"/>
      <c r="BYZ1071" s="239"/>
      <c r="BZA1071" s="239"/>
      <c r="BZB1071" s="239"/>
      <c r="BZC1071" s="239"/>
      <c r="BZD1071" s="239"/>
      <c r="BZE1071" s="239"/>
      <c r="BZF1071" s="239"/>
      <c r="BZG1071" s="239"/>
      <c r="BZH1071" s="239"/>
      <c r="BZI1071" s="239"/>
      <c r="BZJ1071" s="239"/>
      <c r="BZK1071" s="239"/>
      <c r="BZL1071" s="239"/>
      <c r="BZM1071" s="239"/>
      <c r="BZN1071" s="239"/>
      <c r="BZO1071" s="239"/>
      <c r="BZP1071" s="239"/>
      <c r="BZQ1071" s="239"/>
      <c r="BZR1071" s="239"/>
      <c r="BZS1071" s="239"/>
      <c r="BZT1071" s="239"/>
      <c r="BZU1071" s="239"/>
      <c r="BZV1071" s="239"/>
      <c r="BZW1071" s="239"/>
      <c r="BZX1071" s="239"/>
      <c r="BZY1071" s="239"/>
      <c r="BZZ1071" s="239"/>
      <c r="CAA1071" s="239"/>
      <c r="CAB1071" s="239"/>
      <c r="CAC1071" s="239"/>
      <c r="CAD1071" s="239"/>
      <c r="CAE1071" s="239"/>
      <c r="CAF1071" s="239"/>
      <c r="CAG1071" s="239"/>
      <c r="CAH1071" s="239"/>
      <c r="CAI1071" s="239"/>
      <c r="CAJ1071" s="239"/>
      <c r="CAK1071" s="239"/>
      <c r="CAL1071" s="239"/>
      <c r="CAM1071" s="239"/>
      <c r="CAN1071" s="239"/>
      <c r="CAO1071" s="239"/>
      <c r="CAP1071" s="239"/>
      <c r="CAQ1071" s="239"/>
      <c r="CAR1071" s="239"/>
      <c r="CAS1071" s="239"/>
      <c r="CAT1071" s="239"/>
      <c r="CAU1071" s="239"/>
      <c r="CAV1071" s="239"/>
      <c r="CAW1071" s="239"/>
      <c r="CAX1071" s="239"/>
      <c r="CAY1071" s="239"/>
      <c r="CAZ1071" s="239"/>
      <c r="CBA1071" s="239"/>
      <c r="CBB1071" s="239"/>
      <c r="CBC1071" s="239"/>
      <c r="CBD1071" s="239"/>
      <c r="CBE1071" s="239"/>
      <c r="CBF1071" s="239"/>
      <c r="CBG1071" s="239"/>
      <c r="CBH1071" s="239"/>
      <c r="CBI1071" s="239"/>
      <c r="CBJ1071" s="239"/>
      <c r="CBK1071" s="239"/>
      <c r="CBL1071" s="239"/>
      <c r="CBM1071" s="239"/>
      <c r="CBN1071" s="239"/>
      <c r="CBO1071" s="239"/>
      <c r="CBP1071" s="239"/>
      <c r="CBQ1071" s="239"/>
      <c r="CBR1071" s="239"/>
      <c r="CBS1071" s="239"/>
      <c r="CBT1071" s="239"/>
      <c r="CBU1071" s="239"/>
      <c r="CBV1071" s="239"/>
      <c r="CBW1071" s="239"/>
      <c r="CBX1071" s="239"/>
      <c r="CBY1071" s="239"/>
      <c r="CBZ1071" s="239"/>
      <c r="CCA1071" s="239"/>
      <c r="CCB1071" s="239"/>
      <c r="CCC1071" s="239"/>
      <c r="CCD1071" s="239"/>
      <c r="CCE1071" s="239"/>
      <c r="CCF1071" s="239"/>
      <c r="CCG1071" s="239"/>
      <c r="CCH1071" s="239"/>
      <c r="CCI1071" s="239"/>
      <c r="CCJ1071" s="239"/>
      <c r="CCK1071" s="239"/>
      <c r="CCL1071" s="239"/>
      <c r="CCM1071" s="239"/>
      <c r="CCN1071" s="239"/>
      <c r="CCO1071" s="239"/>
      <c r="CCP1071" s="239"/>
      <c r="CCQ1071" s="239"/>
      <c r="CCR1071" s="239"/>
      <c r="CCS1071" s="239"/>
      <c r="CCT1071" s="239"/>
      <c r="CCU1071" s="239"/>
      <c r="CCV1071" s="239"/>
      <c r="CCW1071" s="239"/>
      <c r="CCX1071" s="239"/>
      <c r="CCY1071" s="239"/>
      <c r="CCZ1071" s="239"/>
      <c r="CDA1071" s="239"/>
      <c r="CDB1071" s="239"/>
      <c r="CDC1071" s="239"/>
      <c r="CDD1071" s="239"/>
      <c r="CDE1071" s="239"/>
      <c r="CDF1071" s="239"/>
      <c r="CDG1071" s="239"/>
      <c r="CDH1071" s="239"/>
      <c r="CDI1071" s="239"/>
      <c r="CDJ1071" s="239"/>
      <c r="CDK1071" s="239"/>
      <c r="CDL1071" s="239"/>
      <c r="CDM1071" s="239"/>
      <c r="CDN1071" s="239"/>
      <c r="CDO1071" s="239"/>
      <c r="CDP1071" s="239"/>
      <c r="CDQ1071" s="239"/>
      <c r="CDR1071" s="239"/>
      <c r="CDS1071" s="239"/>
      <c r="CDT1071" s="239"/>
      <c r="CDU1071" s="239"/>
      <c r="CDV1071" s="239"/>
      <c r="CDW1071" s="239"/>
      <c r="CDX1071" s="239"/>
      <c r="CDY1071" s="239"/>
      <c r="CDZ1071" s="239"/>
      <c r="CEA1071" s="239"/>
      <c r="CEB1071" s="239"/>
      <c r="CEC1071" s="239"/>
      <c r="CED1071" s="239"/>
      <c r="CEE1071" s="239"/>
      <c r="CEF1071" s="239"/>
      <c r="CEG1071" s="239"/>
      <c r="CEH1071" s="239"/>
      <c r="CEI1071" s="239"/>
      <c r="CEJ1071" s="239"/>
      <c r="CEK1071" s="239"/>
      <c r="CEL1071" s="239"/>
      <c r="CEM1071" s="239"/>
      <c r="CEN1071" s="239"/>
      <c r="CEO1071" s="239"/>
      <c r="CEP1071" s="239"/>
      <c r="CEQ1071" s="239"/>
      <c r="CER1071" s="239"/>
      <c r="CES1071" s="239"/>
      <c r="CET1071" s="239"/>
      <c r="CEU1071" s="239"/>
      <c r="CEV1071" s="239"/>
      <c r="CEW1071" s="239"/>
      <c r="CEX1071" s="239"/>
      <c r="CEY1071" s="239"/>
      <c r="CEZ1071" s="239"/>
      <c r="CFA1071" s="239"/>
      <c r="CFB1071" s="239"/>
      <c r="CFC1071" s="239"/>
      <c r="CFD1071" s="239"/>
      <c r="CFE1071" s="239"/>
      <c r="CFF1071" s="239"/>
      <c r="CFG1071" s="239"/>
      <c r="CFH1071" s="239"/>
      <c r="CFI1071" s="239"/>
      <c r="CFJ1071" s="239"/>
      <c r="CFK1071" s="239"/>
      <c r="CFL1071" s="239"/>
      <c r="CFM1071" s="239"/>
      <c r="CFN1071" s="239"/>
      <c r="CFO1071" s="239"/>
      <c r="CFP1071" s="239"/>
      <c r="CFQ1071" s="239"/>
      <c r="CFR1071" s="239"/>
      <c r="CFS1071" s="239"/>
      <c r="CFT1071" s="239"/>
      <c r="CFU1071" s="239"/>
      <c r="CFV1071" s="239"/>
      <c r="CFW1071" s="239"/>
      <c r="CFX1071" s="239"/>
      <c r="CFY1071" s="239"/>
      <c r="CFZ1071" s="239"/>
      <c r="CGA1071" s="239"/>
      <c r="CGB1071" s="239"/>
      <c r="CGC1071" s="239"/>
      <c r="CGD1071" s="239"/>
      <c r="CGE1071" s="239"/>
      <c r="CGF1071" s="239"/>
      <c r="CGG1071" s="239"/>
      <c r="CGH1071" s="239"/>
      <c r="CGI1071" s="239"/>
      <c r="CGJ1071" s="239"/>
      <c r="CGK1071" s="239"/>
      <c r="CGL1071" s="239"/>
      <c r="CGM1071" s="239"/>
      <c r="CGN1071" s="239"/>
      <c r="CGO1071" s="239"/>
      <c r="CGP1071" s="239"/>
      <c r="CGQ1071" s="239"/>
      <c r="CGR1071" s="239"/>
      <c r="CGS1071" s="239"/>
      <c r="CGT1071" s="239"/>
      <c r="CGU1071" s="239"/>
      <c r="CGV1071" s="239"/>
      <c r="CGW1071" s="239"/>
      <c r="CGX1071" s="239"/>
      <c r="CGY1071" s="239"/>
      <c r="CGZ1071" s="239"/>
      <c r="CHA1071" s="239"/>
      <c r="CHB1071" s="239"/>
      <c r="CHC1071" s="239"/>
      <c r="CHD1071" s="239"/>
      <c r="CHE1071" s="239"/>
      <c r="CHF1071" s="239"/>
      <c r="CHG1071" s="239"/>
      <c r="CHH1071" s="239"/>
      <c r="CHI1071" s="239"/>
      <c r="CHJ1071" s="239"/>
      <c r="CHK1071" s="239"/>
      <c r="CHL1071" s="239"/>
      <c r="CHM1071" s="239"/>
      <c r="CHN1071" s="239"/>
      <c r="CHO1071" s="239"/>
      <c r="CHP1071" s="239"/>
      <c r="CHQ1071" s="239"/>
      <c r="CHR1071" s="239"/>
      <c r="CHS1071" s="239"/>
      <c r="CHT1071" s="239"/>
      <c r="CHU1071" s="239"/>
      <c r="CHV1071" s="239"/>
      <c r="CHW1071" s="239"/>
      <c r="CHX1071" s="239"/>
      <c r="CHY1071" s="239"/>
      <c r="CHZ1071" s="239"/>
      <c r="CIA1071" s="239"/>
      <c r="CIB1071" s="239"/>
      <c r="CIC1071" s="239"/>
      <c r="CID1071" s="239"/>
      <c r="CIE1071" s="239"/>
      <c r="CIF1071" s="239"/>
      <c r="CIG1071" s="239"/>
      <c r="CIH1071" s="239"/>
      <c r="CII1071" s="239"/>
      <c r="CIJ1071" s="239"/>
      <c r="CIK1071" s="239"/>
      <c r="CIL1071" s="239"/>
      <c r="CIM1071" s="239"/>
      <c r="CIN1071" s="239"/>
      <c r="CIO1071" s="239"/>
      <c r="CIP1071" s="239"/>
      <c r="CIQ1071" s="239"/>
      <c r="CIR1071" s="239"/>
      <c r="CIS1071" s="239"/>
      <c r="CIT1071" s="239"/>
      <c r="CIU1071" s="239"/>
      <c r="CIV1071" s="239"/>
      <c r="CIW1071" s="239"/>
      <c r="CIX1071" s="239"/>
      <c r="CIY1071" s="239"/>
      <c r="CIZ1071" s="239"/>
      <c r="CJA1071" s="239"/>
      <c r="CJB1071" s="239"/>
      <c r="CJC1071" s="239"/>
      <c r="CJD1071" s="239"/>
      <c r="CJE1071" s="239"/>
      <c r="CJF1071" s="239"/>
      <c r="CJG1071" s="239"/>
      <c r="CJH1071" s="239"/>
      <c r="CJI1071" s="239"/>
      <c r="CJJ1071" s="239"/>
      <c r="CJK1071" s="239"/>
      <c r="CJL1071" s="239"/>
      <c r="CJM1071" s="239"/>
      <c r="CJN1071" s="239"/>
      <c r="CJO1071" s="239"/>
      <c r="CJP1071" s="239"/>
      <c r="CJQ1071" s="239"/>
      <c r="CJR1071" s="239"/>
      <c r="CJS1071" s="239"/>
      <c r="CJT1071" s="239"/>
      <c r="CJU1071" s="239"/>
      <c r="CJV1071" s="239"/>
      <c r="CJW1071" s="239"/>
      <c r="CJX1071" s="239"/>
      <c r="CJY1071" s="239"/>
      <c r="CJZ1071" s="239"/>
      <c r="CKA1071" s="239"/>
      <c r="CKB1071" s="239"/>
      <c r="CKC1071" s="239"/>
      <c r="CKD1071" s="239"/>
      <c r="CKE1071" s="239"/>
      <c r="CKF1071" s="239"/>
      <c r="CKG1071" s="239"/>
      <c r="CKH1071" s="239"/>
      <c r="CKI1071" s="239"/>
      <c r="CKJ1071" s="239"/>
      <c r="CKK1071" s="239"/>
      <c r="CKL1071" s="239"/>
      <c r="CKM1071" s="239"/>
      <c r="CKN1071" s="239"/>
      <c r="CKO1071" s="239"/>
      <c r="CKP1071" s="239"/>
      <c r="CKQ1071" s="239"/>
      <c r="CKR1071" s="239"/>
      <c r="CKS1071" s="239"/>
      <c r="CKT1071" s="239"/>
      <c r="CKU1071" s="239"/>
      <c r="CKV1071" s="239"/>
      <c r="CKW1071" s="239"/>
      <c r="CKX1071" s="239"/>
      <c r="CKY1071" s="239"/>
      <c r="CKZ1071" s="239"/>
      <c r="CLA1071" s="239"/>
      <c r="CLB1071" s="239"/>
      <c r="CLC1071" s="239"/>
      <c r="CLD1071" s="239"/>
      <c r="CLE1071" s="239"/>
      <c r="CLF1071" s="239"/>
      <c r="CLG1071" s="239"/>
      <c r="CLH1071" s="239"/>
      <c r="CLI1071" s="239"/>
      <c r="CLJ1071" s="239"/>
      <c r="CLK1071" s="239"/>
      <c r="CLL1071" s="239"/>
      <c r="CLM1071" s="239"/>
      <c r="CLN1071" s="239"/>
      <c r="CLO1071" s="239"/>
      <c r="CLP1071" s="239"/>
      <c r="CLQ1071" s="239"/>
      <c r="CLR1071" s="239"/>
      <c r="CLS1071" s="239"/>
      <c r="CLT1071" s="239"/>
      <c r="CLU1071" s="239"/>
      <c r="CLV1071" s="239"/>
      <c r="CLW1071" s="239"/>
      <c r="CLX1071" s="239"/>
      <c r="CLY1071" s="239"/>
      <c r="CLZ1071" s="239"/>
      <c r="CMA1071" s="239"/>
      <c r="CMB1071" s="239"/>
      <c r="CMC1071" s="239"/>
      <c r="CMD1071" s="239"/>
      <c r="CME1071" s="239"/>
      <c r="CMF1071" s="239"/>
      <c r="CMG1071" s="239"/>
      <c r="CMH1071" s="239"/>
      <c r="CMI1071" s="239"/>
      <c r="CMJ1071" s="239"/>
      <c r="CMK1071" s="239"/>
      <c r="CML1071" s="239"/>
      <c r="CMM1071" s="239"/>
      <c r="CMN1071" s="239"/>
      <c r="CMO1071" s="239"/>
      <c r="CMP1071" s="239"/>
      <c r="CMQ1071" s="239"/>
      <c r="CMR1071" s="239"/>
      <c r="CMS1071" s="239"/>
      <c r="CMT1071" s="239"/>
      <c r="CMU1071" s="239"/>
      <c r="CMV1071" s="239"/>
      <c r="CMW1071" s="239"/>
      <c r="CMX1071" s="239"/>
      <c r="CMY1071" s="239"/>
      <c r="CMZ1071" s="239"/>
      <c r="CNA1071" s="239"/>
      <c r="CNB1071" s="239"/>
      <c r="CNC1071" s="239"/>
      <c r="CND1071" s="239"/>
      <c r="CNE1071" s="239"/>
      <c r="CNF1071" s="239"/>
      <c r="CNG1071" s="239"/>
      <c r="CNH1071" s="239"/>
      <c r="CNI1071" s="239"/>
      <c r="CNJ1071" s="239"/>
      <c r="CNK1071" s="239"/>
      <c r="CNL1071" s="239"/>
      <c r="CNM1071" s="239"/>
      <c r="CNN1071" s="239"/>
      <c r="CNO1071" s="239"/>
      <c r="CNP1071" s="239"/>
      <c r="CNQ1071" s="239"/>
      <c r="CNR1071" s="239"/>
      <c r="CNS1071" s="239"/>
      <c r="CNT1071" s="239"/>
      <c r="CNU1071" s="239"/>
      <c r="CNV1071" s="239"/>
      <c r="CNW1071" s="239"/>
      <c r="CNX1071" s="239"/>
      <c r="CNY1071" s="239"/>
      <c r="CNZ1071" s="239"/>
      <c r="COA1071" s="239"/>
      <c r="COB1071" s="239"/>
      <c r="COC1071" s="239"/>
      <c r="COD1071" s="239"/>
      <c r="COE1071" s="239"/>
      <c r="COF1071" s="239"/>
      <c r="COG1071" s="239"/>
      <c r="COH1071" s="239"/>
      <c r="COI1071" s="239"/>
      <c r="COJ1071" s="239"/>
      <c r="COK1071" s="239"/>
      <c r="COL1071" s="239"/>
      <c r="COM1071" s="239"/>
      <c r="CON1071" s="239"/>
      <c r="COO1071" s="239"/>
      <c r="COP1071" s="239"/>
      <c r="COQ1071" s="239"/>
      <c r="COR1071" s="239"/>
      <c r="COS1071" s="239"/>
      <c r="COT1071" s="239"/>
      <c r="COU1071" s="239"/>
      <c r="COV1071" s="239"/>
      <c r="COW1071" s="239"/>
      <c r="COX1071" s="239"/>
      <c r="COY1071" s="239"/>
      <c r="COZ1071" s="239"/>
      <c r="CPA1071" s="239"/>
      <c r="CPB1071" s="239"/>
      <c r="CPC1071" s="239"/>
      <c r="CPD1071" s="239"/>
      <c r="CPE1071" s="239"/>
      <c r="CPF1071" s="239"/>
      <c r="CPG1071" s="239"/>
      <c r="CPH1071" s="239"/>
      <c r="CPI1071" s="239"/>
      <c r="CPJ1071" s="239"/>
      <c r="CPK1071" s="239"/>
      <c r="CPL1071" s="239"/>
      <c r="CPM1071" s="239"/>
      <c r="CPN1071" s="239"/>
      <c r="CPO1071" s="239"/>
      <c r="CPP1071" s="239"/>
      <c r="CPQ1071" s="239"/>
      <c r="CPR1071" s="239"/>
      <c r="CPS1071" s="239"/>
      <c r="CPT1071" s="239"/>
      <c r="CPU1071" s="239"/>
      <c r="CPV1071" s="239"/>
      <c r="CPW1071" s="239"/>
      <c r="CPX1071" s="239"/>
      <c r="CPY1071" s="239"/>
      <c r="CPZ1071" s="239"/>
      <c r="CQA1071" s="239"/>
      <c r="CQB1071" s="239"/>
      <c r="CQC1071" s="239"/>
      <c r="CQD1071" s="239"/>
      <c r="CQE1071" s="239"/>
      <c r="CQF1071" s="239"/>
      <c r="CQG1071" s="239"/>
      <c r="CQH1071" s="239"/>
      <c r="CQI1071" s="239"/>
      <c r="CQJ1071" s="239"/>
      <c r="CQK1071" s="239"/>
      <c r="CQL1071" s="239"/>
      <c r="CQM1071" s="239"/>
      <c r="CQN1071" s="239"/>
      <c r="CQO1071" s="239"/>
      <c r="CQP1071" s="239"/>
      <c r="CQQ1071" s="239"/>
      <c r="CQR1071" s="239"/>
      <c r="CQS1071" s="239"/>
      <c r="CQT1071" s="239"/>
      <c r="CQU1071" s="239"/>
      <c r="CQV1071" s="239"/>
      <c r="CQW1071" s="239"/>
      <c r="CQX1071" s="239"/>
      <c r="CQY1071" s="239"/>
      <c r="CQZ1071" s="239"/>
      <c r="CRA1071" s="239"/>
      <c r="CRB1071" s="239"/>
      <c r="CRC1071" s="239"/>
      <c r="CRD1071" s="239"/>
      <c r="CRE1071" s="239"/>
      <c r="CRF1071" s="239"/>
      <c r="CRG1071" s="239"/>
      <c r="CRH1071" s="239"/>
      <c r="CRI1071" s="239"/>
      <c r="CRJ1071" s="239"/>
      <c r="CRK1071" s="239"/>
      <c r="CRL1071" s="239"/>
      <c r="CRM1071" s="239"/>
      <c r="CRN1071" s="239"/>
      <c r="CRO1071" s="239"/>
      <c r="CRP1071" s="239"/>
      <c r="CRQ1071" s="239"/>
      <c r="CRR1071" s="239"/>
      <c r="CRS1071" s="239"/>
      <c r="CRT1071" s="239"/>
      <c r="CRU1071" s="239"/>
      <c r="CRV1071" s="239"/>
      <c r="CRW1071" s="239"/>
      <c r="CRX1071" s="239"/>
      <c r="CRY1071" s="239"/>
      <c r="CRZ1071" s="239"/>
      <c r="CSA1071" s="239"/>
      <c r="CSB1071" s="239"/>
      <c r="CSC1071" s="239"/>
      <c r="CSD1071" s="239"/>
      <c r="CSE1071" s="239"/>
      <c r="CSF1071" s="239"/>
      <c r="CSG1071" s="239"/>
      <c r="CSH1071" s="239"/>
      <c r="CSI1071" s="239"/>
      <c r="CSJ1071" s="239"/>
      <c r="CSK1071" s="239"/>
      <c r="CSL1071" s="239"/>
      <c r="CSM1071" s="239"/>
      <c r="CSN1071" s="239"/>
      <c r="CSO1071" s="239"/>
      <c r="CSP1071" s="239"/>
      <c r="CSQ1071" s="239"/>
      <c r="CSR1071" s="239"/>
      <c r="CSS1071" s="239"/>
      <c r="CST1071" s="239"/>
      <c r="CSU1071" s="239"/>
      <c r="CSV1071" s="239"/>
      <c r="CSW1071" s="239"/>
      <c r="CSX1071" s="239"/>
      <c r="CSY1071" s="239"/>
      <c r="CSZ1071" s="239"/>
      <c r="CTA1071" s="239"/>
      <c r="CTB1071" s="239"/>
      <c r="CTC1071" s="239"/>
      <c r="CTD1071" s="239"/>
      <c r="CTE1071" s="239"/>
      <c r="CTF1071" s="239"/>
      <c r="CTG1071" s="239"/>
      <c r="CTH1071" s="239"/>
      <c r="CTI1071" s="239"/>
      <c r="CTJ1071" s="239"/>
      <c r="CTK1071" s="239"/>
      <c r="CTL1071" s="239"/>
      <c r="CTM1071" s="239"/>
      <c r="CTN1071" s="239"/>
      <c r="CTO1071" s="239"/>
      <c r="CTP1071" s="239"/>
      <c r="CTQ1071" s="239"/>
      <c r="CTR1071" s="239"/>
      <c r="CTS1071" s="239"/>
      <c r="CTT1071" s="239"/>
      <c r="CTU1071" s="239"/>
      <c r="CTV1071" s="239"/>
      <c r="CTW1071" s="239"/>
      <c r="CTX1071" s="239"/>
      <c r="CTY1071" s="239"/>
      <c r="CTZ1071" s="239"/>
      <c r="CUA1071" s="239"/>
      <c r="CUB1071" s="239"/>
      <c r="CUC1071" s="239"/>
      <c r="CUD1071" s="239"/>
      <c r="CUE1071" s="239"/>
      <c r="CUF1071" s="239"/>
      <c r="CUG1071" s="239"/>
      <c r="CUH1071" s="239"/>
      <c r="CUI1071" s="239"/>
      <c r="CUJ1071" s="239"/>
      <c r="CUK1071" s="239"/>
      <c r="CUL1071" s="239"/>
      <c r="CUM1071" s="239"/>
      <c r="CUN1071" s="239"/>
      <c r="CUO1071" s="239"/>
      <c r="CUP1071" s="239"/>
      <c r="CUQ1071" s="239"/>
      <c r="CUR1071" s="239"/>
      <c r="CUS1071" s="239"/>
      <c r="CUT1071" s="239"/>
      <c r="CUU1071" s="239"/>
      <c r="CUV1071" s="239"/>
      <c r="CUW1071" s="239"/>
      <c r="CUX1071" s="239"/>
      <c r="CUY1071" s="239"/>
      <c r="CUZ1071" s="239"/>
      <c r="CVA1071" s="239"/>
      <c r="CVB1071" s="239"/>
      <c r="CVC1071" s="239"/>
      <c r="CVD1071" s="239"/>
      <c r="CVE1071" s="239"/>
      <c r="CVF1071" s="239"/>
      <c r="CVG1071" s="239"/>
      <c r="CVH1071" s="239"/>
      <c r="CVI1071" s="239"/>
      <c r="CVJ1071" s="239"/>
      <c r="CVK1071" s="239"/>
      <c r="CVL1071" s="239"/>
      <c r="CVM1071" s="239"/>
      <c r="CVN1071" s="239"/>
      <c r="CVO1071" s="239"/>
      <c r="CVP1071" s="239"/>
      <c r="CVQ1071" s="239"/>
      <c r="CVR1071" s="239"/>
      <c r="CVS1071" s="239"/>
      <c r="CVT1071" s="239"/>
      <c r="CVU1071" s="239"/>
      <c r="CVV1071" s="239"/>
      <c r="CVW1071" s="239"/>
      <c r="CVX1071" s="239"/>
      <c r="CVY1071" s="239"/>
      <c r="CVZ1071" s="239"/>
      <c r="CWA1071" s="239"/>
      <c r="CWB1071" s="239"/>
      <c r="CWC1071" s="239"/>
      <c r="CWD1071" s="239"/>
      <c r="CWE1071" s="239"/>
      <c r="CWF1071" s="239"/>
      <c r="CWG1071" s="239"/>
      <c r="CWH1071" s="239"/>
      <c r="CWI1071" s="239"/>
      <c r="CWJ1071" s="239"/>
      <c r="CWK1071" s="239"/>
      <c r="CWL1071" s="239"/>
      <c r="CWM1071" s="239"/>
      <c r="CWN1071" s="239"/>
      <c r="CWO1071" s="239"/>
      <c r="CWP1071" s="239"/>
      <c r="CWQ1071" s="239"/>
      <c r="CWR1071" s="239"/>
      <c r="CWS1071" s="239"/>
      <c r="CWT1071" s="239"/>
      <c r="CWU1071" s="239"/>
      <c r="CWV1071" s="239"/>
      <c r="CWW1071" s="239"/>
      <c r="CWX1071" s="239"/>
      <c r="CWY1071" s="239"/>
      <c r="CWZ1071" s="239"/>
      <c r="CXA1071" s="239"/>
      <c r="CXB1071" s="239"/>
      <c r="CXC1071" s="239"/>
      <c r="CXD1071" s="239"/>
      <c r="CXE1071" s="239"/>
      <c r="CXF1071" s="239"/>
      <c r="CXG1071" s="239"/>
      <c r="CXH1071" s="239"/>
      <c r="CXI1071" s="239"/>
      <c r="CXJ1071" s="239"/>
      <c r="CXK1071" s="239"/>
      <c r="CXL1071" s="239"/>
      <c r="CXM1071" s="239"/>
      <c r="CXN1071" s="239"/>
      <c r="CXO1071" s="239"/>
      <c r="CXP1071" s="239"/>
      <c r="CXQ1071" s="239"/>
      <c r="CXR1071" s="239"/>
      <c r="CXS1071" s="239"/>
      <c r="CXT1071" s="239"/>
      <c r="CXU1071" s="239"/>
      <c r="CXV1071" s="239"/>
      <c r="CXW1071" s="239"/>
      <c r="CXX1071" s="239"/>
      <c r="CXY1071" s="239"/>
      <c r="CXZ1071" s="239"/>
      <c r="CYA1071" s="239"/>
      <c r="CYB1071" s="239"/>
      <c r="CYC1071" s="239"/>
      <c r="CYD1071" s="239"/>
      <c r="CYE1071" s="239"/>
      <c r="CYF1071" s="239"/>
      <c r="CYG1071" s="239"/>
      <c r="CYH1071" s="239"/>
      <c r="CYI1071" s="239"/>
      <c r="CYJ1071" s="239"/>
      <c r="CYK1071" s="239"/>
      <c r="CYL1071" s="239"/>
      <c r="CYM1071" s="239"/>
      <c r="CYN1071" s="239"/>
      <c r="CYO1071" s="239"/>
      <c r="CYP1071" s="239"/>
      <c r="CYQ1071" s="239"/>
      <c r="CYR1071" s="239"/>
      <c r="CYS1071" s="239"/>
      <c r="CYT1071" s="239"/>
      <c r="CYU1071" s="239"/>
      <c r="CYV1071" s="239"/>
      <c r="CYW1071" s="239"/>
      <c r="CYX1071" s="239"/>
      <c r="CYY1071" s="239"/>
      <c r="CYZ1071" s="239"/>
      <c r="CZA1071" s="239"/>
      <c r="CZB1071" s="239"/>
      <c r="CZC1071" s="239"/>
      <c r="CZD1071" s="239"/>
      <c r="CZE1071" s="239"/>
      <c r="CZF1071" s="239"/>
      <c r="CZG1071" s="239"/>
      <c r="CZH1071" s="239"/>
      <c r="CZI1071" s="239"/>
      <c r="CZJ1071" s="239"/>
      <c r="CZK1071" s="239"/>
      <c r="CZL1071" s="239"/>
      <c r="CZM1071" s="239"/>
      <c r="CZN1071" s="239"/>
      <c r="CZO1071" s="239"/>
      <c r="CZP1071" s="239"/>
      <c r="CZQ1071" s="239"/>
      <c r="CZR1071" s="239"/>
      <c r="CZS1071" s="239"/>
      <c r="CZT1071" s="239"/>
      <c r="CZU1071" s="239"/>
      <c r="CZV1071" s="239"/>
      <c r="CZW1071" s="239"/>
      <c r="CZX1071" s="239"/>
      <c r="CZY1071" s="239"/>
      <c r="CZZ1071" s="239"/>
      <c r="DAA1071" s="239"/>
      <c r="DAB1071" s="239"/>
      <c r="DAC1071" s="239"/>
      <c r="DAD1071" s="239"/>
      <c r="DAE1071" s="239"/>
      <c r="DAF1071" s="239"/>
      <c r="DAG1071" s="239"/>
      <c r="DAH1071" s="239"/>
      <c r="DAI1071" s="239"/>
      <c r="DAJ1071" s="239"/>
      <c r="DAK1071" s="239"/>
      <c r="DAL1071" s="239"/>
      <c r="DAM1071" s="239"/>
      <c r="DAN1071" s="239"/>
      <c r="DAO1071" s="239"/>
      <c r="DAP1071" s="239"/>
      <c r="DAQ1071" s="239"/>
      <c r="DAR1071" s="239"/>
      <c r="DAS1071" s="239"/>
      <c r="DAT1071" s="239"/>
      <c r="DAU1071" s="239"/>
      <c r="DAV1071" s="239"/>
      <c r="DAW1071" s="239"/>
      <c r="DAX1071" s="239"/>
      <c r="DAY1071" s="239"/>
      <c r="DAZ1071" s="239"/>
      <c r="DBA1071" s="239"/>
      <c r="DBB1071" s="239"/>
      <c r="DBC1071" s="239"/>
      <c r="DBD1071" s="239"/>
      <c r="DBE1071" s="239"/>
      <c r="DBF1071" s="239"/>
      <c r="DBG1071" s="239"/>
      <c r="DBH1071" s="239"/>
      <c r="DBI1071" s="239"/>
      <c r="DBJ1071" s="239"/>
      <c r="DBK1071" s="239"/>
      <c r="DBL1071" s="239"/>
      <c r="DBM1071" s="239"/>
      <c r="DBN1071" s="239"/>
      <c r="DBO1071" s="239"/>
      <c r="DBP1071" s="239"/>
      <c r="DBQ1071" s="239"/>
      <c r="DBR1071" s="239"/>
      <c r="DBS1071" s="239"/>
      <c r="DBT1071" s="239"/>
      <c r="DBU1071" s="239"/>
      <c r="DBV1071" s="239"/>
      <c r="DBW1071" s="239"/>
      <c r="DBX1071" s="239"/>
      <c r="DBY1071" s="239"/>
      <c r="DBZ1071" s="239"/>
      <c r="DCA1071" s="239"/>
      <c r="DCB1071" s="239"/>
      <c r="DCC1071" s="239"/>
      <c r="DCD1071" s="239"/>
      <c r="DCE1071" s="239"/>
      <c r="DCF1071" s="239"/>
      <c r="DCG1071" s="239"/>
      <c r="DCH1071" s="239"/>
      <c r="DCI1071" s="239"/>
      <c r="DCJ1071" s="239"/>
      <c r="DCK1071" s="239"/>
      <c r="DCL1071" s="239"/>
      <c r="DCM1071" s="239"/>
      <c r="DCN1071" s="239"/>
      <c r="DCO1071" s="239"/>
      <c r="DCP1071" s="239"/>
      <c r="DCQ1071" s="239"/>
      <c r="DCR1071" s="239"/>
      <c r="DCS1071" s="239"/>
      <c r="DCT1071" s="239"/>
      <c r="DCU1071" s="239"/>
      <c r="DCV1071" s="239"/>
      <c r="DCW1071" s="239"/>
      <c r="DCX1071" s="239"/>
      <c r="DCY1071" s="239"/>
      <c r="DCZ1071" s="239"/>
      <c r="DDA1071" s="239"/>
      <c r="DDB1071" s="239"/>
      <c r="DDC1071" s="239"/>
      <c r="DDD1071" s="239"/>
      <c r="DDE1071" s="239"/>
      <c r="DDF1071" s="239"/>
      <c r="DDG1071" s="239"/>
      <c r="DDH1071" s="239"/>
      <c r="DDI1071" s="239"/>
      <c r="DDJ1071" s="239"/>
      <c r="DDK1071" s="239"/>
      <c r="DDL1071" s="239"/>
      <c r="DDM1071" s="239"/>
      <c r="DDN1071" s="239"/>
      <c r="DDO1071" s="239"/>
      <c r="DDP1071" s="239"/>
      <c r="DDQ1071" s="239"/>
      <c r="DDR1071" s="239"/>
      <c r="DDS1071" s="239"/>
      <c r="DDT1071" s="239"/>
      <c r="DDU1071" s="239"/>
      <c r="DDV1071" s="239"/>
      <c r="DDW1071" s="239"/>
      <c r="DDX1071" s="239"/>
      <c r="DDY1071" s="239"/>
      <c r="DDZ1071" s="239"/>
      <c r="DEA1071" s="239"/>
      <c r="DEB1071" s="239"/>
      <c r="DEC1071" s="239"/>
      <c r="DED1071" s="239"/>
      <c r="DEE1071" s="239"/>
      <c r="DEF1071" s="239"/>
      <c r="DEG1071" s="239"/>
      <c r="DEH1071" s="239"/>
      <c r="DEI1071" s="239"/>
      <c r="DEJ1071" s="239"/>
      <c r="DEK1071" s="239"/>
      <c r="DEL1071" s="239"/>
      <c r="DEM1071" s="239"/>
      <c r="DEN1071" s="239"/>
      <c r="DEO1071" s="239"/>
      <c r="DEP1071" s="239"/>
      <c r="DEQ1071" s="239"/>
      <c r="DER1071" s="239"/>
      <c r="DES1071" s="239"/>
      <c r="DET1071" s="239"/>
      <c r="DEU1071" s="239"/>
      <c r="DEV1071" s="239"/>
      <c r="DEW1071" s="239"/>
      <c r="DEX1071" s="239"/>
      <c r="DEY1071" s="239"/>
      <c r="DEZ1071" s="239"/>
      <c r="DFA1071" s="239"/>
      <c r="DFB1071" s="239"/>
      <c r="DFC1071" s="239"/>
      <c r="DFD1071" s="239"/>
      <c r="DFE1071" s="239"/>
      <c r="DFF1071" s="239"/>
      <c r="DFG1071" s="239"/>
      <c r="DFH1071" s="239"/>
      <c r="DFI1071" s="239"/>
      <c r="DFJ1071" s="239"/>
      <c r="DFK1071" s="239"/>
      <c r="DFL1071" s="239"/>
      <c r="DFM1071" s="239"/>
      <c r="DFN1071" s="239"/>
      <c r="DFO1071" s="239"/>
      <c r="DFP1071" s="239"/>
      <c r="DFQ1071" s="239"/>
    </row>
    <row r="1072" spans="1:16384" ht="57" customHeight="1" x14ac:dyDescent="0.25">
      <c r="A1072" s="9"/>
      <c r="B1072" s="22" t="s">
        <v>249</v>
      </c>
      <c r="C1072" s="10" t="s">
        <v>589</v>
      </c>
      <c r="D1072" s="23" t="s">
        <v>609</v>
      </c>
      <c r="E1072" s="10" t="s">
        <v>19</v>
      </c>
      <c r="F1072" s="10" t="s">
        <v>914</v>
      </c>
      <c r="G1072" s="27" t="s">
        <v>276</v>
      </c>
      <c r="H1072" s="247">
        <v>15624</v>
      </c>
      <c r="I1072" s="247">
        <v>15624</v>
      </c>
      <c r="J1072" s="303">
        <v>15624</v>
      </c>
      <c r="K1072" s="306"/>
      <c r="L1072" s="306"/>
      <c r="M1072" s="239"/>
      <c r="N1072" s="239"/>
      <c r="O1072" s="239"/>
      <c r="P1072" s="239"/>
      <c r="Q1072" s="239"/>
      <c r="R1072" s="239"/>
      <c r="S1072" s="239"/>
      <c r="T1072" s="239"/>
      <c r="U1072" s="239"/>
      <c r="V1072" s="239"/>
      <c r="W1072" s="239"/>
      <c r="X1072" s="239"/>
      <c r="Y1072" s="239"/>
      <c r="Z1072" s="239"/>
      <c r="AA1072" s="239"/>
      <c r="AB1072" s="239"/>
      <c r="AC1072" s="239"/>
      <c r="AD1072" s="239"/>
      <c r="AE1072" s="239"/>
      <c r="AF1072" s="239"/>
      <c r="AG1072" s="239"/>
      <c r="AH1072" s="239"/>
      <c r="AI1072" s="239"/>
      <c r="AJ1072" s="239"/>
      <c r="AK1072" s="239"/>
      <c r="AL1072" s="239"/>
      <c r="AM1072" s="239"/>
      <c r="AN1072" s="239"/>
      <c r="AO1072" s="239"/>
      <c r="AP1072" s="239"/>
      <c r="AQ1072" s="239"/>
      <c r="AR1072" s="239"/>
      <c r="AS1072" s="239"/>
      <c r="AT1072" s="239"/>
      <c r="AU1072" s="239"/>
      <c r="AV1072" s="239"/>
      <c r="AW1072" s="239"/>
      <c r="AX1072" s="239"/>
      <c r="BY1072" s="239"/>
      <c r="BZ1072" s="239"/>
      <c r="CA1072" s="239"/>
      <c r="CB1072" s="239"/>
      <c r="CC1072" s="239"/>
      <c r="CD1072" s="239"/>
      <c r="CE1072" s="239"/>
      <c r="CF1072" s="239"/>
      <c r="CG1072" s="239"/>
      <c r="CH1072" s="239"/>
      <c r="CI1072" s="239"/>
      <c r="CJ1072" s="239"/>
      <c r="CK1072" s="239"/>
      <c r="CL1072" s="239"/>
      <c r="CM1072" s="239"/>
      <c r="CN1072" s="239"/>
      <c r="CO1072" s="239"/>
      <c r="CP1072" s="239"/>
      <c r="CQ1072" s="239"/>
      <c r="CR1072" s="239"/>
      <c r="CS1072" s="239"/>
      <c r="CT1072" s="239"/>
      <c r="CU1072" s="239"/>
      <c r="CV1072" s="239"/>
      <c r="CW1072" s="239"/>
      <c r="CX1072" s="239"/>
      <c r="CY1072" s="239"/>
      <c r="CZ1072" s="239"/>
      <c r="DA1072" s="239"/>
      <c r="DB1072" s="239"/>
      <c r="DC1072" s="239"/>
      <c r="DD1072" s="239"/>
      <c r="DE1072" s="239"/>
      <c r="DF1072" s="239"/>
      <c r="DG1072" s="239"/>
      <c r="DH1072" s="239"/>
      <c r="DI1072" s="239"/>
      <c r="DJ1072" s="239"/>
      <c r="DK1072" s="239"/>
      <c r="DL1072" s="239"/>
      <c r="DM1072" s="239"/>
      <c r="DN1072" s="239"/>
      <c r="DO1072" s="239"/>
      <c r="DP1072" s="239"/>
      <c r="DQ1072" s="239"/>
      <c r="DR1072" s="239"/>
      <c r="DS1072" s="239"/>
      <c r="DT1072" s="239"/>
      <c r="DU1072" s="239"/>
      <c r="DV1072" s="239"/>
      <c r="DW1072" s="239"/>
      <c r="DX1072" s="239"/>
      <c r="DY1072" s="239"/>
      <c r="DZ1072" s="239"/>
      <c r="EA1072" s="239"/>
      <c r="EB1072" s="239"/>
      <c r="EC1072" s="239"/>
      <c r="ED1072" s="239"/>
      <c r="EE1072" s="239"/>
      <c r="EF1072" s="239"/>
      <c r="EG1072" s="239"/>
      <c r="AHX1072" s="239"/>
      <c r="AHY1072" s="239"/>
      <c r="AHZ1072" s="239"/>
      <c r="AIA1072" s="239"/>
      <c r="AIB1072" s="239"/>
      <c r="AIC1072" s="239"/>
      <c r="AID1072" s="239"/>
      <c r="AIE1072" s="239"/>
      <c r="AIF1072" s="239"/>
      <c r="AIG1072" s="239"/>
      <c r="AIH1072" s="239"/>
      <c r="AII1072" s="239"/>
      <c r="AIJ1072" s="239"/>
      <c r="AIK1072" s="239"/>
      <c r="AIL1072" s="239"/>
      <c r="AIM1072" s="239"/>
      <c r="AIN1072" s="239"/>
      <c r="AIO1072" s="239"/>
      <c r="AIP1072" s="239"/>
      <c r="AIQ1072" s="239"/>
      <c r="AIR1072" s="239"/>
      <c r="AIS1072" s="239"/>
      <c r="AIT1072" s="239"/>
      <c r="AIU1072" s="239"/>
      <c r="AIV1072" s="239"/>
      <c r="AIW1072" s="239"/>
      <c r="AIX1072" s="239"/>
      <c r="AIY1072" s="239"/>
      <c r="AIZ1072" s="239"/>
      <c r="AJA1072" s="239"/>
      <c r="AJB1072" s="239"/>
      <c r="AMA1072" s="239"/>
      <c r="AMB1072" s="239"/>
      <c r="AMC1072" s="239"/>
      <c r="AMD1072" s="239"/>
      <c r="AME1072" s="239"/>
      <c r="AMF1072" s="239"/>
      <c r="AMG1072" s="239"/>
      <c r="AMH1072" s="239"/>
      <c r="AMI1072" s="239"/>
      <c r="AMJ1072" s="239"/>
      <c r="AMK1072" s="239"/>
      <c r="AML1072" s="239"/>
      <c r="AMM1072" s="239"/>
      <c r="AMN1072" s="239"/>
      <c r="AMO1072" s="239"/>
      <c r="AMP1072" s="239"/>
      <c r="AMQ1072" s="239"/>
      <c r="AMR1072" s="239"/>
      <c r="AMS1072" s="239"/>
      <c r="AMT1072" s="239"/>
      <c r="AMU1072" s="239"/>
      <c r="AMV1072" s="239"/>
      <c r="AMW1072" s="239"/>
      <c r="AMX1072" s="239"/>
      <c r="AMY1072" s="239"/>
      <c r="AMZ1072" s="239"/>
      <c r="ANA1072" s="239"/>
      <c r="ANB1072" s="239"/>
      <c r="ANC1072" s="239"/>
      <c r="AND1072" s="239"/>
      <c r="ANE1072" s="239"/>
      <c r="ANF1072" s="239"/>
      <c r="ANG1072" s="239"/>
      <c r="ANH1072" s="239"/>
      <c r="ANI1072" s="239"/>
      <c r="ANJ1072" s="239"/>
      <c r="ANK1072" s="239"/>
      <c r="ANL1072" s="239"/>
      <c r="ANM1072" s="239"/>
      <c r="ANN1072" s="239"/>
      <c r="ANO1072" s="239"/>
      <c r="ANP1072" s="239"/>
      <c r="ANQ1072" s="239"/>
      <c r="ANR1072" s="239"/>
      <c r="ANS1072" s="239"/>
      <c r="ANT1072" s="239"/>
      <c r="ANU1072" s="239"/>
      <c r="ANV1072" s="239"/>
      <c r="ANW1072" s="239"/>
      <c r="ANX1072" s="239"/>
      <c r="ANY1072" s="239"/>
      <c r="ANZ1072" s="239"/>
      <c r="AOA1072" s="239"/>
      <c r="AOB1072" s="239"/>
      <c r="AOC1072" s="239"/>
      <c r="AOD1072" s="239"/>
      <c r="AOE1072" s="239"/>
      <c r="AOF1072" s="239"/>
      <c r="AOG1072" s="239"/>
      <c r="AOH1072" s="239"/>
      <c r="AOI1072" s="239"/>
      <c r="AOJ1072" s="239"/>
      <c r="AOK1072" s="239"/>
      <c r="AOL1072" s="239"/>
      <c r="AOM1072" s="239"/>
      <c r="AON1072" s="239"/>
      <c r="AOO1072" s="239"/>
      <c r="AOP1072" s="239"/>
      <c r="AOQ1072" s="239"/>
      <c r="AOR1072" s="239"/>
      <c r="AOS1072" s="239"/>
      <c r="AOT1072" s="239"/>
      <c r="AOU1072" s="239"/>
      <c r="AOV1072" s="239"/>
      <c r="AOW1072" s="239"/>
      <c r="AOX1072" s="239"/>
      <c r="AOY1072" s="239"/>
      <c r="AOZ1072" s="239"/>
      <c r="APA1072" s="239"/>
      <c r="APB1072" s="239"/>
      <c r="APC1072" s="239"/>
      <c r="APD1072" s="239"/>
      <c r="APE1072" s="239"/>
      <c r="APF1072" s="239"/>
      <c r="APG1072" s="239"/>
      <c r="APH1072" s="239"/>
      <c r="API1072" s="239"/>
      <c r="APJ1072" s="239"/>
      <c r="APK1072" s="239"/>
      <c r="APL1072" s="239"/>
      <c r="APM1072" s="239"/>
      <c r="APN1072" s="239"/>
      <c r="APO1072" s="239"/>
      <c r="APP1072" s="239"/>
      <c r="APQ1072" s="239"/>
      <c r="APR1072" s="239"/>
      <c r="APS1072" s="239"/>
      <c r="APT1072" s="239"/>
      <c r="APU1072" s="239"/>
      <c r="APV1072" s="239"/>
      <c r="APW1072" s="239"/>
      <c r="APX1072" s="239"/>
      <c r="APY1072" s="239"/>
      <c r="APZ1072" s="239"/>
      <c r="AQA1072" s="239"/>
      <c r="AQB1072" s="239"/>
      <c r="AQC1072" s="239"/>
      <c r="AQD1072" s="239"/>
      <c r="AQE1072" s="239"/>
      <c r="AQF1072" s="239"/>
      <c r="AQG1072" s="239"/>
      <c r="AQH1072" s="239"/>
      <c r="AQI1072" s="239"/>
      <c r="AQJ1072" s="239"/>
      <c r="AQK1072" s="239"/>
      <c r="AQL1072" s="239"/>
      <c r="AQM1072" s="239"/>
      <c r="AQN1072" s="239"/>
      <c r="AQO1072" s="239"/>
      <c r="AQP1072" s="239"/>
      <c r="AQQ1072" s="239"/>
      <c r="AQR1072" s="239"/>
      <c r="AQS1072" s="239"/>
      <c r="AQT1072" s="239"/>
      <c r="AQU1072" s="239"/>
      <c r="AQV1072" s="239"/>
      <c r="AQW1072" s="239"/>
      <c r="AQX1072" s="239"/>
      <c r="AQY1072" s="239"/>
      <c r="AQZ1072" s="239"/>
      <c r="ARA1072" s="239"/>
      <c r="ARB1072" s="239"/>
      <c r="ARC1072" s="239"/>
      <c r="ARD1072" s="239"/>
      <c r="ARE1072" s="239"/>
      <c r="ARF1072" s="239"/>
      <c r="ARG1072" s="239"/>
      <c r="ARH1072" s="239"/>
      <c r="ARI1072" s="239"/>
      <c r="ARJ1072" s="239"/>
      <c r="ARK1072" s="239"/>
      <c r="ARL1072" s="239"/>
      <c r="ARM1072" s="239"/>
      <c r="ARN1072" s="239"/>
      <c r="ARO1072" s="239"/>
      <c r="ARP1072" s="239"/>
      <c r="ARQ1072" s="239"/>
      <c r="ARR1072" s="239"/>
      <c r="ARS1072" s="239"/>
      <c r="ART1072" s="239"/>
      <c r="ARU1072" s="239"/>
      <c r="ARV1072" s="239"/>
      <c r="ARW1072" s="239"/>
      <c r="ARX1072" s="239"/>
      <c r="ARY1072" s="239"/>
      <c r="ARZ1072" s="239"/>
      <c r="ASA1072" s="239"/>
      <c r="ASB1072" s="239"/>
      <c r="ASC1072" s="239"/>
      <c r="ASD1072" s="239"/>
      <c r="ASE1072" s="239"/>
      <c r="ASF1072" s="239"/>
      <c r="ASG1072" s="239"/>
      <c r="ASH1072" s="239"/>
      <c r="ASI1072" s="239"/>
      <c r="ASJ1072" s="239"/>
      <c r="ASK1072" s="239"/>
      <c r="ASL1072" s="239"/>
      <c r="ASM1072" s="239"/>
      <c r="ASN1072" s="239"/>
      <c r="ASO1072" s="239"/>
      <c r="ASP1072" s="239"/>
      <c r="ASQ1072" s="239"/>
      <c r="ASR1072" s="239"/>
      <c r="ASS1072" s="239"/>
      <c r="AST1072" s="239"/>
      <c r="ASU1072" s="239"/>
      <c r="ASV1072" s="239"/>
      <c r="ASW1072" s="239"/>
      <c r="ASX1072" s="239"/>
      <c r="ASY1072" s="239"/>
      <c r="ASZ1072" s="239"/>
      <c r="ATA1072" s="239"/>
      <c r="ATB1072" s="239"/>
      <c r="ATC1072" s="239"/>
      <c r="ATD1072" s="239"/>
      <c r="ATE1072" s="239"/>
      <c r="ATF1072" s="239"/>
      <c r="ATG1072" s="239"/>
      <c r="ATH1072" s="239"/>
      <c r="ATI1072" s="239"/>
      <c r="ATJ1072" s="239"/>
      <c r="ATK1072" s="239"/>
      <c r="ATL1072" s="239"/>
      <c r="ATM1072" s="239"/>
      <c r="ATN1072" s="239"/>
      <c r="ATO1072" s="239"/>
      <c r="ATP1072" s="239"/>
      <c r="ATQ1072" s="239"/>
      <c r="ATR1072" s="239"/>
      <c r="ATS1072" s="239"/>
      <c r="ATT1072" s="239"/>
      <c r="ATU1072" s="239"/>
      <c r="ATV1072" s="239"/>
      <c r="ATW1072" s="239"/>
      <c r="ATX1072" s="239"/>
      <c r="ATY1072" s="239"/>
      <c r="ATZ1072" s="239"/>
      <c r="AUA1072" s="239"/>
      <c r="AUB1072" s="239"/>
      <c r="AUC1072" s="239"/>
      <c r="AUD1072" s="239"/>
      <c r="AUE1072" s="239"/>
      <c r="AUF1072" s="239"/>
      <c r="AUG1072" s="239"/>
      <c r="AUH1072" s="239"/>
      <c r="AUI1072" s="239"/>
      <c r="AUJ1072" s="239"/>
      <c r="AUK1072" s="239"/>
      <c r="AUL1072" s="239"/>
      <c r="AUM1072" s="239"/>
      <c r="AUN1072" s="239"/>
      <c r="AUO1072" s="239"/>
      <c r="AUP1072" s="239"/>
      <c r="AUQ1072" s="239"/>
      <c r="AUR1072" s="239"/>
      <c r="AUS1072" s="239"/>
      <c r="AUT1072" s="239"/>
      <c r="AUU1072" s="239"/>
      <c r="AUV1072" s="239"/>
      <c r="AUW1072" s="239"/>
      <c r="AUX1072" s="239"/>
      <c r="AUY1072" s="239"/>
      <c r="AUZ1072" s="239"/>
      <c r="AVA1072" s="239"/>
      <c r="AVB1072" s="239"/>
      <c r="AVC1072" s="239"/>
      <c r="AVD1072" s="239"/>
      <c r="AVE1072" s="239"/>
      <c r="AVF1072" s="239"/>
      <c r="AVG1072" s="239"/>
      <c r="AVH1072" s="239"/>
      <c r="AVI1072" s="239"/>
      <c r="AVJ1072" s="239"/>
      <c r="AVK1072" s="239"/>
      <c r="AVL1072" s="239"/>
      <c r="AVM1072" s="239"/>
      <c r="AVN1072" s="239"/>
      <c r="AVO1072" s="239"/>
      <c r="AVP1072" s="239"/>
      <c r="AVQ1072" s="239"/>
      <c r="AVR1072" s="239"/>
      <c r="AVS1072" s="239"/>
      <c r="AVT1072" s="239"/>
      <c r="AVU1072" s="239"/>
      <c r="AVV1072" s="239"/>
      <c r="AVW1072" s="239"/>
      <c r="AVX1072" s="239"/>
      <c r="AVY1072" s="239"/>
      <c r="AVZ1072" s="239"/>
      <c r="AWA1072" s="239"/>
      <c r="AWB1072" s="239"/>
      <c r="AWC1072" s="239"/>
      <c r="AWD1072" s="239"/>
      <c r="AWE1072" s="239"/>
      <c r="AWF1072" s="239"/>
      <c r="AWG1072" s="239"/>
      <c r="AWH1072" s="239"/>
      <c r="AWI1072" s="239"/>
      <c r="AWJ1072" s="239"/>
      <c r="AWK1072" s="239"/>
      <c r="AWL1072" s="239"/>
      <c r="AWM1072" s="239"/>
      <c r="AWN1072" s="239"/>
      <c r="AWO1072" s="239"/>
      <c r="AWP1072" s="239"/>
      <c r="AWQ1072" s="239"/>
      <c r="AWR1072" s="239"/>
      <c r="AWS1072" s="239"/>
      <c r="AWT1072" s="239"/>
      <c r="AWU1072" s="239"/>
      <c r="AWV1072" s="239"/>
      <c r="AWW1072" s="239"/>
      <c r="AWX1072" s="239"/>
      <c r="AWY1072" s="239"/>
      <c r="AWZ1072" s="239"/>
      <c r="AXA1072" s="239"/>
      <c r="AXB1072" s="239"/>
      <c r="AXC1072" s="239"/>
      <c r="AXD1072" s="239"/>
      <c r="AXE1072" s="239"/>
      <c r="AXF1072" s="239"/>
      <c r="AXG1072" s="239"/>
      <c r="AXH1072" s="239"/>
      <c r="AXI1072" s="239"/>
      <c r="AXJ1072" s="239"/>
      <c r="AXK1072" s="239"/>
      <c r="AXL1072" s="239"/>
      <c r="AXM1072" s="239"/>
      <c r="AXN1072" s="239"/>
      <c r="AXO1072" s="239"/>
      <c r="AXP1072" s="239"/>
      <c r="AXQ1072" s="239"/>
      <c r="AXR1072" s="239"/>
      <c r="AXS1072" s="239"/>
      <c r="AXT1072" s="239"/>
      <c r="AXU1072" s="239"/>
      <c r="AXV1072" s="239"/>
      <c r="AXW1072" s="239"/>
      <c r="AXX1072" s="239"/>
      <c r="AXY1072" s="239"/>
      <c r="AXZ1072" s="239"/>
      <c r="AYA1072" s="239"/>
      <c r="AYB1072" s="239"/>
      <c r="AYC1072" s="239"/>
      <c r="AYD1072" s="239"/>
      <c r="AYE1072" s="239"/>
      <c r="AYF1072" s="239"/>
      <c r="AYG1072" s="239"/>
      <c r="AYH1072" s="239"/>
      <c r="AYI1072" s="239"/>
      <c r="AYJ1072" s="239"/>
      <c r="AYK1072" s="239"/>
      <c r="AYL1072" s="239"/>
      <c r="AYM1072" s="239"/>
      <c r="AYN1072" s="239"/>
      <c r="AYO1072" s="239"/>
      <c r="AYP1072" s="239"/>
      <c r="AYQ1072" s="239"/>
      <c r="AYR1072" s="239"/>
      <c r="AYS1072" s="239"/>
      <c r="AYT1072" s="239"/>
      <c r="AYU1072" s="239"/>
      <c r="AYV1072" s="239"/>
      <c r="AYW1072" s="239"/>
      <c r="AYX1072" s="239"/>
      <c r="AYY1072" s="239"/>
      <c r="AYZ1072" s="239"/>
      <c r="AZA1072" s="239"/>
      <c r="AZB1072" s="239"/>
      <c r="AZC1072" s="239"/>
      <c r="AZD1072" s="239"/>
      <c r="AZE1072" s="239"/>
      <c r="AZF1072" s="239"/>
      <c r="AZG1072" s="239"/>
      <c r="AZH1072" s="239"/>
      <c r="AZI1072" s="239"/>
      <c r="AZJ1072" s="239"/>
      <c r="AZK1072" s="239"/>
      <c r="AZL1072" s="239"/>
      <c r="AZM1072" s="239"/>
      <c r="AZN1072" s="239"/>
      <c r="AZO1072" s="239"/>
      <c r="AZP1072" s="239"/>
      <c r="AZQ1072" s="239"/>
      <c r="AZR1072" s="239"/>
      <c r="AZS1072" s="239"/>
      <c r="AZT1072" s="239"/>
      <c r="AZU1072" s="239"/>
      <c r="AZV1072" s="239"/>
      <c r="AZW1072" s="239"/>
      <c r="AZX1072" s="239"/>
      <c r="AZY1072" s="239"/>
      <c r="AZZ1072" s="239"/>
      <c r="BAA1072" s="239"/>
      <c r="BAB1072" s="239"/>
      <c r="BAC1072" s="239"/>
      <c r="BAD1072" s="239"/>
      <c r="BAE1072" s="239"/>
      <c r="BAF1072" s="239"/>
      <c r="BAG1072" s="239"/>
      <c r="BAH1072" s="239"/>
      <c r="BAI1072" s="239"/>
      <c r="BAJ1072" s="239"/>
      <c r="BAK1072" s="239"/>
      <c r="BAL1072" s="239"/>
      <c r="BAM1072" s="239"/>
      <c r="BAN1072" s="239"/>
      <c r="BAO1072" s="239"/>
      <c r="BAP1072" s="239"/>
      <c r="BAQ1072" s="239"/>
      <c r="BAR1072" s="239"/>
      <c r="BAS1072" s="239"/>
      <c r="BAT1072" s="239"/>
      <c r="BAU1072" s="239"/>
      <c r="BAV1072" s="239"/>
      <c r="BAW1072" s="239"/>
      <c r="BAX1072" s="239"/>
      <c r="BAY1072" s="239"/>
      <c r="BAZ1072" s="239"/>
      <c r="BBA1072" s="239"/>
      <c r="BBB1072" s="239"/>
      <c r="BBC1072" s="239"/>
      <c r="BBD1072" s="239"/>
      <c r="BBE1072" s="239"/>
      <c r="BBF1072" s="239"/>
      <c r="BBG1072" s="239"/>
      <c r="BBH1072" s="239"/>
      <c r="BBI1072" s="239"/>
      <c r="BBJ1072" s="239"/>
      <c r="BBK1072" s="239"/>
      <c r="BBL1072" s="239"/>
      <c r="BBM1072" s="239"/>
      <c r="BBN1072" s="239"/>
      <c r="BBO1072" s="239"/>
      <c r="BBP1072" s="239"/>
      <c r="BBQ1072" s="239"/>
      <c r="BBR1072" s="239"/>
      <c r="BBS1072" s="239"/>
      <c r="BBT1072" s="239"/>
      <c r="BBU1072" s="239"/>
      <c r="BBV1072" s="239"/>
      <c r="BBW1072" s="239"/>
      <c r="BBX1072" s="239"/>
      <c r="BBY1072" s="239"/>
      <c r="BBZ1072" s="239"/>
      <c r="BCA1072" s="239"/>
      <c r="BCB1072" s="239"/>
      <c r="BCC1072" s="239"/>
      <c r="BCD1072" s="239"/>
      <c r="BCE1072" s="239"/>
      <c r="BCF1072" s="239"/>
      <c r="BCG1072" s="239"/>
      <c r="BCH1072" s="239"/>
      <c r="BCI1072" s="239"/>
      <c r="BCJ1072" s="239"/>
      <c r="BCK1072" s="239"/>
      <c r="BCL1072" s="239"/>
      <c r="BCM1072" s="239"/>
      <c r="BCN1072" s="239"/>
      <c r="BCO1072" s="239"/>
      <c r="BCP1072" s="239"/>
      <c r="BCQ1072" s="239"/>
      <c r="BCR1072" s="239"/>
      <c r="BCS1072" s="239"/>
      <c r="BCT1072" s="239"/>
      <c r="BCU1072" s="239"/>
      <c r="BCV1072" s="239"/>
      <c r="BCW1072" s="239"/>
      <c r="BCX1072" s="239"/>
      <c r="BCY1072" s="239"/>
      <c r="BCZ1072" s="239"/>
      <c r="BDA1072" s="239"/>
      <c r="BDB1072" s="239"/>
      <c r="BDC1072" s="239"/>
      <c r="BDD1072" s="239"/>
      <c r="BDE1072" s="239"/>
      <c r="BDF1072" s="239"/>
      <c r="BDG1072" s="239"/>
      <c r="BDH1072" s="239"/>
      <c r="BDI1072" s="239"/>
      <c r="BDJ1072" s="239"/>
      <c r="BDK1072" s="239"/>
      <c r="BDL1072" s="239"/>
      <c r="BDM1072" s="239"/>
      <c r="BDN1072" s="239"/>
      <c r="BDO1072" s="239"/>
      <c r="BDP1072" s="239"/>
      <c r="BDQ1072" s="239"/>
      <c r="BDR1072" s="239"/>
      <c r="BDS1072" s="239"/>
      <c r="BDT1072" s="239"/>
      <c r="BDU1072" s="239"/>
      <c r="BDV1072" s="239"/>
      <c r="BDW1072" s="239"/>
      <c r="BDX1072" s="239"/>
      <c r="BDY1072" s="239"/>
      <c r="BDZ1072" s="239"/>
      <c r="BEA1072" s="239"/>
      <c r="BEB1072" s="239"/>
      <c r="BEC1072" s="239"/>
      <c r="BED1072" s="239"/>
      <c r="BEE1072" s="239"/>
      <c r="BEF1072" s="239"/>
      <c r="BEG1072" s="239"/>
      <c r="BEH1072" s="239"/>
      <c r="BEI1072" s="239"/>
      <c r="BEJ1072" s="239"/>
      <c r="BEK1072" s="239"/>
      <c r="BEL1072" s="239"/>
      <c r="BEM1072" s="239"/>
      <c r="BEN1072" s="239"/>
      <c r="BEO1072" s="239"/>
      <c r="BEP1072" s="239"/>
      <c r="BEQ1072" s="239"/>
      <c r="BER1072" s="239"/>
      <c r="BES1072" s="239"/>
      <c r="BET1072" s="239"/>
      <c r="BEU1072" s="239"/>
      <c r="BEV1072" s="239"/>
      <c r="BEW1072" s="239"/>
      <c r="BEX1072" s="239"/>
      <c r="BEY1072" s="239"/>
      <c r="BEZ1072" s="239"/>
      <c r="BFA1072" s="239"/>
      <c r="BFB1072" s="239"/>
      <c r="BFC1072" s="239"/>
      <c r="BFD1072" s="239"/>
      <c r="BFE1072" s="239"/>
      <c r="BFF1072" s="239"/>
      <c r="BFG1072" s="239"/>
      <c r="BFH1072" s="239"/>
      <c r="BFI1072" s="239"/>
      <c r="BFJ1072" s="239"/>
      <c r="BFK1072" s="239"/>
      <c r="BFL1072" s="239"/>
      <c r="BFM1072" s="239"/>
      <c r="BFN1072" s="239"/>
      <c r="BFO1072" s="239"/>
      <c r="BFP1072" s="239"/>
      <c r="BFQ1072" s="239"/>
      <c r="BFR1072" s="239"/>
      <c r="BFS1072" s="239"/>
      <c r="BFT1072" s="239"/>
      <c r="BFU1072" s="239"/>
      <c r="BFV1072" s="239"/>
      <c r="BFW1072" s="239"/>
      <c r="BFX1072" s="239"/>
      <c r="BFY1072" s="239"/>
      <c r="BFZ1072" s="239"/>
      <c r="BGA1072" s="239"/>
      <c r="BGB1072" s="239"/>
      <c r="BGC1072" s="239"/>
      <c r="BGD1072" s="239"/>
      <c r="BGE1072" s="239"/>
      <c r="BGF1072" s="239"/>
      <c r="BGG1072" s="239"/>
      <c r="BGH1072" s="239"/>
      <c r="BGI1072" s="239"/>
      <c r="BGJ1072" s="239"/>
      <c r="BGK1072" s="239"/>
      <c r="BGL1072" s="239"/>
      <c r="BGM1072" s="239"/>
      <c r="BGN1072" s="239"/>
      <c r="BGO1072" s="239"/>
      <c r="BGP1072" s="239"/>
      <c r="BGQ1072" s="239"/>
      <c r="BGR1072" s="239"/>
      <c r="BGS1072" s="239"/>
      <c r="BGT1072" s="239"/>
      <c r="BGU1072" s="239"/>
      <c r="BGV1072" s="239"/>
      <c r="BGW1072" s="239"/>
      <c r="BGX1072" s="239"/>
      <c r="BGY1072" s="239"/>
      <c r="BGZ1072" s="239"/>
      <c r="BHA1072" s="239"/>
      <c r="BHB1072" s="239"/>
      <c r="BHC1072" s="239"/>
      <c r="BHD1072" s="239"/>
      <c r="BHE1072" s="239"/>
      <c r="BHF1072" s="239"/>
      <c r="BHG1072" s="239"/>
      <c r="BHH1072" s="239"/>
      <c r="BHI1072" s="239"/>
      <c r="BHJ1072" s="239"/>
      <c r="BHK1072" s="239"/>
      <c r="BHL1072" s="239"/>
      <c r="BHM1072" s="239"/>
      <c r="BHN1072" s="239"/>
      <c r="BHO1072" s="239"/>
      <c r="BHP1072" s="239"/>
      <c r="BHQ1072" s="239"/>
      <c r="BHR1072" s="239"/>
      <c r="BHS1072" s="239"/>
      <c r="BHT1072" s="239"/>
      <c r="BHU1072" s="239"/>
      <c r="BHV1072" s="239"/>
      <c r="BHW1072" s="239"/>
      <c r="BHX1072" s="239"/>
      <c r="BHY1072" s="239"/>
      <c r="BHZ1072" s="239"/>
      <c r="BIA1072" s="239"/>
      <c r="BIB1072" s="239"/>
      <c r="BIC1072" s="239"/>
      <c r="BID1072" s="239"/>
      <c r="BIE1072" s="239"/>
      <c r="BIF1072" s="239"/>
      <c r="BIG1072" s="239"/>
      <c r="BIH1072" s="239"/>
      <c r="BII1072" s="239"/>
      <c r="BIJ1072" s="239"/>
      <c r="BIK1072" s="239"/>
      <c r="BIL1072" s="239"/>
      <c r="BIM1072" s="239"/>
      <c r="BIN1072" s="239"/>
      <c r="BIO1072" s="239"/>
      <c r="BIP1072" s="239"/>
      <c r="BIQ1072" s="239"/>
      <c r="BIR1072" s="239"/>
      <c r="BIS1072" s="239"/>
      <c r="BIT1072" s="239"/>
      <c r="BIU1072" s="239"/>
      <c r="BIV1072" s="239"/>
      <c r="BIW1072" s="239"/>
      <c r="BIX1072" s="239"/>
      <c r="BIY1072" s="239"/>
      <c r="BIZ1072" s="239"/>
      <c r="BJA1072" s="239"/>
      <c r="BJB1072" s="239"/>
      <c r="BJC1072" s="239"/>
      <c r="BJD1072" s="239"/>
      <c r="BJE1072" s="239"/>
      <c r="BJF1072" s="239"/>
      <c r="BJG1072" s="239"/>
      <c r="BJH1072" s="239"/>
      <c r="BJI1072" s="239"/>
      <c r="BJJ1072" s="239"/>
      <c r="BJK1072" s="239"/>
      <c r="BJL1072" s="239"/>
      <c r="BJM1072" s="239"/>
      <c r="BJN1072" s="239"/>
      <c r="BJO1072" s="239"/>
      <c r="BJP1072" s="239"/>
      <c r="BJQ1072" s="239"/>
      <c r="BJR1072" s="239"/>
      <c r="BJS1072" s="239"/>
      <c r="BJT1072" s="239"/>
      <c r="BJU1072" s="239"/>
      <c r="BJV1072" s="239"/>
      <c r="BJW1072" s="239"/>
      <c r="BJX1072" s="239"/>
      <c r="BJY1072" s="239"/>
      <c r="BJZ1072" s="239"/>
      <c r="BKA1072" s="239"/>
      <c r="BKB1072" s="239"/>
      <c r="BKC1072" s="239"/>
      <c r="BKD1072" s="239"/>
      <c r="BKE1072" s="239"/>
      <c r="BKF1072" s="239"/>
      <c r="BKG1072" s="239"/>
      <c r="BKH1072" s="239"/>
      <c r="BKI1072" s="239"/>
      <c r="BKJ1072" s="239"/>
      <c r="BKK1072" s="239"/>
      <c r="BKL1072" s="239"/>
      <c r="BKM1072" s="239"/>
      <c r="BKN1072" s="239"/>
      <c r="BKO1072" s="239"/>
      <c r="BKP1072" s="239"/>
      <c r="BKQ1072" s="239"/>
      <c r="BKR1072" s="239"/>
      <c r="BKS1072" s="239"/>
      <c r="BKT1072" s="239"/>
      <c r="BKU1072" s="239"/>
      <c r="BKV1072" s="239"/>
      <c r="BKW1072" s="239"/>
      <c r="BKX1072" s="239"/>
      <c r="BKY1072" s="239"/>
      <c r="BKZ1072" s="239"/>
      <c r="BLA1072" s="239"/>
      <c r="BLB1072" s="239"/>
      <c r="BLC1072" s="239"/>
      <c r="BLD1072" s="239"/>
      <c r="BLE1072" s="239"/>
      <c r="BLF1072" s="239"/>
      <c r="BLG1072" s="239"/>
      <c r="BLH1072" s="239"/>
      <c r="BLI1072" s="239"/>
      <c r="BLJ1072" s="239"/>
      <c r="BLK1072" s="239"/>
      <c r="BLL1072" s="239"/>
      <c r="BLM1072" s="239"/>
      <c r="BLN1072" s="239"/>
      <c r="BLO1072" s="239"/>
      <c r="BLP1072" s="239"/>
      <c r="BLQ1072" s="239"/>
      <c r="BLR1072" s="239"/>
      <c r="BLS1072" s="239"/>
      <c r="BLT1072" s="239"/>
      <c r="BLU1072" s="239"/>
      <c r="BLV1072" s="239"/>
      <c r="BLW1072" s="239"/>
      <c r="BLX1072" s="239"/>
      <c r="BLY1072" s="239"/>
      <c r="BLZ1072" s="239"/>
      <c r="BMA1072" s="239"/>
      <c r="BMB1072" s="239"/>
      <c r="BMC1072" s="239"/>
      <c r="BMD1072" s="239"/>
      <c r="BME1072" s="239"/>
      <c r="BMF1072" s="239"/>
      <c r="BMG1072" s="239"/>
      <c r="BMH1072" s="239"/>
      <c r="BMI1072" s="239"/>
      <c r="BMJ1072" s="239"/>
      <c r="BMK1072" s="239"/>
      <c r="BML1072" s="239"/>
      <c r="BMM1072" s="239"/>
      <c r="BMN1072" s="239"/>
      <c r="BMO1072" s="239"/>
      <c r="BMP1072" s="239"/>
      <c r="BMQ1072" s="239"/>
      <c r="BMR1072" s="239"/>
      <c r="BMS1072" s="239"/>
      <c r="BMT1072" s="239"/>
      <c r="BMU1072" s="239"/>
      <c r="BMV1072" s="239"/>
      <c r="BMW1072" s="239"/>
      <c r="BMX1072" s="239"/>
      <c r="BMY1072" s="239"/>
      <c r="BMZ1072" s="239"/>
      <c r="BNA1072" s="239"/>
      <c r="BNB1072" s="239"/>
      <c r="BNC1072" s="239"/>
      <c r="BND1072" s="239"/>
      <c r="BNE1072" s="239"/>
      <c r="BNF1072" s="239"/>
      <c r="BNG1072" s="239"/>
      <c r="BNH1072" s="239"/>
      <c r="BNI1072" s="239"/>
      <c r="BNJ1072" s="239"/>
      <c r="BNK1072" s="239"/>
      <c r="BNL1072" s="239"/>
      <c r="BNM1072" s="239"/>
      <c r="BNN1072" s="239"/>
      <c r="BNO1072" s="239"/>
      <c r="BNP1072" s="239"/>
      <c r="BNQ1072" s="239"/>
      <c r="BNR1072" s="239"/>
      <c r="BNS1072" s="239"/>
      <c r="BNT1072" s="239"/>
      <c r="BNU1072" s="239"/>
      <c r="BNV1072" s="239"/>
      <c r="BNW1072" s="239"/>
      <c r="BNX1072" s="239"/>
      <c r="BNY1072" s="239"/>
      <c r="BNZ1072" s="239"/>
      <c r="BOA1072" s="239"/>
      <c r="BOB1072" s="239"/>
      <c r="BOC1072" s="239"/>
      <c r="BOD1072" s="239"/>
      <c r="BOE1072" s="239"/>
      <c r="BOF1072" s="239"/>
      <c r="BOG1072" s="239"/>
      <c r="BOH1072" s="239"/>
      <c r="BOI1072" s="239"/>
      <c r="BOJ1072" s="239"/>
      <c r="BOK1072" s="239"/>
      <c r="BOL1072" s="239"/>
      <c r="BOM1072" s="239"/>
      <c r="BON1072" s="239"/>
      <c r="BOO1072" s="239"/>
      <c r="BOP1072" s="239"/>
      <c r="BOQ1072" s="239"/>
      <c r="BOR1072" s="239"/>
      <c r="BOS1072" s="239"/>
      <c r="BOT1072" s="239"/>
      <c r="BOU1072" s="239"/>
      <c r="BOV1072" s="239"/>
      <c r="BOW1072" s="239"/>
      <c r="BOX1072" s="239"/>
      <c r="BOY1072" s="239"/>
      <c r="BOZ1072" s="239"/>
      <c r="BPA1072" s="239"/>
      <c r="BPB1072" s="239"/>
      <c r="BPC1072" s="239"/>
      <c r="BPD1072" s="239"/>
      <c r="BPE1072" s="239"/>
      <c r="BPF1072" s="239"/>
      <c r="BPG1072" s="239"/>
      <c r="BPH1072" s="239"/>
      <c r="BPI1072" s="239"/>
      <c r="BPJ1072" s="239"/>
      <c r="BPK1072" s="239"/>
      <c r="BPL1072" s="239"/>
      <c r="BPM1072" s="239"/>
      <c r="BPN1072" s="239"/>
      <c r="BPO1072" s="239"/>
      <c r="BPP1072" s="239"/>
      <c r="BPQ1072" s="239"/>
      <c r="BPR1072" s="239"/>
      <c r="BPS1072" s="239"/>
      <c r="BPT1072" s="239"/>
      <c r="BPU1072" s="239"/>
      <c r="BPV1072" s="239"/>
      <c r="BPW1072" s="239"/>
      <c r="BPX1072" s="239"/>
      <c r="BPY1072" s="239"/>
      <c r="BPZ1072" s="239"/>
      <c r="BQA1072" s="239"/>
      <c r="BQB1072" s="239"/>
      <c r="BQC1072" s="239"/>
      <c r="BQD1072" s="239"/>
      <c r="BQE1072" s="239"/>
      <c r="BQF1072" s="239"/>
      <c r="BQG1072" s="239"/>
      <c r="BQH1072" s="239"/>
      <c r="BQI1072" s="239"/>
      <c r="BQJ1072" s="239"/>
      <c r="BQK1072" s="239"/>
      <c r="BQL1072" s="239"/>
      <c r="BQM1072" s="239"/>
      <c r="BQN1072" s="239"/>
      <c r="BQO1072" s="239"/>
      <c r="BQP1072" s="239"/>
      <c r="BQQ1072" s="239"/>
      <c r="BQR1072" s="239"/>
      <c r="BQS1072" s="239"/>
      <c r="BQT1072" s="239"/>
      <c r="BQU1072" s="239"/>
      <c r="BQV1072" s="239"/>
      <c r="BQW1072" s="239"/>
      <c r="BQX1072" s="239"/>
      <c r="BQY1072" s="239"/>
      <c r="BQZ1072" s="239"/>
      <c r="BRA1072" s="239"/>
      <c r="BRB1072" s="239"/>
      <c r="BRC1072" s="239"/>
      <c r="BRD1072" s="239"/>
      <c r="BRE1072" s="239"/>
      <c r="BRF1072" s="239"/>
      <c r="BRG1072" s="239"/>
      <c r="BRH1072" s="239"/>
      <c r="BRI1072" s="239"/>
      <c r="BRJ1072" s="239"/>
      <c r="BRK1072" s="239"/>
      <c r="BRL1072" s="239"/>
      <c r="BRM1072" s="239"/>
      <c r="BRN1072" s="239"/>
      <c r="BRO1072" s="239"/>
      <c r="BRP1072" s="239"/>
      <c r="BRQ1072" s="239"/>
      <c r="BRR1072" s="239"/>
      <c r="BRS1072" s="239"/>
      <c r="BRT1072" s="239"/>
      <c r="BRU1072" s="239"/>
      <c r="BRV1072" s="239"/>
      <c r="BRW1072" s="239"/>
      <c r="BRX1072" s="239"/>
      <c r="BRY1072" s="239"/>
      <c r="BRZ1072" s="239"/>
      <c r="BSA1072" s="239"/>
      <c r="BSB1072" s="239"/>
      <c r="BSC1072" s="239"/>
      <c r="BSD1072" s="239"/>
      <c r="BSE1072" s="239"/>
      <c r="BSF1072" s="239"/>
      <c r="BSG1072" s="239"/>
      <c r="BSH1072" s="239"/>
      <c r="BSI1072" s="239"/>
      <c r="BSJ1072" s="239"/>
      <c r="BSK1072" s="239"/>
      <c r="BSL1072" s="239"/>
      <c r="BSM1072" s="239"/>
      <c r="BSN1072" s="239"/>
      <c r="BSO1072" s="239"/>
      <c r="BSP1072" s="239"/>
      <c r="BSQ1072" s="239"/>
      <c r="BSR1072" s="239"/>
      <c r="BSS1072" s="239"/>
      <c r="BST1072" s="239"/>
      <c r="BSU1072" s="239"/>
      <c r="BSV1072" s="239"/>
      <c r="BSW1072" s="239"/>
      <c r="BSX1072" s="239"/>
      <c r="BSY1072" s="239"/>
      <c r="BSZ1072" s="239"/>
      <c r="BTA1072" s="239"/>
      <c r="BTB1072" s="239"/>
      <c r="BTC1072" s="239"/>
      <c r="BTD1072" s="239"/>
      <c r="BTE1072" s="239"/>
      <c r="BTF1072" s="239"/>
      <c r="BTG1072" s="239"/>
      <c r="BTH1072" s="239"/>
      <c r="BTI1072" s="239"/>
      <c r="BTJ1072" s="239"/>
      <c r="BTK1072" s="239"/>
      <c r="BTL1072" s="239"/>
      <c r="BTM1072" s="239"/>
      <c r="BTN1072" s="239"/>
      <c r="BTO1072" s="239"/>
      <c r="BTP1072" s="239"/>
      <c r="BTQ1072" s="239"/>
      <c r="BTR1072" s="239"/>
      <c r="BTS1072" s="239"/>
      <c r="BTT1072" s="239"/>
      <c r="BTU1072" s="239"/>
      <c r="BTV1072" s="239"/>
      <c r="BTW1072" s="239"/>
      <c r="BTX1072" s="239"/>
      <c r="BTY1072" s="239"/>
      <c r="BTZ1072" s="239"/>
      <c r="BUA1072" s="239"/>
      <c r="BUB1072" s="239"/>
      <c r="BUC1072" s="239"/>
      <c r="BUD1072" s="239"/>
      <c r="BUE1072" s="239"/>
      <c r="BUF1072" s="239"/>
      <c r="BUG1072" s="239"/>
      <c r="BUH1072" s="239"/>
      <c r="BUI1072" s="239"/>
      <c r="BUJ1072" s="239"/>
      <c r="BUK1072" s="239"/>
      <c r="BUL1072" s="239"/>
      <c r="BUM1072" s="239"/>
      <c r="BUN1072" s="239"/>
      <c r="BUO1072" s="239"/>
      <c r="BUP1072" s="239"/>
      <c r="BUQ1072" s="239"/>
      <c r="BUR1072" s="239"/>
      <c r="BUS1072" s="239"/>
      <c r="BUT1072" s="239"/>
      <c r="BUU1072" s="239"/>
      <c r="BUV1072" s="239"/>
      <c r="BUW1072" s="239"/>
      <c r="BUX1072" s="239"/>
      <c r="BUY1072" s="239"/>
      <c r="BUZ1072" s="239"/>
      <c r="BVA1072" s="239"/>
      <c r="BVB1072" s="239"/>
      <c r="BVC1072" s="239"/>
      <c r="BVD1072" s="239"/>
      <c r="BVE1072" s="239"/>
      <c r="BVF1072" s="239"/>
      <c r="BVG1072" s="239"/>
      <c r="BVH1072" s="239"/>
      <c r="BVI1072" s="239"/>
      <c r="BVJ1072" s="239"/>
      <c r="BVK1072" s="239"/>
      <c r="BVL1072" s="239"/>
      <c r="BVM1072" s="239"/>
      <c r="BVN1072" s="239"/>
      <c r="BVO1072" s="239"/>
      <c r="BVP1072" s="239"/>
      <c r="BVQ1072" s="239"/>
      <c r="BVR1072" s="239"/>
      <c r="BVS1072" s="239"/>
      <c r="BVT1072" s="239"/>
      <c r="BVU1072" s="239"/>
      <c r="BVV1072" s="239"/>
      <c r="BVW1072" s="239"/>
      <c r="BVX1072" s="239"/>
      <c r="BVY1072" s="239"/>
      <c r="BVZ1072" s="239"/>
      <c r="BWA1072" s="239"/>
      <c r="BWB1072" s="239"/>
      <c r="BWC1072" s="239"/>
      <c r="BWD1072" s="239"/>
      <c r="BWE1072" s="239"/>
      <c r="BWF1072" s="239"/>
      <c r="BWG1072" s="239"/>
      <c r="BWH1072" s="239"/>
      <c r="BWI1072" s="239"/>
      <c r="BWJ1072" s="239"/>
      <c r="BWK1072" s="239"/>
      <c r="BWL1072" s="239"/>
      <c r="BWM1072" s="239"/>
      <c r="BWN1072" s="239"/>
      <c r="BWO1072" s="239"/>
      <c r="BWP1072" s="239"/>
      <c r="BWQ1072" s="239"/>
      <c r="BWR1072" s="239"/>
      <c r="BWS1072" s="239"/>
      <c r="BWT1072" s="239"/>
      <c r="BWU1072" s="239"/>
      <c r="BWV1072" s="239"/>
      <c r="BWW1072" s="239"/>
      <c r="BWX1072" s="239"/>
      <c r="BWY1072" s="239"/>
      <c r="BWZ1072" s="239"/>
      <c r="BXA1072" s="239"/>
      <c r="BXB1072" s="239"/>
      <c r="BXC1072" s="239"/>
      <c r="BXD1072" s="239"/>
      <c r="BXE1072" s="239"/>
      <c r="BXF1072" s="239"/>
      <c r="BXG1072" s="239"/>
      <c r="BXH1072" s="239"/>
      <c r="BXI1072" s="239"/>
      <c r="BXJ1072" s="239"/>
      <c r="BXK1072" s="239"/>
      <c r="BXL1072" s="239"/>
      <c r="BXM1072" s="239"/>
      <c r="BXN1072" s="239"/>
      <c r="BXO1072" s="239"/>
      <c r="BXP1072" s="239"/>
      <c r="BXQ1072" s="239"/>
      <c r="BXR1072" s="239"/>
      <c r="BXS1072" s="239"/>
      <c r="BXT1072" s="239"/>
      <c r="BXU1072" s="239"/>
      <c r="BXV1072" s="239"/>
      <c r="BXW1072" s="239"/>
      <c r="BXX1072" s="239"/>
      <c r="BXY1072" s="239"/>
      <c r="BXZ1072" s="239"/>
      <c r="BYA1072" s="239"/>
      <c r="BYB1072" s="239"/>
      <c r="BYC1072" s="239"/>
      <c r="BYD1072" s="239"/>
      <c r="BYE1072" s="239"/>
      <c r="BYF1072" s="239"/>
      <c r="BYG1072" s="239"/>
      <c r="BYH1072" s="239"/>
      <c r="BYI1072" s="239"/>
      <c r="BYJ1072" s="239"/>
      <c r="BYK1072" s="239"/>
      <c r="BYL1072" s="239"/>
      <c r="BYM1072" s="239"/>
      <c r="BYN1072" s="239"/>
      <c r="BYO1072" s="239"/>
      <c r="BYP1072" s="239"/>
      <c r="BYQ1072" s="239"/>
      <c r="BYR1072" s="239"/>
      <c r="BYS1072" s="239"/>
      <c r="BYT1072" s="239"/>
      <c r="BYU1072" s="239"/>
      <c r="BYV1072" s="239"/>
      <c r="BYW1072" s="239"/>
      <c r="BYX1072" s="239"/>
      <c r="BYY1072" s="239"/>
      <c r="BYZ1072" s="239"/>
      <c r="BZA1072" s="239"/>
      <c r="BZB1072" s="239"/>
      <c r="BZC1072" s="239"/>
      <c r="BZD1072" s="239"/>
      <c r="BZE1072" s="239"/>
      <c r="BZF1072" s="239"/>
      <c r="BZG1072" s="239"/>
      <c r="BZH1072" s="239"/>
      <c r="BZI1072" s="239"/>
      <c r="BZJ1072" s="239"/>
      <c r="BZK1072" s="239"/>
      <c r="BZL1072" s="239"/>
      <c r="BZM1072" s="239"/>
      <c r="BZN1072" s="239"/>
      <c r="BZO1072" s="239"/>
      <c r="BZP1072" s="239"/>
      <c r="BZQ1072" s="239"/>
      <c r="BZR1072" s="239"/>
      <c r="BZS1072" s="239"/>
      <c r="BZT1072" s="239"/>
      <c r="BZU1072" s="239"/>
      <c r="BZV1072" s="239"/>
      <c r="BZW1072" s="239"/>
      <c r="BZX1072" s="239"/>
      <c r="BZY1072" s="239"/>
      <c r="BZZ1072" s="239"/>
      <c r="CAA1072" s="239"/>
      <c r="CAB1072" s="239"/>
      <c r="CAC1072" s="239"/>
      <c r="CAD1072" s="239"/>
      <c r="CAE1072" s="239"/>
      <c r="CAF1072" s="239"/>
      <c r="CAG1072" s="239"/>
      <c r="CAH1072" s="239"/>
      <c r="CAI1072" s="239"/>
      <c r="CAJ1072" s="239"/>
      <c r="CAK1072" s="239"/>
      <c r="CAL1072" s="239"/>
      <c r="CAM1072" s="239"/>
      <c r="CAN1072" s="239"/>
      <c r="CAO1072" s="239"/>
      <c r="CAP1072" s="239"/>
      <c r="CAQ1072" s="239"/>
      <c r="CAR1072" s="239"/>
      <c r="CAS1072" s="239"/>
      <c r="CAT1072" s="239"/>
      <c r="CAU1072" s="239"/>
      <c r="CAV1072" s="239"/>
      <c r="CAW1072" s="239"/>
      <c r="CAX1072" s="239"/>
      <c r="CAY1072" s="239"/>
      <c r="CAZ1072" s="239"/>
      <c r="CBA1072" s="239"/>
      <c r="CBB1072" s="239"/>
      <c r="CBC1072" s="239"/>
      <c r="CBD1072" s="239"/>
      <c r="CBE1072" s="239"/>
      <c r="CBF1072" s="239"/>
      <c r="CBG1072" s="239"/>
      <c r="CBH1072" s="239"/>
      <c r="CBI1072" s="239"/>
      <c r="CBJ1072" s="239"/>
      <c r="CBK1072" s="239"/>
      <c r="CBL1072" s="239"/>
      <c r="CBM1072" s="239"/>
      <c r="CBN1072" s="239"/>
      <c r="CBO1072" s="239"/>
      <c r="CBP1072" s="239"/>
      <c r="CBQ1072" s="239"/>
      <c r="CBR1072" s="239"/>
      <c r="CBS1072" s="239"/>
      <c r="CBT1072" s="239"/>
      <c r="CBU1072" s="239"/>
      <c r="CBV1072" s="239"/>
      <c r="CBW1072" s="239"/>
      <c r="CBX1072" s="239"/>
      <c r="CBY1072" s="239"/>
      <c r="CBZ1072" s="239"/>
      <c r="CCA1072" s="239"/>
      <c r="CCB1072" s="239"/>
      <c r="CCC1072" s="239"/>
      <c r="CCD1072" s="239"/>
      <c r="CCE1072" s="239"/>
      <c r="CCF1072" s="239"/>
      <c r="CCG1072" s="239"/>
      <c r="CCH1072" s="239"/>
      <c r="CCI1072" s="239"/>
      <c r="CCJ1072" s="239"/>
      <c r="CCK1072" s="239"/>
      <c r="CCL1072" s="239"/>
      <c r="CCM1072" s="239"/>
      <c r="CCN1072" s="239"/>
      <c r="CCO1072" s="239"/>
      <c r="CCP1072" s="239"/>
      <c r="CCQ1072" s="239"/>
      <c r="CCR1072" s="239"/>
      <c r="CCS1072" s="239"/>
      <c r="CCT1072" s="239"/>
      <c r="CCU1072" s="239"/>
      <c r="CCV1072" s="239"/>
      <c r="CCW1072" s="239"/>
      <c r="CCX1072" s="239"/>
      <c r="CCY1072" s="239"/>
      <c r="CCZ1072" s="239"/>
      <c r="CDA1072" s="239"/>
      <c r="CDB1072" s="239"/>
      <c r="CDC1072" s="239"/>
      <c r="CDD1072" s="239"/>
      <c r="CDE1072" s="239"/>
      <c r="CDF1072" s="239"/>
      <c r="CDG1072" s="239"/>
      <c r="CDH1072" s="239"/>
      <c r="CDI1072" s="239"/>
      <c r="CDJ1072" s="239"/>
      <c r="CDK1072" s="239"/>
      <c r="CDL1072" s="239"/>
      <c r="CDM1072" s="239"/>
      <c r="CDN1072" s="239"/>
      <c r="CDO1072" s="239"/>
      <c r="CDP1072" s="239"/>
      <c r="CDQ1072" s="239"/>
      <c r="CDR1072" s="239"/>
      <c r="CDS1072" s="239"/>
      <c r="CDT1072" s="239"/>
      <c r="CDU1072" s="239"/>
      <c r="CDV1072" s="239"/>
      <c r="CDW1072" s="239"/>
      <c r="CDX1072" s="239"/>
      <c r="CDY1072" s="239"/>
      <c r="CDZ1072" s="239"/>
      <c r="CEA1072" s="239"/>
      <c r="CEB1072" s="239"/>
      <c r="CEC1072" s="239"/>
      <c r="CED1072" s="239"/>
      <c r="CEE1072" s="239"/>
      <c r="CEF1072" s="239"/>
      <c r="CEG1072" s="239"/>
      <c r="CEH1072" s="239"/>
      <c r="CEI1072" s="239"/>
      <c r="CEJ1072" s="239"/>
      <c r="CEK1072" s="239"/>
      <c r="CEL1072" s="239"/>
      <c r="CEM1072" s="239"/>
      <c r="CEN1072" s="239"/>
      <c r="CEO1072" s="239"/>
      <c r="CEP1072" s="239"/>
      <c r="CEQ1072" s="239"/>
      <c r="CER1072" s="239"/>
      <c r="CES1072" s="239"/>
      <c r="CET1072" s="239"/>
      <c r="CEU1072" s="239"/>
      <c r="CEV1072" s="239"/>
      <c r="CEW1072" s="239"/>
      <c r="CEX1072" s="239"/>
      <c r="CEY1072" s="239"/>
      <c r="CEZ1072" s="239"/>
      <c r="CFA1072" s="239"/>
      <c r="CFB1072" s="239"/>
      <c r="CFC1072" s="239"/>
      <c r="CFD1072" s="239"/>
      <c r="CFE1072" s="239"/>
      <c r="CFF1072" s="239"/>
      <c r="CFG1072" s="239"/>
      <c r="CFH1072" s="239"/>
      <c r="CFI1072" s="239"/>
      <c r="CFJ1072" s="239"/>
      <c r="CFK1072" s="239"/>
      <c r="CFL1072" s="239"/>
      <c r="CFM1072" s="239"/>
      <c r="CFN1072" s="239"/>
      <c r="CFO1072" s="239"/>
      <c r="CFP1072" s="239"/>
      <c r="CFQ1072" s="239"/>
      <c r="CFR1072" s="239"/>
      <c r="CFS1072" s="239"/>
      <c r="CFT1072" s="239"/>
      <c r="CFU1072" s="239"/>
      <c r="CFV1072" s="239"/>
      <c r="CFW1072" s="239"/>
      <c r="CFX1072" s="239"/>
      <c r="CFY1072" s="239"/>
      <c r="CFZ1072" s="239"/>
      <c r="CGA1072" s="239"/>
      <c r="CGB1072" s="239"/>
      <c r="CGC1072" s="239"/>
      <c r="CGD1072" s="239"/>
      <c r="CGE1072" s="239"/>
      <c r="CGF1072" s="239"/>
      <c r="CGG1072" s="239"/>
      <c r="CGH1072" s="239"/>
      <c r="CGI1072" s="239"/>
      <c r="CGJ1072" s="239"/>
      <c r="CGK1072" s="239"/>
      <c r="CGL1072" s="239"/>
      <c r="CGM1072" s="239"/>
      <c r="CGN1072" s="239"/>
      <c r="CGO1072" s="239"/>
      <c r="CGP1072" s="239"/>
      <c r="CGQ1072" s="239"/>
      <c r="CGR1072" s="239"/>
      <c r="CGS1072" s="239"/>
      <c r="CGT1072" s="239"/>
      <c r="CGU1072" s="239"/>
      <c r="CGV1072" s="239"/>
      <c r="CGW1072" s="239"/>
      <c r="CGX1072" s="239"/>
      <c r="CGY1072" s="239"/>
      <c r="CGZ1072" s="239"/>
      <c r="CHA1072" s="239"/>
      <c r="CHB1072" s="239"/>
      <c r="CHC1072" s="239"/>
      <c r="CHD1072" s="239"/>
      <c r="CHE1072" s="239"/>
      <c r="CHF1072" s="239"/>
      <c r="CHG1072" s="239"/>
      <c r="CHH1072" s="239"/>
      <c r="CHI1072" s="239"/>
      <c r="CHJ1072" s="239"/>
      <c r="CHK1072" s="239"/>
      <c r="CHL1072" s="239"/>
      <c r="CHM1072" s="239"/>
      <c r="CHN1072" s="239"/>
      <c r="CHO1072" s="239"/>
      <c r="CHP1072" s="239"/>
      <c r="CHQ1072" s="239"/>
      <c r="CHR1072" s="239"/>
      <c r="CHS1072" s="239"/>
      <c r="CHT1072" s="239"/>
      <c r="CHU1072" s="239"/>
      <c r="CHV1072" s="239"/>
      <c r="CHW1072" s="239"/>
      <c r="CHX1072" s="239"/>
      <c r="CHY1072" s="239"/>
      <c r="CHZ1072" s="239"/>
      <c r="CIA1072" s="239"/>
      <c r="CIB1072" s="239"/>
      <c r="CIC1072" s="239"/>
      <c r="CID1072" s="239"/>
      <c r="CIE1072" s="239"/>
      <c r="CIF1072" s="239"/>
      <c r="CIG1072" s="239"/>
      <c r="CIH1072" s="239"/>
      <c r="CII1072" s="239"/>
      <c r="CIJ1072" s="239"/>
      <c r="CIK1072" s="239"/>
      <c r="CIL1072" s="239"/>
      <c r="CIM1072" s="239"/>
      <c r="CIN1072" s="239"/>
      <c r="CIO1072" s="239"/>
      <c r="CIP1072" s="239"/>
      <c r="CIQ1072" s="239"/>
      <c r="CIR1072" s="239"/>
      <c r="CIS1072" s="239"/>
      <c r="CIT1072" s="239"/>
      <c r="CIU1072" s="239"/>
      <c r="CIV1072" s="239"/>
      <c r="CIW1072" s="239"/>
      <c r="CIX1072" s="239"/>
      <c r="CIY1072" s="239"/>
      <c r="CIZ1072" s="239"/>
      <c r="CJA1072" s="239"/>
      <c r="CJB1072" s="239"/>
      <c r="CJC1072" s="239"/>
      <c r="CJD1072" s="239"/>
      <c r="CJE1072" s="239"/>
      <c r="CJF1072" s="239"/>
      <c r="CJG1072" s="239"/>
      <c r="CJH1072" s="239"/>
      <c r="CJI1072" s="239"/>
      <c r="CJJ1072" s="239"/>
      <c r="CJK1072" s="239"/>
      <c r="CJL1072" s="239"/>
      <c r="CJM1072" s="239"/>
      <c r="CJN1072" s="239"/>
      <c r="CJO1072" s="239"/>
      <c r="CJP1072" s="239"/>
      <c r="CJQ1072" s="239"/>
      <c r="CJR1072" s="239"/>
      <c r="CJS1072" s="239"/>
      <c r="CJT1072" s="239"/>
      <c r="CJU1072" s="239"/>
      <c r="CJV1072" s="239"/>
      <c r="CJW1072" s="239"/>
      <c r="CJX1072" s="239"/>
      <c r="CJY1072" s="239"/>
      <c r="CJZ1072" s="239"/>
      <c r="CKA1072" s="239"/>
      <c r="CKB1072" s="239"/>
      <c r="CKC1072" s="239"/>
      <c r="CKD1072" s="239"/>
      <c r="CKE1072" s="239"/>
      <c r="CKF1072" s="239"/>
      <c r="CKG1072" s="239"/>
      <c r="CKH1072" s="239"/>
      <c r="CKI1072" s="239"/>
      <c r="CKJ1072" s="239"/>
      <c r="CKK1072" s="239"/>
      <c r="CKL1072" s="239"/>
      <c r="CKM1072" s="239"/>
      <c r="CKN1072" s="239"/>
      <c r="CKO1072" s="239"/>
      <c r="CKP1072" s="239"/>
      <c r="CKQ1072" s="239"/>
      <c r="CKR1072" s="239"/>
      <c r="CKS1072" s="239"/>
      <c r="CKT1072" s="239"/>
      <c r="CKU1072" s="239"/>
      <c r="CKV1072" s="239"/>
      <c r="CKW1072" s="239"/>
      <c r="CKX1072" s="239"/>
      <c r="CKY1072" s="239"/>
      <c r="CKZ1072" s="239"/>
      <c r="CLA1072" s="239"/>
      <c r="CLB1072" s="239"/>
      <c r="CLC1072" s="239"/>
      <c r="CLD1072" s="239"/>
      <c r="CLE1072" s="239"/>
      <c r="CLF1072" s="239"/>
      <c r="CLG1072" s="239"/>
      <c r="CLH1072" s="239"/>
      <c r="CLI1072" s="239"/>
      <c r="CLJ1072" s="239"/>
      <c r="CLK1072" s="239"/>
      <c r="CLL1072" s="239"/>
      <c r="CLM1072" s="239"/>
      <c r="CLN1072" s="239"/>
      <c r="CLO1072" s="239"/>
      <c r="CLP1072" s="239"/>
      <c r="CLQ1072" s="239"/>
      <c r="CLR1072" s="239"/>
      <c r="CLS1072" s="239"/>
      <c r="CLT1072" s="239"/>
      <c r="CLU1072" s="239"/>
      <c r="CLV1072" s="239"/>
      <c r="CLW1072" s="239"/>
      <c r="CLX1072" s="239"/>
      <c r="CLY1072" s="239"/>
      <c r="CLZ1072" s="239"/>
      <c r="CMA1072" s="239"/>
      <c r="CMB1072" s="239"/>
      <c r="CMC1072" s="239"/>
      <c r="CMD1072" s="239"/>
      <c r="CME1072" s="239"/>
      <c r="CMF1072" s="239"/>
      <c r="CMG1072" s="239"/>
      <c r="CMH1072" s="239"/>
      <c r="CMI1072" s="239"/>
      <c r="CMJ1072" s="239"/>
      <c r="CMK1072" s="239"/>
      <c r="CML1072" s="239"/>
      <c r="CMM1072" s="239"/>
      <c r="CMN1072" s="239"/>
      <c r="CMO1072" s="239"/>
      <c r="CMP1072" s="239"/>
      <c r="CMQ1072" s="239"/>
      <c r="CMR1072" s="239"/>
      <c r="CMS1072" s="239"/>
      <c r="CMT1072" s="239"/>
      <c r="CMU1072" s="239"/>
      <c r="CMV1072" s="239"/>
      <c r="CMW1072" s="239"/>
      <c r="CMX1072" s="239"/>
      <c r="CMY1072" s="239"/>
      <c r="CMZ1072" s="239"/>
      <c r="CNA1072" s="239"/>
      <c r="CNB1072" s="239"/>
      <c r="CNC1072" s="239"/>
      <c r="CND1072" s="239"/>
      <c r="CNE1072" s="239"/>
      <c r="CNF1072" s="239"/>
      <c r="CNG1072" s="239"/>
      <c r="CNH1072" s="239"/>
      <c r="CNI1072" s="239"/>
      <c r="CNJ1072" s="239"/>
      <c r="CNK1072" s="239"/>
      <c r="CNL1072" s="239"/>
      <c r="CNM1072" s="239"/>
      <c r="CNN1072" s="239"/>
      <c r="CNO1072" s="239"/>
      <c r="CNP1072" s="239"/>
      <c r="CNQ1072" s="239"/>
      <c r="CNR1072" s="239"/>
      <c r="CNS1072" s="239"/>
      <c r="CNT1072" s="239"/>
      <c r="CNU1072" s="239"/>
      <c r="CNV1072" s="239"/>
      <c r="CNW1072" s="239"/>
      <c r="CNX1072" s="239"/>
      <c r="CNY1072" s="239"/>
      <c r="CNZ1072" s="239"/>
      <c r="COA1072" s="239"/>
      <c r="COB1072" s="239"/>
      <c r="COC1072" s="239"/>
      <c r="COD1072" s="239"/>
      <c r="COE1072" s="239"/>
      <c r="COF1072" s="239"/>
      <c r="COG1072" s="239"/>
      <c r="COH1072" s="239"/>
      <c r="COI1072" s="239"/>
      <c r="COJ1072" s="239"/>
      <c r="COK1072" s="239"/>
      <c r="COL1072" s="239"/>
      <c r="COM1072" s="239"/>
      <c r="CON1072" s="239"/>
      <c r="COO1072" s="239"/>
      <c r="COP1072" s="239"/>
      <c r="COQ1072" s="239"/>
      <c r="COR1072" s="239"/>
      <c r="COS1072" s="239"/>
      <c r="COT1072" s="239"/>
      <c r="COU1072" s="239"/>
      <c r="COV1072" s="239"/>
      <c r="COW1072" s="239"/>
      <c r="COX1072" s="239"/>
      <c r="COY1072" s="239"/>
      <c r="COZ1072" s="239"/>
      <c r="CPA1072" s="239"/>
      <c r="CPB1072" s="239"/>
      <c r="CPC1072" s="239"/>
      <c r="CPD1072" s="239"/>
      <c r="CPE1072" s="239"/>
      <c r="CPF1072" s="239"/>
      <c r="CPG1072" s="239"/>
      <c r="CPH1072" s="239"/>
      <c r="CPI1072" s="239"/>
      <c r="CPJ1072" s="239"/>
      <c r="CPK1072" s="239"/>
      <c r="CPL1072" s="239"/>
      <c r="CPM1072" s="239"/>
      <c r="CPN1072" s="239"/>
      <c r="CPO1072" s="239"/>
      <c r="CPP1072" s="239"/>
      <c r="CPQ1072" s="239"/>
      <c r="CPR1072" s="239"/>
      <c r="CPS1072" s="239"/>
      <c r="CPT1072" s="239"/>
      <c r="CPU1072" s="239"/>
      <c r="CPV1072" s="239"/>
      <c r="CPW1072" s="239"/>
      <c r="CPX1072" s="239"/>
      <c r="CPY1072" s="239"/>
      <c r="CPZ1072" s="239"/>
      <c r="CQA1072" s="239"/>
      <c r="CQB1072" s="239"/>
      <c r="CQC1072" s="239"/>
      <c r="CQD1072" s="239"/>
      <c r="CQE1072" s="239"/>
      <c r="CQF1072" s="239"/>
      <c r="CQG1072" s="239"/>
      <c r="CQH1072" s="239"/>
      <c r="CQI1072" s="239"/>
      <c r="CQJ1072" s="239"/>
      <c r="CQK1072" s="239"/>
      <c r="CQL1072" s="239"/>
      <c r="CQM1072" s="239"/>
      <c r="CQN1072" s="239"/>
      <c r="CQO1072" s="239"/>
      <c r="CQP1072" s="239"/>
      <c r="CQQ1072" s="239"/>
      <c r="CQR1072" s="239"/>
      <c r="CQS1072" s="239"/>
      <c r="CQT1072" s="239"/>
      <c r="CQU1072" s="239"/>
      <c r="CQV1072" s="239"/>
      <c r="CQW1072" s="239"/>
      <c r="CQX1072" s="239"/>
      <c r="CQY1072" s="239"/>
      <c r="CQZ1072" s="239"/>
      <c r="CRA1072" s="239"/>
      <c r="CRB1072" s="239"/>
      <c r="CRC1072" s="239"/>
      <c r="CRD1072" s="239"/>
      <c r="CRE1072" s="239"/>
      <c r="CRF1072" s="239"/>
      <c r="CRG1072" s="239"/>
      <c r="CRH1072" s="239"/>
      <c r="CRI1072" s="239"/>
      <c r="CRJ1072" s="239"/>
      <c r="CRK1072" s="239"/>
      <c r="CRL1072" s="239"/>
      <c r="CRM1072" s="239"/>
      <c r="CRN1072" s="239"/>
      <c r="CRO1072" s="239"/>
      <c r="CRP1072" s="239"/>
      <c r="CRQ1072" s="239"/>
      <c r="CRR1072" s="239"/>
      <c r="CRS1072" s="239"/>
      <c r="CRT1072" s="239"/>
      <c r="CRU1072" s="239"/>
      <c r="CRV1072" s="239"/>
      <c r="CRW1072" s="239"/>
      <c r="CRX1072" s="239"/>
      <c r="CRY1072" s="239"/>
      <c r="CRZ1072" s="239"/>
      <c r="CSA1072" s="239"/>
      <c r="CSB1072" s="239"/>
      <c r="CSC1072" s="239"/>
      <c r="CSD1072" s="239"/>
      <c r="CSE1072" s="239"/>
      <c r="CSF1072" s="239"/>
      <c r="CSG1072" s="239"/>
      <c r="CSH1072" s="239"/>
      <c r="CSI1072" s="239"/>
      <c r="CSJ1072" s="239"/>
      <c r="CSK1072" s="239"/>
      <c r="CSL1072" s="239"/>
      <c r="CSM1072" s="239"/>
      <c r="CSN1072" s="239"/>
      <c r="CSO1072" s="239"/>
      <c r="CSP1072" s="239"/>
      <c r="CSQ1072" s="239"/>
      <c r="CSR1072" s="239"/>
      <c r="CSS1072" s="239"/>
      <c r="CST1072" s="239"/>
      <c r="CSU1072" s="239"/>
      <c r="CSV1072" s="239"/>
      <c r="CSW1072" s="239"/>
      <c r="CSX1072" s="239"/>
      <c r="CSY1072" s="239"/>
      <c r="CSZ1072" s="239"/>
      <c r="CTA1072" s="239"/>
      <c r="CTB1072" s="239"/>
      <c r="CTC1072" s="239"/>
      <c r="CTD1072" s="239"/>
      <c r="CTE1072" s="239"/>
      <c r="CTF1072" s="239"/>
      <c r="CTG1072" s="239"/>
      <c r="CTH1072" s="239"/>
      <c r="CTI1072" s="239"/>
      <c r="CTJ1072" s="239"/>
      <c r="CTK1072" s="239"/>
      <c r="CTL1072" s="239"/>
      <c r="CTM1072" s="239"/>
      <c r="CTN1072" s="239"/>
      <c r="CTO1072" s="239"/>
      <c r="CTP1072" s="239"/>
      <c r="CTQ1072" s="239"/>
      <c r="CTR1072" s="239"/>
      <c r="CTS1072" s="239"/>
      <c r="CTT1072" s="239"/>
      <c r="CTU1072" s="239"/>
      <c r="CTV1072" s="239"/>
      <c r="CTW1072" s="239"/>
      <c r="CTX1072" s="239"/>
      <c r="CTY1072" s="239"/>
      <c r="CTZ1072" s="239"/>
      <c r="CUA1072" s="239"/>
      <c r="CUB1072" s="239"/>
      <c r="CUC1072" s="239"/>
      <c r="CUD1072" s="239"/>
      <c r="CUE1072" s="239"/>
      <c r="CUF1072" s="239"/>
      <c r="CUG1072" s="239"/>
      <c r="CUH1072" s="239"/>
      <c r="CUI1072" s="239"/>
      <c r="CUJ1072" s="239"/>
      <c r="CUK1072" s="239"/>
      <c r="CUL1072" s="239"/>
      <c r="CUM1072" s="239"/>
      <c r="CUN1072" s="239"/>
      <c r="CUO1072" s="239"/>
      <c r="CUP1072" s="239"/>
      <c r="CUQ1072" s="239"/>
      <c r="CUR1072" s="239"/>
      <c r="CUS1072" s="239"/>
      <c r="CUT1072" s="239"/>
      <c r="CUU1072" s="239"/>
      <c r="CUV1072" s="239"/>
      <c r="CUW1072" s="239"/>
      <c r="CUX1072" s="239"/>
      <c r="CUY1072" s="239"/>
      <c r="CUZ1072" s="239"/>
      <c r="CVA1072" s="239"/>
      <c r="CVB1072" s="239"/>
      <c r="CVC1072" s="239"/>
      <c r="CVD1072" s="239"/>
      <c r="CVE1072" s="239"/>
      <c r="CVF1072" s="239"/>
      <c r="CVG1072" s="239"/>
      <c r="CVH1072" s="239"/>
      <c r="CVI1072" s="239"/>
      <c r="CVJ1072" s="239"/>
      <c r="CVK1072" s="239"/>
      <c r="CVL1072" s="239"/>
      <c r="CVM1072" s="239"/>
      <c r="CVN1072" s="239"/>
      <c r="CVO1072" s="239"/>
      <c r="CVP1072" s="239"/>
      <c r="CVQ1072" s="239"/>
      <c r="CVR1072" s="239"/>
      <c r="CVS1072" s="239"/>
      <c r="CVT1072" s="239"/>
      <c r="CVU1072" s="239"/>
      <c r="CVV1072" s="239"/>
      <c r="CVW1072" s="239"/>
      <c r="CVX1072" s="239"/>
      <c r="CVY1072" s="239"/>
      <c r="CVZ1072" s="239"/>
      <c r="CWA1072" s="239"/>
      <c r="CWB1072" s="239"/>
      <c r="CWC1072" s="239"/>
      <c r="CWD1072" s="239"/>
      <c r="CWE1072" s="239"/>
      <c r="CWF1072" s="239"/>
      <c r="CWG1072" s="239"/>
      <c r="CWH1072" s="239"/>
      <c r="CWI1072" s="239"/>
      <c r="CWJ1072" s="239"/>
      <c r="CWK1072" s="239"/>
      <c r="CWL1072" s="239"/>
      <c r="CWM1072" s="239"/>
      <c r="CWN1072" s="239"/>
      <c r="CWO1072" s="239"/>
      <c r="CWP1072" s="239"/>
      <c r="CWQ1072" s="239"/>
      <c r="CWR1072" s="239"/>
      <c r="CWS1072" s="239"/>
      <c r="CWT1072" s="239"/>
      <c r="CWU1072" s="239"/>
      <c r="CWV1072" s="239"/>
      <c r="CWW1072" s="239"/>
      <c r="CWX1072" s="239"/>
      <c r="CWY1072" s="239"/>
      <c r="CWZ1072" s="239"/>
      <c r="CXA1072" s="239"/>
      <c r="CXB1072" s="239"/>
      <c r="CXC1072" s="239"/>
      <c r="CXD1072" s="239"/>
      <c r="CXE1072" s="239"/>
      <c r="CXF1072" s="239"/>
      <c r="CXG1072" s="239"/>
      <c r="CXH1072" s="239"/>
      <c r="CXI1072" s="239"/>
      <c r="CXJ1072" s="239"/>
      <c r="CXK1072" s="239"/>
      <c r="CXL1072" s="239"/>
      <c r="CXM1072" s="239"/>
      <c r="CXN1072" s="239"/>
      <c r="CXO1072" s="239"/>
      <c r="CXP1072" s="239"/>
      <c r="CXQ1072" s="239"/>
      <c r="CXR1072" s="239"/>
      <c r="CXS1072" s="239"/>
      <c r="CXT1072" s="239"/>
      <c r="CXU1072" s="239"/>
      <c r="CXV1072" s="239"/>
      <c r="CXW1072" s="239"/>
      <c r="CXX1072" s="239"/>
      <c r="CXY1072" s="239"/>
      <c r="CXZ1072" s="239"/>
      <c r="CYA1072" s="239"/>
      <c r="CYB1072" s="239"/>
      <c r="CYC1072" s="239"/>
      <c r="CYD1072" s="239"/>
      <c r="CYE1072" s="239"/>
      <c r="CYF1072" s="239"/>
      <c r="CYG1072" s="239"/>
      <c r="CYH1072" s="239"/>
      <c r="CYI1072" s="239"/>
      <c r="CYJ1072" s="239"/>
      <c r="CYK1072" s="239"/>
      <c r="CYL1072" s="239"/>
      <c r="CYM1072" s="239"/>
      <c r="CYN1072" s="239"/>
      <c r="CYO1072" s="239"/>
      <c r="CYP1072" s="239"/>
      <c r="CYQ1072" s="239"/>
      <c r="CYR1072" s="239"/>
      <c r="CYS1072" s="239"/>
      <c r="CYT1072" s="239"/>
      <c r="CYU1072" s="239"/>
      <c r="CYV1072" s="239"/>
      <c r="CYW1072" s="239"/>
      <c r="CYX1072" s="239"/>
      <c r="CYY1072" s="239"/>
      <c r="CYZ1072" s="239"/>
      <c r="CZA1072" s="239"/>
      <c r="CZB1072" s="239"/>
      <c r="CZC1072" s="239"/>
      <c r="CZD1072" s="239"/>
      <c r="CZE1072" s="239"/>
      <c r="CZF1072" s="239"/>
      <c r="CZG1072" s="239"/>
      <c r="CZH1072" s="239"/>
      <c r="CZI1072" s="239"/>
      <c r="CZJ1072" s="239"/>
      <c r="CZK1072" s="239"/>
      <c r="CZL1072" s="239"/>
      <c r="CZM1072" s="239"/>
      <c r="CZN1072" s="239"/>
      <c r="CZO1072" s="239"/>
      <c r="CZP1072" s="239"/>
      <c r="CZQ1072" s="239"/>
      <c r="CZR1072" s="239"/>
      <c r="CZS1072" s="239"/>
      <c r="CZT1072" s="239"/>
      <c r="CZU1072" s="239"/>
      <c r="CZV1072" s="239"/>
      <c r="CZW1072" s="239"/>
      <c r="CZX1072" s="239"/>
      <c r="CZY1072" s="239"/>
      <c r="CZZ1072" s="239"/>
      <c r="DAA1072" s="239"/>
      <c r="DAB1072" s="239"/>
      <c r="DAC1072" s="239"/>
      <c r="DAD1072" s="239"/>
      <c r="DAE1072" s="239"/>
      <c r="DAF1072" s="239"/>
      <c r="DAG1072" s="239"/>
      <c r="DAH1072" s="239"/>
      <c r="DAI1072" s="239"/>
      <c r="DAJ1072" s="239"/>
      <c r="DAK1072" s="239"/>
      <c r="DAL1072" s="239"/>
      <c r="DAM1072" s="239"/>
      <c r="DAN1072" s="239"/>
      <c r="DAO1072" s="239"/>
      <c r="DAP1072" s="239"/>
      <c r="DAQ1072" s="239"/>
      <c r="DAR1072" s="239"/>
      <c r="DAS1072" s="239"/>
      <c r="DAT1072" s="239"/>
      <c r="DAU1072" s="239"/>
      <c r="DAV1072" s="239"/>
      <c r="DAW1072" s="239"/>
      <c r="DAX1072" s="239"/>
      <c r="DAY1072" s="239"/>
      <c r="DAZ1072" s="239"/>
      <c r="DBA1072" s="239"/>
      <c r="DBB1072" s="239"/>
      <c r="DBC1072" s="239"/>
      <c r="DBD1072" s="239"/>
      <c r="DBE1072" s="239"/>
      <c r="DBF1072" s="239"/>
      <c r="DBG1072" s="239"/>
      <c r="DBH1072" s="239"/>
      <c r="DBI1072" s="239"/>
      <c r="DBJ1072" s="239"/>
      <c r="DBK1072" s="239"/>
      <c r="DBL1072" s="239"/>
      <c r="DBM1072" s="239"/>
      <c r="DBN1072" s="239"/>
      <c r="DBO1072" s="239"/>
      <c r="DBP1072" s="239"/>
      <c r="DBQ1072" s="239"/>
      <c r="DBR1072" s="239"/>
      <c r="DBS1072" s="239"/>
      <c r="DBT1072" s="239"/>
      <c r="DBU1072" s="239"/>
      <c r="DBV1072" s="239"/>
      <c r="DBW1072" s="239"/>
      <c r="DBX1072" s="239"/>
      <c r="DBY1072" s="239"/>
      <c r="DBZ1072" s="239"/>
      <c r="DCA1072" s="239"/>
      <c r="DCB1072" s="239"/>
      <c r="DCC1072" s="239"/>
      <c r="DCD1072" s="239"/>
      <c r="DCE1072" s="239"/>
      <c r="DCF1072" s="239"/>
      <c r="DCG1072" s="239"/>
      <c r="DCH1072" s="239"/>
      <c r="DCI1072" s="239"/>
      <c r="DCJ1072" s="239"/>
      <c r="DCK1072" s="239"/>
      <c r="DCL1072" s="239"/>
      <c r="DCM1072" s="239"/>
      <c r="DCN1072" s="239"/>
      <c r="DCO1072" s="239"/>
      <c r="DCP1072" s="239"/>
      <c r="DCQ1072" s="239"/>
      <c r="DCR1072" s="239"/>
      <c r="DCS1072" s="239"/>
      <c r="DCT1072" s="239"/>
      <c r="DCU1072" s="239"/>
      <c r="DCV1072" s="239"/>
      <c r="DCW1072" s="239"/>
      <c r="DCX1072" s="239"/>
      <c r="DCY1072" s="239"/>
      <c r="DCZ1072" s="239"/>
      <c r="DDA1072" s="239"/>
      <c r="DDB1072" s="239"/>
      <c r="DDC1072" s="239"/>
      <c r="DDD1072" s="239"/>
      <c r="DDE1072" s="239"/>
      <c r="DDF1072" s="239"/>
      <c r="DDG1072" s="239"/>
      <c r="DDH1072" s="239"/>
      <c r="DDI1072" s="239"/>
      <c r="DDJ1072" s="239"/>
      <c r="DDK1072" s="239"/>
      <c r="DDL1072" s="239"/>
      <c r="DDM1072" s="239"/>
      <c r="DDN1072" s="239"/>
      <c r="DDO1072" s="239"/>
      <c r="DDP1072" s="239"/>
      <c r="DDQ1072" s="239"/>
      <c r="DDR1072" s="239"/>
      <c r="DDS1072" s="239"/>
      <c r="DDT1072" s="239"/>
      <c r="DDU1072" s="239"/>
      <c r="DDV1072" s="239"/>
      <c r="DDW1072" s="239"/>
      <c r="DDX1072" s="239"/>
      <c r="DDY1072" s="239"/>
      <c r="DDZ1072" s="239"/>
      <c r="DEA1072" s="239"/>
      <c r="DEB1072" s="239"/>
      <c r="DEC1072" s="239"/>
      <c r="DED1072" s="239"/>
      <c r="DEE1072" s="239"/>
      <c r="DEF1072" s="239"/>
      <c r="DEG1072" s="239"/>
      <c r="DEH1072" s="239"/>
      <c r="DEI1072" s="239"/>
      <c r="DEJ1072" s="239"/>
      <c r="DEK1072" s="239"/>
      <c r="DEL1072" s="239"/>
      <c r="DEM1072" s="239"/>
      <c r="DEN1072" s="239"/>
      <c r="DEO1072" s="239"/>
      <c r="DEP1072" s="239"/>
      <c r="DEQ1072" s="239"/>
      <c r="DER1072" s="239"/>
      <c r="DES1072" s="239"/>
      <c r="DET1072" s="239"/>
      <c r="DEU1072" s="239"/>
      <c r="DEV1072" s="239"/>
      <c r="DEW1072" s="239"/>
      <c r="DEX1072" s="239"/>
      <c r="DEY1072" s="239"/>
      <c r="DEZ1072" s="239"/>
      <c r="DFA1072" s="239"/>
      <c r="DFB1072" s="239"/>
      <c r="DFC1072" s="239"/>
      <c r="DFD1072" s="239"/>
      <c r="DFE1072" s="239"/>
      <c r="DFF1072" s="239"/>
      <c r="DFG1072" s="239"/>
      <c r="DFH1072" s="239"/>
      <c r="DFI1072" s="239"/>
      <c r="DFJ1072" s="239"/>
      <c r="DFK1072" s="239"/>
      <c r="DFL1072" s="239"/>
      <c r="DFM1072" s="239"/>
      <c r="DFN1072" s="239"/>
      <c r="DFO1072" s="239"/>
      <c r="DFP1072" s="239"/>
      <c r="DFQ1072" s="239"/>
    </row>
    <row r="1073" spans="1:2877" ht="277.5" customHeight="1" x14ac:dyDescent="0.25">
      <c r="A1073" s="9"/>
      <c r="B1073" s="170" t="s">
        <v>630</v>
      </c>
      <c r="C1073" s="40">
        <v>908</v>
      </c>
      <c r="D1073" s="23" t="s">
        <v>609</v>
      </c>
      <c r="E1073" s="10" t="s">
        <v>19</v>
      </c>
      <c r="F1073" s="10" t="s">
        <v>631</v>
      </c>
      <c r="G1073" s="24"/>
      <c r="H1073" s="247">
        <f>H1074+H1078+H1076</f>
        <v>334239</v>
      </c>
      <c r="I1073" s="247">
        <f t="shared" ref="I1073:J1073" si="439">I1074+I1078+I1076</f>
        <v>334050</v>
      </c>
      <c r="J1073" s="303">
        <f t="shared" si="439"/>
        <v>334050</v>
      </c>
      <c r="K1073" s="306"/>
      <c r="L1073" s="306"/>
      <c r="M1073" s="239"/>
      <c r="N1073" s="239"/>
      <c r="O1073" s="239"/>
      <c r="P1073" s="239"/>
      <c r="Q1073" s="239"/>
      <c r="R1073" s="239"/>
      <c r="S1073" s="239"/>
      <c r="T1073" s="239"/>
      <c r="U1073" s="239"/>
      <c r="V1073" s="239"/>
      <c r="W1073" s="239"/>
      <c r="X1073" s="239"/>
      <c r="Y1073" s="239"/>
      <c r="Z1073" s="239"/>
      <c r="AA1073" s="239"/>
      <c r="AB1073" s="239"/>
      <c r="AC1073" s="239"/>
      <c r="AD1073" s="239"/>
      <c r="AE1073" s="239"/>
      <c r="AF1073" s="239"/>
      <c r="AG1073" s="239"/>
      <c r="AH1073" s="239"/>
      <c r="AI1073" s="239"/>
      <c r="AJ1073" s="239"/>
      <c r="AK1073" s="239"/>
      <c r="AL1073" s="239"/>
      <c r="AM1073" s="239"/>
      <c r="AN1073" s="239"/>
      <c r="AO1073" s="239"/>
      <c r="AP1073" s="239"/>
      <c r="AQ1073" s="239"/>
      <c r="AR1073" s="239"/>
      <c r="AS1073" s="239"/>
      <c r="AT1073" s="239"/>
      <c r="AU1073" s="239"/>
      <c r="AV1073" s="239"/>
      <c r="AW1073" s="239"/>
      <c r="AX1073" s="239"/>
      <c r="BY1073" s="239"/>
      <c r="BZ1073" s="239"/>
      <c r="CA1073" s="239"/>
      <c r="CB1073" s="239"/>
      <c r="CC1073" s="239"/>
      <c r="CD1073" s="239"/>
      <c r="CE1073" s="239"/>
      <c r="CF1073" s="239"/>
      <c r="CG1073" s="239"/>
      <c r="CH1073" s="239"/>
      <c r="CI1073" s="239"/>
      <c r="CJ1073" s="239"/>
      <c r="CK1073" s="239"/>
      <c r="CL1073" s="239"/>
      <c r="CM1073" s="239"/>
      <c r="CN1073" s="239"/>
      <c r="CO1073" s="239"/>
      <c r="CP1073" s="239"/>
      <c r="CQ1073" s="239"/>
      <c r="CR1073" s="239"/>
      <c r="CS1073" s="239"/>
      <c r="CT1073" s="239"/>
      <c r="CU1073" s="239"/>
      <c r="CV1073" s="239"/>
      <c r="CW1073" s="239"/>
      <c r="CX1073" s="239"/>
      <c r="CY1073" s="239"/>
      <c r="CZ1073" s="239"/>
      <c r="DA1073" s="239"/>
      <c r="DB1073" s="239"/>
      <c r="DC1073" s="239"/>
      <c r="DD1073" s="239"/>
      <c r="DE1073" s="239"/>
      <c r="DF1073" s="239"/>
      <c r="DG1073" s="239"/>
      <c r="DH1073" s="239"/>
      <c r="DI1073" s="239"/>
      <c r="DJ1073" s="239"/>
      <c r="DK1073" s="239"/>
      <c r="DL1073" s="239"/>
      <c r="DM1073" s="239"/>
      <c r="DN1073" s="239"/>
      <c r="DO1073" s="239"/>
      <c r="DP1073" s="239"/>
      <c r="DQ1073" s="239"/>
      <c r="DR1073" s="239"/>
      <c r="DS1073" s="239"/>
      <c r="DT1073" s="239"/>
      <c r="DU1073" s="239"/>
      <c r="DV1073" s="239"/>
      <c r="DW1073" s="239"/>
      <c r="DX1073" s="239"/>
      <c r="DY1073" s="239"/>
      <c r="DZ1073" s="239"/>
      <c r="EA1073" s="239"/>
      <c r="EB1073" s="239"/>
      <c r="EC1073" s="239"/>
      <c r="ED1073" s="239"/>
      <c r="EE1073" s="239"/>
      <c r="EF1073" s="239"/>
      <c r="EG1073" s="239"/>
      <c r="AHX1073" s="239"/>
      <c r="AHY1073" s="239"/>
      <c r="AHZ1073" s="239"/>
      <c r="AIA1073" s="239"/>
      <c r="AIB1073" s="239"/>
      <c r="AIC1073" s="239"/>
      <c r="AID1073" s="239"/>
      <c r="AIE1073" s="239"/>
      <c r="AIF1073" s="239"/>
      <c r="AIG1073" s="239"/>
      <c r="AIH1073" s="239"/>
      <c r="AII1073" s="239"/>
      <c r="AIJ1073" s="239"/>
      <c r="AIK1073" s="239"/>
      <c r="AIL1073" s="239"/>
      <c r="AIM1073" s="239"/>
      <c r="AIN1073" s="239"/>
      <c r="AIO1073" s="239"/>
      <c r="AIP1073" s="239"/>
      <c r="AIQ1073" s="239"/>
      <c r="AIR1073" s="239"/>
      <c r="AIS1073" s="239"/>
      <c r="AIT1073" s="239"/>
      <c r="AIU1073" s="239"/>
      <c r="AIV1073" s="239"/>
      <c r="AIW1073" s="239"/>
      <c r="AIX1073" s="239"/>
      <c r="AIY1073" s="239"/>
      <c r="AIZ1073" s="239"/>
      <c r="AJA1073" s="239"/>
      <c r="AJB1073" s="239"/>
      <c r="AMA1073" s="239"/>
      <c r="AMB1073" s="239"/>
      <c r="AMC1073" s="239"/>
      <c r="AMD1073" s="239"/>
      <c r="AME1073" s="239"/>
      <c r="AMF1073" s="239"/>
      <c r="AMG1073" s="239"/>
      <c r="AMH1073" s="239"/>
      <c r="AMI1073" s="239"/>
      <c r="AMJ1073" s="239"/>
      <c r="AMK1073" s="239"/>
      <c r="AML1073" s="239"/>
      <c r="AMM1073" s="239"/>
      <c r="AMN1073" s="239"/>
      <c r="AMO1073" s="239"/>
      <c r="AMP1073" s="239"/>
      <c r="AMQ1073" s="239"/>
      <c r="AMR1073" s="239"/>
      <c r="AMS1073" s="239"/>
      <c r="AMT1073" s="239"/>
      <c r="AMU1073" s="239"/>
      <c r="AMV1073" s="239"/>
      <c r="AMW1073" s="239"/>
      <c r="AMX1073" s="239"/>
      <c r="AMY1073" s="239"/>
      <c r="AMZ1073" s="239"/>
      <c r="ANA1073" s="239"/>
      <c r="ANB1073" s="239"/>
      <c r="ANC1073" s="239"/>
      <c r="AND1073" s="239"/>
      <c r="ANE1073" s="239"/>
      <c r="ANF1073" s="239"/>
      <c r="ANG1073" s="239"/>
      <c r="ANH1073" s="239"/>
      <c r="ANI1073" s="239"/>
      <c r="ANJ1073" s="239"/>
      <c r="ANK1073" s="239"/>
      <c r="ANL1073" s="239"/>
      <c r="ANM1073" s="239"/>
      <c r="ANN1073" s="239"/>
      <c r="ANO1073" s="239"/>
      <c r="ANP1073" s="239"/>
      <c r="ANQ1073" s="239"/>
      <c r="ANR1073" s="239"/>
      <c r="ANS1073" s="239"/>
      <c r="ANT1073" s="239"/>
      <c r="ANU1073" s="239"/>
      <c r="ANV1073" s="239"/>
      <c r="ANW1073" s="239"/>
      <c r="ANX1073" s="239"/>
      <c r="ANY1073" s="239"/>
      <c r="ANZ1073" s="239"/>
      <c r="AOA1073" s="239"/>
      <c r="AOB1073" s="239"/>
      <c r="AOC1073" s="239"/>
      <c r="AOD1073" s="239"/>
      <c r="AOE1073" s="239"/>
      <c r="AOF1073" s="239"/>
      <c r="AOG1073" s="239"/>
      <c r="AOH1073" s="239"/>
      <c r="AOI1073" s="239"/>
      <c r="AOJ1073" s="239"/>
      <c r="AOK1073" s="239"/>
      <c r="AOL1073" s="239"/>
      <c r="AOM1073" s="239"/>
      <c r="AON1073" s="239"/>
      <c r="AOO1073" s="239"/>
      <c r="AOP1073" s="239"/>
      <c r="AOQ1073" s="239"/>
      <c r="AOR1073" s="239"/>
      <c r="AOS1073" s="239"/>
      <c r="AOT1073" s="239"/>
      <c r="AOU1073" s="239"/>
      <c r="AOV1073" s="239"/>
      <c r="AOW1073" s="239"/>
      <c r="AOX1073" s="239"/>
      <c r="AOY1073" s="239"/>
      <c r="AOZ1073" s="239"/>
      <c r="APA1073" s="239"/>
      <c r="APB1073" s="239"/>
      <c r="APC1073" s="239"/>
      <c r="APD1073" s="239"/>
      <c r="APE1073" s="239"/>
      <c r="APF1073" s="239"/>
      <c r="APG1073" s="239"/>
      <c r="APH1073" s="239"/>
      <c r="API1073" s="239"/>
      <c r="APJ1073" s="239"/>
      <c r="APK1073" s="239"/>
      <c r="APL1073" s="239"/>
      <c r="APM1073" s="239"/>
      <c r="APN1073" s="239"/>
      <c r="APO1073" s="239"/>
      <c r="APP1073" s="239"/>
      <c r="APQ1073" s="239"/>
      <c r="APR1073" s="239"/>
      <c r="APS1073" s="239"/>
      <c r="APT1073" s="239"/>
      <c r="APU1073" s="239"/>
      <c r="APV1073" s="239"/>
      <c r="APW1073" s="239"/>
      <c r="APX1073" s="239"/>
      <c r="APY1073" s="239"/>
      <c r="APZ1073" s="239"/>
      <c r="AQA1073" s="239"/>
      <c r="AQB1073" s="239"/>
      <c r="AQC1073" s="239"/>
      <c r="AQD1073" s="239"/>
      <c r="AQE1073" s="239"/>
      <c r="AQF1073" s="239"/>
      <c r="AQG1073" s="239"/>
      <c r="AQH1073" s="239"/>
      <c r="AQI1073" s="239"/>
      <c r="AQJ1073" s="239"/>
      <c r="AQK1073" s="239"/>
      <c r="AQL1073" s="239"/>
      <c r="AQM1073" s="239"/>
      <c r="AQN1073" s="239"/>
      <c r="AQO1073" s="239"/>
      <c r="AQP1073" s="239"/>
      <c r="AQQ1073" s="239"/>
      <c r="AQR1073" s="239"/>
      <c r="AQS1073" s="239"/>
      <c r="AQT1073" s="239"/>
      <c r="AQU1073" s="239"/>
      <c r="AQV1073" s="239"/>
      <c r="AQW1073" s="239"/>
      <c r="AQX1073" s="239"/>
      <c r="AQY1073" s="239"/>
      <c r="AQZ1073" s="239"/>
      <c r="ARA1073" s="239"/>
      <c r="ARB1073" s="239"/>
      <c r="ARC1073" s="239"/>
      <c r="ARD1073" s="239"/>
      <c r="ARE1073" s="239"/>
      <c r="ARF1073" s="239"/>
      <c r="ARG1073" s="239"/>
      <c r="ARH1073" s="239"/>
      <c r="ARI1073" s="239"/>
      <c r="ARJ1073" s="239"/>
      <c r="ARK1073" s="239"/>
      <c r="ARL1073" s="239"/>
      <c r="ARM1073" s="239"/>
      <c r="ARN1073" s="239"/>
      <c r="ARO1073" s="239"/>
      <c r="ARP1073" s="239"/>
      <c r="ARQ1073" s="239"/>
      <c r="ARR1073" s="239"/>
      <c r="ARS1073" s="239"/>
      <c r="ART1073" s="239"/>
      <c r="ARU1073" s="239"/>
      <c r="ARV1073" s="239"/>
      <c r="ARW1073" s="239"/>
      <c r="ARX1073" s="239"/>
      <c r="ARY1073" s="239"/>
      <c r="ARZ1073" s="239"/>
      <c r="ASA1073" s="239"/>
      <c r="ASB1073" s="239"/>
      <c r="ASC1073" s="239"/>
      <c r="ASD1073" s="239"/>
      <c r="ASE1073" s="239"/>
      <c r="ASF1073" s="239"/>
      <c r="ASG1073" s="239"/>
      <c r="ASH1073" s="239"/>
      <c r="ASI1073" s="239"/>
      <c r="ASJ1073" s="239"/>
      <c r="ASK1073" s="239"/>
      <c r="ASL1073" s="239"/>
      <c r="ASM1073" s="239"/>
      <c r="ASN1073" s="239"/>
      <c r="ASO1073" s="239"/>
      <c r="ASP1073" s="239"/>
      <c r="ASQ1073" s="239"/>
      <c r="ASR1073" s="239"/>
      <c r="ASS1073" s="239"/>
      <c r="AST1073" s="239"/>
      <c r="ASU1073" s="239"/>
      <c r="ASV1073" s="239"/>
      <c r="ASW1073" s="239"/>
      <c r="ASX1073" s="239"/>
      <c r="ASY1073" s="239"/>
      <c r="ASZ1073" s="239"/>
      <c r="ATA1073" s="239"/>
      <c r="ATB1073" s="239"/>
      <c r="ATC1073" s="239"/>
      <c r="ATD1073" s="239"/>
      <c r="ATE1073" s="239"/>
      <c r="ATF1073" s="239"/>
      <c r="ATG1073" s="239"/>
      <c r="ATH1073" s="239"/>
      <c r="ATI1073" s="239"/>
      <c r="ATJ1073" s="239"/>
      <c r="ATK1073" s="239"/>
      <c r="ATL1073" s="239"/>
      <c r="ATM1073" s="239"/>
      <c r="ATN1073" s="239"/>
      <c r="ATO1073" s="239"/>
      <c r="ATP1073" s="239"/>
      <c r="ATQ1073" s="239"/>
      <c r="ATR1073" s="239"/>
      <c r="ATS1073" s="239"/>
      <c r="ATT1073" s="239"/>
      <c r="ATU1073" s="239"/>
      <c r="ATV1073" s="239"/>
      <c r="ATW1073" s="239"/>
      <c r="ATX1073" s="239"/>
      <c r="ATY1073" s="239"/>
      <c r="ATZ1073" s="239"/>
      <c r="AUA1073" s="239"/>
      <c r="AUB1073" s="239"/>
      <c r="AUC1073" s="239"/>
      <c r="AUD1073" s="239"/>
      <c r="AUE1073" s="239"/>
      <c r="AUF1073" s="239"/>
      <c r="AUG1073" s="239"/>
      <c r="AUH1073" s="239"/>
      <c r="AUI1073" s="239"/>
      <c r="AUJ1073" s="239"/>
      <c r="AUK1073" s="239"/>
      <c r="AUL1073" s="239"/>
      <c r="AUM1073" s="239"/>
      <c r="AUN1073" s="239"/>
      <c r="AUO1073" s="239"/>
      <c r="AUP1073" s="239"/>
      <c r="AUQ1073" s="239"/>
      <c r="AUR1073" s="239"/>
      <c r="AUS1073" s="239"/>
      <c r="AUT1073" s="239"/>
      <c r="AUU1073" s="239"/>
      <c r="AUV1073" s="239"/>
      <c r="AUW1073" s="239"/>
      <c r="AUX1073" s="239"/>
      <c r="AUY1073" s="239"/>
      <c r="AUZ1073" s="239"/>
      <c r="AVA1073" s="239"/>
      <c r="AVB1073" s="239"/>
      <c r="AVC1073" s="239"/>
      <c r="AVD1073" s="239"/>
      <c r="AVE1073" s="239"/>
      <c r="AVF1073" s="239"/>
      <c r="AVG1073" s="239"/>
      <c r="AVH1073" s="239"/>
      <c r="AVI1073" s="239"/>
      <c r="AVJ1073" s="239"/>
      <c r="AVK1073" s="239"/>
      <c r="AVL1073" s="239"/>
      <c r="AVM1073" s="239"/>
      <c r="AVN1073" s="239"/>
      <c r="AVO1073" s="239"/>
      <c r="AVP1073" s="239"/>
      <c r="AVQ1073" s="239"/>
      <c r="AVR1073" s="239"/>
      <c r="AVS1073" s="239"/>
      <c r="AVT1073" s="239"/>
      <c r="AVU1073" s="239"/>
      <c r="AVV1073" s="239"/>
      <c r="AVW1073" s="239"/>
      <c r="AVX1073" s="239"/>
      <c r="AVY1073" s="239"/>
      <c r="AVZ1073" s="239"/>
      <c r="AWA1073" s="239"/>
      <c r="AWB1073" s="239"/>
      <c r="AWC1073" s="239"/>
      <c r="AWD1073" s="239"/>
      <c r="AWE1073" s="239"/>
      <c r="AWF1073" s="239"/>
      <c r="AWG1073" s="239"/>
      <c r="AWH1073" s="239"/>
      <c r="AWI1073" s="239"/>
      <c r="AWJ1073" s="239"/>
      <c r="AWK1073" s="239"/>
      <c r="AWL1073" s="239"/>
      <c r="AWM1073" s="239"/>
      <c r="AWN1073" s="239"/>
      <c r="AWO1073" s="239"/>
      <c r="AWP1073" s="239"/>
      <c r="AWQ1073" s="239"/>
      <c r="AWR1073" s="239"/>
      <c r="AWS1073" s="239"/>
      <c r="AWT1073" s="239"/>
      <c r="AWU1073" s="239"/>
      <c r="AWV1073" s="239"/>
      <c r="AWW1073" s="239"/>
      <c r="AWX1073" s="239"/>
      <c r="AWY1073" s="239"/>
      <c r="AWZ1073" s="239"/>
      <c r="AXA1073" s="239"/>
      <c r="AXB1073" s="239"/>
      <c r="AXC1073" s="239"/>
      <c r="AXD1073" s="239"/>
      <c r="AXE1073" s="239"/>
      <c r="AXF1073" s="239"/>
      <c r="AXG1073" s="239"/>
      <c r="AXH1073" s="239"/>
      <c r="AXI1073" s="239"/>
      <c r="AXJ1073" s="239"/>
      <c r="AXK1073" s="239"/>
      <c r="AXL1073" s="239"/>
      <c r="AXM1073" s="239"/>
      <c r="AXN1073" s="239"/>
      <c r="AXO1073" s="239"/>
      <c r="AXP1073" s="239"/>
      <c r="AXQ1073" s="239"/>
      <c r="AXR1073" s="239"/>
      <c r="AXS1073" s="239"/>
      <c r="AXT1073" s="239"/>
      <c r="AXU1073" s="239"/>
      <c r="AXV1073" s="239"/>
      <c r="AXW1073" s="239"/>
      <c r="AXX1073" s="239"/>
      <c r="AXY1073" s="239"/>
      <c r="AXZ1073" s="239"/>
      <c r="AYA1073" s="239"/>
      <c r="AYB1073" s="239"/>
      <c r="AYC1073" s="239"/>
      <c r="AYD1073" s="239"/>
      <c r="AYE1073" s="239"/>
      <c r="AYF1073" s="239"/>
      <c r="AYG1073" s="239"/>
      <c r="AYH1073" s="239"/>
      <c r="AYI1073" s="239"/>
      <c r="AYJ1073" s="239"/>
      <c r="AYK1073" s="239"/>
      <c r="AYL1073" s="239"/>
      <c r="AYM1073" s="239"/>
      <c r="AYN1073" s="239"/>
      <c r="AYO1073" s="239"/>
      <c r="AYP1073" s="239"/>
      <c r="AYQ1073" s="239"/>
      <c r="AYR1073" s="239"/>
      <c r="AYS1073" s="239"/>
      <c r="AYT1073" s="239"/>
      <c r="AYU1073" s="239"/>
      <c r="AYV1073" s="239"/>
      <c r="AYW1073" s="239"/>
      <c r="AYX1073" s="239"/>
      <c r="AYY1073" s="239"/>
      <c r="AYZ1073" s="239"/>
      <c r="AZA1073" s="239"/>
      <c r="AZB1073" s="239"/>
      <c r="AZC1073" s="239"/>
      <c r="AZD1073" s="239"/>
      <c r="AZE1073" s="239"/>
      <c r="AZF1073" s="239"/>
      <c r="AZG1073" s="239"/>
      <c r="AZH1073" s="239"/>
      <c r="AZI1073" s="239"/>
      <c r="AZJ1073" s="239"/>
      <c r="AZK1073" s="239"/>
      <c r="AZL1073" s="239"/>
      <c r="AZM1073" s="239"/>
      <c r="AZN1073" s="239"/>
      <c r="AZO1073" s="239"/>
      <c r="AZP1073" s="239"/>
      <c r="AZQ1073" s="239"/>
      <c r="AZR1073" s="239"/>
      <c r="AZS1073" s="239"/>
      <c r="AZT1073" s="239"/>
      <c r="AZU1073" s="239"/>
      <c r="AZV1073" s="239"/>
      <c r="AZW1073" s="239"/>
      <c r="AZX1073" s="239"/>
      <c r="AZY1073" s="239"/>
      <c r="AZZ1073" s="239"/>
      <c r="BAA1073" s="239"/>
      <c r="BAB1073" s="239"/>
      <c r="BAC1073" s="239"/>
      <c r="BAD1073" s="239"/>
      <c r="BAE1073" s="239"/>
      <c r="BAF1073" s="239"/>
      <c r="BAG1073" s="239"/>
      <c r="BAH1073" s="239"/>
      <c r="BAI1073" s="239"/>
      <c r="BAJ1073" s="239"/>
      <c r="BAK1073" s="239"/>
      <c r="BAL1073" s="239"/>
      <c r="BAM1073" s="239"/>
      <c r="BAN1073" s="239"/>
      <c r="BAO1073" s="239"/>
      <c r="BAP1073" s="239"/>
      <c r="BAQ1073" s="239"/>
      <c r="BAR1073" s="239"/>
      <c r="BAS1073" s="239"/>
      <c r="BAT1073" s="239"/>
      <c r="BAU1073" s="239"/>
      <c r="BAV1073" s="239"/>
      <c r="BAW1073" s="239"/>
      <c r="BAX1073" s="239"/>
      <c r="BAY1073" s="239"/>
      <c r="BAZ1073" s="239"/>
      <c r="BBA1073" s="239"/>
      <c r="BBB1073" s="239"/>
      <c r="BBC1073" s="239"/>
      <c r="BBD1073" s="239"/>
      <c r="BBE1073" s="239"/>
      <c r="BBF1073" s="239"/>
      <c r="BBG1073" s="239"/>
      <c r="BBH1073" s="239"/>
      <c r="BBI1073" s="239"/>
      <c r="BBJ1073" s="239"/>
      <c r="BBK1073" s="239"/>
      <c r="BBL1073" s="239"/>
      <c r="BBM1073" s="239"/>
      <c r="BBN1073" s="239"/>
      <c r="BBO1073" s="239"/>
      <c r="BBP1073" s="239"/>
      <c r="BBQ1073" s="239"/>
      <c r="BBR1073" s="239"/>
      <c r="BBS1073" s="239"/>
      <c r="BBT1073" s="239"/>
      <c r="BBU1073" s="239"/>
      <c r="BBV1073" s="239"/>
      <c r="BBW1073" s="239"/>
      <c r="BBX1073" s="239"/>
      <c r="BBY1073" s="239"/>
      <c r="BBZ1073" s="239"/>
      <c r="BCA1073" s="239"/>
      <c r="BCB1073" s="239"/>
      <c r="BCC1073" s="239"/>
      <c r="BCD1073" s="239"/>
      <c r="BCE1073" s="239"/>
      <c r="BCF1073" s="239"/>
      <c r="BCG1073" s="239"/>
      <c r="BCH1073" s="239"/>
      <c r="BCI1073" s="239"/>
      <c r="BCJ1073" s="239"/>
      <c r="BCK1073" s="239"/>
      <c r="BCL1073" s="239"/>
      <c r="BCM1073" s="239"/>
      <c r="BCN1073" s="239"/>
      <c r="BCO1073" s="239"/>
      <c r="BCP1073" s="239"/>
      <c r="BCQ1073" s="239"/>
      <c r="BCR1073" s="239"/>
      <c r="BCS1073" s="239"/>
      <c r="BCT1073" s="239"/>
      <c r="BCU1073" s="239"/>
      <c r="BCV1073" s="239"/>
      <c r="BCW1073" s="239"/>
      <c r="BCX1073" s="239"/>
      <c r="BCY1073" s="239"/>
      <c r="BCZ1073" s="239"/>
      <c r="BDA1073" s="239"/>
      <c r="BDB1073" s="239"/>
      <c r="BDC1073" s="239"/>
      <c r="BDD1073" s="239"/>
      <c r="BDE1073" s="239"/>
      <c r="BDF1073" s="239"/>
      <c r="BDG1073" s="239"/>
      <c r="BDH1073" s="239"/>
      <c r="BDI1073" s="239"/>
      <c r="BDJ1073" s="239"/>
      <c r="BDK1073" s="239"/>
      <c r="BDL1073" s="239"/>
      <c r="BDM1073" s="239"/>
      <c r="BDN1073" s="239"/>
      <c r="BDO1073" s="239"/>
      <c r="BDP1073" s="239"/>
      <c r="BDQ1073" s="239"/>
      <c r="BDR1073" s="239"/>
      <c r="BDS1073" s="239"/>
      <c r="BDT1073" s="239"/>
      <c r="BDU1073" s="239"/>
      <c r="BDV1073" s="239"/>
      <c r="BDW1073" s="239"/>
      <c r="BDX1073" s="239"/>
      <c r="BDY1073" s="239"/>
      <c r="BDZ1073" s="239"/>
      <c r="BEA1073" s="239"/>
      <c r="BEB1073" s="239"/>
      <c r="BEC1073" s="239"/>
      <c r="BED1073" s="239"/>
      <c r="BEE1073" s="239"/>
      <c r="BEF1073" s="239"/>
      <c r="BEG1073" s="239"/>
      <c r="BEH1073" s="239"/>
      <c r="BEI1073" s="239"/>
      <c r="BEJ1073" s="239"/>
      <c r="BEK1073" s="239"/>
      <c r="BEL1073" s="239"/>
      <c r="BEM1073" s="239"/>
      <c r="BEN1073" s="239"/>
      <c r="BEO1073" s="239"/>
      <c r="BEP1073" s="239"/>
      <c r="BEQ1073" s="239"/>
      <c r="BER1073" s="239"/>
      <c r="BES1073" s="239"/>
      <c r="BET1073" s="239"/>
      <c r="BEU1073" s="239"/>
      <c r="BEV1073" s="239"/>
      <c r="BEW1073" s="239"/>
      <c r="BEX1073" s="239"/>
      <c r="BEY1073" s="239"/>
      <c r="BEZ1073" s="239"/>
      <c r="BFA1073" s="239"/>
      <c r="BFB1073" s="239"/>
      <c r="BFC1073" s="239"/>
      <c r="BFD1073" s="239"/>
      <c r="BFE1073" s="239"/>
      <c r="BFF1073" s="239"/>
      <c r="BFG1073" s="239"/>
      <c r="BFH1073" s="239"/>
      <c r="BFI1073" s="239"/>
      <c r="BFJ1073" s="239"/>
      <c r="BFK1073" s="239"/>
      <c r="BFL1073" s="239"/>
      <c r="BFM1073" s="239"/>
      <c r="BFN1073" s="239"/>
      <c r="BFO1073" s="239"/>
      <c r="BFP1073" s="239"/>
      <c r="BFQ1073" s="239"/>
      <c r="BFR1073" s="239"/>
      <c r="BFS1073" s="239"/>
      <c r="BFT1073" s="239"/>
      <c r="BFU1073" s="239"/>
      <c r="BFV1073" s="239"/>
      <c r="BFW1073" s="239"/>
      <c r="BFX1073" s="239"/>
      <c r="BFY1073" s="239"/>
      <c r="BFZ1073" s="239"/>
      <c r="BGA1073" s="239"/>
      <c r="BGB1073" s="239"/>
      <c r="BGC1073" s="239"/>
      <c r="BGD1073" s="239"/>
      <c r="BGE1073" s="239"/>
      <c r="BGF1073" s="239"/>
      <c r="BGG1073" s="239"/>
      <c r="BGH1073" s="239"/>
      <c r="BGI1073" s="239"/>
      <c r="BGJ1073" s="239"/>
      <c r="BGK1073" s="239"/>
      <c r="BGL1073" s="239"/>
      <c r="BGM1073" s="239"/>
      <c r="BGN1073" s="239"/>
      <c r="BGO1073" s="239"/>
      <c r="BGP1073" s="239"/>
      <c r="BGQ1073" s="239"/>
      <c r="BGR1073" s="239"/>
      <c r="BGS1073" s="239"/>
      <c r="BGT1073" s="239"/>
      <c r="BGU1073" s="239"/>
      <c r="BGV1073" s="239"/>
      <c r="BGW1073" s="239"/>
      <c r="BGX1073" s="239"/>
      <c r="BGY1073" s="239"/>
      <c r="BGZ1073" s="239"/>
      <c r="BHA1073" s="239"/>
      <c r="BHB1073" s="239"/>
      <c r="BHC1073" s="239"/>
      <c r="BHD1073" s="239"/>
      <c r="BHE1073" s="239"/>
      <c r="BHF1073" s="239"/>
      <c r="BHG1073" s="239"/>
      <c r="BHH1073" s="239"/>
      <c r="BHI1073" s="239"/>
      <c r="BHJ1073" s="239"/>
      <c r="BHK1073" s="239"/>
      <c r="BHL1073" s="239"/>
      <c r="BHM1073" s="239"/>
      <c r="BHN1073" s="239"/>
      <c r="BHO1073" s="239"/>
      <c r="BHP1073" s="239"/>
      <c r="BHQ1073" s="239"/>
      <c r="BHR1073" s="239"/>
      <c r="BHS1073" s="239"/>
      <c r="BHT1073" s="239"/>
      <c r="BHU1073" s="239"/>
      <c r="BHV1073" s="239"/>
      <c r="BHW1073" s="239"/>
      <c r="BHX1073" s="239"/>
      <c r="BHY1073" s="239"/>
      <c r="BHZ1073" s="239"/>
      <c r="BIA1073" s="239"/>
      <c r="BIB1073" s="239"/>
      <c r="BIC1073" s="239"/>
      <c r="BID1073" s="239"/>
      <c r="BIE1073" s="239"/>
      <c r="BIF1073" s="239"/>
      <c r="BIG1073" s="239"/>
      <c r="BIH1073" s="239"/>
      <c r="BII1073" s="239"/>
      <c r="BIJ1073" s="239"/>
      <c r="BIK1073" s="239"/>
      <c r="BIL1073" s="239"/>
      <c r="BIM1073" s="239"/>
      <c r="BIN1073" s="239"/>
      <c r="BIO1073" s="239"/>
      <c r="BIP1073" s="239"/>
      <c r="BIQ1073" s="239"/>
      <c r="BIR1073" s="239"/>
      <c r="BIS1073" s="239"/>
      <c r="BIT1073" s="239"/>
      <c r="BIU1073" s="239"/>
      <c r="BIV1073" s="239"/>
      <c r="BIW1073" s="239"/>
      <c r="BIX1073" s="239"/>
      <c r="BIY1073" s="239"/>
      <c r="BIZ1073" s="239"/>
      <c r="BJA1073" s="239"/>
      <c r="BJB1073" s="239"/>
      <c r="BJC1073" s="239"/>
      <c r="BJD1073" s="239"/>
      <c r="BJE1073" s="239"/>
      <c r="BJF1073" s="239"/>
      <c r="BJG1073" s="239"/>
      <c r="BJH1073" s="239"/>
      <c r="BJI1073" s="239"/>
      <c r="BJJ1073" s="239"/>
      <c r="BJK1073" s="239"/>
      <c r="BJL1073" s="239"/>
      <c r="BJM1073" s="239"/>
      <c r="BJN1073" s="239"/>
      <c r="BJO1073" s="239"/>
      <c r="BJP1073" s="239"/>
      <c r="BJQ1073" s="239"/>
      <c r="BJR1073" s="239"/>
      <c r="BJS1073" s="239"/>
      <c r="BJT1073" s="239"/>
      <c r="BJU1073" s="239"/>
      <c r="BJV1073" s="239"/>
      <c r="BJW1073" s="239"/>
      <c r="BJX1073" s="239"/>
      <c r="BJY1073" s="239"/>
      <c r="BJZ1073" s="239"/>
      <c r="BKA1073" s="239"/>
      <c r="BKB1073" s="239"/>
      <c r="BKC1073" s="239"/>
      <c r="BKD1073" s="239"/>
      <c r="BKE1073" s="239"/>
      <c r="BKF1073" s="239"/>
      <c r="BKG1073" s="239"/>
      <c r="BKH1073" s="239"/>
      <c r="BKI1073" s="239"/>
      <c r="BKJ1073" s="239"/>
      <c r="BKK1073" s="239"/>
      <c r="BKL1073" s="239"/>
      <c r="BKM1073" s="239"/>
      <c r="BKN1073" s="239"/>
      <c r="BKO1073" s="239"/>
      <c r="BKP1073" s="239"/>
      <c r="BKQ1073" s="239"/>
      <c r="BKR1073" s="239"/>
      <c r="BKS1073" s="239"/>
      <c r="BKT1073" s="239"/>
      <c r="BKU1073" s="239"/>
      <c r="BKV1073" s="239"/>
      <c r="BKW1073" s="239"/>
      <c r="BKX1073" s="239"/>
      <c r="BKY1073" s="239"/>
      <c r="BKZ1073" s="239"/>
      <c r="BLA1073" s="239"/>
      <c r="BLB1073" s="239"/>
      <c r="BLC1073" s="239"/>
      <c r="BLD1073" s="239"/>
      <c r="BLE1073" s="239"/>
      <c r="BLF1073" s="239"/>
      <c r="BLG1073" s="239"/>
      <c r="BLH1073" s="239"/>
      <c r="BLI1073" s="239"/>
      <c r="BLJ1073" s="239"/>
      <c r="BLK1073" s="239"/>
      <c r="BLL1073" s="239"/>
      <c r="BLM1073" s="239"/>
      <c r="BLN1073" s="239"/>
      <c r="BLO1073" s="239"/>
      <c r="BLP1073" s="239"/>
      <c r="BLQ1073" s="239"/>
      <c r="BLR1073" s="239"/>
      <c r="BLS1073" s="239"/>
      <c r="BLT1073" s="239"/>
      <c r="BLU1073" s="239"/>
      <c r="BLV1073" s="239"/>
      <c r="BLW1073" s="239"/>
      <c r="BLX1073" s="239"/>
      <c r="BLY1073" s="239"/>
      <c r="BLZ1073" s="239"/>
      <c r="BMA1073" s="239"/>
      <c r="BMB1073" s="239"/>
      <c r="BMC1073" s="239"/>
      <c r="BMD1073" s="239"/>
      <c r="BME1073" s="239"/>
      <c r="BMF1073" s="239"/>
      <c r="BMG1073" s="239"/>
      <c r="BMH1073" s="239"/>
      <c r="BMI1073" s="239"/>
      <c r="BMJ1073" s="239"/>
      <c r="BMK1073" s="239"/>
      <c r="BML1073" s="239"/>
      <c r="BMM1073" s="239"/>
      <c r="BMN1073" s="239"/>
      <c r="BMO1073" s="239"/>
      <c r="BMP1073" s="239"/>
      <c r="BMQ1073" s="239"/>
      <c r="BMR1073" s="239"/>
      <c r="BMS1073" s="239"/>
      <c r="BMT1073" s="239"/>
      <c r="BMU1073" s="239"/>
      <c r="BMV1073" s="239"/>
      <c r="BMW1073" s="239"/>
      <c r="BMX1073" s="239"/>
      <c r="BMY1073" s="239"/>
      <c r="BMZ1073" s="239"/>
      <c r="BNA1073" s="239"/>
      <c r="BNB1073" s="239"/>
      <c r="BNC1073" s="239"/>
      <c r="BND1073" s="239"/>
      <c r="BNE1073" s="239"/>
      <c r="BNF1073" s="239"/>
      <c r="BNG1073" s="239"/>
      <c r="BNH1073" s="239"/>
      <c r="BNI1073" s="239"/>
      <c r="BNJ1073" s="239"/>
      <c r="BNK1073" s="239"/>
      <c r="BNL1073" s="239"/>
      <c r="BNM1073" s="239"/>
      <c r="BNN1073" s="239"/>
      <c r="BNO1073" s="239"/>
      <c r="BNP1073" s="239"/>
      <c r="BNQ1073" s="239"/>
      <c r="BNR1073" s="239"/>
      <c r="BNS1073" s="239"/>
      <c r="BNT1073" s="239"/>
      <c r="BNU1073" s="239"/>
      <c r="BNV1073" s="239"/>
      <c r="BNW1073" s="239"/>
      <c r="BNX1073" s="239"/>
      <c r="BNY1073" s="239"/>
      <c r="BNZ1073" s="239"/>
      <c r="BOA1073" s="239"/>
      <c r="BOB1073" s="239"/>
      <c r="BOC1073" s="239"/>
      <c r="BOD1073" s="239"/>
      <c r="BOE1073" s="239"/>
      <c r="BOF1073" s="239"/>
      <c r="BOG1073" s="239"/>
      <c r="BOH1073" s="239"/>
      <c r="BOI1073" s="239"/>
      <c r="BOJ1073" s="239"/>
      <c r="BOK1073" s="239"/>
      <c r="BOL1073" s="239"/>
      <c r="BOM1073" s="239"/>
      <c r="BON1073" s="239"/>
      <c r="BOO1073" s="239"/>
      <c r="BOP1073" s="239"/>
      <c r="BOQ1073" s="239"/>
      <c r="BOR1073" s="239"/>
      <c r="BOS1073" s="239"/>
      <c r="BOT1073" s="239"/>
      <c r="BOU1073" s="239"/>
      <c r="BOV1073" s="239"/>
      <c r="BOW1073" s="239"/>
      <c r="BOX1073" s="239"/>
      <c r="BOY1073" s="239"/>
      <c r="BOZ1073" s="239"/>
      <c r="BPA1073" s="239"/>
      <c r="BPB1073" s="239"/>
      <c r="BPC1073" s="239"/>
      <c r="BPD1073" s="239"/>
      <c r="BPE1073" s="239"/>
      <c r="BPF1073" s="239"/>
      <c r="BPG1073" s="239"/>
      <c r="BPH1073" s="239"/>
      <c r="BPI1073" s="239"/>
      <c r="BPJ1073" s="239"/>
      <c r="BPK1073" s="239"/>
      <c r="BPL1073" s="239"/>
      <c r="BPM1073" s="239"/>
      <c r="BPN1073" s="239"/>
      <c r="BPO1073" s="239"/>
      <c r="BPP1073" s="239"/>
      <c r="BPQ1073" s="239"/>
      <c r="BPR1073" s="239"/>
      <c r="BPS1073" s="239"/>
      <c r="BPT1073" s="239"/>
      <c r="BPU1073" s="239"/>
      <c r="BPV1073" s="239"/>
      <c r="BPW1073" s="239"/>
      <c r="BPX1073" s="239"/>
      <c r="BPY1073" s="239"/>
      <c r="BPZ1073" s="239"/>
      <c r="BQA1073" s="239"/>
      <c r="BQB1073" s="239"/>
      <c r="BQC1073" s="239"/>
      <c r="BQD1073" s="239"/>
      <c r="BQE1073" s="239"/>
      <c r="BQF1073" s="239"/>
      <c r="BQG1073" s="239"/>
      <c r="BQH1073" s="239"/>
      <c r="BQI1073" s="239"/>
      <c r="BQJ1073" s="239"/>
      <c r="BQK1073" s="239"/>
      <c r="BQL1073" s="239"/>
      <c r="BQM1073" s="239"/>
      <c r="BQN1073" s="239"/>
      <c r="BQO1073" s="239"/>
      <c r="BQP1073" s="239"/>
      <c r="BQQ1073" s="239"/>
      <c r="BQR1073" s="239"/>
      <c r="BQS1073" s="239"/>
      <c r="BQT1073" s="239"/>
      <c r="BQU1073" s="239"/>
      <c r="BQV1073" s="239"/>
      <c r="BQW1073" s="239"/>
      <c r="BQX1073" s="239"/>
      <c r="BQY1073" s="239"/>
      <c r="BQZ1073" s="239"/>
      <c r="BRA1073" s="239"/>
      <c r="BRB1073" s="239"/>
      <c r="BRC1073" s="239"/>
      <c r="BRD1073" s="239"/>
      <c r="BRE1073" s="239"/>
      <c r="BRF1073" s="239"/>
      <c r="BRG1073" s="239"/>
      <c r="BRH1073" s="239"/>
      <c r="BRI1073" s="239"/>
      <c r="BRJ1073" s="239"/>
      <c r="BRK1073" s="239"/>
      <c r="BRL1073" s="239"/>
      <c r="BRM1073" s="239"/>
      <c r="BRN1073" s="239"/>
      <c r="BRO1073" s="239"/>
      <c r="BRP1073" s="239"/>
      <c r="BRQ1073" s="239"/>
      <c r="BRR1073" s="239"/>
      <c r="BRS1073" s="239"/>
      <c r="BRT1073" s="239"/>
      <c r="BRU1073" s="239"/>
      <c r="BRV1073" s="239"/>
      <c r="BRW1073" s="239"/>
      <c r="BRX1073" s="239"/>
      <c r="BRY1073" s="239"/>
      <c r="BRZ1073" s="239"/>
      <c r="BSA1073" s="239"/>
      <c r="BSB1073" s="239"/>
      <c r="BSC1073" s="239"/>
      <c r="BSD1073" s="239"/>
      <c r="BSE1073" s="239"/>
      <c r="BSF1073" s="239"/>
      <c r="BSG1073" s="239"/>
      <c r="BSH1073" s="239"/>
      <c r="BSI1073" s="239"/>
      <c r="BSJ1073" s="239"/>
      <c r="BSK1073" s="239"/>
      <c r="BSL1073" s="239"/>
      <c r="BSM1073" s="239"/>
      <c r="BSN1073" s="239"/>
      <c r="BSO1073" s="239"/>
      <c r="BSP1073" s="239"/>
      <c r="BSQ1073" s="239"/>
      <c r="BSR1073" s="239"/>
      <c r="BSS1073" s="239"/>
      <c r="BST1073" s="239"/>
      <c r="BSU1073" s="239"/>
      <c r="BSV1073" s="239"/>
      <c r="BSW1073" s="239"/>
      <c r="BSX1073" s="239"/>
      <c r="BSY1073" s="239"/>
      <c r="BSZ1073" s="239"/>
      <c r="BTA1073" s="239"/>
      <c r="BTB1073" s="239"/>
      <c r="BTC1073" s="239"/>
      <c r="BTD1073" s="239"/>
      <c r="BTE1073" s="239"/>
      <c r="BTF1073" s="239"/>
      <c r="BTG1073" s="239"/>
      <c r="BTH1073" s="239"/>
      <c r="BTI1073" s="239"/>
      <c r="BTJ1073" s="239"/>
      <c r="BTK1073" s="239"/>
      <c r="BTL1073" s="239"/>
      <c r="BTM1073" s="239"/>
      <c r="BTN1073" s="239"/>
      <c r="BTO1073" s="239"/>
      <c r="BTP1073" s="239"/>
      <c r="BTQ1073" s="239"/>
      <c r="BTR1073" s="239"/>
      <c r="BTS1073" s="239"/>
      <c r="BTT1073" s="239"/>
      <c r="BTU1073" s="239"/>
      <c r="BTV1073" s="239"/>
      <c r="BTW1073" s="239"/>
      <c r="BTX1073" s="239"/>
      <c r="BTY1073" s="239"/>
      <c r="BTZ1073" s="239"/>
      <c r="BUA1073" s="239"/>
      <c r="BUB1073" s="239"/>
      <c r="BUC1073" s="239"/>
      <c r="BUD1073" s="239"/>
      <c r="BUE1073" s="239"/>
      <c r="BUF1073" s="239"/>
      <c r="BUG1073" s="239"/>
      <c r="BUH1073" s="239"/>
      <c r="BUI1073" s="239"/>
      <c r="BUJ1073" s="239"/>
      <c r="BUK1073" s="239"/>
      <c r="BUL1073" s="239"/>
      <c r="BUM1073" s="239"/>
      <c r="BUN1073" s="239"/>
      <c r="BUO1073" s="239"/>
      <c r="BUP1073" s="239"/>
      <c r="BUQ1073" s="239"/>
      <c r="BUR1073" s="239"/>
      <c r="BUS1073" s="239"/>
      <c r="BUT1073" s="239"/>
      <c r="BUU1073" s="239"/>
      <c r="BUV1073" s="239"/>
      <c r="BUW1073" s="239"/>
      <c r="BUX1073" s="239"/>
      <c r="BUY1073" s="239"/>
      <c r="BUZ1073" s="239"/>
      <c r="BVA1073" s="239"/>
      <c r="BVB1073" s="239"/>
      <c r="BVC1073" s="239"/>
      <c r="BVD1073" s="239"/>
      <c r="BVE1073" s="239"/>
      <c r="BVF1073" s="239"/>
      <c r="BVG1073" s="239"/>
      <c r="BVH1073" s="239"/>
      <c r="BVI1073" s="239"/>
      <c r="BVJ1073" s="239"/>
      <c r="BVK1073" s="239"/>
      <c r="BVL1073" s="239"/>
      <c r="BVM1073" s="239"/>
      <c r="BVN1073" s="239"/>
      <c r="BVO1073" s="239"/>
      <c r="BVP1073" s="239"/>
      <c r="BVQ1073" s="239"/>
      <c r="BVR1073" s="239"/>
      <c r="BVS1073" s="239"/>
      <c r="BVT1073" s="239"/>
      <c r="BVU1073" s="239"/>
      <c r="BVV1073" s="239"/>
      <c r="BVW1073" s="239"/>
      <c r="BVX1073" s="239"/>
      <c r="BVY1073" s="239"/>
      <c r="BVZ1073" s="239"/>
      <c r="BWA1073" s="239"/>
      <c r="BWB1073" s="239"/>
      <c r="BWC1073" s="239"/>
      <c r="BWD1073" s="239"/>
      <c r="BWE1073" s="239"/>
      <c r="BWF1073" s="239"/>
      <c r="BWG1073" s="239"/>
      <c r="BWH1073" s="239"/>
      <c r="BWI1073" s="239"/>
      <c r="BWJ1073" s="239"/>
      <c r="BWK1073" s="239"/>
      <c r="BWL1073" s="239"/>
      <c r="BWM1073" s="239"/>
      <c r="BWN1073" s="239"/>
      <c r="BWO1073" s="239"/>
      <c r="BWP1073" s="239"/>
      <c r="BWQ1073" s="239"/>
      <c r="BWR1073" s="239"/>
      <c r="BWS1073" s="239"/>
      <c r="BWT1073" s="239"/>
      <c r="BWU1073" s="239"/>
      <c r="BWV1073" s="239"/>
      <c r="BWW1073" s="239"/>
      <c r="BWX1073" s="239"/>
      <c r="BWY1073" s="239"/>
      <c r="BWZ1073" s="239"/>
      <c r="BXA1073" s="239"/>
      <c r="BXB1073" s="239"/>
      <c r="BXC1073" s="239"/>
      <c r="BXD1073" s="239"/>
      <c r="BXE1073" s="239"/>
      <c r="BXF1073" s="239"/>
      <c r="BXG1073" s="239"/>
      <c r="BXH1073" s="239"/>
      <c r="BXI1073" s="239"/>
      <c r="BXJ1073" s="239"/>
      <c r="BXK1073" s="239"/>
      <c r="BXL1073" s="239"/>
      <c r="BXM1073" s="239"/>
      <c r="BXN1073" s="239"/>
      <c r="BXO1073" s="239"/>
      <c r="BXP1073" s="239"/>
      <c r="BXQ1073" s="239"/>
      <c r="BXR1073" s="239"/>
      <c r="BXS1073" s="239"/>
      <c r="BXT1073" s="239"/>
      <c r="BXU1073" s="239"/>
      <c r="BXV1073" s="239"/>
      <c r="BXW1073" s="239"/>
      <c r="BXX1073" s="239"/>
      <c r="BXY1073" s="239"/>
      <c r="BXZ1073" s="239"/>
      <c r="BYA1073" s="239"/>
      <c r="BYB1073" s="239"/>
      <c r="BYC1073" s="239"/>
      <c r="BYD1073" s="239"/>
      <c r="BYE1073" s="239"/>
      <c r="BYF1073" s="239"/>
      <c r="BYG1073" s="239"/>
      <c r="BYH1073" s="239"/>
      <c r="BYI1073" s="239"/>
      <c r="BYJ1073" s="239"/>
      <c r="BYK1073" s="239"/>
      <c r="BYL1073" s="239"/>
      <c r="BYM1073" s="239"/>
      <c r="BYN1073" s="239"/>
      <c r="BYO1073" s="239"/>
      <c r="BYP1073" s="239"/>
      <c r="BYQ1073" s="239"/>
      <c r="BYR1073" s="239"/>
      <c r="BYS1073" s="239"/>
      <c r="BYT1073" s="239"/>
      <c r="BYU1073" s="239"/>
      <c r="BYV1073" s="239"/>
      <c r="BYW1073" s="239"/>
      <c r="BYX1073" s="239"/>
      <c r="BYY1073" s="239"/>
      <c r="BYZ1073" s="239"/>
      <c r="BZA1073" s="239"/>
      <c r="BZB1073" s="239"/>
      <c r="BZC1073" s="239"/>
      <c r="BZD1073" s="239"/>
      <c r="BZE1073" s="239"/>
      <c r="BZF1073" s="239"/>
      <c r="BZG1073" s="239"/>
      <c r="BZH1073" s="239"/>
      <c r="BZI1073" s="239"/>
      <c r="BZJ1073" s="239"/>
      <c r="BZK1073" s="239"/>
      <c r="BZL1073" s="239"/>
      <c r="BZM1073" s="239"/>
      <c r="BZN1073" s="239"/>
      <c r="BZO1073" s="239"/>
      <c r="BZP1073" s="239"/>
      <c r="BZQ1073" s="239"/>
      <c r="BZR1073" s="239"/>
      <c r="BZS1073" s="239"/>
      <c r="BZT1073" s="239"/>
      <c r="BZU1073" s="239"/>
      <c r="BZV1073" s="239"/>
      <c r="BZW1073" s="239"/>
      <c r="BZX1073" s="239"/>
      <c r="BZY1073" s="239"/>
      <c r="BZZ1073" s="239"/>
      <c r="CAA1073" s="239"/>
      <c r="CAB1073" s="239"/>
      <c r="CAC1073" s="239"/>
      <c r="CAD1073" s="239"/>
      <c r="CAE1073" s="239"/>
      <c r="CAF1073" s="239"/>
      <c r="CAG1073" s="239"/>
      <c r="CAH1073" s="239"/>
      <c r="CAI1073" s="239"/>
      <c r="CAJ1073" s="239"/>
      <c r="CAK1073" s="239"/>
      <c r="CAL1073" s="239"/>
      <c r="CAM1073" s="239"/>
      <c r="CAN1073" s="239"/>
      <c r="CAO1073" s="239"/>
      <c r="CAP1073" s="239"/>
      <c r="CAQ1073" s="239"/>
      <c r="CAR1073" s="239"/>
      <c r="CAS1073" s="239"/>
      <c r="CAT1073" s="239"/>
      <c r="CAU1073" s="239"/>
      <c r="CAV1073" s="239"/>
      <c r="CAW1073" s="239"/>
      <c r="CAX1073" s="239"/>
      <c r="CAY1073" s="239"/>
      <c r="CAZ1073" s="239"/>
      <c r="CBA1073" s="239"/>
      <c r="CBB1073" s="239"/>
      <c r="CBC1073" s="239"/>
      <c r="CBD1073" s="239"/>
      <c r="CBE1073" s="239"/>
      <c r="CBF1073" s="239"/>
      <c r="CBG1073" s="239"/>
      <c r="CBH1073" s="239"/>
      <c r="CBI1073" s="239"/>
      <c r="CBJ1073" s="239"/>
      <c r="CBK1073" s="239"/>
      <c r="CBL1073" s="239"/>
      <c r="CBM1073" s="239"/>
      <c r="CBN1073" s="239"/>
      <c r="CBO1073" s="239"/>
      <c r="CBP1073" s="239"/>
      <c r="CBQ1073" s="239"/>
      <c r="CBR1073" s="239"/>
      <c r="CBS1073" s="239"/>
      <c r="CBT1073" s="239"/>
      <c r="CBU1073" s="239"/>
      <c r="CBV1073" s="239"/>
      <c r="CBW1073" s="239"/>
      <c r="CBX1073" s="239"/>
      <c r="CBY1073" s="239"/>
      <c r="CBZ1073" s="239"/>
      <c r="CCA1073" s="239"/>
      <c r="CCB1073" s="239"/>
      <c r="CCC1073" s="239"/>
      <c r="CCD1073" s="239"/>
      <c r="CCE1073" s="239"/>
      <c r="CCF1073" s="239"/>
      <c r="CCG1073" s="239"/>
      <c r="CCH1073" s="239"/>
      <c r="CCI1073" s="239"/>
      <c r="CCJ1073" s="239"/>
      <c r="CCK1073" s="239"/>
      <c r="CCL1073" s="239"/>
      <c r="CCM1073" s="239"/>
      <c r="CCN1073" s="239"/>
      <c r="CCO1073" s="239"/>
      <c r="CCP1073" s="239"/>
      <c r="CCQ1073" s="239"/>
      <c r="CCR1073" s="239"/>
      <c r="CCS1073" s="239"/>
      <c r="CCT1073" s="239"/>
      <c r="CCU1073" s="239"/>
      <c r="CCV1073" s="239"/>
      <c r="CCW1073" s="239"/>
      <c r="CCX1073" s="239"/>
      <c r="CCY1073" s="239"/>
      <c r="CCZ1073" s="239"/>
      <c r="CDA1073" s="239"/>
      <c r="CDB1073" s="239"/>
      <c r="CDC1073" s="239"/>
      <c r="CDD1073" s="239"/>
      <c r="CDE1073" s="239"/>
      <c r="CDF1073" s="239"/>
      <c r="CDG1073" s="239"/>
      <c r="CDH1073" s="239"/>
      <c r="CDI1073" s="239"/>
      <c r="CDJ1073" s="239"/>
      <c r="CDK1073" s="239"/>
      <c r="CDL1073" s="239"/>
      <c r="CDM1073" s="239"/>
      <c r="CDN1073" s="239"/>
      <c r="CDO1073" s="239"/>
      <c r="CDP1073" s="239"/>
      <c r="CDQ1073" s="239"/>
      <c r="CDR1073" s="239"/>
      <c r="CDS1073" s="239"/>
      <c r="CDT1073" s="239"/>
      <c r="CDU1073" s="239"/>
      <c r="CDV1073" s="239"/>
      <c r="CDW1073" s="239"/>
      <c r="CDX1073" s="239"/>
      <c r="CDY1073" s="239"/>
      <c r="CDZ1073" s="239"/>
      <c r="CEA1073" s="239"/>
      <c r="CEB1073" s="239"/>
      <c r="CEC1073" s="239"/>
      <c r="CED1073" s="239"/>
      <c r="CEE1073" s="239"/>
      <c r="CEF1073" s="239"/>
      <c r="CEG1073" s="239"/>
      <c r="CEH1073" s="239"/>
      <c r="CEI1073" s="239"/>
      <c r="CEJ1073" s="239"/>
      <c r="CEK1073" s="239"/>
      <c r="CEL1073" s="239"/>
      <c r="CEM1073" s="239"/>
      <c r="CEN1073" s="239"/>
      <c r="CEO1073" s="239"/>
      <c r="CEP1073" s="239"/>
      <c r="CEQ1073" s="239"/>
      <c r="CER1073" s="239"/>
      <c r="CES1073" s="239"/>
      <c r="CET1073" s="239"/>
      <c r="CEU1073" s="239"/>
      <c r="CEV1073" s="239"/>
      <c r="CEW1073" s="239"/>
      <c r="CEX1073" s="239"/>
      <c r="CEY1073" s="239"/>
      <c r="CEZ1073" s="239"/>
      <c r="CFA1073" s="239"/>
      <c r="CFB1073" s="239"/>
      <c r="CFC1073" s="239"/>
      <c r="CFD1073" s="239"/>
      <c r="CFE1073" s="239"/>
      <c r="CFF1073" s="239"/>
      <c r="CFG1073" s="239"/>
      <c r="CFH1073" s="239"/>
      <c r="CFI1073" s="239"/>
      <c r="CFJ1073" s="239"/>
      <c r="CFK1073" s="239"/>
      <c r="CFL1073" s="239"/>
      <c r="CFM1073" s="239"/>
      <c r="CFN1073" s="239"/>
      <c r="CFO1073" s="239"/>
      <c r="CFP1073" s="239"/>
      <c r="CFQ1073" s="239"/>
      <c r="CFR1073" s="239"/>
      <c r="CFS1073" s="239"/>
      <c r="CFT1073" s="239"/>
      <c r="CFU1073" s="239"/>
      <c r="CFV1073" s="239"/>
      <c r="CFW1073" s="239"/>
      <c r="CFX1073" s="239"/>
      <c r="CFY1073" s="239"/>
      <c r="CFZ1073" s="239"/>
      <c r="CGA1073" s="239"/>
      <c r="CGB1073" s="239"/>
      <c r="CGC1073" s="239"/>
      <c r="CGD1073" s="239"/>
      <c r="CGE1073" s="239"/>
      <c r="CGF1073" s="239"/>
      <c r="CGG1073" s="239"/>
      <c r="CGH1073" s="239"/>
      <c r="CGI1073" s="239"/>
      <c r="CGJ1073" s="239"/>
      <c r="CGK1073" s="239"/>
      <c r="CGL1073" s="239"/>
      <c r="CGM1073" s="239"/>
      <c r="CGN1073" s="239"/>
      <c r="CGO1073" s="239"/>
      <c r="CGP1073" s="239"/>
      <c r="CGQ1073" s="239"/>
      <c r="CGR1073" s="239"/>
      <c r="CGS1073" s="239"/>
      <c r="CGT1073" s="239"/>
      <c r="CGU1073" s="239"/>
      <c r="CGV1073" s="239"/>
      <c r="CGW1073" s="239"/>
      <c r="CGX1073" s="239"/>
      <c r="CGY1073" s="239"/>
      <c r="CGZ1073" s="239"/>
      <c r="CHA1073" s="239"/>
      <c r="CHB1073" s="239"/>
      <c r="CHC1073" s="239"/>
      <c r="CHD1073" s="239"/>
      <c r="CHE1073" s="239"/>
      <c r="CHF1073" s="239"/>
      <c r="CHG1073" s="239"/>
      <c r="CHH1073" s="239"/>
      <c r="CHI1073" s="239"/>
      <c r="CHJ1073" s="239"/>
      <c r="CHK1073" s="239"/>
      <c r="CHL1073" s="239"/>
      <c r="CHM1073" s="239"/>
      <c r="CHN1073" s="239"/>
      <c r="CHO1073" s="239"/>
      <c r="CHP1073" s="239"/>
      <c r="CHQ1073" s="239"/>
      <c r="CHR1073" s="239"/>
      <c r="CHS1073" s="239"/>
      <c r="CHT1073" s="239"/>
      <c r="CHU1073" s="239"/>
      <c r="CHV1073" s="239"/>
      <c r="CHW1073" s="239"/>
      <c r="CHX1073" s="239"/>
      <c r="CHY1073" s="239"/>
      <c r="CHZ1073" s="239"/>
      <c r="CIA1073" s="239"/>
      <c r="CIB1073" s="239"/>
      <c r="CIC1073" s="239"/>
      <c r="CID1073" s="239"/>
      <c r="CIE1073" s="239"/>
      <c r="CIF1073" s="239"/>
      <c r="CIG1073" s="239"/>
      <c r="CIH1073" s="239"/>
      <c r="CII1073" s="239"/>
      <c r="CIJ1073" s="239"/>
      <c r="CIK1073" s="239"/>
      <c r="CIL1073" s="239"/>
      <c r="CIM1073" s="239"/>
      <c r="CIN1073" s="239"/>
      <c r="CIO1073" s="239"/>
      <c r="CIP1073" s="239"/>
      <c r="CIQ1073" s="239"/>
      <c r="CIR1073" s="239"/>
      <c r="CIS1073" s="239"/>
      <c r="CIT1073" s="239"/>
      <c r="CIU1073" s="239"/>
      <c r="CIV1073" s="239"/>
      <c r="CIW1073" s="239"/>
      <c r="CIX1073" s="239"/>
      <c r="CIY1073" s="239"/>
      <c r="CIZ1073" s="239"/>
      <c r="CJA1073" s="239"/>
      <c r="CJB1073" s="239"/>
      <c r="CJC1073" s="239"/>
      <c r="CJD1073" s="239"/>
      <c r="CJE1073" s="239"/>
      <c r="CJF1073" s="239"/>
      <c r="CJG1073" s="239"/>
      <c r="CJH1073" s="239"/>
      <c r="CJI1073" s="239"/>
      <c r="CJJ1073" s="239"/>
      <c r="CJK1073" s="239"/>
      <c r="CJL1073" s="239"/>
      <c r="CJM1073" s="239"/>
      <c r="CJN1073" s="239"/>
      <c r="CJO1073" s="239"/>
      <c r="CJP1073" s="239"/>
      <c r="CJQ1073" s="239"/>
      <c r="CJR1073" s="239"/>
      <c r="CJS1073" s="239"/>
      <c r="CJT1073" s="239"/>
      <c r="CJU1073" s="239"/>
      <c r="CJV1073" s="239"/>
      <c r="CJW1073" s="239"/>
      <c r="CJX1073" s="239"/>
      <c r="CJY1073" s="239"/>
      <c r="CJZ1073" s="239"/>
      <c r="CKA1073" s="239"/>
      <c r="CKB1073" s="239"/>
      <c r="CKC1073" s="239"/>
      <c r="CKD1073" s="239"/>
      <c r="CKE1073" s="239"/>
      <c r="CKF1073" s="239"/>
      <c r="CKG1073" s="239"/>
      <c r="CKH1073" s="239"/>
      <c r="CKI1073" s="239"/>
      <c r="CKJ1073" s="239"/>
      <c r="CKK1073" s="239"/>
      <c r="CKL1073" s="239"/>
      <c r="CKM1073" s="239"/>
      <c r="CKN1073" s="239"/>
      <c r="CKO1073" s="239"/>
      <c r="CKP1073" s="239"/>
      <c r="CKQ1073" s="239"/>
      <c r="CKR1073" s="239"/>
      <c r="CKS1073" s="239"/>
      <c r="CKT1073" s="239"/>
      <c r="CKU1073" s="239"/>
      <c r="CKV1073" s="239"/>
      <c r="CKW1073" s="239"/>
      <c r="CKX1073" s="239"/>
      <c r="CKY1073" s="239"/>
      <c r="CKZ1073" s="239"/>
      <c r="CLA1073" s="239"/>
      <c r="CLB1073" s="239"/>
      <c r="CLC1073" s="239"/>
      <c r="CLD1073" s="239"/>
      <c r="CLE1073" s="239"/>
      <c r="CLF1073" s="239"/>
      <c r="CLG1073" s="239"/>
      <c r="CLH1073" s="239"/>
      <c r="CLI1073" s="239"/>
      <c r="CLJ1073" s="239"/>
      <c r="CLK1073" s="239"/>
      <c r="CLL1073" s="239"/>
      <c r="CLM1073" s="239"/>
      <c r="CLN1073" s="239"/>
      <c r="CLO1073" s="239"/>
      <c r="CLP1073" s="239"/>
      <c r="CLQ1073" s="239"/>
      <c r="CLR1073" s="239"/>
      <c r="CLS1073" s="239"/>
      <c r="CLT1073" s="239"/>
      <c r="CLU1073" s="239"/>
      <c r="CLV1073" s="239"/>
      <c r="CLW1073" s="239"/>
      <c r="CLX1073" s="239"/>
      <c r="CLY1073" s="239"/>
      <c r="CLZ1073" s="239"/>
      <c r="CMA1073" s="239"/>
      <c r="CMB1073" s="239"/>
      <c r="CMC1073" s="239"/>
      <c r="CMD1073" s="239"/>
      <c r="CME1073" s="239"/>
      <c r="CMF1073" s="239"/>
      <c r="CMG1073" s="239"/>
      <c r="CMH1073" s="239"/>
      <c r="CMI1073" s="239"/>
      <c r="CMJ1073" s="239"/>
      <c r="CMK1073" s="239"/>
      <c r="CML1073" s="239"/>
      <c r="CMM1073" s="239"/>
      <c r="CMN1073" s="239"/>
      <c r="CMO1073" s="239"/>
      <c r="CMP1073" s="239"/>
      <c r="CMQ1073" s="239"/>
      <c r="CMR1073" s="239"/>
      <c r="CMS1073" s="239"/>
      <c r="CMT1073" s="239"/>
      <c r="CMU1073" s="239"/>
      <c r="CMV1073" s="239"/>
      <c r="CMW1073" s="239"/>
      <c r="CMX1073" s="239"/>
      <c r="CMY1073" s="239"/>
      <c r="CMZ1073" s="239"/>
      <c r="CNA1073" s="239"/>
      <c r="CNB1073" s="239"/>
      <c r="CNC1073" s="239"/>
      <c r="CND1073" s="239"/>
      <c r="CNE1073" s="239"/>
      <c r="CNF1073" s="239"/>
      <c r="CNG1073" s="239"/>
      <c r="CNH1073" s="239"/>
      <c r="CNI1073" s="239"/>
      <c r="CNJ1073" s="239"/>
      <c r="CNK1073" s="239"/>
      <c r="CNL1073" s="239"/>
      <c r="CNM1073" s="239"/>
      <c r="CNN1073" s="239"/>
      <c r="CNO1073" s="239"/>
      <c r="CNP1073" s="239"/>
      <c r="CNQ1073" s="239"/>
      <c r="CNR1073" s="239"/>
      <c r="CNS1073" s="239"/>
      <c r="CNT1073" s="239"/>
      <c r="CNU1073" s="239"/>
      <c r="CNV1073" s="239"/>
      <c r="CNW1073" s="239"/>
      <c r="CNX1073" s="239"/>
      <c r="CNY1073" s="239"/>
      <c r="CNZ1073" s="239"/>
      <c r="COA1073" s="239"/>
      <c r="COB1073" s="239"/>
      <c r="COC1073" s="239"/>
      <c r="COD1073" s="239"/>
      <c r="COE1073" s="239"/>
      <c r="COF1073" s="239"/>
      <c r="COG1073" s="239"/>
      <c r="COH1073" s="239"/>
      <c r="COI1073" s="239"/>
      <c r="COJ1073" s="239"/>
      <c r="COK1073" s="239"/>
      <c r="COL1073" s="239"/>
      <c r="COM1073" s="239"/>
      <c r="CON1073" s="239"/>
      <c r="COO1073" s="239"/>
      <c r="COP1073" s="239"/>
      <c r="COQ1073" s="239"/>
      <c r="COR1073" s="239"/>
      <c r="COS1073" s="239"/>
      <c r="COT1073" s="239"/>
      <c r="COU1073" s="239"/>
      <c r="COV1073" s="239"/>
      <c r="COW1073" s="239"/>
      <c r="COX1073" s="239"/>
      <c r="COY1073" s="239"/>
      <c r="COZ1073" s="239"/>
      <c r="CPA1073" s="239"/>
      <c r="CPB1073" s="239"/>
      <c r="CPC1073" s="239"/>
      <c r="CPD1073" s="239"/>
      <c r="CPE1073" s="239"/>
      <c r="CPF1073" s="239"/>
      <c r="CPG1073" s="239"/>
      <c r="CPH1073" s="239"/>
      <c r="CPI1073" s="239"/>
      <c r="CPJ1073" s="239"/>
      <c r="CPK1073" s="239"/>
      <c r="CPL1073" s="239"/>
      <c r="CPM1073" s="239"/>
      <c r="CPN1073" s="239"/>
      <c r="CPO1073" s="239"/>
      <c r="CPP1073" s="239"/>
      <c r="CPQ1073" s="239"/>
      <c r="CPR1073" s="239"/>
      <c r="CPS1073" s="239"/>
      <c r="CPT1073" s="239"/>
      <c r="CPU1073" s="239"/>
      <c r="CPV1073" s="239"/>
      <c r="CPW1073" s="239"/>
      <c r="CPX1073" s="239"/>
      <c r="CPY1073" s="239"/>
      <c r="CPZ1073" s="239"/>
      <c r="CQA1073" s="239"/>
      <c r="CQB1073" s="239"/>
      <c r="CQC1073" s="239"/>
      <c r="CQD1073" s="239"/>
      <c r="CQE1073" s="239"/>
      <c r="CQF1073" s="239"/>
      <c r="CQG1073" s="239"/>
      <c r="CQH1073" s="239"/>
      <c r="CQI1073" s="239"/>
      <c r="CQJ1073" s="239"/>
      <c r="CQK1073" s="239"/>
      <c r="CQL1073" s="239"/>
      <c r="CQM1073" s="239"/>
      <c r="CQN1073" s="239"/>
      <c r="CQO1073" s="239"/>
      <c r="CQP1073" s="239"/>
      <c r="CQQ1073" s="239"/>
      <c r="CQR1073" s="239"/>
      <c r="CQS1073" s="239"/>
      <c r="CQT1073" s="239"/>
      <c r="CQU1073" s="239"/>
      <c r="CQV1073" s="239"/>
      <c r="CQW1073" s="239"/>
      <c r="CQX1073" s="239"/>
      <c r="CQY1073" s="239"/>
      <c r="CQZ1073" s="239"/>
      <c r="CRA1073" s="239"/>
      <c r="CRB1073" s="239"/>
      <c r="CRC1073" s="239"/>
      <c r="CRD1073" s="239"/>
      <c r="CRE1073" s="239"/>
      <c r="CRF1073" s="239"/>
      <c r="CRG1073" s="239"/>
      <c r="CRH1073" s="239"/>
      <c r="CRI1073" s="239"/>
      <c r="CRJ1073" s="239"/>
      <c r="CRK1073" s="239"/>
      <c r="CRL1073" s="239"/>
      <c r="CRM1073" s="239"/>
      <c r="CRN1073" s="239"/>
      <c r="CRO1073" s="239"/>
      <c r="CRP1073" s="239"/>
      <c r="CRQ1073" s="239"/>
      <c r="CRR1073" s="239"/>
      <c r="CRS1073" s="239"/>
      <c r="CRT1073" s="239"/>
      <c r="CRU1073" s="239"/>
      <c r="CRV1073" s="239"/>
      <c r="CRW1073" s="239"/>
      <c r="CRX1073" s="239"/>
      <c r="CRY1073" s="239"/>
      <c r="CRZ1073" s="239"/>
      <c r="CSA1073" s="239"/>
      <c r="CSB1073" s="239"/>
      <c r="CSC1073" s="239"/>
      <c r="CSD1073" s="239"/>
      <c r="CSE1073" s="239"/>
      <c r="CSF1073" s="239"/>
      <c r="CSG1073" s="239"/>
      <c r="CSH1073" s="239"/>
      <c r="CSI1073" s="239"/>
      <c r="CSJ1073" s="239"/>
      <c r="CSK1073" s="239"/>
      <c r="CSL1073" s="239"/>
      <c r="CSM1073" s="239"/>
      <c r="CSN1073" s="239"/>
      <c r="CSO1073" s="239"/>
      <c r="CSP1073" s="239"/>
      <c r="CSQ1073" s="239"/>
      <c r="CSR1073" s="239"/>
      <c r="CSS1073" s="239"/>
      <c r="CST1073" s="239"/>
      <c r="CSU1073" s="239"/>
      <c r="CSV1073" s="239"/>
      <c r="CSW1073" s="239"/>
      <c r="CSX1073" s="239"/>
      <c r="CSY1073" s="239"/>
      <c r="CSZ1073" s="239"/>
      <c r="CTA1073" s="239"/>
      <c r="CTB1073" s="239"/>
      <c r="CTC1073" s="239"/>
      <c r="CTD1073" s="239"/>
      <c r="CTE1073" s="239"/>
      <c r="CTF1073" s="239"/>
      <c r="CTG1073" s="239"/>
      <c r="CTH1073" s="239"/>
      <c r="CTI1073" s="239"/>
      <c r="CTJ1073" s="239"/>
      <c r="CTK1073" s="239"/>
      <c r="CTL1073" s="239"/>
      <c r="CTM1073" s="239"/>
      <c r="CTN1073" s="239"/>
      <c r="CTO1073" s="239"/>
      <c r="CTP1073" s="239"/>
      <c r="CTQ1073" s="239"/>
      <c r="CTR1073" s="239"/>
      <c r="CTS1073" s="239"/>
      <c r="CTT1073" s="239"/>
      <c r="CTU1073" s="239"/>
      <c r="CTV1073" s="239"/>
      <c r="CTW1073" s="239"/>
      <c r="CTX1073" s="239"/>
      <c r="CTY1073" s="239"/>
      <c r="CTZ1073" s="239"/>
      <c r="CUA1073" s="239"/>
      <c r="CUB1073" s="239"/>
      <c r="CUC1073" s="239"/>
      <c r="CUD1073" s="239"/>
      <c r="CUE1073" s="239"/>
      <c r="CUF1073" s="239"/>
      <c r="CUG1073" s="239"/>
      <c r="CUH1073" s="239"/>
      <c r="CUI1073" s="239"/>
      <c r="CUJ1073" s="239"/>
      <c r="CUK1073" s="239"/>
      <c r="CUL1073" s="239"/>
      <c r="CUM1073" s="239"/>
      <c r="CUN1073" s="239"/>
      <c r="CUO1073" s="239"/>
      <c r="CUP1073" s="239"/>
      <c r="CUQ1073" s="239"/>
      <c r="CUR1073" s="239"/>
      <c r="CUS1073" s="239"/>
      <c r="CUT1073" s="239"/>
      <c r="CUU1073" s="239"/>
      <c r="CUV1073" s="239"/>
      <c r="CUW1073" s="239"/>
      <c r="CUX1073" s="239"/>
      <c r="CUY1073" s="239"/>
      <c r="CUZ1073" s="239"/>
      <c r="CVA1073" s="239"/>
      <c r="CVB1073" s="239"/>
      <c r="CVC1073" s="239"/>
      <c r="CVD1073" s="239"/>
      <c r="CVE1073" s="239"/>
      <c r="CVF1073" s="239"/>
      <c r="CVG1073" s="239"/>
      <c r="CVH1073" s="239"/>
      <c r="CVI1073" s="239"/>
      <c r="CVJ1073" s="239"/>
      <c r="CVK1073" s="239"/>
      <c r="CVL1073" s="239"/>
      <c r="CVM1073" s="239"/>
      <c r="CVN1073" s="239"/>
      <c r="CVO1073" s="239"/>
      <c r="CVP1073" s="239"/>
      <c r="CVQ1073" s="239"/>
      <c r="CVR1073" s="239"/>
      <c r="CVS1073" s="239"/>
      <c r="CVT1073" s="239"/>
      <c r="CVU1073" s="239"/>
      <c r="CVV1073" s="239"/>
      <c r="CVW1073" s="239"/>
      <c r="CVX1073" s="239"/>
      <c r="CVY1073" s="239"/>
      <c r="CVZ1073" s="239"/>
      <c r="CWA1073" s="239"/>
      <c r="CWB1073" s="239"/>
      <c r="CWC1073" s="239"/>
      <c r="CWD1073" s="239"/>
      <c r="CWE1073" s="239"/>
      <c r="CWF1073" s="239"/>
      <c r="CWG1073" s="239"/>
      <c r="CWH1073" s="239"/>
      <c r="CWI1073" s="239"/>
      <c r="CWJ1073" s="239"/>
      <c r="CWK1073" s="239"/>
      <c r="CWL1073" s="239"/>
      <c r="CWM1073" s="239"/>
      <c r="CWN1073" s="239"/>
      <c r="CWO1073" s="239"/>
      <c r="CWP1073" s="239"/>
      <c r="CWQ1073" s="239"/>
      <c r="CWR1073" s="239"/>
      <c r="CWS1073" s="239"/>
      <c r="CWT1073" s="239"/>
      <c r="CWU1073" s="239"/>
      <c r="CWV1073" s="239"/>
      <c r="CWW1073" s="239"/>
      <c r="CWX1073" s="239"/>
      <c r="CWY1073" s="239"/>
      <c r="CWZ1073" s="239"/>
      <c r="CXA1073" s="239"/>
      <c r="CXB1073" s="239"/>
      <c r="CXC1073" s="239"/>
      <c r="CXD1073" s="239"/>
      <c r="CXE1073" s="239"/>
      <c r="CXF1073" s="239"/>
      <c r="CXG1073" s="239"/>
      <c r="CXH1073" s="239"/>
      <c r="CXI1073" s="239"/>
      <c r="CXJ1073" s="239"/>
      <c r="CXK1073" s="239"/>
      <c r="CXL1073" s="239"/>
      <c r="CXM1073" s="239"/>
      <c r="CXN1073" s="239"/>
      <c r="CXO1073" s="239"/>
      <c r="CXP1073" s="239"/>
      <c r="CXQ1073" s="239"/>
      <c r="CXR1073" s="239"/>
      <c r="CXS1073" s="239"/>
      <c r="CXT1073" s="239"/>
      <c r="CXU1073" s="239"/>
      <c r="CXV1073" s="239"/>
      <c r="CXW1073" s="239"/>
      <c r="CXX1073" s="239"/>
      <c r="CXY1073" s="239"/>
      <c r="CXZ1073" s="239"/>
      <c r="CYA1073" s="239"/>
      <c r="CYB1073" s="239"/>
      <c r="CYC1073" s="239"/>
      <c r="CYD1073" s="239"/>
      <c r="CYE1073" s="239"/>
      <c r="CYF1073" s="239"/>
      <c r="CYG1073" s="239"/>
      <c r="CYH1073" s="239"/>
      <c r="CYI1073" s="239"/>
      <c r="CYJ1073" s="239"/>
      <c r="CYK1073" s="239"/>
      <c r="CYL1073" s="239"/>
      <c r="CYM1073" s="239"/>
      <c r="CYN1073" s="239"/>
      <c r="CYO1073" s="239"/>
      <c r="CYP1073" s="239"/>
      <c r="CYQ1073" s="239"/>
      <c r="CYR1073" s="239"/>
      <c r="CYS1073" s="239"/>
      <c r="CYT1073" s="239"/>
      <c r="CYU1073" s="239"/>
      <c r="CYV1073" s="239"/>
      <c r="CYW1073" s="239"/>
      <c r="CYX1073" s="239"/>
      <c r="CYY1073" s="239"/>
      <c r="CYZ1073" s="239"/>
      <c r="CZA1073" s="239"/>
      <c r="CZB1073" s="239"/>
      <c r="CZC1073" s="239"/>
      <c r="CZD1073" s="239"/>
      <c r="CZE1073" s="239"/>
      <c r="CZF1073" s="239"/>
      <c r="CZG1073" s="239"/>
      <c r="CZH1073" s="239"/>
      <c r="CZI1073" s="239"/>
      <c r="CZJ1073" s="239"/>
      <c r="CZK1073" s="239"/>
      <c r="CZL1073" s="239"/>
      <c r="CZM1073" s="239"/>
      <c r="CZN1073" s="239"/>
      <c r="CZO1073" s="239"/>
      <c r="CZP1073" s="239"/>
      <c r="CZQ1073" s="239"/>
      <c r="CZR1073" s="239"/>
      <c r="CZS1073" s="239"/>
      <c r="CZT1073" s="239"/>
      <c r="CZU1073" s="239"/>
      <c r="CZV1073" s="239"/>
      <c r="CZW1073" s="239"/>
      <c r="CZX1073" s="239"/>
      <c r="CZY1073" s="239"/>
      <c r="CZZ1073" s="239"/>
      <c r="DAA1073" s="239"/>
      <c r="DAB1073" s="239"/>
      <c r="DAC1073" s="239"/>
      <c r="DAD1073" s="239"/>
      <c r="DAE1073" s="239"/>
      <c r="DAF1073" s="239"/>
      <c r="DAG1073" s="239"/>
      <c r="DAH1073" s="239"/>
      <c r="DAI1073" s="239"/>
      <c r="DAJ1073" s="239"/>
      <c r="DAK1073" s="239"/>
      <c r="DAL1073" s="239"/>
      <c r="DAM1073" s="239"/>
      <c r="DAN1073" s="239"/>
      <c r="DAO1073" s="239"/>
      <c r="DAP1073" s="239"/>
      <c r="DAQ1073" s="239"/>
      <c r="DAR1073" s="239"/>
      <c r="DAS1073" s="239"/>
      <c r="DAT1073" s="239"/>
      <c r="DAU1073" s="239"/>
      <c r="DAV1073" s="239"/>
      <c r="DAW1073" s="239"/>
      <c r="DAX1073" s="239"/>
      <c r="DAY1073" s="239"/>
      <c r="DAZ1073" s="239"/>
      <c r="DBA1073" s="239"/>
      <c r="DBB1073" s="239"/>
      <c r="DBC1073" s="239"/>
      <c r="DBD1073" s="239"/>
      <c r="DBE1073" s="239"/>
      <c r="DBF1073" s="239"/>
      <c r="DBG1073" s="239"/>
      <c r="DBH1073" s="239"/>
      <c r="DBI1073" s="239"/>
      <c r="DBJ1073" s="239"/>
      <c r="DBK1073" s="239"/>
      <c r="DBL1073" s="239"/>
      <c r="DBM1073" s="239"/>
      <c r="DBN1073" s="239"/>
      <c r="DBO1073" s="239"/>
      <c r="DBP1073" s="239"/>
      <c r="DBQ1073" s="239"/>
      <c r="DBR1073" s="239"/>
      <c r="DBS1073" s="239"/>
      <c r="DBT1073" s="239"/>
      <c r="DBU1073" s="239"/>
      <c r="DBV1073" s="239"/>
      <c r="DBW1073" s="239"/>
      <c r="DBX1073" s="239"/>
      <c r="DBY1073" s="239"/>
      <c r="DBZ1073" s="239"/>
      <c r="DCA1073" s="239"/>
      <c r="DCB1073" s="239"/>
      <c r="DCC1073" s="239"/>
      <c r="DCD1073" s="239"/>
      <c r="DCE1073" s="239"/>
      <c r="DCF1073" s="239"/>
      <c r="DCG1073" s="239"/>
      <c r="DCH1073" s="239"/>
      <c r="DCI1073" s="239"/>
      <c r="DCJ1073" s="239"/>
      <c r="DCK1073" s="239"/>
      <c r="DCL1073" s="239"/>
      <c r="DCM1073" s="239"/>
      <c r="DCN1073" s="239"/>
      <c r="DCO1073" s="239"/>
      <c r="DCP1073" s="239"/>
      <c r="DCQ1073" s="239"/>
      <c r="DCR1073" s="239"/>
      <c r="DCS1073" s="239"/>
      <c r="DCT1073" s="239"/>
      <c r="DCU1073" s="239"/>
      <c r="DCV1073" s="239"/>
      <c r="DCW1073" s="239"/>
      <c r="DCX1073" s="239"/>
      <c r="DCY1073" s="239"/>
      <c r="DCZ1073" s="239"/>
      <c r="DDA1073" s="239"/>
      <c r="DDB1073" s="239"/>
      <c r="DDC1073" s="239"/>
      <c r="DDD1073" s="239"/>
      <c r="DDE1073" s="239"/>
      <c r="DDF1073" s="239"/>
      <c r="DDG1073" s="239"/>
      <c r="DDH1073" s="239"/>
      <c r="DDI1073" s="239"/>
      <c r="DDJ1073" s="239"/>
      <c r="DDK1073" s="239"/>
      <c r="DDL1073" s="239"/>
      <c r="DDM1073" s="239"/>
      <c r="DDN1073" s="239"/>
      <c r="DDO1073" s="239"/>
      <c r="DDP1073" s="239"/>
      <c r="DDQ1073" s="239"/>
      <c r="DDR1073" s="239"/>
      <c r="DDS1073" s="239"/>
      <c r="DDT1073" s="239"/>
      <c r="DDU1073" s="239"/>
      <c r="DDV1073" s="239"/>
      <c r="DDW1073" s="239"/>
      <c r="DDX1073" s="239"/>
      <c r="DDY1073" s="239"/>
      <c r="DDZ1073" s="239"/>
      <c r="DEA1073" s="239"/>
      <c r="DEB1073" s="239"/>
      <c r="DEC1073" s="239"/>
      <c r="DED1073" s="239"/>
      <c r="DEE1073" s="239"/>
      <c r="DEF1073" s="239"/>
      <c r="DEG1073" s="239"/>
      <c r="DEH1073" s="239"/>
      <c r="DEI1073" s="239"/>
      <c r="DEJ1073" s="239"/>
      <c r="DEK1073" s="239"/>
      <c r="DEL1073" s="239"/>
      <c r="DEM1073" s="239"/>
      <c r="DEN1073" s="239"/>
      <c r="DEO1073" s="239"/>
      <c r="DEP1073" s="239"/>
      <c r="DEQ1073" s="239"/>
      <c r="DER1073" s="239"/>
      <c r="DES1073" s="239"/>
      <c r="DET1073" s="239"/>
      <c r="DEU1073" s="239"/>
      <c r="DEV1073" s="239"/>
      <c r="DEW1073" s="239"/>
      <c r="DEX1073" s="239"/>
      <c r="DEY1073" s="239"/>
      <c r="DEZ1073" s="239"/>
      <c r="DFA1073" s="239"/>
      <c r="DFB1073" s="239"/>
      <c r="DFC1073" s="239"/>
      <c r="DFD1073" s="239"/>
      <c r="DFE1073" s="239"/>
      <c r="DFF1073" s="239"/>
      <c r="DFG1073" s="239"/>
      <c r="DFH1073" s="239"/>
      <c r="DFI1073" s="239"/>
      <c r="DFJ1073" s="239"/>
      <c r="DFK1073" s="239"/>
      <c r="DFL1073" s="239"/>
      <c r="DFM1073" s="239"/>
      <c r="DFN1073" s="239"/>
      <c r="DFO1073" s="239"/>
      <c r="DFP1073" s="239"/>
      <c r="DFQ1073" s="239"/>
    </row>
    <row r="1074" spans="1:2877" ht="57" customHeight="1" x14ac:dyDescent="0.25">
      <c r="A1074" s="9"/>
      <c r="B1074" s="16" t="s">
        <v>35</v>
      </c>
      <c r="C1074" s="40">
        <v>908</v>
      </c>
      <c r="D1074" s="23" t="s">
        <v>609</v>
      </c>
      <c r="E1074" s="10" t="s">
        <v>19</v>
      </c>
      <c r="F1074" s="10" t="s">
        <v>631</v>
      </c>
      <c r="G1074" s="24">
        <v>200</v>
      </c>
      <c r="H1074" s="9">
        <f>H1075</f>
        <v>2602</v>
      </c>
      <c r="I1074" s="9">
        <f t="shared" ref="I1074:J1074" si="440">I1075</f>
        <v>2602</v>
      </c>
      <c r="J1074" s="300">
        <f t="shared" si="440"/>
        <v>2602</v>
      </c>
      <c r="K1074" s="306"/>
      <c r="L1074" s="306"/>
      <c r="M1074" s="239"/>
      <c r="N1074" s="239"/>
      <c r="O1074" s="239"/>
      <c r="P1074" s="239"/>
      <c r="Q1074" s="239"/>
      <c r="R1074" s="239"/>
      <c r="S1074" s="239"/>
      <c r="T1074" s="239"/>
      <c r="U1074" s="239"/>
      <c r="V1074" s="239"/>
      <c r="W1074" s="239"/>
      <c r="X1074" s="239"/>
      <c r="Y1074" s="239"/>
      <c r="Z1074" s="239"/>
      <c r="AA1074" s="239"/>
      <c r="AB1074" s="239"/>
      <c r="AC1074" s="239"/>
      <c r="AD1074" s="239"/>
      <c r="AE1074" s="239"/>
      <c r="AF1074" s="239"/>
      <c r="AG1074" s="239"/>
      <c r="AH1074" s="239"/>
      <c r="AI1074" s="239"/>
      <c r="AJ1074" s="239"/>
      <c r="AK1074" s="239"/>
      <c r="AL1074" s="239"/>
      <c r="AM1074" s="239"/>
      <c r="AN1074" s="239"/>
      <c r="AO1074" s="239"/>
      <c r="AP1074" s="239"/>
      <c r="AQ1074" s="239"/>
      <c r="AR1074" s="239"/>
      <c r="AS1074" s="239"/>
      <c r="AT1074" s="239"/>
      <c r="AU1074" s="239"/>
      <c r="AV1074" s="239"/>
      <c r="AW1074" s="239"/>
      <c r="AX1074" s="239"/>
      <c r="BY1074" s="239"/>
      <c r="BZ1074" s="239"/>
      <c r="CA1074" s="239"/>
      <c r="CB1074" s="239"/>
      <c r="CC1074" s="239"/>
      <c r="CD1074" s="239"/>
      <c r="CE1074" s="239"/>
      <c r="CF1074" s="239"/>
      <c r="CG1074" s="239"/>
      <c r="CH1074" s="239"/>
      <c r="CI1074" s="239"/>
      <c r="CJ1074" s="239"/>
      <c r="CK1074" s="239"/>
      <c r="CL1074" s="239"/>
      <c r="CM1074" s="239"/>
      <c r="CN1074" s="239"/>
      <c r="CO1074" s="239"/>
      <c r="CP1074" s="239"/>
      <c r="CQ1074" s="239"/>
      <c r="CR1074" s="239"/>
      <c r="CS1074" s="239"/>
      <c r="CT1074" s="239"/>
      <c r="CU1074" s="239"/>
      <c r="CV1074" s="239"/>
      <c r="CW1074" s="239"/>
      <c r="CX1074" s="239"/>
      <c r="CY1074" s="239"/>
      <c r="CZ1074" s="239"/>
      <c r="DA1074" s="239"/>
      <c r="DB1074" s="239"/>
      <c r="DC1074" s="239"/>
      <c r="DD1074" s="239"/>
      <c r="DE1074" s="239"/>
      <c r="DF1074" s="239"/>
      <c r="DG1074" s="239"/>
      <c r="DH1074" s="239"/>
      <c r="DI1074" s="239"/>
      <c r="DJ1074" s="239"/>
      <c r="DK1074" s="239"/>
      <c r="DL1074" s="239"/>
      <c r="DM1074" s="239"/>
      <c r="DN1074" s="239"/>
      <c r="DO1074" s="239"/>
      <c r="DP1074" s="239"/>
      <c r="DQ1074" s="239"/>
      <c r="DR1074" s="239"/>
      <c r="DS1074" s="239"/>
      <c r="DT1074" s="239"/>
      <c r="DU1074" s="239"/>
      <c r="DV1074" s="239"/>
      <c r="DW1074" s="239"/>
      <c r="DX1074" s="239"/>
      <c r="DY1074" s="239"/>
      <c r="DZ1074" s="239"/>
      <c r="EA1074" s="239"/>
      <c r="EB1074" s="239"/>
      <c r="EC1074" s="239"/>
      <c r="ED1074" s="239"/>
      <c r="EE1074" s="239"/>
      <c r="EF1074" s="239"/>
      <c r="EG1074" s="239"/>
      <c r="AHX1074" s="239"/>
      <c r="AHY1074" s="239"/>
      <c r="AHZ1074" s="239"/>
      <c r="AIA1074" s="239"/>
      <c r="AIB1074" s="239"/>
      <c r="AIC1074" s="239"/>
      <c r="AID1074" s="239"/>
      <c r="AIE1074" s="239"/>
      <c r="AIF1074" s="239"/>
      <c r="AIG1074" s="239"/>
      <c r="AIH1074" s="239"/>
      <c r="AII1074" s="239"/>
      <c r="AIJ1074" s="239"/>
      <c r="AIK1074" s="239"/>
      <c r="AIL1074" s="239"/>
      <c r="AIM1074" s="239"/>
      <c r="AIN1074" s="239"/>
      <c r="AIO1074" s="239"/>
      <c r="AIP1074" s="239"/>
      <c r="AIQ1074" s="239"/>
      <c r="AIR1074" s="239"/>
      <c r="AIS1074" s="239"/>
      <c r="AIT1074" s="239"/>
      <c r="AIU1074" s="239"/>
      <c r="AIV1074" s="239"/>
      <c r="AIW1074" s="239"/>
      <c r="AIX1074" s="239"/>
      <c r="AIY1074" s="239"/>
      <c r="AIZ1074" s="239"/>
      <c r="AJA1074" s="239"/>
      <c r="AJB1074" s="239"/>
      <c r="AMA1074" s="239"/>
      <c r="AMB1074" s="239"/>
      <c r="AMC1074" s="239"/>
      <c r="AMD1074" s="239"/>
      <c r="AME1074" s="239"/>
      <c r="AMF1074" s="239"/>
      <c r="AMG1074" s="239"/>
      <c r="AMH1074" s="239"/>
      <c r="AMI1074" s="239"/>
      <c r="AMJ1074" s="239"/>
      <c r="AMK1074" s="239"/>
      <c r="AML1074" s="239"/>
      <c r="AMM1074" s="239"/>
      <c r="AMN1074" s="239"/>
      <c r="AMO1074" s="239"/>
      <c r="AMP1074" s="239"/>
      <c r="AMQ1074" s="239"/>
      <c r="AMR1074" s="239"/>
      <c r="AMS1074" s="239"/>
      <c r="AMT1074" s="239"/>
      <c r="AMU1074" s="239"/>
      <c r="AMV1074" s="239"/>
      <c r="AMW1074" s="239"/>
      <c r="AMX1074" s="239"/>
      <c r="AMY1074" s="239"/>
      <c r="AMZ1074" s="239"/>
      <c r="ANA1074" s="239"/>
      <c r="ANB1074" s="239"/>
      <c r="ANC1074" s="239"/>
      <c r="AND1074" s="239"/>
      <c r="ANE1074" s="239"/>
      <c r="ANF1074" s="239"/>
      <c r="ANG1074" s="239"/>
      <c r="ANH1074" s="239"/>
      <c r="ANI1074" s="239"/>
      <c r="ANJ1074" s="239"/>
      <c r="ANK1074" s="239"/>
      <c r="ANL1074" s="239"/>
      <c r="ANM1074" s="239"/>
      <c r="ANN1074" s="239"/>
      <c r="ANO1074" s="239"/>
      <c r="ANP1074" s="239"/>
      <c r="ANQ1074" s="239"/>
      <c r="ANR1074" s="239"/>
      <c r="ANS1074" s="239"/>
      <c r="ANT1074" s="239"/>
      <c r="ANU1074" s="239"/>
      <c r="ANV1074" s="239"/>
      <c r="ANW1074" s="239"/>
      <c r="ANX1074" s="239"/>
      <c r="ANY1074" s="239"/>
      <c r="ANZ1074" s="239"/>
      <c r="AOA1074" s="239"/>
      <c r="AOB1074" s="239"/>
      <c r="AOC1074" s="239"/>
      <c r="AOD1074" s="239"/>
      <c r="AOE1074" s="239"/>
      <c r="AOF1074" s="239"/>
      <c r="AOG1074" s="239"/>
      <c r="AOH1074" s="239"/>
      <c r="AOI1074" s="239"/>
      <c r="AOJ1074" s="239"/>
      <c r="AOK1074" s="239"/>
      <c r="AOL1074" s="239"/>
      <c r="AOM1074" s="239"/>
      <c r="AON1074" s="239"/>
      <c r="AOO1074" s="239"/>
      <c r="AOP1074" s="239"/>
      <c r="AOQ1074" s="239"/>
      <c r="AOR1074" s="239"/>
      <c r="AOS1074" s="239"/>
      <c r="AOT1074" s="239"/>
      <c r="AOU1074" s="239"/>
      <c r="AOV1074" s="239"/>
      <c r="AOW1074" s="239"/>
      <c r="AOX1074" s="239"/>
      <c r="AOY1074" s="239"/>
      <c r="AOZ1074" s="239"/>
      <c r="APA1074" s="239"/>
      <c r="APB1074" s="239"/>
      <c r="APC1074" s="239"/>
      <c r="APD1074" s="239"/>
      <c r="APE1074" s="239"/>
      <c r="APF1074" s="239"/>
      <c r="APG1074" s="239"/>
      <c r="APH1074" s="239"/>
      <c r="API1074" s="239"/>
      <c r="APJ1074" s="239"/>
      <c r="APK1074" s="239"/>
      <c r="APL1074" s="239"/>
      <c r="APM1074" s="239"/>
      <c r="APN1074" s="239"/>
      <c r="APO1074" s="239"/>
      <c r="APP1074" s="239"/>
      <c r="APQ1074" s="239"/>
      <c r="APR1074" s="239"/>
      <c r="APS1074" s="239"/>
      <c r="APT1074" s="239"/>
      <c r="APU1074" s="239"/>
      <c r="APV1074" s="239"/>
      <c r="APW1074" s="239"/>
      <c r="APX1074" s="239"/>
      <c r="APY1074" s="239"/>
      <c r="APZ1074" s="239"/>
      <c r="AQA1074" s="239"/>
      <c r="AQB1074" s="239"/>
      <c r="AQC1074" s="239"/>
      <c r="AQD1074" s="239"/>
      <c r="AQE1074" s="239"/>
      <c r="AQF1074" s="239"/>
      <c r="AQG1074" s="239"/>
      <c r="AQH1074" s="239"/>
      <c r="AQI1074" s="239"/>
      <c r="AQJ1074" s="239"/>
      <c r="AQK1074" s="239"/>
      <c r="AQL1074" s="239"/>
      <c r="AQM1074" s="239"/>
      <c r="AQN1074" s="239"/>
      <c r="AQO1074" s="239"/>
      <c r="AQP1074" s="239"/>
      <c r="AQQ1074" s="239"/>
      <c r="AQR1074" s="239"/>
      <c r="AQS1074" s="239"/>
      <c r="AQT1074" s="239"/>
      <c r="AQU1074" s="239"/>
      <c r="AQV1074" s="239"/>
      <c r="AQW1074" s="239"/>
      <c r="AQX1074" s="239"/>
      <c r="AQY1074" s="239"/>
      <c r="AQZ1074" s="239"/>
      <c r="ARA1074" s="239"/>
      <c r="ARB1074" s="239"/>
      <c r="ARC1074" s="239"/>
      <c r="ARD1074" s="239"/>
      <c r="ARE1074" s="239"/>
      <c r="ARF1074" s="239"/>
      <c r="ARG1074" s="239"/>
      <c r="ARH1074" s="239"/>
      <c r="ARI1074" s="239"/>
      <c r="ARJ1074" s="239"/>
      <c r="ARK1074" s="239"/>
      <c r="ARL1074" s="239"/>
      <c r="ARM1074" s="239"/>
      <c r="ARN1074" s="239"/>
      <c r="ARO1074" s="239"/>
      <c r="ARP1074" s="239"/>
      <c r="ARQ1074" s="239"/>
      <c r="ARR1074" s="239"/>
      <c r="ARS1074" s="239"/>
      <c r="ART1074" s="239"/>
      <c r="ARU1074" s="239"/>
      <c r="ARV1074" s="239"/>
      <c r="ARW1074" s="239"/>
      <c r="ARX1074" s="239"/>
      <c r="ARY1074" s="239"/>
      <c r="ARZ1074" s="239"/>
      <c r="ASA1074" s="239"/>
      <c r="ASB1074" s="239"/>
      <c r="ASC1074" s="239"/>
      <c r="ASD1074" s="239"/>
      <c r="ASE1074" s="239"/>
      <c r="ASF1074" s="239"/>
      <c r="ASG1074" s="239"/>
      <c r="ASH1074" s="239"/>
      <c r="ASI1074" s="239"/>
      <c r="ASJ1074" s="239"/>
      <c r="ASK1074" s="239"/>
      <c r="ASL1074" s="239"/>
      <c r="ASM1074" s="239"/>
      <c r="ASN1074" s="239"/>
      <c r="ASO1074" s="239"/>
      <c r="ASP1074" s="239"/>
      <c r="ASQ1074" s="239"/>
      <c r="ASR1074" s="239"/>
      <c r="ASS1074" s="239"/>
      <c r="AST1074" s="239"/>
      <c r="ASU1074" s="239"/>
      <c r="ASV1074" s="239"/>
      <c r="ASW1074" s="239"/>
      <c r="ASX1074" s="239"/>
      <c r="ASY1074" s="239"/>
      <c r="ASZ1074" s="239"/>
      <c r="ATA1074" s="239"/>
      <c r="ATB1074" s="239"/>
      <c r="ATC1074" s="239"/>
      <c r="ATD1074" s="239"/>
      <c r="ATE1074" s="239"/>
      <c r="ATF1074" s="239"/>
      <c r="ATG1074" s="239"/>
      <c r="ATH1074" s="239"/>
      <c r="ATI1074" s="239"/>
      <c r="ATJ1074" s="239"/>
      <c r="ATK1074" s="239"/>
      <c r="ATL1074" s="239"/>
      <c r="ATM1074" s="239"/>
      <c r="ATN1074" s="239"/>
      <c r="ATO1074" s="239"/>
      <c r="ATP1074" s="239"/>
      <c r="ATQ1074" s="239"/>
      <c r="ATR1074" s="239"/>
      <c r="ATS1074" s="239"/>
      <c r="ATT1074" s="239"/>
      <c r="ATU1074" s="239"/>
      <c r="ATV1074" s="239"/>
      <c r="ATW1074" s="239"/>
      <c r="ATX1074" s="239"/>
      <c r="ATY1074" s="239"/>
      <c r="ATZ1074" s="239"/>
      <c r="AUA1074" s="239"/>
      <c r="AUB1074" s="239"/>
      <c r="AUC1074" s="239"/>
      <c r="AUD1074" s="239"/>
      <c r="AUE1074" s="239"/>
      <c r="AUF1074" s="239"/>
      <c r="AUG1074" s="239"/>
      <c r="AUH1074" s="239"/>
      <c r="AUI1074" s="239"/>
      <c r="AUJ1074" s="239"/>
      <c r="AUK1074" s="239"/>
      <c r="AUL1074" s="239"/>
      <c r="AUM1074" s="239"/>
      <c r="AUN1074" s="239"/>
      <c r="AUO1074" s="239"/>
      <c r="AUP1074" s="239"/>
      <c r="AUQ1074" s="239"/>
      <c r="AUR1074" s="239"/>
      <c r="AUS1074" s="239"/>
      <c r="AUT1074" s="239"/>
      <c r="AUU1074" s="239"/>
      <c r="AUV1074" s="239"/>
      <c r="AUW1074" s="239"/>
      <c r="AUX1074" s="239"/>
      <c r="AUY1074" s="239"/>
      <c r="AUZ1074" s="239"/>
      <c r="AVA1074" s="239"/>
      <c r="AVB1074" s="239"/>
      <c r="AVC1074" s="239"/>
      <c r="AVD1074" s="239"/>
      <c r="AVE1074" s="239"/>
      <c r="AVF1074" s="239"/>
      <c r="AVG1074" s="239"/>
      <c r="AVH1074" s="239"/>
      <c r="AVI1074" s="239"/>
      <c r="AVJ1074" s="239"/>
      <c r="AVK1074" s="239"/>
      <c r="AVL1074" s="239"/>
      <c r="AVM1074" s="239"/>
      <c r="AVN1074" s="239"/>
      <c r="AVO1074" s="239"/>
      <c r="AVP1074" s="239"/>
      <c r="AVQ1074" s="239"/>
      <c r="AVR1074" s="239"/>
      <c r="AVS1074" s="239"/>
      <c r="AVT1074" s="239"/>
      <c r="AVU1074" s="239"/>
      <c r="AVV1074" s="239"/>
      <c r="AVW1074" s="239"/>
      <c r="AVX1074" s="239"/>
      <c r="AVY1074" s="239"/>
      <c r="AVZ1074" s="239"/>
      <c r="AWA1074" s="239"/>
      <c r="AWB1074" s="239"/>
      <c r="AWC1074" s="239"/>
      <c r="AWD1074" s="239"/>
      <c r="AWE1074" s="239"/>
      <c r="AWF1074" s="239"/>
      <c r="AWG1074" s="239"/>
      <c r="AWH1074" s="239"/>
      <c r="AWI1074" s="239"/>
      <c r="AWJ1074" s="239"/>
      <c r="AWK1074" s="239"/>
      <c r="AWL1074" s="239"/>
      <c r="AWM1074" s="239"/>
      <c r="AWN1074" s="239"/>
      <c r="AWO1074" s="239"/>
      <c r="AWP1074" s="239"/>
      <c r="AWQ1074" s="239"/>
      <c r="AWR1074" s="239"/>
      <c r="AWS1074" s="239"/>
      <c r="AWT1074" s="239"/>
      <c r="AWU1074" s="239"/>
      <c r="AWV1074" s="239"/>
      <c r="AWW1074" s="239"/>
      <c r="AWX1074" s="239"/>
      <c r="AWY1074" s="239"/>
      <c r="AWZ1074" s="239"/>
      <c r="AXA1074" s="239"/>
      <c r="AXB1074" s="239"/>
      <c r="AXC1074" s="239"/>
      <c r="AXD1074" s="239"/>
      <c r="AXE1074" s="239"/>
      <c r="AXF1074" s="239"/>
      <c r="AXG1074" s="239"/>
      <c r="AXH1074" s="239"/>
      <c r="AXI1074" s="239"/>
      <c r="AXJ1074" s="239"/>
      <c r="AXK1074" s="239"/>
      <c r="AXL1074" s="239"/>
      <c r="AXM1074" s="239"/>
      <c r="AXN1074" s="239"/>
      <c r="AXO1074" s="239"/>
      <c r="AXP1074" s="239"/>
      <c r="AXQ1074" s="239"/>
      <c r="AXR1074" s="239"/>
      <c r="AXS1074" s="239"/>
      <c r="AXT1074" s="239"/>
      <c r="AXU1074" s="239"/>
      <c r="AXV1074" s="239"/>
      <c r="AXW1074" s="239"/>
      <c r="AXX1074" s="239"/>
      <c r="AXY1074" s="239"/>
      <c r="AXZ1074" s="239"/>
      <c r="AYA1074" s="239"/>
      <c r="AYB1074" s="239"/>
      <c r="AYC1074" s="239"/>
      <c r="AYD1074" s="239"/>
      <c r="AYE1074" s="239"/>
      <c r="AYF1074" s="239"/>
      <c r="AYG1074" s="239"/>
      <c r="AYH1074" s="239"/>
      <c r="AYI1074" s="239"/>
      <c r="AYJ1074" s="239"/>
      <c r="AYK1074" s="239"/>
      <c r="AYL1074" s="239"/>
      <c r="AYM1074" s="239"/>
      <c r="AYN1074" s="239"/>
      <c r="AYO1074" s="239"/>
      <c r="AYP1074" s="239"/>
      <c r="AYQ1074" s="239"/>
      <c r="AYR1074" s="239"/>
      <c r="AYS1074" s="239"/>
      <c r="AYT1074" s="239"/>
      <c r="AYU1074" s="239"/>
      <c r="AYV1074" s="239"/>
      <c r="AYW1074" s="239"/>
      <c r="AYX1074" s="239"/>
      <c r="AYY1074" s="239"/>
      <c r="AYZ1074" s="239"/>
      <c r="AZA1074" s="239"/>
      <c r="AZB1074" s="239"/>
      <c r="AZC1074" s="239"/>
      <c r="AZD1074" s="239"/>
      <c r="AZE1074" s="239"/>
      <c r="AZF1074" s="239"/>
      <c r="AZG1074" s="239"/>
      <c r="AZH1074" s="239"/>
      <c r="AZI1074" s="239"/>
      <c r="AZJ1074" s="239"/>
      <c r="AZK1074" s="239"/>
      <c r="AZL1074" s="239"/>
      <c r="AZM1074" s="239"/>
      <c r="AZN1074" s="239"/>
      <c r="AZO1074" s="239"/>
      <c r="AZP1074" s="239"/>
      <c r="AZQ1074" s="239"/>
      <c r="AZR1074" s="239"/>
      <c r="AZS1074" s="239"/>
      <c r="AZT1074" s="239"/>
      <c r="AZU1074" s="239"/>
      <c r="AZV1074" s="239"/>
      <c r="AZW1074" s="239"/>
      <c r="AZX1074" s="239"/>
      <c r="AZY1074" s="239"/>
      <c r="AZZ1074" s="239"/>
      <c r="BAA1074" s="239"/>
      <c r="BAB1074" s="239"/>
      <c r="BAC1074" s="239"/>
      <c r="BAD1074" s="239"/>
      <c r="BAE1074" s="239"/>
      <c r="BAF1074" s="239"/>
      <c r="BAG1074" s="239"/>
      <c r="BAH1074" s="239"/>
      <c r="BAI1074" s="239"/>
      <c r="BAJ1074" s="239"/>
      <c r="BAK1074" s="239"/>
      <c r="BAL1074" s="239"/>
      <c r="BAM1074" s="239"/>
      <c r="BAN1074" s="239"/>
      <c r="BAO1074" s="239"/>
      <c r="BAP1074" s="239"/>
      <c r="BAQ1074" s="239"/>
      <c r="BAR1074" s="239"/>
      <c r="BAS1074" s="239"/>
      <c r="BAT1074" s="239"/>
      <c r="BAU1074" s="239"/>
      <c r="BAV1074" s="239"/>
      <c r="BAW1074" s="239"/>
      <c r="BAX1074" s="239"/>
      <c r="BAY1074" s="239"/>
      <c r="BAZ1074" s="239"/>
      <c r="BBA1074" s="239"/>
      <c r="BBB1074" s="239"/>
      <c r="BBC1074" s="239"/>
      <c r="BBD1074" s="239"/>
      <c r="BBE1074" s="239"/>
      <c r="BBF1074" s="239"/>
      <c r="BBG1074" s="239"/>
      <c r="BBH1074" s="239"/>
      <c r="BBI1074" s="239"/>
      <c r="BBJ1074" s="239"/>
      <c r="BBK1074" s="239"/>
      <c r="BBL1074" s="239"/>
      <c r="BBM1074" s="239"/>
      <c r="BBN1074" s="239"/>
      <c r="BBO1074" s="239"/>
      <c r="BBP1074" s="239"/>
      <c r="BBQ1074" s="239"/>
      <c r="BBR1074" s="239"/>
      <c r="BBS1074" s="239"/>
      <c r="BBT1074" s="239"/>
      <c r="BBU1074" s="239"/>
      <c r="BBV1074" s="239"/>
      <c r="BBW1074" s="239"/>
      <c r="BBX1074" s="239"/>
      <c r="BBY1074" s="239"/>
      <c r="BBZ1074" s="239"/>
      <c r="BCA1074" s="239"/>
      <c r="BCB1074" s="239"/>
      <c r="BCC1074" s="239"/>
      <c r="BCD1074" s="239"/>
      <c r="BCE1074" s="239"/>
      <c r="BCF1074" s="239"/>
      <c r="BCG1074" s="239"/>
      <c r="BCH1074" s="239"/>
      <c r="BCI1074" s="239"/>
      <c r="BCJ1074" s="239"/>
      <c r="BCK1074" s="239"/>
      <c r="BCL1074" s="239"/>
      <c r="BCM1074" s="239"/>
      <c r="BCN1074" s="239"/>
      <c r="BCO1074" s="239"/>
      <c r="BCP1074" s="239"/>
      <c r="BCQ1074" s="239"/>
      <c r="BCR1074" s="239"/>
      <c r="BCS1074" s="239"/>
      <c r="BCT1074" s="239"/>
      <c r="BCU1074" s="239"/>
      <c r="BCV1074" s="239"/>
      <c r="BCW1074" s="239"/>
      <c r="BCX1074" s="239"/>
      <c r="BCY1074" s="239"/>
      <c r="BCZ1074" s="239"/>
      <c r="BDA1074" s="239"/>
      <c r="BDB1074" s="239"/>
      <c r="BDC1074" s="239"/>
      <c r="BDD1074" s="239"/>
      <c r="BDE1074" s="239"/>
      <c r="BDF1074" s="239"/>
      <c r="BDG1074" s="239"/>
      <c r="BDH1074" s="239"/>
      <c r="BDI1074" s="239"/>
      <c r="BDJ1074" s="239"/>
      <c r="BDK1074" s="239"/>
      <c r="BDL1074" s="239"/>
      <c r="BDM1074" s="239"/>
      <c r="BDN1074" s="239"/>
      <c r="BDO1074" s="239"/>
      <c r="BDP1074" s="239"/>
      <c r="BDQ1074" s="239"/>
      <c r="BDR1074" s="239"/>
      <c r="BDS1074" s="239"/>
      <c r="BDT1074" s="239"/>
      <c r="BDU1074" s="239"/>
      <c r="BDV1074" s="239"/>
      <c r="BDW1074" s="239"/>
      <c r="BDX1074" s="239"/>
      <c r="BDY1074" s="239"/>
      <c r="BDZ1074" s="239"/>
      <c r="BEA1074" s="239"/>
      <c r="BEB1074" s="239"/>
      <c r="BEC1074" s="239"/>
      <c r="BED1074" s="239"/>
      <c r="BEE1074" s="239"/>
      <c r="BEF1074" s="239"/>
      <c r="BEG1074" s="239"/>
      <c r="BEH1074" s="239"/>
      <c r="BEI1074" s="239"/>
      <c r="BEJ1074" s="239"/>
      <c r="BEK1074" s="239"/>
      <c r="BEL1074" s="239"/>
      <c r="BEM1074" s="239"/>
      <c r="BEN1074" s="239"/>
      <c r="BEO1074" s="239"/>
      <c r="BEP1074" s="239"/>
      <c r="BEQ1074" s="239"/>
      <c r="BER1074" s="239"/>
      <c r="BES1074" s="239"/>
      <c r="BET1074" s="239"/>
      <c r="BEU1074" s="239"/>
      <c r="BEV1074" s="239"/>
      <c r="BEW1074" s="239"/>
      <c r="BEX1074" s="239"/>
      <c r="BEY1074" s="239"/>
      <c r="BEZ1074" s="239"/>
      <c r="BFA1074" s="239"/>
      <c r="BFB1074" s="239"/>
      <c r="BFC1074" s="239"/>
      <c r="BFD1074" s="239"/>
      <c r="BFE1074" s="239"/>
      <c r="BFF1074" s="239"/>
      <c r="BFG1074" s="239"/>
      <c r="BFH1074" s="239"/>
      <c r="BFI1074" s="239"/>
      <c r="BFJ1074" s="239"/>
      <c r="BFK1074" s="239"/>
      <c r="BFL1074" s="239"/>
      <c r="BFM1074" s="239"/>
      <c r="BFN1074" s="239"/>
      <c r="BFO1074" s="239"/>
      <c r="BFP1074" s="239"/>
      <c r="BFQ1074" s="239"/>
      <c r="BFR1074" s="239"/>
      <c r="BFS1074" s="239"/>
      <c r="BFT1074" s="239"/>
      <c r="BFU1074" s="239"/>
      <c r="BFV1074" s="239"/>
      <c r="BFW1074" s="239"/>
      <c r="BFX1074" s="239"/>
      <c r="BFY1074" s="239"/>
      <c r="BFZ1074" s="239"/>
      <c r="BGA1074" s="239"/>
      <c r="BGB1074" s="239"/>
      <c r="BGC1074" s="239"/>
      <c r="BGD1074" s="239"/>
      <c r="BGE1074" s="239"/>
      <c r="BGF1074" s="239"/>
      <c r="BGG1074" s="239"/>
      <c r="BGH1074" s="239"/>
      <c r="BGI1074" s="239"/>
      <c r="BGJ1074" s="239"/>
      <c r="BGK1074" s="239"/>
      <c r="BGL1074" s="239"/>
      <c r="BGM1074" s="239"/>
      <c r="BGN1074" s="239"/>
      <c r="BGO1074" s="239"/>
      <c r="BGP1074" s="239"/>
      <c r="BGQ1074" s="239"/>
      <c r="BGR1074" s="239"/>
      <c r="BGS1074" s="239"/>
      <c r="BGT1074" s="239"/>
      <c r="BGU1074" s="239"/>
      <c r="BGV1074" s="239"/>
      <c r="BGW1074" s="239"/>
      <c r="BGX1074" s="239"/>
      <c r="BGY1074" s="239"/>
      <c r="BGZ1074" s="239"/>
      <c r="BHA1074" s="239"/>
      <c r="BHB1074" s="239"/>
      <c r="BHC1074" s="239"/>
      <c r="BHD1074" s="239"/>
      <c r="BHE1074" s="239"/>
      <c r="BHF1074" s="239"/>
      <c r="BHG1074" s="239"/>
      <c r="BHH1074" s="239"/>
      <c r="BHI1074" s="239"/>
      <c r="BHJ1074" s="239"/>
      <c r="BHK1074" s="239"/>
      <c r="BHL1074" s="239"/>
      <c r="BHM1074" s="239"/>
      <c r="BHN1074" s="239"/>
      <c r="BHO1074" s="239"/>
      <c r="BHP1074" s="239"/>
      <c r="BHQ1074" s="239"/>
      <c r="BHR1074" s="239"/>
      <c r="BHS1074" s="239"/>
      <c r="BHT1074" s="239"/>
      <c r="BHU1074" s="239"/>
      <c r="BHV1074" s="239"/>
      <c r="BHW1074" s="239"/>
      <c r="BHX1074" s="239"/>
      <c r="BHY1074" s="239"/>
      <c r="BHZ1074" s="239"/>
      <c r="BIA1074" s="239"/>
      <c r="BIB1074" s="239"/>
      <c r="BIC1074" s="239"/>
      <c r="BID1074" s="239"/>
      <c r="BIE1074" s="239"/>
      <c r="BIF1074" s="239"/>
      <c r="BIG1074" s="239"/>
      <c r="BIH1074" s="239"/>
      <c r="BII1074" s="239"/>
      <c r="BIJ1074" s="239"/>
      <c r="BIK1074" s="239"/>
      <c r="BIL1074" s="239"/>
      <c r="BIM1074" s="239"/>
      <c r="BIN1074" s="239"/>
      <c r="BIO1074" s="239"/>
      <c r="BIP1074" s="239"/>
      <c r="BIQ1074" s="239"/>
      <c r="BIR1074" s="239"/>
      <c r="BIS1074" s="239"/>
      <c r="BIT1074" s="239"/>
      <c r="BIU1074" s="239"/>
      <c r="BIV1074" s="239"/>
      <c r="BIW1074" s="239"/>
      <c r="BIX1074" s="239"/>
      <c r="BIY1074" s="239"/>
      <c r="BIZ1074" s="239"/>
      <c r="BJA1074" s="239"/>
      <c r="BJB1074" s="239"/>
      <c r="BJC1074" s="239"/>
      <c r="BJD1074" s="239"/>
      <c r="BJE1074" s="239"/>
      <c r="BJF1074" s="239"/>
      <c r="BJG1074" s="239"/>
      <c r="BJH1074" s="239"/>
      <c r="BJI1074" s="239"/>
      <c r="BJJ1074" s="239"/>
      <c r="BJK1074" s="239"/>
      <c r="BJL1074" s="239"/>
      <c r="BJM1074" s="239"/>
      <c r="BJN1074" s="239"/>
      <c r="BJO1074" s="239"/>
      <c r="BJP1074" s="239"/>
      <c r="BJQ1074" s="239"/>
      <c r="BJR1074" s="239"/>
      <c r="BJS1074" s="239"/>
      <c r="BJT1074" s="239"/>
      <c r="BJU1074" s="239"/>
      <c r="BJV1074" s="239"/>
      <c r="BJW1074" s="239"/>
      <c r="BJX1074" s="239"/>
      <c r="BJY1074" s="239"/>
      <c r="BJZ1074" s="239"/>
      <c r="BKA1074" s="239"/>
      <c r="BKB1074" s="239"/>
      <c r="BKC1074" s="239"/>
      <c r="BKD1074" s="239"/>
      <c r="BKE1074" s="239"/>
      <c r="BKF1074" s="239"/>
      <c r="BKG1074" s="239"/>
      <c r="BKH1074" s="239"/>
      <c r="BKI1074" s="239"/>
      <c r="BKJ1074" s="239"/>
      <c r="BKK1074" s="239"/>
      <c r="BKL1074" s="239"/>
      <c r="BKM1074" s="239"/>
      <c r="BKN1074" s="239"/>
      <c r="BKO1074" s="239"/>
      <c r="BKP1074" s="239"/>
      <c r="BKQ1074" s="239"/>
      <c r="BKR1074" s="239"/>
      <c r="BKS1074" s="239"/>
      <c r="BKT1074" s="239"/>
      <c r="BKU1074" s="239"/>
      <c r="BKV1074" s="239"/>
      <c r="BKW1074" s="239"/>
      <c r="BKX1074" s="239"/>
      <c r="BKY1074" s="239"/>
      <c r="BKZ1074" s="239"/>
      <c r="BLA1074" s="239"/>
      <c r="BLB1074" s="239"/>
      <c r="BLC1074" s="239"/>
      <c r="BLD1074" s="239"/>
      <c r="BLE1074" s="239"/>
      <c r="BLF1074" s="239"/>
      <c r="BLG1074" s="239"/>
      <c r="BLH1074" s="239"/>
      <c r="BLI1074" s="239"/>
      <c r="BLJ1074" s="239"/>
      <c r="BLK1074" s="239"/>
      <c r="BLL1074" s="239"/>
      <c r="BLM1074" s="239"/>
      <c r="BLN1074" s="239"/>
      <c r="BLO1074" s="239"/>
      <c r="BLP1074" s="239"/>
      <c r="BLQ1074" s="239"/>
      <c r="BLR1074" s="239"/>
      <c r="BLS1074" s="239"/>
      <c r="BLT1074" s="239"/>
      <c r="BLU1074" s="239"/>
      <c r="BLV1074" s="239"/>
      <c r="BLW1074" s="239"/>
      <c r="BLX1074" s="239"/>
      <c r="BLY1074" s="239"/>
      <c r="BLZ1074" s="239"/>
      <c r="BMA1074" s="239"/>
      <c r="BMB1074" s="239"/>
      <c r="BMC1074" s="239"/>
      <c r="BMD1074" s="239"/>
      <c r="BME1074" s="239"/>
      <c r="BMF1074" s="239"/>
      <c r="BMG1074" s="239"/>
      <c r="BMH1074" s="239"/>
      <c r="BMI1074" s="239"/>
      <c r="BMJ1074" s="239"/>
      <c r="BMK1074" s="239"/>
      <c r="BML1074" s="239"/>
      <c r="BMM1074" s="239"/>
      <c r="BMN1074" s="239"/>
      <c r="BMO1074" s="239"/>
      <c r="BMP1074" s="239"/>
      <c r="BMQ1074" s="239"/>
      <c r="BMR1074" s="239"/>
      <c r="BMS1074" s="239"/>
      <c r="BMT1074" s="239"/>
      <c r="BMU1074" s="239"/>
      <c r="BMV1074" s="239"/>
      <c r="BMW1074" s="239"/>
      <c r="BMX1074" s="239"/>
      <c r="BMY1074" s="239"/>
      <c r="BMZ1074" s="239"/>
      <c r="BNA1074" s="239"/>
      <c r="BNB1074" s="239"/>
      <c r="BNC1074" s="239"/>
      <c r="BND1074" s="239"/>
      <c r="BNE1074" s="239"/>
      <c r="BNF1074" s="239"/>
      <c r="BNG1074" s="239"/>
      <c r="BNH1074" s="239"/>
      <c r="BNI1074" s="239"/>
      <c r="BNJ1074" s="239"/>
      <c r="BNK1074" s="239"/>
      <c r="BNL1074" s="239"/>
      <c r="BNM1074" s="239"/>
      <c r="BNN1074" s="239"/>
      <c r="BNO1074" s="239"/>
      <c r="BNP1074" s="239"/>
      <c r="BNQ1074" s="239"/>
      <c r="BNR1074" s="239"/>
      <c r="BNS1074" s="239"/>
      <c r="BNT1074" s="239"/>
      <c r="BNU1074" s="239"/>
      <c r="BNV1074" s="239"/>
      <c r="BNW1074" s="239"/>
      <c r="BNX1074" s="239"/>
      <c r="BNY1074" s="239"/>
      <c r="BNZ1074" s="239"/>
      <c r="BOA1074" s="239"/>
      <c r="BOB1074" s="239"/>
      <c r="BOC1074" s="239"/>
      <c r="BOD1074" s="239"/>
      <c r="BOE1074" s="239"/>
      <c r="BOF1074" s="239"/>
      <c r="BOG1074" s="239"/>
      <c r="BOH1074" s="239"/>
      <c r="BOI1074" s="239"/>
      <c r="BOJ1074" s="239"/>
      <c r="BOK1074" s="239"/>
      <c r="BOL1074" s="239"/>
      <c r="BOM1074" s="239"/>
      <c r="BON1074" s="239"/>
      <c r="BOO1074" s="239"/>
      <c r="BOP1074" s="239"/>
      <c r="BOQ1074" s="239"/>
      <c r="BOR1074" s="239"/>
      <c r="BOS1074" s="239"/>
      <c r="BOT1074" s="239"/>
      <c r="BOU1074" s="239"/>
      <c r="BOV1074" s="239"/>
      <c r="BOW1074" s="239"/>
      <c r="BOX1074" s="239"/>
      <c r="BOY1074" s="239"/>
      <c r="BOZ1074" s="239"/>
      <c r="BPA1074" s="239"/>
      <c r="BPB1074" s="239"/>
      <c r="BPC1074" s="239"/>
      <c r="BPD1074" s="239"/>
      <c r="BPE1074" s="239"/>
      <c r="BPF1074" s="239"/>
      <c r="BPG1074" s="239"/>
      <c r="BPH1074" s="239"/>
      <c r="BPI1074" s="239"/>
      <c r="BPJ1074" s="239"/>
      <c r="BPK1074" s="239"/>
      <c r="BPL1074" s="239"/>
      <c r="BPM1074" s="239"/>
      <c r="BPN1074" s="239"/>
      <c r="BPO1074" s="239"/>
      <c r="BPP1074" s="239"/>
      <c r="BPQ1074" s="239"/>
      <c r="BPR1074" s="239"/>
      <c r="BPS1074" s="239"/>
      <c r="BPT1074" s="239"/>
      <c r="BPU1074" s="239"/>
      <c r="BPV1074" s="239"/>
      <c r="BPW1074" s="239"/>
      <c r="BPX1074" s="239"/>
      <c r="BPY1074" s="239"/>
      <c r="BPZ1074" s="239"/>
      <c r="BQA1074" s="239"/>
      <c r="BQB1074" s="239"/>
      <c r="BQC1074" s="239"/>
      <c r="BQD1074" s="239"/>
      <c r="BQE1074" s="239"/>
      <c r="BQF1074" s="239"/>
      <c r="BQG1074" s="239"/>
      <c r="BQH1074" s="239"/>
      <c r="BQI1074" s="239"/>
      <c r="BQJ1074" s="239"/>
      <c r="BQK1074" s="239"/>
      <c r="BQL1074" s="239"/>
      <c r="BQM1074" s="239"/>
      <c r="BQN1074" s="239"/>
      <c r="BQO1074" s="239"/>
      <c r="BQP1074" s="239"/>
      <c r="BQQ1074" s="239"/>
      <c r="BQR1074" s="239"/>
      <c r="BQS1074" s="239"/>
      <c r="BQT1074" s="239"/>
      <c r="BQU1074" s="239"/>
      <c r="BQV1074" s="239"/>
      <c r="BQW1074" s="239"/>
      <c r="BQX1074" s="239"/>
      <c r="BQY1074" s="239"/>
      <c r="BQZ1074" s="239"/>
      <c r="BRA1074" s="239"/>
      <c r="BRB1074" s="239"/>
      <c r="BRC1074" s="239"/>
      <c r="BRD1074" s="239"/>
      <c r="BRE1074" s="239"/>
      <c r="BRF1074" s="239"/>
      <c r="BRG1074" s="239"/>
      <c r="BRH1074" s="239"/>
      <c r="BRI1074" s="239"/>
      <c r="BRJ1074" s="239"/>
      <c r="BRK1074" s="239"/>
      <c r="BRL1074" s="239"/>
      <c r="BRM1074" s="239"/>
      <c r="BRN1074" s="239"/>
      <c r="BRO1074" s="239"/>
      <c r="BRP1074" s="239"/>
      <c r="BRQ1074" s="239"/>
      <c r="BRR1074" s="239"/>
      <c r="BRS1074" s="239"/>
      <c r="BRT1074" s="239"/>
      <c r="BRU1074" s="239"/>
      <c r="BRV1074" s="239"/>
      <c r="BRW1074" s="239"/>
      <c r="BRX1074" s="239"/>
      <c r="BRY1074" s="239"/>
      <c r="BRZ1074" s="239"/>
      <c r="BSA1074" s="239"/>
      <c r="BSB1074" s="239"/>
      <c r="BSC1074" s="239"/>
      <c r="BSD1074" s="239"/>
      <c r="BSE1074" s="239"/>
      <c r="BSF1074" s="239"/>
      <c r="BSG1074" s="239"/>
      <c r="BSH1074" s="239"/>
      <c r="BSI1074" s="239"/>
      <c r="BSJ1074" s="239"/>
      <c r="BSK1074" s="239"/>
      <c r="BSL1074" s="239"/>
      <c r="BSM1074" s="239"/>
      <c r="BSN1074" s="239"/>
      <c r="BSO1074" s="239"/>
      <c r="BSP1074" s="239"/>
      <c r="BSQ1074" s="239"/>
      <c r="BSR1074" s="239"/>
      <c r="BSS1074" s="239"/>
      <c r="BST1074" s="239"/>
      <c r="BSU1074" s="239"/>
      <c r="BSV1074" s="239"/>
      <c r="BSW1074" s="239"/>
      <c r="BSX1074" s="239"/>
      <c r="BSY1074" s="239"/>
      <c r="BSZ1074" s="239"/>
      <c r="BTA1074" s="239"/>
      <c r="BTB1074" s="239"/>
      <c r="BTC1074" s="239"/>
      <c r="BTD1074" s="239"/>
      <c r="BTE1074" s="239"/>
      <c r="BTF1074" s="239"/>
      <c r="BTG1074" s="239"/>
      <c r="BTH1074" s="239"/>
      <c r="BTI1074" s="239"/>
      <c r="BTJ1074" s="239"/>
      <c r="BTK1074" s="239"/>
      <c r="BTL1074" s="239"/>
      <c r="BTM1074" s="239"/>
      <c r="BTN1074" s="239"/>
      <c r="BTO1074" s="239"/>
      <c r="BTP1074" s="239"/>
      <c r="BTQ1074" s="239"/>
      <c r="BTR1074" s="239"/>
      <c r="BTS1074" s="239"/>
      <c r="BTT1074" s="239"/>
      <c r="BTU1074" s="239"/>
      <c r="BTV1074" s="239"/>
      <c r="BTW1074" s="239"/>
      <c r="BTX1074" s="239"/>
      <c r="BTY1074" s="239"/>
      <c r="BTZ1074" s="239"/>
      <c r="BUA1074" s="239"/>
      <c r="BUB1074" s="239"/>
      <c r="BUC1074" s="239"/>
      <c r="BUD1074" s="239"/>
      <c r="BUE1074" s="239"/>
      <c r="BUF1074" s="239"/>
      <c r="BUG1074" s="239"/>
      <c r="BUH1074" s="239"/>
      <c r="BUI1074" s="239"/>
      <c r="BUJ1074" s="239"/>
      <c r="BUK1074" s="239"/>
      <c r="BUL1074" s="239"/>
      <c r="BUM1074" s="239"/>
      <c r="BUN1074" s="239"/>
      <c r="BUO1074" s="239"/>
      <c r="BUP1074" s="239"/>
      <c r="BUQ1074" s="239"/>
      <c r="BUR1074" s="239"/>
      <c r="BUS1074" s="239"/>
      <c r="BUT1074" s="239"/>
      <c r="BUU1074" s="239"/>
      <c r="BUV1074" s="239"/>
      <c r="BUW1074" s="239"/>
      <c r="BUX1074" s="239"/>
      <c r="BUY1074" s="239"/>
      <c r="BUZ1074" s="239"/>
      <c r="BVA1074" s="239"/>
      <c r="BVB1074" s="239"/>
      <c r="BVC1074" s="239"/>
      <c r="BVD1074" s="239"/>
      <c r="BVE1074" s="239"/>
      <c r="BVF1074" s="239"/>
      <c r="BVG1074" s="239"/>
      <c r="BVH1074" s="239"/>
      <c r="BVI1074" s="239"/>
      <c r="BVJ1074" s="239"/>
      <c r="BVK1074" s="239"/>
      <c r="BVL1074" s="239"/>
      <c r="BVM1074" s="239"/>
      <c r="BVN1074" s="239"/>
      <c r="BVO1074" s="239"/>
      <c r="BVP1074" s="239"/>
      <c r="BVQ1074" s="239"/>
      <c r="BVR1074" s="239"/>
      <c r="BVS1074" s="239"/>
      <c r="BVT1074" s="239"/>
      <c r="BVU1074" s="239"/>
      <c r="BVV1074" s="239"/>
      <c r="BVW1074" s="239"/>
      <c r="BVX1074" s="239"/>
      <c r="BVY1074" s="239"/>
      <c r="BVZ1074" s="239"/>
      <c r="BWA1074" s="239"/>
      <c r="BWB1074" s="239"/>
      <c r="BWC1074" s="239"/>
      <c r="BWD1074" s="239"/>
      <c r="BWE1074" s="239"/>
      <c r="BWF1074" s="239"/>
      <c r="BWG1074" s="239"/>
      <c r="BWH1074" s="239"/>
      <c r="BWI1074" s="239"/>
      <c r="BWJ1074" s="239"/>
      <c r="BWK1074" s="239"/>
      <c r="BWL1074" s="239"/>
      <c r="BWM1074" s="239"/>
      <c r="BWN1074" s="239"/>
      <c r="BWO1074" s="239"/>
      <c r="BWP1074" s="239"/>
      <c r="BWQ1074" s="239"/>
      <c r="BWR1074" s="239"/>
      <c r="BWS1074" s="239"/>
      <c r="BWT1074" s="239"/>
      <c r="BWU1074" s="239"/>
      <c r="BWV1074" s="239"/>
      <c r="BWW1074" s="239"/>
      <c r="BWX1074" s="239"/>
      <c r="BWY1074" s="239"/>
      <c r="BWZ1074" s="239"/>
      <c r="BXA1074" s="239"/>
      <c r="BXB1074" s="239"/>
      <c r="BXC1074" s="239"/>
      <c r="BXD1074" s="239"/>
      <c r="BXE1074" s="239"/>
      <c r="BXF1074" s="239"/>
      <c r="BXG1074" s="239"/>
      <c r="BXH1074" s="239"/>
      <c r="BXI1074" s="239"/>
      <c r="BXJ1074" s="239"/>
      <c r="BXK1074" s="239"/>
      <c r="BXL1074" s="239"/>
      <c r="BXM1074" s="239"/>
      <c r="BXN1074" s="239"/>
      <c r="BXO1074" s="239"/>
      <c r="BXP1074" s="239"/>
      <c r="BXQ1074" s="239"/>
      <c r="BXR1074" s="239"/>
      <c r="BXS1074" s="239"/>
      <c r="BXT1074" s="239"/>
      <c r="BXU1074" s="239"/>
      <c r="BXV1074" s="239"/>
      <c r="BXW1074" s="239"/>
      <c r="BXX1074" s="239"/>
      <c r="BXY1074" s="239"/>
      <c r="BXZ1074" s="239"/>
      <c r="BYA1074" s="239"/>
      <c r="BYB1074" s="239"/>
      <c r="BYC1074" s="239"/>
      <c r="BYD1074" s="239"/>
      <c r="BYE1074" s="239"/>
      <c r="BYF1074" s="239"/>
      <c r="BYG1074" s="239"/>
      <c r="BYH1074" s="239"/>
      <c r="BYI1074" s="239"/>
      <c r="BYJ1074" s="239"/>
      <c r="BYK1074" s="239"/>
      <c r="BYL1074" s="239"/>
      <c r="BYM1074" s="239"/>
      <c r="BYN1074" s="239"/>
      <c r="BYO1074" s="239"/>
      <c r="BYP1074" s="239"/>
      <c r="BYQ1074" s="239"/>
      <c r="BYR1074" s="239"/>
      <c r="BYS1074" s="239"/>
      <c r="BYT1074" s="239"/>
      <c r="BYU1074" s="239"/>
      <c r="BYV1074" s="239"/>
      <c r="BYW1074" s="239"/>
      <c r="BYX1074" s="239"/>
      <c r="BYY1074" s="239"/>
      <c r="BYZ1074" s="239"/>
      <c r="BZA1074" s="239"/>
      <c r="BZB1074" s="239"/>
      <c r="BZC1074" s="239"/>
      <c r="BZD1074" s="239"/>
      <c r="BZE1074" s="239"/>
      <c r="BZF1074" s="239"/>
      <c r="BZG1074" s="239"/>
      <c r="BZH1074" s="239"/>
      <c r="BZI1074" s="239"/>
      <c r="BZJ1074" s="239"/>
      <c r="BZK1074" s="239"/>
      <c r="BZL1074" s="239"/>
      <c r="BZM1074" s="239"/>
      <c r="BZN1074" s="239"/>
      <c r="BZO1074" s="239"/>
      <c r="BZP1074" s="239"/>
      <c r="BZQ1074" s="239"/>
      <c r="BZR1074" s="239"/>
      <c r="BZS1074" s="239"/>
      <c r="BZT1074" s="239"/>
      <c r="BZU1074" s="239"/>
      <c r="BZV1074" s="239"/>
      <c r="BZW1074" s="239"/>
      <c r="BZX1074" s="239"/>
      <c r="BZY1074" s="239"/>
      <c r="BZZ1074" s="239"/>
      <c r="CAA1074" s="239"/>
      <c r="CAB1074" s="239"/>
      <c r="CAC1074" s="239"/>
      <c r="CAD1074" s="239"/>
      <c r="CAE1074" s="239"/>
      <c r="CAF1074" s="239"/>
      <c r="CAG1074" s="239"/>
      <c r="CAH1074" s="239"/>
      <c r="CAI1074" s="239"/>
      <c r="CAJ1074" s="239"/>
      <c r="CAK1074" s="239"/>
      <c r="CAL1074" s="239"/>
      <c r="CAM1074" s="239"/>
      <c r="CAN1074" s="239"/>
      <c r="CAO1074" s="239"/>
      <c r="CAP1074" s="239"/>
      <c r="CAQ1074" s="239"/>
      <c r="CAR1074" s="239"/>
      <c r="CAS1074" s="239"/>
      <c r="CAT1074" s="239"/>
      <c r="CAU1074" s="239"/>
      <c r="CAV1074" s="239"/>
      <c r="CAW1074" s="239"/>
      <c r="CAX1074" s="239"/>
      <c r="CAY1074" s="239"/>
      <c r="CAZ1074" s="239"/>
      <c r="CBA1074" s="239"/>
      <c r="CBB1074" s="239"/>
      <c r="CBC1074" s="239"/>
      <c r="CBD1074" s="239"/>
      <c r="CBE1074" s="239"/>
      <c r="CBF1074" s="239"/>
      <c r="CBG1074" s="239"/>
      <c r="CBH1074" s="239"/>
      <c r="CBI1074" s="239"/>
      <c r="CBJ1074" s="239"/>
      <c r="CBK1074" s="239"/>
      <c r="CBL1074" s="239"/>
      <c r="CBM1074" s="239"/>
      <c r="CBN1074" s="239"/>
      <c r="CBO1074" s="239"/>
      <c r="CBP1074" s="239"/>
      <c r="CBQ1074" s="239"/>
      <c r="CBR1074" s="239"/>
      <c r="CBS1074" s="239"/>
      <c r="CBT1074" s="239"/>
      <c r="CBU1074" s="239"/>
      <c r="CBV1074" s="239"/>
      <c r="CBW1074" s="239"/>
      <c r="CBX1074" s="239"/>
      <c r="CBY1074" s="239"/>
      <c r="CBZ1074" s="239"/>
      <c r="CCA1074" s="239"/>
      <c r="CCB1074" s="239"/>
      <c r="CCC1074" s="239"/>
      <c r="CCD1074" s="239"/>
      <c r="CCE1074" s="239"/>
      <c r="CCF1074" s="239"/>
      <c r="CCG1074" s="239"/>
      <c r="CCH1074" s="239"/>
      <c r="CCI1074" s="239"/>
      <c r="CCJ1074" s="239"/>
      <c r="CCK1074" s="239"/>
      <c r="CCL1074" s="239"/>
      <c r="CCM1074" s="239"/>
      <c r="CCN1074" s="239"/>
      <c r="CCO1074" s="239"/>
      <c r="CCP1074" s="239"/>
      <c r="CCQ1074" s="239"/>
      <c r="CCR1074" s="239"/>
      <c r="CCS1074" s="239"/>
      <c r="CCT1074" s="239"/>
      <c r="CCU1074" s="239"/>
      <c r="CCV1074" s="239"/>
      <c r="CCW1074" s="239"/>
      <c r="CCX1074" s="239"/>
      <c r="CCY1074" s="239"/>
      <c r="CCZ1074" s="239"/>
      <c r="CDA1074" s="239"/>
      <c r="CDB1074" s="239"/>
      <c r="CDC1074" s="239"/>
      <c r="CDD1074" s="239"/>
      <c r="CDE1074" s="239"/>
      <c r="CDF1074" s="239"/>
      <c r="CDG1074" s="239"/>
      <c r="CDH1074" s="239"/>
      <c r="CDI1074" s="239"/>
      <c r="CDJ1074" s="239"/>
      <c r="CDK1074" s="239"/>
      <c r="CDL1074" s="239"/>
      <c r="CDM1074" s="239"/>
      <c r="CDN1074" s="239"/>
      <c r="CDO1074" s="239"/>
      <c r="CDP1074" s="239"/>
      <c r="CDQ1074" s="239"/>
      <c r="CDR1074" s="239"/>
      <c r="CDS1074" s="239"/>
      <c r="CDT1074" s="239"/>
      <c r="CDU1074" s="239"/>
      <c r="CDV1074" s="239"/>
      <c r="CDW1074" s="239"/>
      <c r="CDX1074" s="239"/>
      <c r="CDY1074" s="239"/>
      <c r="CDZ1074" s="239"/>
      <c r="CEA1074" s="239"/>
      <c r="CEB1074" s="239"/>
      <c r="CEC1074" s="239"/>
      <c r="CED1074" s="239"/>
      <c r="CEE1074" s="239"/>
      <c r="CEF1074" s="239"/>
      <c r="CEG1074" s="239"/>
      <c r="CEH1074" s="239"/>
      <c r="CEI1074" s="239"/>
      <c r="CEJ1074" s="239"/>
      <c r="CEK1074" s="239"/>
      <c r="CEL1074" s="239"/>
      <c r="CEM1074" s="239"/>
      <c r="CEN1074" s="239"/>
      <c r="CEO1074" s="239"/>
      <c r="CEP1074" s="239"/>
      <c r="CEQ1074" s="239"/>
      <c r="CER1074" s="239"/>
      <c r="CES1074" s="239"/>
      <c r="CET1074" s="239"/>
      <c r="CEU1074" s="239"/>
      <c r="CEV1074" s="239"/>
      <c r="CEW1074" s="239"/>
      <c r="CEX1074" s="239"/>
      <c r="CEY1074" s="239"/>
      <c r="CEZ1074" s="239"/>
      <c r="CFA1074" s="239"/>
      <c r="CFB1074" s="239"/>
      <c r="CFC1074" s="239"/>
      <c r="CFD1074" s="239"/>
      <c r="CFE1074" s="239"/>
      <c r="CFF1074" s="239"/>
      <c r="CFG1074" s="239"/>
      <c r="CFH1074" s="239"/>
      <c r="CFI1074" s="239"/>
      <c r="CFJ1074" s="239"/>
      <c r="CFK1074" s="239"/>
      <c r="CFL1074" s="239"/>
      <c r="CFM1074" s="239"/>
      <c r="CFN1074" s="239"/>
      <c r="CFO1074" s="239"/>
      <c r="CFP1074" s="239"/>
      <c r="CFQ1074" s="239"/>
      <c r="CFR1074" s="239"/>
      <c r="CFS1074" s="239"/>
      <c r="CFT1074" s="239"/>
      <c r="CFU1074" s="239"/>
      <c r="CFV1074" s="239"/>
      <c r="CFW1074" s="239"/>
      <c r="CFX1074" s="239"/>
      <c r="CFY1074" s="239"/>
      <c r="CFZ1074" s="239"/>
      <c r="CGA1074" s="239"/>
      <c r="CGB1074" s="239"/>
      <c r="CGC1074" s="239"/>
      <c r="CGD1074" s="239"/>
      <c r="CGE1074" s="239"/>
      <c r="CGF1074" s="239"/>
      <c r="CGG1074" s="239"/>
      <c r="CGH1074" s="239"/>
      <c r="CGI1074" s="239"/>
      <c r="CGJ1074" s="239"/>
      <c r="CGK1074" s="239"/>
      <c r="CGL1074" s="239"/>
      <c r="CGM1074" s="239"/>
      <c r="CGN1074" s="239"/>
      <c r="CGO1074" s="239"/>
      <c r="CGP1074" s="239"/>
      <c r="CGQ1074" s="239"/>
      <c r="CGR1074" s="239"/>
      <c r="CGS1074" s="239"/>
      <c r="CGT1074" s="239"/>
      <c r="CGU1074" s="239"/>
      <c r="CGV1074" s="239"/>
      <c r="CGW1074" s="239"/>
      <c r="CGX1074" s="239"/>
      <c r="CGY1074" s="239"/>
      <c r="CGZ1074" s="239"/>
      <c r="CHA1074" s="239"/>
      <c r="CHB1074" s="239"/>
      <c r="CHC1074" s="239"/>
      <c r="CHD1074" s="239"/>
      <c r="CHE1074" s="239"/>
      <c r="CHF1074" s="239"/>
      <c r="CHG1074" s="239"/>
      <c r="CHH1074" s="239"/>
      <c r="CHI1074" s="239"/>
      <c r="CHJ1074" s="239"/>
      <c r="CHK1074" s="239"/>
      <c r="CHL1074" s="239"/>
      <c r="CHM1074" s="239"/>
      <c r="CHN1074" s="239"/>
      <c r="CHO1074" s="239"/>
      <c r="CHP1074" s="239"/>
      <c r="CHQ1074" s="239"/>
      <c r="CHR1074" s="239"/>
      <c r="CHS1074" s="239"/>
      <c r="CHT1074" s="239"/>
      <c r="CHU1074" s="239"/>
      <c r="CHV1074" s="239"/>
      <c r="CHW1074" s="239"/>
      <c r="CHX1074" s="239"/>
      <c r="CHY1074" s="239"/>
      <c r="CHZ1074" s="239"/>
      <c r="CIA1074" s="239"/>
      <c r="CIB1074" s="239"/>
      <c r="CIC1074" s="239"/>
      <c r="CID1074" s="239"/>
      <c r="CIE1074" s="239"/>
      <c r="CIF1074" s="239"/>
      <c r="CIG1074" s="239"/>
      <c r="CIH1074" s="239"/>
      <c r="CII1074" s="239"/>
      <c r="CIJ1074" s="239"/>
      <c r="CIK1074" s="239"/>
      <c r="CIL1074" s="239"/>
      <c r="CIM1074" s="239"/>
      <c r="CIN1074" s="239"/>
      <c r="CIO1074" s="239"/>
      <c r="CIP1074" s="239"/>
      <c r="CIQ1074" s="239"/>
      <c r="CIR1074" s="239"/>
      <c r="CIS1074" s="239"/>
      <c r="CIT1074" s="239"/>
      <c r="CIU1074" s="239"/>
      <c r="CIV1074" s="239"/>
      <c r="CIW1074" s="239"/>
      <c r="CIX1074" s="239"/>
      <c r="CIY1074" s="239"/>
      <c r="CIZ1074" s="239"/>
      <c r="CJA1074" s="239"/>
      <c r="CJB1074" s="239"/>
      <c r="CJC1074" s="239"/>
      <c r="CJD1074" s="239"/>
      <c r="CJE1074" s="239"/>
      <c r="CJF1074" s="239"/>
      <c r="CJG1074" s="239"/>
      <c r="CJH1074" s="239"/>
      <c r="CJI1074" s="239"/>
      <c r="CJJ1074" s="239"/>
      <c r="CJK1074" s="239"/>
      <c r="CJL1074" s="239"/>
      <c r="CJM1074" s="239"/>
      <c r="CJN1074" s="239"/>
      <c r="CJO1074" s="239"/>
      <c r="CJP1074" s="239"/>
      <c r="CJQ1074" s="239"/>
      <c r="CJR1074" s="239"/>
      <c r="CJS1074" s="239"/>
      <c r="CJT1074" s="239"/>
      <c r="CJU1074" s="239"/>
      <c r="CJV1074" s="239"/>
      <c r="CJW1074" s="239"/>
      <c r="CJX1074" s="239"/>
      <c r="CJY1074" s="239"/>
      <c r="CJZ1074" s="239"/>
      <c r="CKA1074" s="239"/>
      <c r="CKB1074" s="239"/>
      <c r="CKC1074" s="239"/>
      <c r="CKD1074" s="239"/>
      <c r="CKE1074" s="239"/>
      <c r="CKF1074" s="239"/>
      <c r="CKG1074" s="239"/>
      <c r="CKH1074" s="239"/>
      <c r="CKI1074" s="239"/>
      <c r="CKJ1074" s="239"/>
      <c r="CKK1074" s="239"/>
      <c r="CKL1074" s="239"/>
      <c r="CKM1074" s="239"/>
      <c r="CKN1074" s="239"/>
      <c r="CKO1074" s="239"/>
      <c r="CKP1074" s="239"/>
      <c r="CKQ1074" s="239"/>
      <c r="CKR1074" s="239"/>
      <c r="CKS1074" s="239"/>
      <c r="CKT1074" s="239"/>
      <c r="CKU1074" s="239"/>
      <c r="CKV1074" s="239"/>
      <c r="CKW1074" s="239"/>
      <c r="CKX1074" s="239"/>
      <c r="CKY1074" s="239"/>
      <c r="CKZ1074" s="239"/>
      <c r="CLA1074" s="239"/>
      <c r="CLB1074" s="239"/>
      <c r="CLC1074" s="239"/>
      <c r="CLD1074" s="239"/>
      <c r="CLE1074" s="239"/>
      <c r="CLF1074" s="239"/>
      <c r="CLG1074" s="239"/>
      <c r="CLH1074" s="239"/>
      <c r="CLI1074" s="239"/>
      <c r="CLJ1074" s="239"/>
      <c r="CLK1074" s="239"/>
      <c r="CLL1074" s="239"/>
      <c r="CLM1074" s="239"/>
      <c r="CLN1074" s="239"/>
      <c r="CLO1074" s="239"/>
      <c r="CLP1074" s="239"/>
      <c r="CLQ1074" s="239"/>
      <c r="CLR1074" s="239"/>
      <c r="CLS1074" s="239"/>
      <c r="CLT1074" s="239"/>
      <c r="CLU1074" s="239"/>
      <c r="CLV1074" s="239"/>
      <c r="CLW1074" s="239"/>
      <c r="CLX1074" s="239"/>
      <c r="CLY1074" s="239"/>
      <c r="CLZ1074" s="239"/>
      <c r="CMA1074" s="239"/>
      <c r="CMB1074" s="239"/>
      <c r="CMC1074" s="239"/>
      <c r="CMD1074" s="239"/>
      <c r="CME1074" s="239"/>
      <c r="CMF1074" s="239"/>
      <c r="CMG1074" s="239"/>
      <c r="CMH1074" s="239"/>
      <c r="CMI1074" s="239"/>
      <c r="CMJ1074" s="239"/>
      <c r="CMK1074" s="239"/>
      <c r="CML1074" s="239"/>
      <c r="CMM1074" s="239"/>
      <c r="CMN1074" s="239"/>
      <c r="CMO1074" s="239"/>
      <c r="CMP1074" s="239"/>
      <c r="CMQ1074" s="239"/>
      <c r="CMR1074" s="239"/>
      <c r="CMS1074" s="239"/>
      <c r="CMT1074" s="239"/>
      <c r="CMU1074" s="239"/>
      <c r="CMV1074" s="239"/>
      <c r="CMW1074" s="239"/>
      <c r="CMX1074" s="239"/>
      <c r="CMY1074" s="239"/>
      <c r="CMZ1074" s="239"/>
      <c r="CNA1074" s="239"/>
      <c r="CNB1074" s="239"/>
      <c r="CNC1074" s="239"/>
      <c r="CND1074" s="239"/>
      <c r="CNE1074" s="239"/>
      <c r="CNF1074" s="239"/>
      <c r="CNG1074" s="239"/>
      <c r="CNH1074" s="239"/>
      <c r="CNI1074" s="239"/>
      <c r="CNJ1074" s="239"/>
      <c r="CNK1074" s="239"/>
      <c r="CNL1074" s="239"/>
      <c r="CNM1074" s="239"/>
      <c r="CNN1074" s="239"/>
      <c r="CNO1074" s="239"/>
      <c r="CNP1074" s="239"/>
      <c r="CNQ1074" s="239"/>
      <c r="CNR1074" s="239"/>
      <c r="CNS1074" s="239"/>
      <c r="CNT1074" s="239"/>
      <c r="CNU1074" s="239"/>
      <c r="CNV1074" s="239"/>
      <c r="CNW1074" s="239"/>
      <c r="CNX1074" s="239"/>
      <c r="CNY1074" s="239"/>
      <c r="CNZ1074" s="239"/>
      <c r="COA1074" s="239"/>
      <c r="COB1074" s="239"/>
      <c r="COC1074" s="239"/>
      <c r="COD1074" s="239"/>
      <c r="COE1074" s="239"/>
      <c r="COF1074" s="239"/>
      <c r="COG1074" s="239"/>
      <c r="COH1074" s="239"/>
      <c r="COI1074" s="239"/>
      <c r="COJ1074" s="239"/>
      <c r="COK1074" s="239"/>
      <c r="COL1074" s="239"/>
      <c r="COM1074" s="239"/>
      <c r="CON1074" s="239"/>
      <c r="COO1074" s="239"/>
      <c r="COP1074" s="239"/>
      <c r="COQ1074" s="239"/>
      <c r="COR1074" s="239"/>
      <c r="COS1074" s="239"/>
      <c r="COT1074" s="239"/>
      <c r="COU1074" s="239"/>
      <c r="COV1074" s="239"/>
      <c r="COW1074" s="239"/>
      <c r="COX1074" s="239"/>
      <c r="COY1074" s="239"/>
      <c r="COZ1074" s="239"/>
      <c r="CPA1074" s="239"/>
      <c r="CPB1074" s="239"/>
      <c r="CPC1074" s="239"/>
      <c r="CPD1074" s="239"/>
      <c r="CPE1074" s="239"/>
      <c r="CPF1074" s="239"/>
      <c r="CPG1074" s="239"/>
      <c r="CPH1074" s="239"/>
      <c r="CPI1074" s="239"/>
      <c r="CPJ1074" s="239"/>
      <c r="CPK1074" s="239"/>
      <c r="CPL1074" s="239"/>
      <c r="CPM1074" s="239"/>
      <c r="CPN1074" s="239"/>
      <c r="CPO1074" s="239"/>
      <c r="CPP1074" s="239"/>
      <c r="CPQ1074" s="239"/>
      <c r="CPR1074" s="239"/>
      <c r="CPS1074" s="239"/>
      <c r="CPT1074" s="239"/>
      <c r="CPU1074" s="239"/>
      <c r="CPV1074" s="239"/>
      <c r="CPW1074" s="239"/>
      <c r="CPX1074" s="239"/>
      <c r="CPY1074" s="239"/>
      <c r="CPZ1074" s="239"/>
      <c r="CQA1074" s="239"/>
      <c r="CQB1074" s="239"/>
      <c r="CQC1074" s="239"/>
      <c r="CQD1074" s="239"/>
      <c r="CQE1074" s="239"/>
      <c r="CQF1074" s="239"/>
      <c r="CQG1074" s="239"/>
      <c r="CQH1074" s="239"/>
      <c r="CQI1074" s="239"/>
      <c r="CQJ1074" s="239"/>
      <c r="CQK1074" s="239"/>
      <c r="CQL1074" s="239"/>
      <c r="CQM1074" s="239"/>
      <c r="CQN1074" s="239"/>
      <c r="CQO1074" s="239"/>
      <c r="CQP1074" s="239"/>
      <c r="CQQ1074" s="239"/>
      <c r="CQR1074" s="239"/>
      <c r="CQS1074" s="239"/>
      <c r="CQT1074" s="239"/>
      <c r="CQU1074" s="239"/>
      <c r="CQV1074" s="239"/>
      <c r="CQW1074" s="239"/>
      <c r="CQX1074" s="239"/>
      <c r="CQY1074" s="239"/>
      <c r="CQZ1074" s="239"/>
      <c r="CRA1074" s="239"/>
      <c r="CRB1074" s="239"/>
      <c r="CRC1074" s="239"/>
      <c r="CRD1074" s="239"/>
      <c r="CRE1074" s="239"/>
      <c r="CRF1074" s="239"/>
      <c r="CRG1074" s="239"/>
      <c r="CRH1074" s="239"/>
      <c r="CRI1074" s="239"/>
      <c r="CRJ1074" s="239"/>
      <c r="CRK1074" s="239"/>
      <c r="CRL1074" s="239"/>
      <c r="CRM1074" s="239"/>
      <c r="CRN1074" s="239"/>
      <c r="CRO1074" s="239"/>
      <c r="CRP1074" s="239"/>
      <c r="CRQ1074" s="239"/>
      <c r="CRR1074" s="239"/>
      <c r="CRS1074" s="239"/>
      <c r="CRT1074" s="239"/>
      <c r="CRU1074" s="239"/>
      <c r="CRV1074" s="239"/>
      <c r="CRW1074" s="239"/>
      <c r="CRX1074" s="239"/>
      <c r="CRY1074" s="239"/>
      <c r="CRZ1074" s="239"/>
      <c r="CSA1074" s="239"/>
      <c r="CSB1074" s="239"/>
      <c r="CSC1074" s="239"/>
      <c r="CSD1074" s="239"/>
      <c r="CSE1074" s="239"/>
      <c r="CSF1074" s="239"/>
      <c r="CSG1074" s="239"/>
      <c r="CSH1074" s="239"/>
      <c r="CSI1074" s="239"/>
      <c r="CSJ1074" s="239"/>
      <c r="CSK1074" s="239"/>
      <c r="CSL1074" s="239"/>
      <c r="CSM1074" s="239"/>
      <c r="CSN1074" s="239"/>
      <c r="CSO1074" s="239"/>
      <c r="CSP1074" s="239"/>
      <c r="CSQ1074" s="239"/>
      <c r="CSR1074" s="239"/>
      <c r="CSS1074" s="239"/>
      <c r="CST1074" s="239"/>
      <c r="CSU1074" s="239"/>
      <c r="CSV1074" s="239"/>
      <c r="CSW1074" s="239"/>
      <c r="CSX1074" s="239"/>
      <c r="CSY1074" s="239"/>
      <c r="CSZ1074" s="239"/>
      <c r="CTA1074" s="239"/>
      <c r="CTB1074" s="239"/>
      <c r="CTC1074" s="239"/>
      <c r="CTD1074" s="239"/>
      <c r="CTE1074" s="239"/>
      <c r="CTF1074" s="239"/>
      <c r="CTG1074" s="239"/>
      <c r="CTH1074" s="239"/>
      <c r="CTI1074" s="239"/>
      <c r="CTJ1074" s="239"/>
      <c r="CTK1074" s="239"/>
      <c r="CTL1074" s="239"/>
      <c r="CTM1074" s="239"/>
      <c r="CTN1074" s="239"/>
      <c r="CTO1074" s="239"/>
      <c r="CTP1074" s="239"/>
      <c r="CTQ1074" s="239"/>
      <c r="CTR1074" s="239"/>
      <c r="CTS1074" s="239"/>
      <c r="CTT1074" s="239"/>
      <c r="CTU1074" s="239"/>
      <c r="CTV1074" s="239"/>
      <c r="CTW1074" s="239"/>
      <c r="CTX1074" s="239"/>
      <c r="CTY1074" s="239"/>
      <c r="CTZ1074" s="239"/>
      <c r="CUA1074" s="239"/>
      <c r="CUB1074" s="239"/>
      <c r="CUC1074" s="239"/>
      <c r="CUD1074" s="239"/>
      <c r="CUE1074" s="239"/>
      <c r="CUF1074" s="239"/>
      <c r="CUG1074" s="239"/>
      <c r="CUH1074" s="239"/>
      <c r="CUI1074" s="239"/>
      <c r="CUJ1074" s="239"/>
      <c r="CUK1074" s="239"/>
      <c r="CUL1074" s="239"/>
      <c r="CUM1074" s="239"/>
      <c r="CUN1074" s="239"/>
      <c r="CUO1074" s="239"/>
      <c r="CUP1074" s="239"/>
      <c r="CUQ1074" s="239"/>
      <c r="CUR1074" s="239"/>
      <c r="CUS1074" s="239"/>
      <c r="CUT1074" s="239"/>
      <c r="CUU1074" s="239"/>
      <c r="CUV1074" s="239"/>
      <c r="CUW1074" s="239"/>
      <c r="CUX1074" s="239"/>
      <c r="CUY1074" s="239"/>
      <c r="CUZ1074" s="239"/>
      <c r="CVA1074" s="239"/>
      <c r="CVB1074" s="239"/>
      <c r="CVC1074" s="239"/>
      <c r="CVD1074" s="239"/>
      <c r="CVE1074" s="239"/>
      <c r="CVF1074" s="239"/>
      <c r="CVG1074" s="239"/>
      <c r="CVH1074" s="239"/>
      <c r="CVI1074" s="239"/>
      <c r="CVJ1074" s="239"/>
      <c r="CVK1074" s="239"/>
      <c r="CVL1074" s="239"/>
      <c r="CVM1074" s="239"/>
      <c r="CVN1074" s="239"/>
      <c r="CVO1074" s="239"/>
      <c r="CVP1074" s="239"/>
      <c r="CVQ1074" s="239"/>
      <c r="CVR1074" s="239"/>
      <c r="CVS1074" s="239"/>
      <c r="CVT1074" s="239"/>
      <c r="CVU1074" s="239"/>
      <c r="CVV1074" s="239"/>
      <c r="CVW1074" s="239"/>
      <c r="CVX1074" s="239"/>
      <c r="CVY1074" s="239"/>
      <c r="CVZ1074" s="239"/>
      <c r="CWA1074" s="239"/>
      <c r="CWB1074" s="239"/>
      <c r="CWC1074" s="239"/>
      <c r="CWD1074" s="239"/>
      <c r="CWE1074" s="239"/>
      <c r="CWF1074" s="239"/>
      <c r="CWG1074" s="239"/>
      <c r="CWH1074" s="239"/>
      <c r="CWI1074" s="239"/>
      <c r="CWJ1074" s="239"/>
      <c r="CWK1074" s="239"/>
      <c r="CWL1074" s="239"/>
      <c r="CWM1074" s="239"/>
      <c r="CWN1074" s="239"/>
      <c r="CWO1074" s="239"/>
      <c r="CWP1074" s="239"/>
      <c r="CWQ1074" s="239"/>
      <c r="CWR1074" s="239"/>
      <c r="CWS1074" s="239"/>
      <c r="CWT1074" s="239"/>
      <c r="CWU1074" s="239"/>
      <c r="CWV1074" s="239"/>
      <c r="CWW1074" s="239"/>
      <c r="CWX1074" s="239"/>
      <c r="CWY1074" s="239"/>
      <c r="CWZ1074" s="239"/>
      <c r="CXA1074" s="239"/>
      <c r="CXB1074" s="239"/>
      <c r="CXC1074" s="239"/>
      <c r="CXD1074" s="239"/>
      <c r="CXE1074" s="239"/>
      <c r="CXF1074" s="239"/>
      <c r="CXG1074" s="239"/>
      <c r="CXH1074" s="239"/>
      <c r="CXI1074" s="239"/>
      <c r="CXJ1074" s="239"/>
      <c r="CXK1074" s="239"/>
      <c r="CXL1074" s="239"/>
      <c r="CXM1074" s="239"/>
      <c r="CXN1074" s="239"/>
      <c r="CXO1074" s="239"/>
      <c r="CXP1074" s="239"/>
      <c r="CXQ1074" s="239"/>
      <c r="CXR1074" s="239"/>
      <c r="CXS1074" s="239"/>
      <c r="CXT1074" s="239"/>
      <c r="CXU1074" s="239"/>
      <c r="CXV1074" s="239"/>
      <c r="CXW1074" s="239"/>
      <c r="CXX1074" s="239"/>
      <c r="CXY1074" s="239"/>
      <c r="CXZ1074" s="239"/>
      <c r="CYA1074" s="239"/>
      <c r="CYB1074" s="239"/>
      <c r="CYC1074" s="239"/>
      <c r="CYD1074" s="239"/>
      <c r="CYE1074" s="239"/>
      <c r="CYF1074" s="239"/>
      <c r="CYG1074" s="239"/>
      <c r="CYH1074" s="239"/>
      <c r="CYI1074" s="239"/>
      <c r="CYJ1074" s="239"/>
      <c r="CYK1074" s="239"/>
      <c r="CYL1074" s="239"/>
      <c r="CYM1074" s="239"/>
      <c r="CYN1074" s="239"/>
      <c r="CYO1074" s="239"/>
      <c r="CYP1074" s="239"/>
      <c r="CYQ1074" s="239"/>
      <c r="CYR1074" s="239"/>
      <c r="CYS1074" s="239"/>
      <c r="CYT1074" s="239"/>
      <c r="CYU1074" s="239"/>
      <c r="CYV1074" s="239"/>
      <c r="CYW1074" s="239"/>
      <c r="CYX1074" s="239"/>
      <c r="CYY1074" s="239"/>
      <c r="CYZ1074" s="239"/>
      <c r="CZA1074" s="239"/>
      <c r="CZB1074" s="239"/>
      <c r="CZC1074" s="239"/>
      <c r="CZD1074" s="239"/>
      <c r="CZE1074" s="239"/>
      <c r="CZF1074" s="239"/>
      <c r="CZG1074" s="239"/>
      <c r="CZH1074" s="239"/>
      <c r="CZI1074" s="239"/>
      <c r="CZJ1074" s="239"/>
      <c r="CZK1074" s="239"/>
      <c r="CZL1074" s="239"/>
      <c r="CZM1074" s="239"/>
      <c r="CZN1074" s="239"/>
      <c r="CZO1074" s="239"/>
      <c r="CZP1074" s="239"/>
      <c r="CZQ1074" s="239"/>
      <c r="CZR1074" s="239"/>
      <c r="CZS1074" s="239"/>
      <c r="CZT1074" s="239"/>
      <c r="CZU1074" s="239"/>
      <c r="CZV1074" s="239"/>
      <c r="CZW1074" s="239"/>
      <c r="CZX1074" s="239"/>
      <c r="CZY1074" s="239"/>
      <c r="CZZ1074" s="239"/>
      <c r="DAA1074" s="239"/>
      <c r="DAB1074" s="239"/>
      <c r="DAC1074" s="239"/>
      <c r="DAD1074" s="239"/>
      <c r="DAE1074" s="239"/>
      <c r="DAF1074" s="239"/>
      <c r="DAG1074" s="239"/>
      <c r="DAH1074" s="239"/>
      <c r="DAI1074" s="239"/>
      <c r="DAJ1074" s="239"/>
      <c r="DAK1074" s="239"/>
      <c r="DAL1074" s="239"/>
      <c r="DAM1074" s="239"/>
      <c r="DAN1074" s="239"/>
      <c r="DAO1074" s="239"/>
      <c r="DAP1074" s="239"/>
      <c r="DAQ1074" s="239"/>
      <c r="DAR1074" s="239"/>
      <c r="DAS1074" s="239"/>
      <c r="DAT1074" s="239"/>
      <c r="DAU1074" s="239"/>
      <c r="DAV1074" s="239"/>
      <c r="DAW1074" s="239"/>
      <c r="DAX1074" s="239"/>
      <c r="DAY1074" s="239"/>
      <c r="DAZ1074" s="239"/>
      <c r="DBA1074" s="239"/>
      <c r="DBB1074" s="239"/>
      <c r="DBC1074" s="239"/>
      <c r="DBD1074" s="239"/>
      <c r="DBE1074" s="239"/>
      <c r="DBF1074" s="239"/>
      <c r="DBG1074" s="239"/>
      <c r="DBH1074" s="239"/>
      <c r="DBI1074" s="239"/>
      <c r="DBJ1074" s="239"/>
      <c r="DBK1074" s="239"/>
      <c r="DBL1074" s="239"/>
      <c r="DBM1074" s="239"/>
      <c r="DBN1074" s="239"/>
      <c r="DBO1074" s="239"/>
      <c r="DBP1074" s="239"/>
      <c r="DBQ1074" s="239"/>
      <c r="DBR1074" s="239"/>
      <c r="DBS1074" s="239"/>
      <c r="DBT1074" s="239"/>
      <c r="DBU1074" s="239"/>
      <c r="DBV1074" s="239"/>
      <c r="DBW1074" s="239"/>
      <c r="DBX1074" s="239"/>
      <c r="DBY1074" s="239"/>
      <c r="DBZ1074" s="239"/>
      <c r="DCA1074" s="239"/>
      <c r="DCB1074" s="239"/>
      <c r="DCC1074" s="239"/>
      <c r="DCD1074" s="239"/>
      <c r="DCE1074" s="239"/>
      <c r="DCF1074" s="239"/>
      <c r="DCG1074" s="239"/>
      <c r="DCH1074" s="239"/>
      <c r="DCI1074" s="239"/>
      <c r="DCJ1074" s="239"/>
      <c r="DCK1074" s="239"/>
      <c r="DCL1074" s="239"/>
      <c r="DCM1074" s="239"/>
      <c r="DCN1074" s="239"/>
      <c r="DCO1074" s="239"/>
      <c r="DCP1074" s="239"/>
      <c r="DCQ1074" s="239"/>
      <c r="DCR1074" s="239"/>
      <c r="DCS1074" s="239"/>
      <c r="DCT1074" s="239"/>
      <c r="DCU1074" s="239"/>
      <c r="DCV1074" s="239"/>
      <c r="DCW1074" s="239"/>
      <c r="DCX1074" s="239"/>
      <c r="DCY1074" s="239"/>
      <c r="DCZ1074" s="239"/>
      <c r="DDA1074" s="239"/>
      <c r="DDB1074" s="239"/>
      <c r="DDC1074" s="239"/>
      <c r="DDD1074" s="239"/>
      <c r="DDE1074" s="239"/>
      <c r="DDF1074" s="239"/>
      <c r="DDG1074" s="239"/>
      <c r="DDH1074" s="239"/>
      <c r="DDI1074" s="239"/>
      <c r="DDJ1074" s="239"/>
      <c r="DDK1074" s="239"/>
      <c r="DDL1074" s="239"/>
      <c r="DDM1074" s="239"/>
      <c r="DDN1074" s="239"/>
      <c r="DDO1074" s="239"/>
      <c r="DDP1074" s="239"/>
      <c r="DDQ1074" s="239"/>
      <c r="DDR1074" s="239"/>
      <c r="DDS1074" s="239"/>
      <c r="DDT1074" s="239"/>
      <c r="DDU1074" s="239"/>
      <c r="DDV1074" s="239"/>
      <c r="DDW1074" s="239"/>
      <c r="DDX1074" s="239"/>
      <c r="DDY1074" s="239"/>
      <c r="DDZ1074" s="239"/>
      <c r="DEA1074" s="239"/>
      <c r="DEB1074" s="239"/>
      <c r="DEC1074" s="239"/>
      <c r="DED1074" s="239"/>
      <c r="DEE1074" s="239"/>
      <c r="DEF1074" s="239"/>
      <c r="DEG1074" s="239"/>
      <c r="DEH1074" s="239"/>
      <c r="DEI1074" s="239"/>
      <c r="DEJ1074" s="239"/>
      <c r="DEK1074" s="239"/>
      <c r="DEL1074" s="239"/>
      <c r="DEM1074" s="239"/>
      <c r="DEN1074" s="239"/>
      <c r="DEO1074" s="239"/>
      <c r="DEP1074" s="239"/>
      <c r="DEQ1074" s="239"/>
      <c r="DER1074" s="239"/>
      <c r="DES1074" s="239"/>
      <c r="DET1074" s="239"/>
      <c r="DEU1074" s="239"/>
      <c r="DEV1074" s="239"/>
      <c r="DEW1074" s="239"/>
      <c r="DEX1074" s="239"/>
      <c r="DEY1074" s="239"/>
      <c r="DEZ1074" s="239"/>
      <c r="DFA1074" s="239"/>
      <c r="DFB1074" s="239"/>
      <c r="DFC1074" s="239"/>
      <c r="DFD1074" s="239"/>
      <c r="DFE1074" s="239"/>
      <c r="DFF1074" s="239"/>
      <c r="DFG1074" s="239"/>
      <c r="DFH1074" s="239"/>
      <c r="DFI1074" s="239"/>
      <c r="DFJ1074" s="239"/>
      <c r="DFK1074" s="239"/>
      <c r="DFL1074" s="239"/>
      <c r="DFM1074" s="239"/>
      <c r="DFN1074" s="239"/>
      <c r="DFO1074" s="239"/>
      <c r="DFP1074" s="239"/>
      <c r="DFQ1074" s="239"/>
    </row>
    <row r="1075" spans="1:2877" ht="57" customHeight="1" x14ac:dyDescent="0.25">
      <c r="A1075" s="9"/>
      <c r="B1075" s="16" t="s">
        <v>581</v>
      </c>
      <c r="C1075" s="40">
        <v>908</v>
      </c>
      <c r="D1075" s="23" t="s">
        <v>609</v>
      </c>
      <c r="E1075" s="10" t="s">
        <v>19</v>
      </c>
      <c r="F1075" s="10" t="s">
        <v>631</v>
      </c>
      <c r="G1075" s="24">
        <v>240</v>
      </c>
      <c r="H1075" s="247">
        <v>2602</v>
      </c>
      <c r="I1075" s="247">
        <v>2602</v>
      </c>
      <c r="J1075" s="303">
        <v>2602</v>
      </c>
      <c r="K1075" s="294"/>
      <c r="L1075" s="294"/>
      <c r="M1075" s="239"/>
      <c r="N1075" s="239"/>
      <c r="O1075" s="239"/>
      <c r="P1075" s="239"/>
      <c r="Q1075" s="239"/>
      <c r="R1075" s="239"/>
      <c r="S1075" s="239"/>
      <c r="T1075" s="239"/>
      <c r="U1075" s="239"/>
      <c r="V1075" s="239"/>
      <c r="W1075" s="239"/>
      <c r="X1075" s="239"/>
      <c r="Y1075" s="239"/>
      <c r="Z1075" s="239"/>
      <c r="AA1075" s="239"/>
      <c r="AB1075" s="239"/>
      <c r="AC1075" s="239"/>
      <c r="AD1075" s="239"/>
      <c r="AE1075" s="239"/>
      <c r="AF1075" s="239"/>
      <c r="AG1075" s="239"/>
      <c r="AH1075" s="239"/>
      <c r="AI1075" s="239"/>
      <c r="AJ1075" s="239"/>
      <c r="AK1075" s="239"/>
      <c r="AL1075" s="239"/>
      <c r="AM1075" s="239"/>
      <c r="AN1075" s="239"/>
      <c r="AO1075" s="239"/>
      <c r="AP1075" s="239"/>
      <c r="AQ1075" s="239"/>
      <c r="AR1075" s="239"/>
      <c r="AS1075" s="239"/>
      <c r="AT1075" s="239"/>
      <c r="AU1075" s="239"/>
      <c r="AV1075" s="239"/>
      <c r="AW1075" s="239"/>
      <c r="AX1075" s="239"/>
      <c r="BY1075" s="239"/>
      <c r="BZ1075" s="239"/>
      <c r="CA1075" s="239"/>
      <c r="CB1075" s="239"/>
      <c r="CC1075" s="239"/>
      <c r="CD1075" s="239"/>
      <c r="CE1075" s="239"/>
      <c r="CF1075" s="239"/>
      <c r="CG1075" s="239"/>
      <c r="CH1075" s="239"/>
      <c r="CI1075" s="239"/>
      <c r="CJ1075" s="239"/>
      <c r="CK1075" s="239"/>
      <c r="CL1075" s="239"/>
      <c r="CM1075" s="239"/>
      <c r="CN1075" s="239"/>
      <c r="CO1075" s="239"/>
      <c r="CP1075" s="239"/>
      <c r="CQ1075" s="239"/>
      <c r="CR1075" s="239"/>
      <c r="CS1075" s="239"/>
      <c r="CT1075" s="239"/>
      <c r="CU1075" s="239"/>
      <c r="CV1075" s="239"/>
      <c r="CW1075" s="239"/>
      <c r="CX1075" s="239"/>
      <c r="CY1075" s="239"/>
      <c r="CZ1075" s="239"/>
      <c r="DA1075" s="239"/>
      <c r="DB1075" s="239"/>
      <c r="DC1075" s="239"/>
      <c r="DD1075" s="239"/>
      <c r="DE1075" s="239"/>
      <c r="DF1075" s="239"/>
      <c r="DG1075" s="239"/>
      <c r="DH1075" s="239"/>
      <c r="DI1075" s="239"/>
      <c r="DJ1075" s="239"/>
      <c r="DK1075" s="239"/>
      <c r="DL1075" s="239"/>
      <c r="DM1075" s="239"/>
      <c r="DN1075" s="239"/>
      <c r="DO1075" s="239"/>
      <c r="DP1075" s="239"/>
      <c r="DQ1075" s="239"/>
      <c r="DR1075" s="239"/>
      <c r="DS1075" s="239"/>
      <c r="DT1075" s="239"/>
      <c r="DU1075" s="239"/>
      <c r="DV1075" s="239"/>
      <c r="DW1075" s="239"/>
      <c r="DX1075" s="239"/>
      <c r="DY1075" s="239"/>
      <c r="DZ1075" s="239"/>
      <c r="EA1075" s="239"/>
      <c r="EB1075" s="239"/>
      <c r="EC1075" s="239"/>
      <c r="ED1075" s="239"/>
      <c r="EE1075" s="239"/>
      <c r="EF1075" s="239"/>
      <c r="EG1075" s="239"/>
      <c r="AHX1075" s="239"/>
      <c r="AHY1075" s="239"/>
      <c r="AHZ1075" s="239"/>
      <c r="AIA1075" s="239"/>
      <c r="AIB1075" s="239"/>
      <c r="AIC1075" s="239"/>
      <c r="AID1075" s="239"/>
      <c r="AIE1075" s="239"/>
      <c r="AIF1075" s="239"/>
      <c r="AIG1075" s="239"/>
      <c r="AIH1075" s="239"/>
      <c r="AII1075" s="239"/>
      <c r="AIJ1075" s="239"/>
      <c r="AIK1075" s="239"/>
      <c r="AIL1075" s="239"/>
      <c r="AIM1075" s="239"/>
      <c r="AIN1075" s="239"/>
      <c r="AIO1075" s="239"/>
      <c r="AIP1075" s="239"/>
      <c r="AIQ1075" s="239"/>
      <c r="AIR1075" s="239"/>
      <c r="AIS1075" s="239"/>
      <c r="AIT1075" s="239"/>
      <c r="AIU1075" s="239"/>
      <c r="AIV1075" s="239"/>
      <c r="AIW1075" s="239"/>
      <c r="AIX1075" s="239"/>
      <c r="AIY1075" s="239"/>
      <c r="AIZ1075" s="239"/>
      <c r="AJA1075" s="239"/>
      <c r="AJB1075" s="239"/>
      <c r="AMA1075" s="239"/>
      <c r="AMB1075" s="239"/>
      <c r="AMC1075" s="239"/>
      <c r="AMD1075" s="239"/>
      <c r="AME1075" s="239"/>
      <c r="AMF1075" s="239"/>
      <c r="AMG1075" s="239"/>
      <c r="AMH1075" s="239"/>
      <c r="AMI1075" s="239"/>
      <c r="AMJ1075" s="239"/>
      <c r="AMK1075" s="239"/>
      <c r="AML1075" s="239"/>
      <c r="AMM1075" s="239"/>
      <c r="AMN1075" s="239"/>
      <c r="AMO1075" s="239"/>
      <c r="AMP1075" s="239"/>
      <c r="AMQ1075" s="239"/>
      <c r="AMR1075" s="239"/>
      <c r="AMS1075" s="239"/>
      <c r="AMT1075" s="239"/>
      <c r="AMU1075" s="239"/>
      <c r="AMV1075" s="239"/>
      <c r="AMW1075" s="239"/>
      <c r="AMX1075" s="239"/>
      <c r="AMY1075" s="239"/>
      <c r="AMZ1075" s="239"/>
      <c r="ANA1075" s="239"/>
      <c r="ANB1075" s="239"/>
      <c r="ANC1075" s="239"/>
      <c r="AND1075" s="239"/>
      <c r="ANE1075" s="239"/>
      <c r="ANF1075" s="239"/>
      <c r="ANG1075" s="239"/>
      <c r="ANH1075" s="239"/>
      <c r="ANI1075" s="239"/>
      <c r="ANJ1075" s="239"/>
      <c r="ANK1075" s="239"/>
      <c r="ANL1075" s="239"/>
      <c r="ANM1075" s="239"/>
      <c r="ANN1075" s="239"/>
      <c r="ANO1075" s="239"/>
      <c r="ANP1075" s="239"/>
      <c r="ANQ1075" s="239"/>
      <c r="ANR1075" s="239"/>
      <c r="ANS1075" s="239"/>
      <c r="ANT1075" s="239"/>
      <c r="ANU1075" s="239"/>
      <c r="ANV1075" s="239"/>
      <c r="ANW1075" s="239"/>
      <c r="ANX1075" s="239"/>
      <c r="ANY1075" s="239"/>
      <c r="ANZ1075" s="239"/>
      <c r="AOA1075" s="239"/>
      <c r="AOB1075" s="239"/>
      <c r="AOC1075" s="239"/>
      <c r="AOD1075" s="239"/>
      <c r="AOE1075" s="239"/>
      <c r="AOF1075" s="239"/>
      <c r="AOG1075" s="239"/>
      <c r="AOH1075" s="239"/>
      <c r="AOI1075" s="239"/>
      <c r="AOJ1075" s="239"/>
      <c r="AOK1075" s="239"/>
      <c r="AOL1075" s="239"/>
      <c r="AOM1075" s="239"/>
      <c r="AON1075" s="239"/>
      <c r="AOO1075" s="239"/>
      <c r="AOP1075" s="239"/>
      <c r="AOQ1075" s="239"/>
      <c r="AOR1075" s="239"/>
      <c r="AOS1075" s="239"/>
      <c r="AOT1075" s="239"/>
      <c r="AOU1075" s="239"/>
      <c r="AOV1075" s="239"/>
      <c r="AOW1075" s="239"/>
      <c r="AOX1075" s="239"/>
      <c r="AOY1075" s="239"/>
      <c r="AOZ1075" s="239"/>
      <c r="APA1075" s="239"/>
      <c r="APB1075" s="239"/>
      <c r="APC1075" s="239"/>
      <c r="APD1075" s="239"/>
      <c r="APE1075" s="239"/>
      <c r="APF1075" s="239"/>
      <c r="APG1075" s="239"/>
      <c r="APH1075" s="239"/>
      <c r="API1075" s="239"/>
      <c r="APJ1075" s="239"/>
      <c r="APK1075" s="239"/>
      <c r="APL1075" s="239"/>
      <c r="APM1075" s="239"/>
      <c r="APN1075" s="239"/>
      <c r="APO1075" s="239"/>
      <c r="APP1075" s="239"/>
      <c r="APQ1075" s="239"/>
      <c r="APR1075" s="239"/>
      <c r="APS1075" s="239"/>
      <c r="APT1075" s="239"/>
      <c r="APU1075" s="239"/>
      <c r="APV1075" s="239"/>
      <c r="APW1075" s="239"/>
      <c r="APX1075" s="239"/>
      <c r="APY1075" s="239"/>
      <c r="APZ1075" s="239"/>
      <c r="AQA1075" s="239"/>
      <c r="AQB1075" s="239"/>
      <c r="AQC1075" s="239"/>
      <c r="AQD1075" s="239"/>
      <c r="AQE1075" s="239"/>
      <c r="AQF1075" s="239"/>
      <c r="AQG1075" s="239"/>
      <c r="AQH1075" s="239"/>
      <c r="AQI1075" s="239"/>
      <c r="AQJ1075" s="239"/>
      <c r="AQK1075" s="239"/>
      <c r="AQL1075" s="239"/>
      <c r="AQM1075" s="239"/>
      <c r="AQN1075" s="239"/>
      <c r="AQO1075" s="239"/>
      <c r="AQP1075" s="239"/>
      <c r="AQQ1075" s="239"/>
      <c r="AQR1075" s="239"/>
      <c r="AQS1075" s="239"/>
      <c r="AQT1075" s="239"/>
      <c r="AQU1075" s="239"/>
      <c r="AQV1075" s="239"/>
      <c r="AQW1075" s="239"/>
      <c r="AQX1075" s="239"/>
      <c r="AQY1075" s="239"/>
      <c r="AQZ1075" s="239"/>
      <c r="ARA1075" s="239"/>
      <c r="ARB1075" s="239"/>
      <c r="ARC1075" s="239"/>
      <c r="ARD1075" s="239"/>
      <c r="ARE1075" s="239"/>
      <c r="ARF1075" s="239"/>
      <c r="ARG1075" s="239"/>
      <c r="ARH1075" s="239"/>
      <c r="ARI1075" s="239"/>
      <c r="ARJ1075" s="239"/>
      <c r="ARK1075" s="239"/>
      <c r="ARL1075" s="239"/>
      <c r="ARM1075" s="239"/>
      <c r="ARN1075" s="239"/>
      <c r="ARO1075" s="239"/>
      <c r="ARP1075" s="239"/>
      <c r="ARQ1075" s="239"/>
      <c r="ARR1075" s="239"/>
      <c r="ARS1075" s="239"/>
      <c r="ART1075" s="239"/>
      <c r="ARU1075" s="239"/>
      <c r="ARV1075" s="239"/>
      <c r="ARW1075" s="239"/>
      <c r="ARX1075" s="239"/>
      <c r="ARY1075" s="239"/>
      <c r="ARZ1075" s="239"/>
      <c r="ASA1075" s="239"/>
      <c r="ASB1075" s="239"/>
      <c r="ASC1075" s="239"/>
      <c r="ASD1075" s="239"/>
      <c r="ASE1075" s="239"/>
      <c r="ASF1075" s="239"/>
      <c r="ASG1075" s="239"/>
      <c r="ASH1075" s="239"/>
      <c r="ASI1075" s="239"/>
      <c r="ASJ1075" s="239"/>
      <c r="ASK1075" s="239"/>
      <c r="ASL1075" s="239"/>
      <c r="ASM1075" s="239"/>
      <c r="ASN1075" s="239"/>
      <c r="ASO1075" s="239"/>
      <c r="ASP1075" s="239"/>
      <c r="ASQ1075" s="239"/>
      <c r="ASR1075" s="239"/>
      <c r="ASS1075" s="239"/>
      <c r="AST1075" s="239"/>
      <c r="ASU1075" s="239"/>
      <c r="ASV1075" s="239"/>
      <c r="ASW1075" s="239"/>
      <c r="ASX1075" s="239"/>
      <c r="ASY1075" s="239"/>
      <c r="ASZ1075" s="239"/>
      <c r="ATA1075" s="239"/>
      <c r="ATB1075" s="239"/>
      <c r="ATC1075" s="239"/>
      <c r="ATD1075" s="239"/>
      <c r="ATE1075" s="239"/>
      <c r="ATF1075" s="239"/>
      <c r="ATG1075" s="239"/>
      <c r="ATH1075" s="239"/>
      <c r="ATI1075" s="239"/>
      <c r="ATJ1075" s="239"/>
      <c r="ATK1075" s="239"/>
      <c r="ATL1075" s="239"/>
      <c r="ATM1075" s="239"/>
      <c r="ATN1075" s="239"/>
      <c r="ATO1075" s="239"/>
      <c r="ATP1075" s="239"/>
      <c r="ATQ1075" s="239"/>
      <c r="ATR1075" s="239"/>
      <c r="ATS1075" s="239"/>
      <c r="ATT1075" s="239"/>
      <c r="ATU1075" s="239"/>
      <c r="ATV1075" s="239"/>
      <c r="ATW1075" s="239"/>
      <c r="ATX1075" s="239"/>
      <c r="ATY1075" s="239"/>
      <c r="ATZ1075" s="239"/>
      <c r="AUA1075" s="239"/>
      <c r="AUB1075" s="239"/>
      <c r="AUC1075" s="239"/>
      <c r="AUD1075" s="239"/>
      <c r="AUE1075" s="239"/>
      <c r="AUF1075" s="239"/>
      <c r="AUG1075" s="239"/>
      <c r="AUH1075" s="239"/>
      <c r="AUI1075" s="239"/>
      <c r="AUJ1075" s="239"/>
      <c r="AUK1075" s="239"/>
      <c r="AUL1075" s="239"/>
      <c r="AUM1075" s="239"/>
      <c r="AUN1075" s="239"/>
      <c r="AUO1075" s="239"/>
      <c r="AUP1075" s="239"/>
      <c r="AUQ1075" s="239"/>
      <c r="AUR1075" s="239"/>
      <c r="AUS1075" s="239"/>
      <c r="AUT1075" s="239"/>
      <c r="AUU1075" s="239"/>
      <c r="AUV1075" s="239"/>
      <c r="AUW1075" s="239"/>
      <c r="AUX1075" s="239"/>
      <c r="AUY1075" s="239"/>
      <c r="AUZ1075" s="239"/>
      <c r="AVA1075" s="239"/>
      <c r="AVB1075" s="239"/>
      <c r="AVC1075" s="239"/>
      <c r="AVD1075" s="239"/>
      <c r="AVE1075" s="239"/>
      <c r="AVF1075" s="239"/>
      <c r="AVG1075" s="239"/>
      <c r="AVH1075" s="239"/>
      <c r="AVI1075" s="239"/>
      <c r="AVJ1075" s="239"/>
      <c r="AVK1075" s="239"/>
      <c r="AVL1075" s="239"/>
      <c r="AVM1075" s="239"/>
      <c r="AVN1075" s="239"/>
      <c r="AVO1075" s="239"/>
      <c r="AVP1075" s="239"/>
      <c r="AVQ1075" s="239"/>
      <c r="AVR1075" s="239"/>
      <c r="AVS1075" s="239"/>
      <c r="AVT1075" s="239"/>
      <c r="AVU1075" s="239"/>
      <c r="AVV1075" s="239"/>
      <c r="AVW1075" s="239"/>
      <c r="AVX1075" s="239"/>
      <c r="AVY1075" s="239"/>
      <c r="AVZ1075" s="239"/>
      <c r="AWA1075" s="239"/>
      <c r="AWB1075" s="239"/>
      <c r="AWC1075" s="239"/>
      <c r="AWD1075" s="239"/>
      <c r="AWE1075" s="239"/>
      <c r="AWF1075" s="239"/>
      <c r="AWG1075" s="239"/>
      <c r="AWH1075" s="239"/>
      <c r="AWI1075" s="239"/>
      <c r="AWJ1075" s="239"/>
      <c r="AWK1075" s="239"/>
      <c r="AWL1075" s="239"/>
      <c r="AWM1075" s="239"/>
      <c r="AWN1075" s="239"/>
      <c r="AWO1075" s="239"/>
      <c r="AWP1075" s="239"/>
      <c r="AWQ1075" s="239"/>
      <c r="AWR1075" s="239"/>
      <c r="AWS1075" s="239"/>
      <c r="AWT1075" s="239"/>
      <c r="AWU1075" s="239"/>
      <c r="AWV1075" s="239"/>
      <c r="AWW1075" s="239"/>
      <c r="AWX1075" s="239"/>
      <c r="AWY1075" s="239"/>
      <c r="AWZ1075" s="239"/>
      <c r="AXA1075" s="239"/>
      <c r="AXB1075" s="239"/>
      <c r="AXC1075" s="239"/>
      <c r="AXD1075" s="239"/>
      <c r="AXE1075" s="239"/>
      <c r="AXF1075" s="239"/>
      <c r="AXG1075" s="239"/>
      <c r="AXH1075" s="239"/>
      <c r="AXI1075" s="239"/>
      <c r="AXJ1075" s="239"/>
      <c r="AXK1075" s="239"/>
      <c r="AXL1075" s="239"/>
      <c r="AXM1075" s="239"/>
      <c r="AXN1075" s="239"/>
      <c r="AXO1075" s="239"/>
      <c r="AXP1075" s="239"/>
      <c r="AXQ1075" s="239"/>
      <c r="AXR1075" s="239"/>
      <c r="AXS1075" s="239"/>
      <c r="AXT1075" s="239"/>
      <c r="AXU1075" s="239"/>
      <c r="AXV1075" s="239"/>
      <c r="AXW1075" s="239"/>
      <c r="AXX1075" s="239"/>
      <c r="AXY1075" s="239"/>
      <c r="AXZ1075" s="239"/>
      <c r="AYA1075" s="239"/>
      <c r="AYB1075" s="239"/>
      <c r="AYC1075" s="239"/>
      <c r="AYD1075" s="239"/>
      <c r="AYE1075" s="239"/>
      <c r="AYF1075" s="239"/>
      <c r="AYG1075" s="239"/>
      <c r="AYH1075" s="239"/>
      <c r="AYI1075" s="239"/>
      <c r="AYJ1075" s="239"/>
      <c r="AYK1075" s="239"/>
      <c r="AYL1075" s="239"/>
      <c r="AYM1075" s="239"/>
      <c r="AYN1075" s="239"/>
      <c r="AYO1075" s="239"/>
      <c r="AYP1075" s="239"/>
      <c r="AYQ1075" s="239"/>
      <c r="AYR1075" s="239"/>
      <c r="AYS1075" s="239"/>
      <c r="AYT1075" s="239"/>
      <c r="AYU1075" s="239"/>
      <c r="AYV1075" s="239"/>
      <c r="AYW1075" s="239"/>
      <c r="AYX1075" s="239"/>
      <c r="AYY1075" s="239"/>
      <c r="AYZ1075" s="239"/>
      <c r="AZA1075" s="239"/>
      <c r="AZB1075" s="239"/>
      <c r="AZC1075" s="239"/>
      <c r="AZD1075" s="239"/>
      <c r="AZE1075" s="239"/>
      <c r="AZF1075" s="239"/>
      <c r="AZG1075" s="239"/>
      <c r="AZH1075" s="239"/>
      <c r="AZI1075" s="239"/>
      <c r="AZJ1075" s="239"/>
      <c r="AZK1075" s="239"/>
      <c r="AZL1075" s="239"/>
      <c r="AZM1075" s="239"/>
      <c r="AZN1075" s="239"/>
      <c r="AZO1075" s="239"/>
      <c r="AZP1075" s="239"/>
      <c r="AZQ1075" s="239"/>
      <c r="AZR1075" s="239"/>
      <c r="AZS1075" s="239"/>
      <c r="AZT1075" s="239"/>
      <c r="AZU1075" s="239"/>
      <c r="AZV1075" s="239"/>
      <c r="AZW1075" s="239"/>
      <c r="AZX1075" s="239"/>
      <c r="AZY1075" s="239"/>
      <c r="AZZ1075" s="239"/>
      <c r="BAA1075" s="239"/>
      <c r="BAB1075" s="239"/>
      <c r="BAC1075" s="239"/>
      <c r="BAD1075" s="239"/>
      <c r="BAE1075" s="239"/>
      <c r="BAF1075" s="239"/>
      <c r="BAG1075" s="239"/>
      <c r="BAH1075" s="239"/>
      <c r="BAI1075" s="239"/>
      <c r="BAJ1075" s="239"/>
      <c r="BAK1075" s="239"/>
      <c r="BAL1075" s="239"/>
      <c r="BAM1075" s="239"/>
      <c r="BAN1075" s="239"/>
      <c r="BAO1075" s="239"/>
      <c r="BAP1075" s="239"/>
      <c r="BAQ1075" s="239"/>
      <c r="BAR1075" s="239"/>
      <c r="BAS1075" s="239"/>
      <c r="BAT1075" s="239"/>
      <c r="BAU1075" s="239"/>
      <c r="BAV1075" s="239"/>
      <c r="BAW1075" s="239"/>
      <c r="BAX1075" s="239"/>
      <c r="BAY1075" s="239"/>
      <c r="BAZ1075" s="239"/>
      <c r="BBA1075" s="239"/>
      <c r="BBB1075" s="239"/>
      <c r="BBC1075" s="239"/>
      <c r="BBD1075" s="239"/>
      <c r="BBE1075" s="239"/>
      <c r="BBF1075" s="239"/>
      <c r="BBG1075" s="239"/>
      <c r="BBH1075" s="239"/>
      <c r="BBI1075" s="239"/>
      <c r="BBJ1075" s="239"/>
      <c r="BBK1075" s="239"/>
      <c r="BBL1075" s="239"/>
      <c r="BBM1075" s="239"/>
      <c r="BBN1075" s="239"/>
      <c r="BBO1075" s="239"/>
      <c r="BBP1075" s="239"/>
      <c r="BBQ1075" s="239"/>
      <c r="BBR1075" s="239"/>
      <c r="BBS1075" s="239"/>
      <c r="BBT1075" s="239"/>
      <c r="BBU1075" s="239"/>
      <c r="BBV1075" s="239"/>
      <c r="BBW1075" s="239"/>
      <c r="BBX1075" s="239"/>
      <c r="BBY1075" s="239"/>
      <c r="BBZ1075" s="239"/>
      <c r="BCA1075" s="239"/>
      <c r="BCB1075" s="239"/>
      <c r="BCC1075" s="239"/>
      <c r="BCD1075" s="239"/>
      <c r="BCE1075" s="239"/>
      <c r="BCF1075" s="239"/>
      <c r="BCG1075" s="239"/>
      <c r="BCH1075" s="239"/>
      <c r="BCI1075" s="239"/>
      <c r="BCJ1075" s="239"/>
      <c r="BCK1075" s="239"/>
      <c r="BCL1075" s="239"/>
      <c r="BCM1075" s="239"/>
      <c r="BCN1075" s="239"/>
      <c r="BCO1075" s="239"/>
      <c r="BCP1075" s="239"/>
      <c r="BCQ1075" s="239"/>
      <c r="BCR1075" s="239"/>
      <c r="BCS1075" s="239"/>
      <c r="BCT1075" s="239"/>
      <c r="BCU1075" s="239"/>
      <c r="BCV1075" s="239"/>
      <c r="BCW1075" s="239"/>
      <c r="BCX1075" s="239"/>
      <c r="BCY1075" s="239"/>
      <c r="BCZ1075" s="239"/>
      <c r="BDA1075" s="239"/>
      <c r="BDB1075" s="239"/>
      <c r="BDC1075" s="239"/>
      <c r="BDD1075" s="239"/>
      <c r="BDE1075" s="239"/>
      <c r="BDF1075" s="239"/>
      <c r="BDG1075" s="239"/>
      <c r="BDH1075" s="239"/>
      <c r="BDI1075" s="239"/>
      <c r="BDJ1075" s="239"/>
      <c r="BDK1075" s="239"/>
      <c r="BDL1075" s="239"/>
      <c r="BDM1075" s="239"/>
      <c r="BDN1075" s="239"/>
      <c r="BDO1075" s="239"/>
      <c r="BDP1075" s="239"/>
      <c r="BDQ1075" s="239"/>
      <c r="BDR1075" s="239"/>
      <c r="BDS1075" s="239"/>
      <c r="BDT1075" s="239"/>
      <c r="BDU1075" s="239"/>
      <c r="BDV1075" s="239"/>
      <c r="BDW1075" s="239"/>
      <c r="BDX1075" s="239"/>
      <c r="BDY1075" s="239"/>
      <c r="BDZ1075" s="239"/>
      <c r="BEA1075" s="239"/>
      <c r="BEB1075" s="239"/>
      <c r="BEC1075" s="239"/>
      <c r="BED1075" s="239"/>
      <c r="BEE1075" s="239"/>
      <c r="BEF1075" s="239"/>
      <c r="BEG1075" s="239"/>
      <c r="BEH1075" s="239"/>
      <c r="BEI1075" s="239"/>
      <c r="BEJ1075" s="239"/>
      <c r="BEK1075" s="239"/>
      <c r="BEL1075" s="239"/>
      <c r="BEM1075" s="239"/>
      <c r="BEN1075" s="239"/>
      <c r="BEO1075" s="239"/>
      <c r="BEP1075" s="239"/>
      <c r="BEQ1075" s="239"/>
      <c r="BER1075" s="239"/>
      <c r="BES1075" s="239"/>
      <c r="BET1075" s="239"/>
      <c r="BEU1075" s="239"/>
      <c r="BEV1075" s="239"/>
      <c r="BEW1075" s="239"/>
      <c r="BEX1075" s="239"/>
      <c r="BEY1075" s="239"/>
      <c r="BEZ1075" s="239"/>
      <c r="BFA1075" s="239"/>
      <c r="BFB1075" s="239"/>
      <c r="BFC1075" s="239"/>
      <c r="BFD1075" s="239"/>
      <c r="BFE1075" s="239"/>
      <c r="BFF1075" s="239"/>
      <c r="BFG1075" s="239"/>
      <c r="BFH1075" s="239"/>
      <c r="BFI1075" s="239"/>
      <c r="BFJ1075" s="239"/>
      <c r="BFK1075" s="239"/>
      <c r="BFL1075" s="239"/>
      <c r="BFM1075" s="239"/>
      <c r="BFN1075" s="239"/>
      <c r="BFO1075" s="239"/>
      <c r="BFP1075" s="239"/>
      <c r="BFQ1075" s="239"/>
      <c r="BFR1075" s="239"/>
      <c r="BFS1075" s="239"/>
      <c r="BFT1075" s="239"/>
      <c r="BFU1075" s="239"/>
      <c r="BFV1075" s="239"/>
      <c r="BFW1075" s="239"/>
      <c r="BFX1075" s="239"/>
      <c r="BFY1075" s="239"/>
      <c r="BFZ1075" s="239"/>
      <c r="BGA1075" s="239"/>
      <c r="BGB1075" s="239"/>
      <c r="BGC1075" s="239"/>
      <c r="BGD1075" s="239"/>
      <c r="BGE1075" s="239"/>
      <c r="BGF1075" s="239"/>
      <c r="BGG1075" s="239"/>
      <c r="BGH1075" s="239"/>
      <c r="BGI1075" s="239"/>
      <c r="BGJ1075" s="239"/>
      <c r="BGK1075" s="239"/>
      <c r="BGL1075" s="239"/>
      <c r="BGM1075" s="239"/>
      <c r="BGN1075" s="239"/>
      <c r="BGO1075" s="239"/>
      <c r="BGP1075" s="239"/>
      <c r="BGQ1075" s="239"/>
      <c r="BGR1075" s="239"/>
      <c r="BGS1075" s="239"/>
      <c r="BGT1075" s="239"/>
      <c r="BGU1075" s="239"/>
      <c r="BGV1075" s="239"/>
      <c r="BGW1075" s="239"/>
      <c r="BGX1075" s="239"/>
      <c r="BGY1075" s="239"/>
      <c r="BGZ1075" s="239"/>
      <c r="BHA1075" s="239"/>
      <c r="BHB1075" s="239"/>
      <c r="BHC1075" s="239"/>
      <c r="BHD1075" s="239"/>
      <c r="BHE1075" s="239"/>
      <c r="BHF1075" s="239"/>
      <c r="BHG1075" s="239"/>
      <c r="BHH1075" s="239"/>
      <c r="BHI1075" s="239"/>
      <c r="BHJ1075" s="239"/>
      <c r="BHK1075" s="239"/>
      <c r="BHL1075" s="239"/>
      <c r="BHM1075" s="239"/>
      <c r="BHN1075" s="239"/>
      <c r="BHO1075" s="239"/>
      <c r="BHP1075" s="239"/>
      <c r="BHQ1075" s="239"/>
      <c r="BHR1075" s="239"/>
      <c r="BHS1075" s="239"/>
      <c r="BHT1075" s="239"/>
      <c r="BHU1075" s="239"/>
      <c r="BHV1075" s="239"/>
      <c r="BHW1075" s="239"/>
      <c r="BHX1075" s="239"/>
      <c r="BHY1075" s="239"/>
      <c r="BHZ1075" s="239"/>
      <c r="BIA1075" s="239"/>
      <c r="BIB1075" s="239"/>
      <c r="BIC1075" s="239"/>
      <c r="BID1075" s="239"/>
      <c r="BIE1075" s="239"/>
      <c r="BIF1075" s="239"/>
      <c r="BIG1075" s="239"/>
      <c r="BIH1075" s="239"/>
      <c r="BII1075" s="239"/>
      <c r="BIJ1075" s="239"/>
      <c r="BIK1075" s="239"/>
      <c r="BIL1075" s="239"/>
      <c r="BIM1075" s="239"/>
      <c r="BIN1075" s="239"/>
      <c r="BIO1075" s="239"/>
      <c r="BIP1075" s="239"/>
      <c r="BIQ1075" s="239"/>
      <c r="BIR1075" s="239"/>
      <c r="BIS1075" s="239"/>
      <c r="BIT1075" s="239"/>
      <c r="BIU1075" s="239"/>
      <c r="BIV1075" s="239"/>
      <c r="BIW1075" s="239"/>
      <c r="BIX1075" s="239"/>
      <c r="BIY1075" s="239"/>
      <c r="BIZ1075" s="239"/>
      <c r="BJA1075" s="239"/>
      <c r="BJB1075" s="239"/>
      <c r="BJC1075" s="239"/>
      <c r="BJD1075" s="239"/>
      <c r="BJE1075" s="239"/>
      <c r="BJF1075" s="239"/>
      <c r="BJG1075" s="239"/>
      <c r="BJH1075" s="239"/>
      <c r="BJI1075" s="239"/>
      <c r="BJJ1075" s="239"/>
      <c r="BJK1075" s="239"/>
      <c r="BJL1075" s="239"/>
      <c r="BJM1075" s="239"/>
      <c r="BJN1075" s="239"/>
      <c r="BJO1075" s="239"/>
      <c r="BJP1075" s="239"/>
      <c r="BJQ1075" s="239"/>
      <c r="BJR1075" s="239"/>
      <c r="BJS1075" s="239"/>
      <c r="BJT1075" s="239"/>
      <c r="BJU1075" s="239"/>
      <c r="BJV1075" s="239"/>
      <c r="BJW1075" s="239"/>
      <c r="BJX1075" s="239"/>
      <c r="BJY1075" s="239"/>
      <c r="BJZ1075" s="239"/>
      <c r="BKA1075" s="239"/>
      <c r="BKB1075" s="239"/>
      <c r="BKC1075" s="239"/>
      <c r="BKD1075" s="239"/>
      <c r="BKE1075" s="239"/>
      <c r="BKF1075" s="239"/>
      <c r="BKG1075" s="239"/>
      <c r="BKH1075" s="239"/>
      <c r="BKI1075" s="239"/>
      <c r="BKJ1075" s="239"/>
      <c r="BKK1075" s="239"/>
      <c r="BKL1075" s="239"/>
      <c r="BKM1075" s="239"/>
      <c r="BKN1075" s="239"/>
      <c r="BKO1075" s="239"/>
      <c r="BKP1075" s="239"/>
      <c r="BKQ1075" s="239"/>
      <c r="BKR1075" s="239"/>
      <c r="BKS1075" s="239"/>
      <c r="BKT1075" s="239"/>
      <c r="BKU1075" s="239"/>
      <c r="BKV1075" s="239"/>
      <c r="BKW1075" s="239"/>
      <c r="BKX1075" s="239"/>
      <c r="BKY1075" s="239"/>
      <c r="BKZ1075" s="239"/>
      <c r="BLA1075" s="239"/>
      <c r="BLB1075" s="239"/>
      <c r="BLC1075" s="239"/>
      <c r="BLD1075" s="239"/>
      <c r="BLE1075" s="239"/>
      <c r="BLF1075" s="239"/>
      <c r="BLG1075" s="239"/>
      <c r="BLH1075" s="239"/>
      <c r="BLI1075" s="239"/>
      <c r="BLJ1075" s="239"/>
      <c r="BLK1075" s="239"/>
      <c r="BLL1075" s="239"/>
      <c r="BLM1075" s="239"/>
      <c r="BLN1075" s="239"/>
      <c r="BLO1075" s="239"/>
      <c r="BLP1075" s="239"/>
      <c r="BLQ1075" s="239"/>
      <c r="BLR1075" s="239"/>
      <c r="BLS1075" s="239"/>
      <c r="BLT1075" s="239"/>
      <c r="BLU1075" s="239"/>
      <c r="BLV1075" s="239"/>
      <c r="BLW1075" s="239"/>
      <c r="BLX1075" s="239"/>
      <c r="BLY1075" s="239"/>
      <c r="BLZ1075" s="239"/>
      <c r="BMA1075" s="239"/>
      <c r="BMB1075" s="239"/>
      <c r="BMC1075" s="239"/>
      <c r="BMD1075" s="239"/>
      <c r="BME1075" s="239"/>
      <c r="BMF1075" s="239"/>
      <c r="BMG1075" s="239"/>
      <c r="BMH1075" s="239"/>
      <c r="BMI1075" s="239"/>
      <c r="BMJ1075" s="239"/>
      <c r="BMK1075" s="239"/>
      <c r="BML1075" s="239"/>
      <c r="BMM1075" s="239"/>
      <c r="BMN1075" s="239"/>
      <c r="BMO1075" s="239"/>
      <c r="BMP1075" s="239"/>
      <c r="BMQ1075" s="239"/>
      <c r="BMR1075" s="239"/>
      <c r="BMS1075" s="239"/>
      <c r="BMT1075" s="239"/>
      <c r="BMU1075" s="239"/>
      <c r="BMV1075" s="239"/>
      <c r="BMW1075" s="239"/>
      <c r="BMX1075" s="239"/>
      <c r="BMY1075" s="239"/>
      <c r="BMZ1075" s="239"/>
      <c r="BNA1075" s="239"/>
      <c r="BNB1075" s="239"/>
      <c r="BNC1075" s="239"/>
      <c r="BND1075" s="239"/>
      <c r="BNE1075" s="239"/>
      <c r="BNF1075" s="239"/>
      <c r="BNG1075" s="239"/>
      <c r="BNH1075" s="239"/>
      <c r="BNI1075" s="239"/>
      <c r="BNJ1075" s="239"/>
      <c r="BNK1075" s="239"/>
      <c r="BNL1075" s="239"/>
      <c r="BNM1075" s="239"/>
      <c r="BNN1075" s="239"/>
      <c r="BNO1075" s="239"/>
      <c r="BNP1075" s="239"/>
      <c r="BNQ1075" s="239"/>
      <c r="BNR1075" s="239"/>
      <c r="BNS1075" s="239"/>
      <c r="BNT1075" s="239"/>
      <c r="BNU1075" s="239"/>
      <c r="BNV1075" s="239"/>
      <c r="BNW1075" s="239"/>
      <c r="BNX1075" s="239"/>
      <c r="BNY1075" s="239"/>
      <c r="BNZ1075" s="239"/>
      <c r="BOA1075" s="239"/>
      <c r="BOB1075" s="239"/>
      <c r="BOC1075" s="239"/>
      <c r="BOD1075" s="239"/>
      <c r="BOE1075" s="239"/>
      <c r="BOF1075" s="239"/>
      <c r="BOG1075" s="239"/>
      <c r="BOH1075" s="239"/>
      <c r="BOI1075" s="239"/>
      <c r="BOJ1075" s="239"/>
      <c r="BOK1075" s="239"/>
      <c r="BOL1075" s="239"/>
      <c r="BOM1075" s="239"/>
      <c r="BON1075" s="239"/>
      <c r="BOO1075" s="239"/>
      <c r="BOP1075" s="239"/>
      <c r="BOQ1075" s="239"/>
      <c r="BOR1075" s="239"/>
      <c r="BOS1075" s="239"/>
      <c r="BOT1075" s="239"/>
      <c r="BOU1075" s="239"/>
      <c r="BOV1075" s="239"/>
      <c r="BOW1075" s="239"/>
      <c r="BOX1075" s="239"/>
      <c r="BOY1075" s="239"/>
      <c r="BOZ1075" s="239"/>
      <c r="BPA1075" s="239"/>
      <c r="BPB1075" s="239"/>
      <c r="BPC1075" s="239"/>
      <c r="BPD1075" s="239"/>
      <c r="BPE1075" s="239"/>
      <c r="BPF1075" s="239"/>
      <c r="BPG1075" s="239"/>
      <c r="BPH1075" s="239"/>
      <c r="BPI1075" s="239"/>
      <c r="BPJ1075" s="239"/>
      <c r="BPK1075" s="239"/>
      <c r="BPL1075" s="239"/>
      <c r="BPM1075" s="239"/>
      <c r="BPN1075" s="239"/>
      <c r="BPO1075" s="239"/>
      <c r="BPP1075" s="239"/>
      <c r="BPQ1075" s="239"/>
      <c r="BPR1075" s="239"/>
      <c r="BPS1075" s="239"/>
      <c r="BPT1075" s="239"/>
      <c r="BPU1075" s="239"/>
      <c r="BPV1075" s="239"/>
      <c r="BPW1075" s="239"/>
      <c r="BPX1075" s="239"/>
      <c r="BPY1075" s="239"/>
      <c r="BPZ1075" s="239"/>
      <c r="BQA1075" s="239"/>
      <c r="BQB1075" s="239"/>
      <c r="BQC1075" s="239"/>
      <c r="BQD1075" s="239"/>
      <c r="BQE1075" s="239"/>
      <c r="BQF1075" s="239"/>
      <c r="BQG1075" s="239"/>
      <c r="BQH1075" s="239"/>
      <c r="BQI1075" s="239"/>
      <c r="BQJ1075" s="239"/>
      <c r="BQK1075" s="239"/>
      <c r="BQL1075" s="239"/>
      <c r="BQM1075" s="239"/>
      <c r="BQN1075" s="239"/>
      <c r="BQO1075" s="239"/>
      <c r="BQP1075" s="239"/>
      <c r="BQQ1075" s="239"/>
      <c r="BQR1075" s="239"/>
      <c r="BQS1075" s="239"/>
      <c r="BQT1075" s="239"/>
      <c r="BQU1075" s="239"/>
      <c r="BQV1075" s="239"/>
      <c r="BQW1075" s="239"/>
      <c r="BQX1075" s="239"/>
      <c r="BQY1075" s="239"/>
      <c r="BQZ1075" s="239"/>
      <c r="BRA1075" s="239"/>
      <c r="BRB1075" s="239"/>
      <c r="BRC1075" s="239"/>
      <c r="BRD1075" s="239"/>
      <c r="BRE1075" s="239"/>
      <c r="BRF1075" s="239"/>
      <c r="BRG1075" s="239"/>
      <c r="BRH1075" s="239"/>
      <c r="BRI1075" s="239"/>
      <c r="BRJ1075" s="239"/>
      <c r="BRK1075" s="239"/>
      <c r="BRL1075" s="239"/>
      <c r="BRM1075" s="239"/>
      <c r="BRN1075" s="239"/>
      <c r="BRO1075" s="239"/>
      <c r="BRP1075" s="239"/>
      <c r="BRQ1075" s="239"/>
      <c r="BRR1075" s="239"/>
      <c r="BRS1075" s="239"/>
      <c r="BRT1075" s="239"/>
      <c r="BRU1075" s="239"/>
      <c r="BRV1075" s="239"/>
      <c r="BRW1075" s="239"/>
      <c r="BRX1075" s="239"/>
      <c r="BRY1075" s="239"/>
      <c r="BRZ1075" s="239"/>
      <c r="BSA1075" s="239"/>
      <c r="BSB1075" s="239"/>
      <c r="BSC1075" s="239"/>
      <c r="BSD1075" s="239"/>
      <c r="BSE1075" s="239"/>
      <c r="BSF1075" s="239"/>
      <c r="BSG1075" s="239"/>
      <c r="BSH1075" s="239"/>
      <c r="BSI1075" s="239"/>
      <c r="BSJ1075" s="239"/>
      <c r="BSK1075" s="239"/>
      <c r="BSL1075" s="239"/>
      <c r="BSM1075" s="239"/>
      <c r="BSN1075" s="239"/>
      <c r="BSO1075" s="239"/>
      <c r="BSP1075" s="239"/>
      <c r="BSQ1075" s="239"/>
      <c r="BSR1075" s="239"/>
      <c r="BSS1075" s="239"/>
      <c r="BST1075" s="239"/>
      <c r="BSU1075" s="239"/>
      <c r="BSV1075" s="239"/>
      <c r="BSW1075" s="239"/>
      <c r="BSX1075" s="239"/>
      <c r="BSY1075" s="239"/>
      <c r="BSZ1075" s="239"/>
      <c r="BTA1075" s="239"/>
      <c r="BTB1075" s="239"/>
      <c r="BTC1075" s="239"/>
      <c r="BTD1075" s="239"/>
      <c r="BTE1075" s="239"/>
      <c r="BTF1075" s="239"/>
      <c r="BTG1075" s="239"/>
      <c r="BTH1075" s="239"/>
      <c r="BTI1075" s="239"/>
      <c r="BTJ1075" s="239"/>
      <c r="BTK1075" s="239"/>
      <c r="BTL1075" s="239"/>
      <c r="BTM1075" s="239"/>
      <c r="BTN1075" s="239"/>
      <c r="BTO1075" s="239"/>
      <c r="BTP1075" s="239"/>
      <c r="BTQ1075" s="239"/>
      <c r="BTR1075" s="239"/>
      <c r="BTS1075" s="239"/>
      <c r="BTT1075" s="239"/>
      <c r="BTU1075" s="239"/>
      <c r="BTV1075" s="239"/>
      <c r="BTW1075" s="239"/>
      <c r="BTX1075" s="239"/>
      <c r="BTY1075" s="239"/>
      <c r="BTZ1075" s="239"/>
      <c r="BUA1075" s="239"/>
      <c r="BUB1075" s="239"/>
      <c r="BUC1075" s="239"/>
      <c r="BUD1075" s="239"/>
      <c r="BUE1075" s="239"/>
      <c r="BUF1075" s="239"/>
      <c r="BUG1075" s="239"/>
      <c r="BUH1075" s="239"/>
      <c r="BUI1075" s="239"/>
      <c r="BUJ1075" s="239"/>
      <c r="BUK1075" s="239"/>
      <c r="BUL1075" s="239"/>
      <c r="BUM1075" s="239"/>
      <c r="BUN1075" s="239"/>
      <c r="BUO1075" s="239"/>
      <c r="BUP1075" s="239"/>
      <c r="BUQ1075" s="239"/>
      <c r="BUR1075" s="239"/>
      <c r="BUS1075" s="239"/>
      <c r="BUT1075" s="239"/>
      <c r="BUU1075" s="239"/>
      <c r="BUV1075" s="239"/>
      <c r="BUW1075" s="239"/>
      <c r="BUX1075" s="239"/>
      <c r="BUY1075" s="239"/>
      <c r="BUZ1075" s="239"/>
      <c r="BVA1075" s="239"/>
      <c r="BVB1075" s="239"/>
      <c r="BVC1075" s="239"/>
      <c r="BVD1075" s="239"/>
      <c r="BVE1075" s="239"/>
      <c r="BVF1075" s="239"/>
      <c r="BVG1075" s="239"/>
      <c r="BVH1075" s="239"/>
      <c r="BVI1075" s="239"/>
      <c r="BVJ1075" s="239"/>
      <c r="BVK1075" s="239"/>
      <c r="BVL1075" s="239"/>
      <c r="BVM1075" s="239"/>
      <c r="BVN1075" s="239"/>
      <c r="BVO1075" s="239"/>
      <c r="BVP1075" s="239"/>
      <c r="BVQ1075" s="239"/>
      <c r="BVR1075" s="239"/>
      <c r="BVS1075" s="239"/>
      <c r="BVT1075" s="239"/>
      <c r="BVU1075" s="239"/>
      <c r="BVV1075" s="239"/>
      <c r="BVW1075" s="239"/>
      <c r="BVX1075" s="239"/>
      <c r="BVY1075" s="239"/>
      <c r="BVZ1075" s="239"/>
      <c r="BWA1075" s="239"/>
      <c r="BWB1075" s="239"/>
      <c r="BWC1075" s="239"/>
      <c r="BWD1075" s="239"/>
      <c r="BWE1075" s="239"/>
      <c r="BWF1075" s="239"/>
      <c r="BWG1075" s="239"/>
      <c r="BWH1075" s="239"/>
      <c r="BWI1075" s="239"/>
      <c r="BWJ1075" s="239"/>
      <c r="BWK1075" s="239"/>
      <c r="BWL1075" s="239"/>
      <c r="BWM1075" s="239"/>
      <c r="BWN1075" s="239"/>
      <c r="BWO1075" s="239"/>
      <c r="BWP1075" s="239"/>
      <c r="BWQ1075" s="239"/>
      <c r="BWR1075" s="239"/>
      <c r="BWS1075" s="239"/>
      <c r="BWT1075" s="239"/>
      <c r="BWU1075" s="239"/>
      <c r="BWV1075" s="239"/>
      <c r="BWW1075" s="239"/>
      <c r="BWX1075" s="239"/>
      <c r="BWY1075" s="239"/>
      <c r="BWZ1075" s="239"/>
      <c r="BXA1075" s="239"/>
      <c r="BXB1075" s="239"/>
      <c r="BXC1075" s="239"/>
      <c r="BXD1075" s="239"/>
      <c r="BXE1075" s="239"/>
      <c r="BXF1075" s="239"/>
      <c r="BXG1075" s="239"/>
      <c r="BXH1075" s="239"/>
      <c r="BXI1075" s="239"/>
      <c r="BXJ1075" s="239"/>
      <c r="BXK1075" s="239"/>
      <c r="BXL1075" s="239"/>
      <c r="BXM1075" s="239"/>
      <c r="BXN1075" s="239"/>
      <c r="BXO1075" s="239"/>
      <c r="BXP1075" s="239"/>
      <c r="BXQ1075" s="239"/>
      <c r="BXR1075" s="239"/>
      <c r="BXS1075" s="239"/>
      <c r="BXT1075" s="239"/>
      <c r="BXU1075" s="239"/>
      <c r="BXV1075" s="239"/>
      <c r="BXW1075" s="239"/>
      <c r="BXX1075" s="239"/>
      <c r="BXY1075" s="239"/>
      <c r="BXZ1075" s="239"/>
      <c r="BYA1075" s="239"/>
      <c r="BYB1075" s="239"/>
      <c r="BYC1075" s="239"/>
      <c r="BYD1075" s="239"/>
      <c r="BYE1075" s="239"/>
      <c r="BYF1075" s="239"/>
      <c r="BYG1075" s="239"/>
      <c r="BYH1075" s="239"/>
      <c r="BYI1075" s="239"/>
      <c r="BYJ1075" s="239"/>
      <c r="BYK1075" s="239"/>
      <c r="BYL1075" s="239"/>
      <c r="BYM1075" s="239"/>
      <c r="BYN1075" s="239"/>
      <c r="BYO1075" s="239"/>
      <c r="BYP1075" s="239"/>
      <c r="BYQ1075" s="239"/>
      <c r="BYR1075" s="239"/>
      <c r="BYS1075" s="239"/>
      <c r="BYT1075" s="239"/>
      <c r="BYU1075" s="239"/>
      <c r="BYV1075" s="239"/>
      <c r="BYW1075" s="239"/>
      <c r="BYX1075" s="239"/>
      <c r="BYY1075" s="239"/>
      <c r="BYZ1075" s="239"/>
      <c r="BZA1075" s="239"/>
      <c r="BZB1075" s="239"/>
      <c r="BZC1075" s="239"/>
      <c r="BZD1075" s="239"/>
      <c r="BZE1075" s="239"/>
      <c r="BZF1075" s="239"/>
      <c r="BZG1075" s="239"/>
      <c r="BZH1075" s="239"/>
      <c r="BZI1075" s="239"/>
      <c r="BZJ1075" s="239"/>
      <c r="BZK1075" s="239"/>
      <c r="BZL1075" s="239"/>
      <c r="BZM1075" s="239"/>
      <c r="BZN1075" s="239"/>
      <c r="BZO1075" s="239"/>
      <c r="BZP1075" s="239"/>
      <c r="BZQ1075" s="239"/>
      <c r="BZR1075" s="239"/>
      <c r="BZS1075" s="239"/>
      <c r="BZT1075" s="239"/>
      <c r="BZU1075" s="239"/>
      <c r="BZV1075" s="239"/>
      <c r="BZW1075" s="239"/>
      <c r="BZX1075" s="239"/>
      <c r="BZY1075" s="239"/>
      <c r="BZZ1075" s="239"/>
      <c r="CAA1075" s="239"/>
      <c r="CAB1075" s="239"/>
      <c r="CAC1075" s="239"/>
      <c r="CAD1075" s="239"/>
      <c r="CAE1075" s="239"/>
      <c r="CAF1075" s="239"/>
      <c r="CAG1075" s="239"/>
      <c r="CAH1075" s="239"/>
      <c r="CAI1075" s="239"/>
      <c r="CAJ1075" s="239"/>
      <c r="CAK1075" s="239"/>
      <c r="CAL1075" s="239"/>
      <c r="CAM1075" s="239"/>
      <c r="CAN1075" s="239"/>
      <c r="CAO1075" s="239"/>
      <c r="CAP1075" s="239"/>
      <c r="CAQ1075" s="239"/>
      <c r="CAR1075" s="239"/>
      <c r="CAS1075" s="239"/>
      <c r="CAT1075" s="239"/>
      <c r="CAU1075" s="239"/>
      <c r="CAV1075" s="239"/>
      <c r="CAW1075" s="239"/>
      <c r="CAX1075" s="239"/>
      <c r="CAY1075" s="239"/>
      <c r="CAZ1075" s="239"/>
      <c r="CBA1075" s="239"/>
      <c r="CBB1075" s="239"/>
      <c r="CBC1075" s="239"/>
      <c r="CBD1075" s="239"/>
      <c r="CBE1075" s="239"/>
      <c r="CBF1075" s="239"/>
      <c r="CBG1075" s="239"/>
      <c r="CBH1075" s="239"/>
      <c r="CBI1075" s="239"/>
      <c r="CBJ1075" s="239"/>
      <c r="CBK1075" s="239"/>
      <c r="CBL1075" s="239"/>
      <c r="CBM1075" s="239"/>
      <c r="CBN1075" s="239"/>
      <c r="CBO1075" s="239"/>
      <c r="CBP1075" s="239"/>
      <c r="CBQ1075" s="239"/>
      <c r="CBR1075" s="239"/>
      <c r="CBS1075" s="239"/>
      <c r="CBT1075" s="239"/>
      <c r="CBU1075" s="239"/>
      <c r="CBV1075" s="239"/>
      <c r="CBW1075" s="239"/>
      <c r="CBX1075" s="239"/>
      <c r="CBY1075" s="239"/>
      <c r="CBZ1075" s="239"/>
      <c r="CCA1075" s="239"/>
      <c r="CCB1075" s="239"/>
      <c r="CCC1075" s="239"/>
      <c r="CCD1075" s="239"/>
      <c r="CCE1075" s="239"/>
      <c r="CCF1075" s="239"/>
      <c r="CCG1075" s="239"/>
      <c r="CCH1075" s="239"/>
      <c r="CCI1075" s="239"/>
      <c r="CCJ1075" s="239"/>
      <c r="CCK1075" s="239"/>
      <c r="CCL1075" s="239"/>
      <c r="CCM1075" s="239"/>
      <c r="CCN1075" s="239"/>
      <c r="CCO1075" s="239"/>
      <c r="CCP1075" s="239"/>
      <c r="CCQ1075" s="239"/>
      <c r="CCR1075" s="239"/>
      <c r="CCS1075" s="239"/>
      <c r="CCT1075" s="239"/>
      <c r="CCU1075" s="239"/>
      <c r="CCV1075" s="239"/>
      <c r="CCW1075" s="239"/>
      <c r="CCX1075" s="239"/>
      <c r="CCY1075" s="239"/>
      <c r="CCZ1075" s="239"/>
      <c r="CDA1075" s="239"/>
      <c r="CDB1075" s="239"/>
      <c r="CDC1075" s="239"/>
      <c r="CDD1075" s="239"/>
      <c r="CDE1075" s="239"/>
      <c r="CDF1075" s="239"/>
      <c r="CDG1075" s="239"/>
      <c r="CDH1075" s="239"/>
      <c r="CDI1075" s="239"/>
      <c r="CDJ1075" s="239"/>
      <c r="CDK1075" s="239"/>
      <c r="CDL1075" s="239"/>
      <c r="CDM1075" s="239"/>
      <c r="CDN1075" s="239"/>
      <c r="CDO1075" s="239"/>
      <c r="CDP1075" s="239"/>
      <c r="CDQ1075" s="239"/>
      <c r="CDR1075" s="239"/>
      <c r="CDS1075" s="239"/>
      <c r="CDT1075" s="239"/>
      <c r="CDU1075" s="239"/>
      <c r="CDV1075" s="239"/>
      <c r="CDW1075" s="239"/>
      <c r="CDX1075" s="239"/>
      <c r="CDY1075" s="239"/>
      <c r="CDZ1075" s="239"/>
      <c r="CEA1075" s="239"/>
      <c r="CEB1075" s="239"/>
      <c r="CEC1075" s="239"/>
      <c r="CED1075" s="239"/>
      <c r="CEE1075" s="239"/>
      <c r="CEF1075" s="239"/>
      <c r="CEG1075" s="239"/>
      <c r="CEH1075" s="239"/>
      <c r="CEI1075" s="239"/>
      <c r="CEJ1075" s="239"/>
      <c r="CEK1075" s="239"/>
      <c r="CEL1075" s="239"/>
      <c r="CEM1075" s="239"/>
      <c r="CEN1075" s="239"/>
      <c r="CEO1075" s="239"/>
      <c r="CEP1075" s="239"/>
      <c r="CEQ1075" s="239"/>
      <c r="CER1075" s="239"/>
      <c r="CES1075" s="239"/>
      <c r="CET1075" s="239"/>
      <c r="CEU1075" s="239"/>
      <c r="CEV1075" s="239"/>
      <c r="CEW1075" s="239"/>
      <c r="CEX1075" s="239"/>
      <c r="CEY1075" s="239"/>
      <c r="CEZ1075" s="239"/>
      <c r="CFA1075" s="239"/>
      <c r="CFB1075" s="239"/>
      <c r="CFC1075" s="239"/>
      <c r="CFD1075" s="239"/>
      <c r="CFE1075" s="239"/>
      <c r="CFF1075" s="239"/>
      <c r="CFG1075" s="239"/>
      <c r="CFH1075" s="239"/>
      <c r="CFI1075" s="239"/>
      <c r="CFJ1075" s="239"/>
      <c r="CFK1075" s="239"/>
      <c r="CFL1075" s="239"/>
      <c r="CFM1075" s="239"/>
      <c r="CFN1075" s="239"/>
      <c r="CFO1075" s="239"/>
      <c r="CFP1075" s="239"/>
      <c r="CFQ1075" s="239"/>
      <c r="CFR1075" s="239"/>
      <c r="CFS1075" s="239"/>
      <c r="CFT1075" s="239"/>
      <c r="CFU1075" s="239"/>
      <c r="CFV1075" s="239"/>
      <c r="CFW1075" s="239"/>
      <c r="CFX1075" s="239"/>
      <c r="CFY1075" s="239"/>
      <c r="CFZ1075" s="239"/>
      <c r="CGA1075" s="239"/>
      <c r="CGB1075" s="239"/>
      <c r="CGC1075" s="239"/>
      <c r="CGD1075" s="239"/>
      <c r="CGE1075" s="239"/>
      <c r="CGF1075" s="239"/>
      <c r="CGG1075" s="239"/>
      <c r="CGH1075" s="239"/>
      <c r="CGI1075" s="239"/>
      <c r="CGJ1075" s="239"/>
      <c r="CGK1075" s="239"/>
      <c r="CGL1075" s="239"/>
      <c r="CGM1075" s="239"/>
      <c r="CGN1075" s="239"/>
      <c r="CGO1075" s="239"/>
      <c r="CGP1075" s="239"/>
      <c r="CGQ1075" s="239"/>
      <c r="CGR1075" s="239"/>
      <c r="CGS1075" s="239"/>
      <c r="CGT1075" s="239"/>
      <c r="CGU1075" s="239"/>
      <c r="CGV1075" s="239"/>
      <c r="CGW1075" s="239"/>
      <c r="CGX1075" s="239"/>
      <c r="CGY1075" s="239"/>
      <c r="CGZ1075" s="239"/>
      <c r="CHA1075" s="239"/>
      <c r="CHB1075" s="239"/>
      <c r="CHC1075" s="239"/>
      <c r="CHD1075" s="239"/>
      <c r="CHE1075" s="239"/>
      <c r="CHF1075" s="239"/>
      <c r="CHG1075" s="239"/>
      <c r="CHH1075" s="239"/>
      <c r="CHI1075" s="239"/>
      <c r="CHJ1075" s="239"/>
      <c r="CHK1075" s="239"/>
      <c r="CHL1075" s="239"/>
      <c r="CHM1075" s="239"/>
      <c r="CHN1075" s="239"/>
      <c r="CHO1075" s="239"/>
      <c r="CHP1075" s="239"/>
      <c r="CHQ1075" s="239"/>
      <c r="CHR1075" s="239"/>
      <c r="CHS1075" s="239"/>
      <c r="CHT1075" s="239"/>
      <c r="CHU1075" s="239"/>
      <c r="CHV1075" s="239"/>
      <c r="CHW1075" s="239"/>
      <c r="CHX1075" s="239"/>
      <c r="CHY1075" s="239"/>
      <c r="CHZ1075" s="239"/>
      <c r="CIA1075" s="239"/>
      <c r="CIB1075" s="239"/>
      <c r="CIC1075" s="239"/>
      <c r="CID1075" s="239"/>
      <c r="CIE1075" s="239"/>
      <c r="CIF1075" s="239"/>
      <c r="CIG1075" s="239"/>
      <c r="CIH1075" s="239"/>
      <c r="CII1075" s="239"/>
      <c r="CIJ1075" s="239"/>
      <c r="CIK1075" s="239"/>
      <c r="CIL1075" s="239"/>
      <c r="CIM1075" s="239"/>
      <c r="CIN1075" s="239"/>
      <c r="CIO1075" s="239"/>
      <c r="CIP1075" s="239"/>
      <c r="CIQ1075" s="239"/>
      <c r="CIR1075" s="239"/>
      <c r="CIS1075" s="239"/>
      <c r="CIT1075" s="239"/>
      <c r="CIU1075" s="239"/>
      <c r="CIV1075" s="239"/>
      <c r="CIW1075" s="239"/>
      <c r="CIX1075" s="239"/>
      <c r="CIY1075" s="239"/>
      <c r="CIZ1075" s="239"/>
      <c r="CJA1075" s="239"/>
      <c r="CJB1075" s="239"/>
      <c r="CJC1075" s="239"/>
      <c r="CJD1075" s="239"/>
      <c r="CJE1075" s="239"/>
      <c r="CJF1075" s="239"/>
      <c r="CJG1075" s="239"/>
      <c r="CJH1075" s="239"/>
      <c r="CJI1075" s="239"/>
      <c r="CJJ1075" s="239"/>
      <c r="CJK1075" s="239"/>
      <c r="CJL1075" s="239"/>
      <c r="CJM1075" s="239"/>
      <c r="CJN1075" s="239"/>
      <c r="CJO1075" s="239"/>
      <c r="CJP1075" s="239"/>
      <c r="CJQ1075" s="239"/>
      <c r="CJR1075" s="239"/>
      <c r="CJS1075" s="239"/>
      <c r="CJT1075" s="239"/>
      <c r="CJU1075" s="239"/>
      <c r="CJV1075" s="239"/>
      <c r="CJW1075" s="239"/>
      <c r="CJX1075" s="239"/>
      <c r="CJY1075" s="239"/>
      <c r="CJZ1075" s="239"/>
      <c r="CKA1075" s="239"/>
      <c r="CKB1075" s="239"/>
      <c r="CKC1075" s="239"/>
      <c r="CKD1075" s="239"/>
      <c r="CKE1075" s="239"/>
      <c r="CKF1075" s="239"/>
      <c r="CKG1075" s="239"/>
      <c r="CKH1075" s="239"/>
      <c r="CKI1075" s="239"/>
      <c r="CKJ1075" s="239"/>
      <c r="CKK1075" s="239"/>
      <c r="CKL1075" s="239"/>
      <c r="CKM1075" s="239"/>
      <c r="CKN1075" s="239"/>
      <c r="CKO1075" s="239"/>
      <c r="CKP1075" s="239"/>
      <c r="CKQ1075" s="239"/>
      <c r="CKR1075" s="239"/>
      <c r="CKS1075" s="239"/>
      <c r="CKT1075" s="239"/>
      <c r="CKU1075" s="239"/>
      <c r="CKV1075" s="239"/>
      <c r="CKW1075" s="239"/>
      <c r="CKX1075" s="239"/>
      <c r="CKY1075" s="239"/>
      <c r="CKZ1075" s="239"/>
      <c r="CLA1075" s="239"/>
      <c r="CLB1075" s="239"/>
      <c r="CLC1075" s="239"/>
      <c r="CLD1075" s="239"/>
      <c r="CLE1075" s="239"/>
      <c r="CLF1075" s="239"/>
      <c r="CLG1075" s="239"/>
      <c r="CLH1075" s="239"/>
      <c r="CLI1075" s="239"/>
      <c r="CLJ1075" s="239"/>
      <c r="CLK1075" s="239"/>
      <c r="CLL1075" s="239"/>
      <c r="CLM1075" s="239"/>
      <c r="CLN1075" s="239"/>
      <c r="CLO1075" s="239"/>
      <c r="CLP1075" s="239"/>
      <c r="CLQ1075" s="239"/>
      <c r="CLR1075" s="239"/>
      <c r="CLS1075" s="239"/>
      <c r="CLT1075" s="239"/>
      <c r="CLU1075" s="239"/>
      <c r="CLV1075" s="239"/>
      <c r="CLW1075" s="239"/>
      <c r="CLX1075" s="239"/>
      <c r="CLY1075" s="239"/>
      <c r="CLZ1075" s="239"/>
      <c r="CMA1075" s="239"/>
      <c r="CMB1075" s="239"/>
      <c r="CMC1075" s="239"/>
      <c r="CMD1075" s="239"/>
      <c r="CME1075" s="239"/>
      <c r="CMF1075" s="239"/>
      <c r="CMG1075" s="239"/>
      <c r="CMH1075" s="239"/>
      <c r="CMI1075" s="239"/>
      <c r="CMJ1075" s="239"/>
      <c r="CMK1075" s="239"/>
      <c r="CML1075" s="239"/>
      <c r="CMM1075" s="239"/>
      <c r="CMN1075" s="239"/>
      <c r="CMO1075" s="239"/>
      <c r="CMP1075" s="239"/>
      <c r="CMQ1075" s="239"/>
      <c r="CMR1075" s="239"/>
      <c r="CMS1075" s="239"/>
      <c r="CMT1075" s="239"/>
      <c r="CMU1075" s="239"/>
      <c r="CMV1075" s="239"/>
      <c r="CMW1075" s="239"/>
      <c r="CMX1075" s="239"/>
      <c r="CMY1075" s="239"/>
      <c r="CMZ1075" s="239"/>
      <c r="CNA1075" s="239"/>
      <c r="CNB1075" s="239"/>
      <c r="CNC1075" s="239"/>
      <c r="CND1075" s="239"/>
      <c r="CNE1075" s="239"/>
      <c r="CNF1075" s="239"/>
      <c r="CNG1075" s="239"/>
      <c r="CNH1075" s="239"/>
      <c r="CNI1075" s="239"/>
      <c r="CNJ1075" s="239"/>
      <c r="CNK1075" s="239"/>
      <c r="CNL1075" s="239"/>
      <c r="CNM1075" s="239"/>
      <c r="CNN1075" s="239"/>
      <c r="CNO1075" s="239"/>
      <c r="CNP1075" s="239"/>
      <c r="CNQ1075" s="239"/>
      <c r="CNR1075" s="239"/>
      <c r="CNS1075" s="239"/>
      <c r="CNT1075" s="239"/>
      <c r="CNU1075" s="239"/>
      <c r="CNV1075" s="239"/>
      <c r="CNW1075" s="239"/>
      <c r="CNX1075" s="239"/>
      <c r="CNY1075" s="239"/>
      <c r="CNZ1075" s="239"/>
      <c r="COA1075" s="239"/>
      <c r="COB1075" s="239"/>
      <c r="COC1075" s="239"/>
      <c r="COD1075" s="239"/>
      <c r="COE1075" s="239"/>
      <c r="COF1075" s="239"/>
      <c r="COG1075" s="239"/>
      <c r="COH1075" s="239"/>
      <c r="COI1075" s="239"/>
      <c r="COJ1075" s="239"/>
      <c r="COK1075" s="239"/>
      <c r="COL1075" s="239"/>
      <c r="COM1075" s="239"/>
      <c r="CON1075" s="239"/>
      <c r="COO1075" s="239"/>
      <c r="COP1075" s="239"/>
      <c r="COQ1075" s="239"/>
      <c r="COR1075" s="239"/>
      <c r="COS1075" s="239"/>
      <c r="COT1075" s="239"/>
      <c r="COU1075" s="239"/>
      <c r="COV1075" s="239"/>
      <c r="COW1075" s="239"/>
      <c r="COX1075" s="239"/>
      <c r="COY1075" s="239"/>
      <c r="COZ1075" s="239"/>
      <c r="CPA1075" s="239"/>
      <c r="CPB1075" s="239"/>
      <c r="CPC1075" s="239"/>
      <c r="CPD1075" s="239"/>
      <c r="CPE1075" s="239"/>
      <c r="CPF1075" s="239"/>
      <c r="CPG1075" s="239"/>
      <c r="CPH1075" s="239"/>
      <c r="CPI1075" s="239"/>
      <c r="CPJ1075" s="239"/>
      <c r="CPK1075" s="239"/>
      <c r="CPL1075" s="239"/>
      <c r="CPM1075" s="239"/>
      <c r="CPN1075" s="239"/>
      <c r="CPO1075" s="239"/>
      <c r="CPP1075" s="239"/>
      <c r="CPQ1075" s="239"/>
      <c r="CPR1075" s="239"/>
      <c r="CPS1075" s="239"/>
      <c r="CPT1075" s="239"/>
      <c r="CPU1075" s="239"/>
      <c r="CPV1075" s="239"/>
      <c r="CPW1075" s="239"/>
      <c r="CPX1075" s="239"/>
      <c r="CPY1075" s="239"/>
      <c r="CPZ1075" s="239"/>
      <c r="CQA1075" s="239"/>
      <c r="CQB1075" s="239"/>
      <c r="CQC1075" s="239"/>
      <c r="CQD1075" s="239"/>
      <c r="CQE1075" s="239"/>
      <c r="CQF1075" s="239"/>
      <c r="CQG1075" s="239"/>
      <c r="CQH1075" s="239"/>
      <c r="CQI1075" s="239"/>
      <c r="CQJ1075" s="239"/>
      <c r="CQK1075" s="239"/>
      <c r="CQL1075" s="239"/>
      <c r="CQM1075" s="239"/>
      <c r="CQN1075" s="239"/>
      <c r="CQO1075" s="239"/>
      <c r="CQP1075" s="239"/>
      <c r="CQQ1075" s="239"/>
      <c r="CQR1075" s="239"/>
      <c r="CQS1075" s="239"/>
      <c r="CQT1075" s="239"/>
      <c r="CQU1075" s="239"/>
      <c r="CQV1075" s="239"/>
      <c r="CQW1075" s="239"/>
      <c r="CQX1075" s="239"/>
      <c r="CQY1075" s="239"/>
      <c r="CQZ1075" s="239"/>
      <c r="CRA1075" s="239"/>
      <c r="CRB1075" s="239"/>
      <c r="CRC1075" s="239"/>
      <c r="CRD1075" s="239"/>
      <c r="CRE1075" s="239"/>
      <c r="CRF1075" s="239"/>
      <c r="CRG1075" s="239"/>
      <c r="CRH1075" s="239"/>
      <c r="CRI1075" s="239"/>
      <c r="CRJ1075" s="239"/>
      <c r="CRK1075" s="239"/>
      <c r="CRL1075" s="239"/>
      <c r="CRM1075" s="239"/>
      <c r="CRN1075" s="239"/>
      <c r="CRO1075" s="239"/>
      <c r="CRP1075" s="239"/>
      <c r="CRQ1075" s="239"/>
      <c r="CRR1075" s="239"/>
      <c r="CRS1075" s="239"/>
      <c r="CRT1075" s="239"/>
      <c r="CRU1075" s="239"/>
      <c r="CRV1075" s="239"/>
      <c r="CRW1075" s="239"/>
      <c r="CRX1075" s="239"/>
      <c r="CRY1075" s="239"/>
      <c r="CRZ1075" s="239"/>
      <c r="CSA1075" s="239"/>
      <c r="CSB1075" s="239"/>
      <c r="CSC1075" s="239"/>
      <c r="CSD1075" s="239"/>
      <c r="CSE1075" s="239"/>
      <c r="CSF1075" s="239"/>
      <c r="CSG1075" s="239"/>
      <c r="CSH1075" s="239"/>
      <c r="CSI1075" s="239"/>
      <c r="CSJ1075" s="239"/>
      <c r="CSK1075" s="239"/>
      <c r="CSL1075" s="239"/>
      <c r="CSM1075" s="239"/>
      <c r="CSN1075" s="239"/>
      <c r="CSO1075" s="239"/>
      <c r="CSP1075" s="239"/>
      <c r="CSQ1075" s="239"/>
      <c r="CSR1075" s="239"/>
      <c r="CSS1075" s="239"/>
      <c r="CST1075" s="239"/>
      <c r="CSU1075" s="239"/>
      <c r="CSV1075" s="239"/>
      <c r="CSW1075" s="239"/>
      <c r="CSX1075" s="239"/>
      <c r="CSY1075" s="239"/>
      <c r="CSZ1075" s="239"/>
      <c r="CTA1075" s="239"/>
      <c r="CTB1075" s="239"/>
      <c r="CTC1075" s="239"/>
      <c r="CTD1075" s="239"/>
      <c r="CTE1075" s="239"/>
      <c r="CTF1075" s="239"/>
      <c r="CTG1075" s="239"/>
      <c r="CTH1075" s="239"/>
      <c r="CTI1075" s="239"/>
      <c r="CTJ1075" s="239"/>
      <c r="CTK1075" s="239"/>
      <c r="CTL1075" s="239"/>
      <c r="CTM1075" s="239"/>
      <c r="CTN1075" s="239"/>
      <c r="CTO1075" s="239"/>
      <c r="CTP1075" s="239"/>
      <c r="CTQ1075" s="239"/>
      <c r="CTR1075" s="239"/>
      <c r="CTS1075" s="239"/>
      <c r="CTT1075" s="239"/>
      <c r="CTU1075" s="239"/>
      <c r="CTV1075" s="239"/>
      <c r="CTW1075" s="239"/>
      <c r="CTX1075" s="239"/>
      <c r="CTY1075" s="239"/>
      <c r="CTZ1075" s="239"/>
      <c r="CUA1075" s="239"/>
      <c r="CUB1075" s="239"/>
      <c r="CUC1075" s="239"/>
      <c r="CUD1075" s="239"/>
      <c r="CUE1075" s="239"/>
      <c r="CUF1075" s="239"/>
      <c r="CUG1075" s="239"/>
      <c r="CUH1075" s="239"/>
      <c r="CUI1075" s="239"/>
      <c r="CUJ1075" s="239"/>
      <c r="CUK1075" s="239"/>
      <c r="CUL1075" s="239"/>
      <c r="CUM1075" s="239"/>
      <c r="CUN1075" s="239"/>
      <c r="CUO1075" s="239"/>
      <c r="CUP1075" s="239"/>
      <c r="CUQ1075" s="239"/>
      <c r="CUR1075" s="239"/>
      <c r="CUS1075" s="239"/>
      <c r="CUT1075" s="239"/>
      <c r="CUU1075" s="239"/>
      <c r="CUV1075" s="239"/>
      <c r="CUW1075" s="239"/>
      <c r="CUX1075" s="239"/>
      <c r="CUY1075" s="239"/>
      <c r="CUZ1075" s="239"/>
      <c r="CVA1075" s="239"/>
      <c r="CVB1075" s="239"/>
      <c r="CVC1075" s="239"/>
      <c r="CVD1075" s="239"/>
      <c r="CVE1075" s="239"/>
      <c r="CVF1075" s="239"/>
      <c r="CVG1075" s="239"/>
      <c r="CVH1075" s="239"/>
      <c r="CVI1075" s="239"/>
      <c r="CVJ1075" s="239"/>
      <c r="CVK1075" s="239"/>
      <c r="CVL1075" s="239"/>
      <c r="CVM1075" s="239"/>
      <c r="CVN1075" s="239"/>
      <c r="CVO1075" s="239"/>
      <c r="CVP1075" s="239"/>
      <c r="CVQ1075" s="239"/>
      <c r="CVR1075" s="239"/>
      <c r="CVS1075" s="239"/>
      <c r="CVT1075" s="239"/>
      <c r="CVU1075" s="239"/>
      <c r="CVV1075" s="239"/>
      <c r="CVW1075" s="239"/>
      <c r="CVX1075" s="239"/>
      <c r="CVY1075" s="239"/>
      <c r="CVZ1075" s="239"/>
      <c r="CWA1075" s="239"/>
      <c r="CWB1075" s="239"/>
      <c r="CWC1075" s="239"/>
      <c r="CWD1075" s="239"/>
      <c r="CWE1075" s="239"/>
      <c r="CWF1075" s="239"/>
      <c r="CWG1075" s="239"/>
      <c r="CWH1075" s="239"/>
      <c r="CWI1075" s="239"/>
      <c r="CWJ1075" s="239"/>
      <c r="CWK1075" s="239"/>
      <c r="CWL1075" s="239"/>
      <c r="CWM1075" s="239"/>
      <c r="CWN1075" s="239"/>
      <c r="CWO1075" s="239"/>
      <c r="CWP1075" s="239"/>
      <c r="CWQ1075" s="239"/>
      <c r="CWR1075" s="239"/>
      <c r="CWS1075" s="239"/>
      <c r="CWT1075" s="239"/>
      <c r="CWU1075" s="239"/>
      <c r="CWV1075" s="239"/>
      <c r="CWW1075" s="239"/>
      <c r="CWX1075" s="239"/>
      <c r="CWY1075" s="239"/>
      <c r="CWZ1075" s="239"/>
      <c r="CXA1075" s="239"/>
      <c r="CXB1075" s="239"/>
      <c r="CXC1075" s="239"/>
      <c r="CXD1075" s="239"/>
      <c r="CXE1075" s="239"/>
      <c r="CXF1075" s="239"/>
      <c r="CXG1075" s="239"/>
      <c r="CXH1075" s="239"/>
      <c r="CXI1075" s="239"/>
      <c r="CXJ1075" s="239"/>
      <c r="CXK1075" s="239"/>
      <c r="CXL1075" s="239"/>
      <c r="CXM1075" s="239"/>
      <c r="CXN1075" s="239"/>
      <c r="CXO1075" s="239"/>
      <c r="CXP1075" s="239"/>
      <c r="CXQ1075" s="239"/>
      <c r="CXR1075" s="239"/>
      <c r="CXS1075" s="239"/>
      <c r="CXT1075" s="239"/>
      <c r="CXU1075" s="239"/>
      <c r="CXV1075" s="239"/>
      <c r="CXW1075" s="239"/>
      <c r="CXX1075" s="239"/>
      <c r="CXY1075" s="239"/>
      <c r="CXZ1075" s="239"/>
      <c r="CYA1075" s="239"/>
      <c r="CYB1075" s="239"/>
      <c r="CYC1075" s="239"/>
      <c r="CYD1075" s="239"/>
      <c r="CYE1075" s="239"/>
      <c r="CYF1075" s="239"/>
      <c r="CYG1075" s="239"/>
      <c r="CYH1075" s="239"/>
      <c r="CYI1075" s="239"/>
      <c r="CYJ1075" s="239"/>
      <c r="CYK1075" s="239"/>
      <c r="CYL1075" s="239"/>
      <c r="CYM1075" s="239"/>
      <c r="CYN1075" s="239"/>
      <c r="CYO1075" s="239"/>
      <c r="CYP1075" s="239"/>
      <c r="CYQ1075" s="239"/>
      <c r="CYR1075" s="239"/>
      <c r="CYS1075" s="239"/>
      <c r="CYT1075" s="239"/>
      <c r="CYU1075" s="239"/>
      <c r="CYV1075" s="239"/>
      <c r="CYW1075" s="239"/>
      <c r="CYX1075" s="239"/>
      <c r="CYY1075" s="239"/>
      <c r="CYZ1075" s="239"/>
      <c r="CZA1075" s="239"/>
      <c r="CZB1075" s="239"/>
      <c r="CZC1075" s="239"/>
      <c r="CZD1075" s="239"/>
      <c r="CZE1075" s="239"/>
      <c r="CZF1075" s="239"/>
      <c r="CZG1075" s="239"/>
      <c r="CZH1075" s="239"/>
      <c r="CZI1075" s="239"/>
      <c r="CZJ1075" s="239"/>
      <c r="CZK1075" s="239"/>
      <c r="CZL1075" s="239"/>
      <c r="CZM1075" s="239"/>
      <c r="CZN1075" s="239"/>
      <c r="CZO1075" s="239"/>
      <c r="CZP1075" s="239"/>
      <c r="CZQ1075" s="239"/>
      <c r="CZR1075" s="239"/>
      <c r="CZS1075" s="239"/>
      <c r="CZT1075" s="239"/>
      <c r="CZU1075" s="239"/>
      <c r="CZV1075" s="239"/>
      <c r="CZW1075" s="239"/>
      <c r="CZX1075" s="239"/>
      <c r="CZY1075" s="239"/>
      <c r="CZZ1075" s="239"/>
      <c r="DAA1075" s="239"/>
      <c r="DAB1075" s="239"/>
      <c r="DAC1075" s="239"/>
      <c r="DAD1075" s="239"/>
      <c r="DAE1075" s="239"/>
      <c r="DAF1075" s="239"/>
      <c r="DAG1075" s="239"/>
      <c r="DAH1075" s="239"/>
      <c r="DAI1075" s="239"/>
      <c r="DAJ1075" s="239"/>
      <c r="DAK1075" s="239"/>
      <c r="DAL1075" s="239"/>
      <c r="DAM1075" s="239"/>
      <c r="DAN1075" s="239"/>
      <c r="DAO1075" s="239"/>
      <c r="DAP1075" s="239"/>
      <c r="DAQ1075" s="239"/>
      <c r="DAR1075" s="239"/>
      <c r="DAS1075" s="239"/>
      <c r="DAT1075" s="239"/>
      <c r="DAU1075" s="239"/>
      <c r="DAV1075" s="239"/>
      <c r="DAW1075" s="239"/>
      <c r="DAX1075" s="239"/>
      <c r="DAY1075" s="239"/>
      <c r="DAZ1075" s="239"/>
      <c r="DBA1075" s="239"/>
      <c r="DBB1075" s="239"/>
      <c r="DBC1075" s="239"/>
      <c r="DBD1075" s="239"/>
      <c r="DBE1075" s="239"/>
      <c r="DBF1075" s="239"/>
      <c r="DBG1075" s="239"/>
      <c r="DBH1075" s="239"/>
      <c r="DBI1075" s="239"/>
      <c r="DBJ1075" s="239"/>
      <c r="DBK1075" s="239"/>
      <c r="DBL1075" s="239"/>
      <c r="DBM1075" s="239"/>
      <c r="DBN1075" s="239"/>
      <c r="DBO1075" s="239"/>
      <c r="DBP1075" s="239"/>
      <c r="DBQ1075" s="239"/>
      <c r="DBR1075" s="239"/>
      <c r="DBS1075" s="239"/>
      <c r="DBT1075" s="239"/>
      <c r="DBU1075" s="239"/>
      <c r="DBV1075" s="239"/>
      <c r="DBW1075" s="239"/>
      <c r="DBX1075" s="239"/>
      <c r="DBY1075" s="239"/>
      <c r="DBZ1075" s="239"/>
      <c r="DCA1075" s="239"/>
      <c r="DCB1075" s="239"/>
      <c r="DCC1075" s="239"/>
      <c r="DCD1075" s="239"/>
      <c r="DCE1075" s="239"/>
      <c r="DCF1075" s="239"/>
      <c r="DCG1075" s="239"/>
      <c r="DCH1075" s="239"/>
      <c r="DCI1075" s="239"/>
      <c r="DCJ1075" s="239"/>
      <c r="DCK1075" s="239"/>
      <c r="DCL1075" s="239"/>
      <c r="DCM1075" s="239"/>
      <c r="DCN1075" s="239"/>
      <c r="DCO1075" s="239"/>
      <c r="DCP1075" s="239"/>
      <c r="DCQ1075" s="239"/>
      <c r="DCR1075" s="239"/>
      <c r="DCS1075" s="239"/>
      <c r="DCT1075" s="239"/>
      <c r="DCU1075" s="239"/>
      <c r="DCV1075" s="239"/>
      <c r="DCW1075" s="239"/>
      <c r="DCX1075" s="239"/>
      <c r="DCY1075" s="239"/>
      <c r="DCZ1075" s="239"/>
      <c r="DDA1075" s="239"/>
      <c r="DDB1075" s="239"/>
      <c r="DDC1075" s="239"/>
      <c r="DDD1075" s="239"/>
      <c r="DDE1075" s="239"/>
      <c r="DDF1075" s="239"/>
      <c r="DDG1075" s="239"/>
      <c r="DDH1075" s="239"/>
      <c r="DDI1075" s="239"/>
      <c r="DDJ1075" s="239"/>
      <c r="DDK1075" s="239"/>
      <c r="DDL1075" s="239"/>
      <c r="DDM1075" s="239"/>
      <c r="DDN1075" s="239"/>
      <c r="DDO1075" s="239"/>
      <c r="DDP1075" s="239"/>
      <c r="DDQ1075" s="239"/>
      <c r="DDR1075" s="239"/>
      <c r="DDS1075" s="239"/>
      <c r="DDT1075" s="239"/>
      <c r="DDU1075" s="239"/>
      <c r="DDV1075" s="239"/>
      <c r="DDW1075" s="239"/>
      <c r="DDX1075" s="239"/>
      <c r="DDY1075" s="239"/>
      <c r="DDZ1075" s="239"/>
      <c r="DEA1075" s="239"/>
      <c r="DEB1075" s="239"/>
      <c r="DEC1075" s="239"/>
      <c r="DED1075" s="239"/>
      <c r="DEE1075" s="239"/>
      <c r="DEF1075" s="239"/>
      <c r="DEG1075" s="239"/>
      <c r="DEH1075" s="239"/>
      <c r="DEI1075" s="239"/>
      <c r="DEJ1075" s="239"/>
      <c r="DEK1075" s="239"/>
      <c r="DEL1075" s="239"/>
      <c r="DEM1075" s="239"/>
      <c r="DEN1075" s="239"/>
      <c r="DEO1075" s="239"/>
      <c r="DEP1075" s="239"/>
      <c r="DEQ1075" s="239"/>
      <c r="DER1075" s="239"/>
      <c r="DES1075" s="239"/>
      <c r="DET1075" s="239"/>
      <c r="DEU1075" s="239"/>
      <c r="DEV1075" s="239"/>
      <c r="DEW1075" s="239"/>
      <c r="DEX1075" s="239"/>
      <c r="DEY1075" s="239"/>
      <c r="DEZ1075" s="239"/>
      <c r="DFA1075" s="239"/>
      <c r="DFB1075" s="239"/>
      <c r="DFC1075" s="239"/>
      <c r="DFD1075" s="239"/>
      <c r="DFE1075" s="239"/>
      <c r="DFF1075" s="239"/>
      <c r="DFG1075" s="239"/>
      <c r="DFH1075" s="239"/>
      <c r="DFI1075" s="239"/>
      <c r="DFJ1075" s="239"/>
      <c r="DFK1075" s="239"/>
      <c r="DFL1075" s="239"/>
      <c r="DFM1075" s="239"/>
      <c r="DFN1075" s="239"/>
      <c r="DFO1075" s="239"/>
      <c r="DFP1075" s="239"/>
      <c r="DFQ1075" s="239"/>
    </row>
    <row r="1076" spans="1:2877" ht="57" customHeight="1" x14ac:dyDescent="0.25">
      <c r="A1076" s="9"/>
      <c r="B1076" s="22" t="s">
        <v>35</v>
      </c>
      <c r="C1076" s="40">
        <v>908</v>
      </c>
      <c r="D1076" s="23" t="s">
        <v>609</v>
      </c>
      <c r="E1076" s="10" t="s">
        <v>19</v>
      </c>
      <c r="F1076" s="10" t="s">
        <v>631</v>
      </c>
      <c r="G1076" s="24">
        <v>300</v>
      </c>
      <c r="H1076" s="247">
        <f>H1077</f>
        <v>1100</v>
      </c>
      <c r="I1076" s="247">
        <f t="shared" ref="I1076:J1076" si="441">I1077</f>
        <v>1100</v>
      </c>
      <c r="J1076" s="303">
        <f t="shared" si="441"/>
        <v>1100</v>
      </c>
      <c r="K1076" s="294"/>
      <c r="L1076" s="294"/>
      <c r="M1076" s="239"/>
      <c r="N1076" s="239"/>
      <c r="O1076" s="239"/>
      <c r="P1076" s="239"/>
      <c r="Q1076" s="239"/>
      <c r="R1076" s="239"/>
      <c r="S1076" s="239"/>
      <c r="T1076" s="239"/>
      <c r="U1076" s="239"/>
      <c r="V1076" s="239"/>
      <c r="W1076" s="239"/>
      <c r="X1076" s="239"/>
      <c r="Y1076" s="239"/>
      <c r="Z1076" s="239"/>
      <c r="AA1076" s="239"/>
      <c r="AB1076" s="239"/>
      <c r="AC1076" s="239"/>
      <c r="AD1076" s="239"/>
      <c r="AE1076" s="239"/>
      <c r="AF1076" s="239"/>
      <c r="AG1076" s="239"/>
      <c r="AH1076" s="239"/>
      <c r="AI1076" s="239"/>
      <c r="AJ1076" s="239"/>
      <c r="AK1076" s="239"/>
      <c r="AL1076" s="239"/>
      <c r="AM1076" s="239"/>
      <c r="AN1076" s="239"/>
      <c r="AO1076" s="239"/>
      <c r="AP1076" s="239"/>
      <c r="AQ1076" s="239"/>
      <c r="AR1076" s="239"/>
      <c r="AS1076" s="239"/>
      <c r="AT1076" s="239"/>
      <c r="AU1076" s="239"/>
      <c r="AV1076" s="239"/>
      <c r="AW1076" s="239"/>
      <c r="AX1076" s="239"/>
      <c r="BY1076" s="239"/>
      <c r="BZ1076" s="239"/>
      <c r="CA1076" s="239"/>
      <c r="CB1076" s="239"/>
      <c r="CC1076" s="239"/>
      <c r="CD1076" s="239"/>
      <c r="CE1076" s="239"/>
      <c r="CF1076" s="239"/>
      <c r="CG1076" s="239"/>
      <c r="CH1076" s="239"/>
      <c r="CI1076" s="239"/>
      <c r="CJ1076" s="239"/>
      <c r="CK1076" s="239"/>
      <c r="CL1076" s="239"/>
      <c r="CM1076" s="239"/>
      <c r="CN1076" s="239"/>
      <c r="CO1076" s="239"/>
      <c r="CP1076" s="239"/>
      <c r="CQ1076" s="239"/>
      <c r="CR1076" s="239"/>
      <c r="CS1076" s="239"/>
      <c r="CT1076" s="239"/>
      <c r="CU1076" s="239"/>
      <c r="CV1076" s="239"/>
      <c r="CW1076" s="239"/>
      <c r="CX1076" s="239"/>
      <c r="CY1076" s="239"/>
      <c r="CZ1076" s="239"/>
      <c r="DA1076" s="239"/>
      <c r="DB1076" s="239"/>
      <c r="DC1076" s="239"/>
      <c r="DD1076" s="239"/>
      <c r="DE1076" s="239"/>
      <c r="DF1076" s="239"/>
      <c r="DG1076" s="239"/>
      <c r="DH1076" s="239"/>
      <c r="DI1076" s="239"/>
      <c r="DJ1076" s="239"/>
      <c r="DK1076" s="239"/>
      <c r="DL1076" s="239"/>
      <c r="DM1076" s="239"/>
      <c r="DN1076" s="239"/>
      <c r="DO1076" s="239"/>
      <c r="DP1076" s="239"/>
      <c r="DQ1076" s="239"/>
      <c r="DR1076" s="239"/>
      <c r="DS1076" s="239"/>
      <c r="DT1076" s="239"/>
      <c r="DU1076" s="239"/>
      <c r="DV1076" s="239"/>
      <c r="DW1076" s="239"/>
      <c r="DX1076" s="239"/>
      <c r="DY1076" s="239"/>
      <c r="DZ1076" s="239"/>
      <c r="EA1076" s="239"/>
      <c r="EB1076" s="239"/>
      <c r="EC1076" s="239"/>
      <c r="ED1076" s="239"/>
      <c r="EE1076" s="239"/>
      <c r="EF1076" s="239"/>
      <c r="EG1076" s="239"/>
      <c r="AHX1076" s="239"/>
      <c r="AHY1076" s="239"/>
      <c r="AHZ1076" s="239"/>
      <c r="AIA1076" s="239"/>
      <c r="AIB1076" s="239"/>
      <c r="AIC1076" s="239"/>
      <c r="AID1076" s="239"/>
      <c r="AIE1076" s="239"/>
      <c r="AIF1076" s="239"/>
      <c r="AIG1076" s="239"/>
      <c r="AIH1076" s="239"/>
      <c r="AII1076" s="239"/>
      <c r="AIJ1076" s="239"/>
      <c r="AIK1076" s="239"/>
      <c r="AIL1076" s="239"/>
      <c r="AIM1076" s="239"/>
      <c r="AIN1076" s="239"/>
      <c r="AIO1076" s="239"/>
      <c r="AIP1076" s="239"/>
      <c r="AIQ1076" s="239"/>
      <c r="AIR1076" s="239"/>
      <c r="AIS1076" s="239"/>
      <c r="AIT1076" s="239"/>
      <c r="AIU1076" s="239"/>
      <c r="AIV1076" s="239"/>
      <c r="AIW1076" s="239"/>
      <c r="AIX1076" s="239"/>
      <c r="AIY1076" s="239"/>
      <c r="AIZ1076" s="239"/>
      <c r="AJA1076" s="239"/>
      <c r="AJB1076" s="239"/>
      <c r="AMA1076" s="239"/>
      <c r="AMB1076" s="239"/>
      <c r="AMC1076" s="239"/>
      <c r="AMD1076" s="239"/>
      <c r="AME1076" s="239"/>
      <c r="AMF1076" s="239"/>
      <c r="AMG1076" s="239"/>
      <c r="AMH1076" s="239"/>
      <c r="AMI1076" s="239"/>
      <c r="AMJ1076" s="239"/>
      <c r="AMK1076" s="239"/>
      <c r="AML1076" s="239"/>
      <c r="AMM1076" s="239"/>
      <c r="AMN1076" s="239"/>
      <c r="AMO1076" s="239"/>
      <c r="AMP1076" s="239"/>
      <c r="AMQ1076" s="239"/>
      <c r="AMR1076" s="239"/>
      <c r="AMS1076" s="239"/>
      <c r="AMT1076" s="239"/>
      <c r="AMU1076" s="239"/>
      <c r="AMV1076" s="239"/>
      <c r="AMW1076" s="239"/>
      <c r="AMX1076" s="239"/>
      <c r="AMY1076" s="239"/>
      <c r="AMZ1076" s="239"/>
      <c r="ANA1076" s="239"/>
      <c r="ANB1076" s="239"/>
      <c r="ANC1076" s="239"/>
      <c r="AND1076" s="239"/>
      <c r="ANE1076" s="239"/>
      <c r="ANF1076" s="239"/>
      <c r="ANG1076" s="239"/>
      <c r="ANH1076" s="239"/>
      <c r="ANI1076" s="239"/>
      <c r="ANJ1076" s="239"/>
      <c r="ANK1076" s="239"/>
      <c r="ANL1076" s="239"/>
      <c r="ANM1076" s="239"/>
      <c r="ANN1076" s="239"/>
      <c r="ANO1076" s="239"/>
      <c r="ANP1076" s="239"/>
      <c r="ANQ1076" s="239"/>
      <c r="ANR1076" s="239"/>
      <c r="ANS1076" s="239"/>
      <c r="ANT1076" s="239"/>
      <c r="ANU1076" s="239"/>
      <c r="ANV1076" s="239"/>
      <c r="ANW1076" s="239"/>
      <c r="ANX1076" s="239"/>
      <c r="ANY1076" s="239"/>
      <c r="ANZ1076" s="239"/>
      <c r="AOA1076" s="239"/>
      <c r="AOB1076" s="239"/>
      <c r="AOC1076" s="239"/>
      <c r="AOD1076" s="239"/>
      <c r="AOE1076" s="239"/>
      <c r="AOF1076" s="239"/>
      <c r="AOG1076" s="239"/>
      <c r="AOH1076" s="239"/>
      <c r="AOI1076" s="239"/>
      <c r="AOJ1076" s="239"/>
      <c r="AOK1076" s="239"/>
      <c r="AOL1076" s="239"/>
      <c r="AOM1076" s="239"/>
      <c r="AON1076" s="239"/>
      <c r="AOO1076" s="239"/>
      <c r="AOP1076" s="239"/>
      <c r="AOQ1076" s="239"/>
      <c r="AOR1076" s="239"/>
      <c r="AOS1076" s="239"/>
      <c r="AOT1076" s="239"/>
      <c r="AOU1076" s="239"/>
      <c r="AOV1076" s="239"/>
      <c r="AOW1076" s="239"/>
      <c r="AOX1076" s="239"/>
      <c r="AOY1076" s="239"/>
      <c r="AOZ1076" s="239"/>
      <c r="APA1076" s="239"/>
      <c r="APB1076" s="239"/>
      <c r="APC1076" s="239"/>
      <c r="APD1076" s="239"/>
      <c r="APE1076" s="239"/>
      <c r="APF1076" s="239"/>
      <c r="APG1076" s="239"/>
      <c r="APH1076" s="239"/>
      <c r="API1076" s="239"/>
      <c r="APJ1076" s="239"/>
      <c r="APK1076" s="239"/>
      <c r="APL1076" s="239"/>
      <c r="APM1076" s="239"/>
      <c r="APN1076" s="239"/>
      <c r="APO1076" s="239"/>
      <c r="APP1076" s="239"/>
      <c r="APQ1076" s="239"/>
      <c r="APR1076" s="239"/>
      <c r="APS1076" s="239"/>
      <c r="APT1076" s="239"/>
      <c r="APU1076" s="239"/>
      <c r="APV1076" s="239"/>
      <c r="APW1076" s="239"/>
      <c r="APX1076" s="239"/>
      <c r="APY1076" s="239"/>
      <c r="APZ1076" s="239"/>
      <c r="AQA1076" s="239"/>
      <c r="AQB1076" s="239"/>
      <c r="AQC1076" s="239"/>
      <c r="AQD1076" s="239"/>
      <c r="AQE1076" s="239"/>
      <c r="AQF1076" s="239"/>
      <c r="AQG1076" s="239"/>
      <c r="AQH1076" s="239"/>
      <c r="AQI1076" s="239"/>
      <c r="AQJ1076" s="239"/>
      <c r="AQK1076" s="239"/>
      <c r="AQL1076" s="239"/>
      <c r="AQM1076" s="239"/>
      <c r="AQN1076" s="239"/>
      <c r="AQO1076" s="239"/>
      <c r="AQP1076" s="239"/>
      <c r="AQQ1076" s="239"/>
      <c r="AQR1076" s="239"/>
      <c r="AQS1076" s="239"/>
      <c r="AQT1076" s="239"/>
      <c r="AQU1076" s="239"/>
      <c r="AQV1076" s="239"/>
      <c r="AQW1076" s="239"/>
      <c r="AQX1076" s="239"/>
      <c r="AQY1076" s="239"/>
      <c r="AQZ1076" s="239"/>
      <c r="ARA1076" s="239"/>
      <c r="ARB1076" s="239"/>
      <c r="ARC1076" s="239"/>
      <c r="ARD1076" s="239"/>
      <c r="ARE1076" s="239"/>
      <c r="ARF1076" s="239"/>
      <c r="ARG1076" s="239"/>
      <c r="ARH1076" s="239"/>
      <c r="ARI1076" s="239"/>
      <c r="ARJ1076" s="239"/>
      <c r="ARK1076" s="239"/>
      <c r="ARL1076" s="239"/>
      <c r="ARM1076" s="239"/>
      <c r="ARN1076" s="239"/>
      <c r="ARO1076" s="239"/>
      <c r="ARP1076" s="239"/>
      <c r="ARQ1076" s="239"/>
      <c r="ARR1076" s="239"/>
      <c r="ARS1076" s="239"/>
      <c r="ART1076" s="239"/>
      <c r="ARU1076" s="239"/>
      <c r="ARV1076" s="239"/>
      <c r="ARW1076" s="239"/>
      <c r="ARX1076" s="239"/>
      <c r="ARY1076" s="239"/>
      <c r="ARZ1076" s="239"/>
      <c r="ASA1076" s="239"/>
      <c r="ASB1076" s="239"/>
      <c r="ASC1076" s="239"/>
      <c r="ASD1076" s="239"/>
      <c r="ASE1076" s="239"/>
      <c r="ASF1076" s="239"/>
      <c r="ASG1076" s="239"/>
      <c r="ASH1076" s="239"/>
      <c r="ASI1076" s="239"/>
      <c r="ASJ1076" s="239"/>
      <c r="ASK1076" s="239"/>
      <c r="ASL1076" s="239"/>
      <c r="ASM1076" s="239"/>
      <c r="ASN1076" s="239"/>
      <c r="ASO1076" s="239"/>
      <c r="ASP1076" s="239"/>
      <c r="ASQ1076" s="239"/>
      <c r="ASR1076" s="239"/>
      <c r="ASS1076" s="239"/>
      <c r="AST1076" s="239"/>
      <c r="ASU1076" s="239"/>
      <c r="ASV1076" s="239"/>
      <c r="ASW1076" s="239"/>
      <c r="ASX1076" s="239"/>
      <c r="ASY1076" s="239"/>
      <c r="ASZ1076" s="239"/>
      <c r="ATA1076" s="239"/>
      <c r="ATB1076" s="239"/>
      <c r="ATC1076" s="239"/>
      <c r="ATD1076" s="239"/>
      <c r="ATE1076" s="239"/>
      <c r="ATF1076" s="239"/>
      <c r="ATG1076" s="239"/>
      <c r="ATH1076" s="239"/>
      <c r="ATI1076" s="239"/>
      <c r="ATJ1076" s="239"/>
      <c r="ATK1076" s="239"/>
      <c r="ATL1076" s="239"/>
      <c r="ATM1076" s="239"/>
      <c r="ATN1076" s="239"/>
      <c r="ATO1076" s="239"/>
      <c r="ATP1076" s="239"/>
      <c r="ATQ1076" s="239"/>
      <c r="ATR1076" s="239"/>
      <c r="ATS1076" s="239"/>
      <c r="ATT1076" s="239"/>
      <c r="ATU1076" s="239"/>
      <c r="ATV1076" s="239"/>
      <c r="ATW1076" s="239"/>
      <c r="ATX1076" s="239"/>
      <c r="ATY1076" s="239"/>
      <c r="ATZ1076" s="239"/>
      <c r="AUA1076" s="239"/>
      <c r="AUB1076" s="239"/>
      <c r="AUC1076" s="239"/>
      <c r="AUD1076" s="239"/>
      <c r="AUE1076" s="239"/>
      <c r="AUF1076" s="239"/>
      <c r="AUG1076" s="239"/>
      <c r="AUH1076" s="239"/>
      <c r="AUI1076" s="239"/>
      <c r="AUJ1076" s="239"/>
      <c r="AUK1076" s="239"/>
      <c r="AUL1076" s="239"/>
      <c r="AUM1076" s="239"/>
      <c r="AUN1076" s="239"/>
      <c r="AUO1076" s="239"/>
      <c r="AUP1076" s="239"/>
      <c r="AUQ1076" s="239"/>
      <c r="AUR1076" s="239"/>
      <c r="AUS1076" s="239"/>
      <c r="AUT1076" s="239"/>
      <c r="AUU1076" s="239"/>
      <c r="AUV1076" s="239"/>
      <c r="AUW1076" s="239"/>
      <c r="AUX1076" s="239"/>
      <c r="AUY1076" s="239"/>
      <c r="AUZ1076" s="239"/>
      <c r="AVA1076" s="239"/>
      <c r="AVB1076" s="239"/>
      <c r="AVC1076" s="239"/>
      <c r="AVD1076" s="239"/>
      <c r="AVE1076" s="239"/>
      <c r="AVF1076" s="239"/>
      <c r="AVG1076" s="239"/>
      <c r="AVH1076" s="239"/>
      <c r="AVI1076" s="239"/>
      <c r="AVJ1076" s="239"/>
      <c r="AVK1076" s="239"/>
      <c r="AVL1076" s="239"/>
      <c r="AVM1076" s="239"/>
      <c r="AVN1076" s="239"/>
      <c r="AVO1076" s="239"/>
      <c r="AVP1076" s="239"/>
      <c r="AVQ1076" s="239"/>
      <c r="AVR1076" s="239"/>
      <c r="AVS1076" s="239"/>
      <c r="AVT1076" s="239"/>
      <c r="AVU1076" s="239"/>
      <c r="AVV1076" s="239"/>
      <c r="AVW1076" s="239"/>
      <c r="AVX1076" s="239"/>
      <c r="AVY1076" s="239"/>
      <c r="AVZ1076" s="239"/>
      <c r="AWA1076" s="239"/>
      <c r="AWB1076" s="239"/>
      <c r="AWC1076" s="239"/>
      <c r="AWD1076" s="239"/>
      <c r="AWE1076" s="239"/>
      <c r="AWF1076" s="239"/>
      <c r="AWG1076" s="239"/>
      <c r="AWH1076" s="239"/>
      <c r="AWI1076" s="239"/>
      <c r="AWJ1076" s="239"/>
      <c r="AWK1076" s="239"/>
      <c r="AWL1076" s="239"/>
      <c r="AWM1076" s="239"/>
      <c r="AWN1076" s="239"/>
      <c r="AWO1076" s="239"/>
      <c r="AWP1076" s="239"/>
      <c r="AWQ1076" s="239"/>
      <c r="AWR1076" s="239"/>
      <c r="AWS1076" s="239"/>
      <c r="AWT1076" s="239"/>
      <c r="AWU1076" s="239"/>
      <c r="AWV1076" s="239"/>
      <c r="AWW1076" s="239"/>
      <c r="AWX1076" s="239"/>
      <c r="AWY1076" s="239"/>
      <c r="AWZ1076" s="239"/>
      <c r="AXA1076" s="239"/>
      <c r="AXB1076" s="239"/>
      <c r="AXC1076" s="239"/>
      <c r="AXD1076" s="239"/>
      <c r="AXE1076" s="239"/>
      <c r="AXF1076" s="239"/>
      <c r="AXG1076" s="239"/>
      <c r="AXH1076" s="239"/>
      <c r="AXI1076" s="239"/>
      <c r="AXJ1076" s="239"/>
      <c r="AXK1076" s="239"/>
      <c r="AXL1076" s="239"/>
      <c r="AXM1076" s="239"/>
      <c r="AXN1076" s="239"/>
      <c r="AXO1076" s="239"/>
      <c r="AXP1076" s="239"/>
      <c r="AXQ1076" s="239"/>
      <c r="AXR1076" s="239"/>
      <c r="AXS1076" s="239"/>
      <c r="AXT1076" s="239"/>
      <c r="AXU1076" s="239"/>
      <c r="AXV1076" s="239"/>
      <c r="AXW1076" s="239"/>
      <c r="AXX1076" s="239"/>
      <c r="AXY1076" s="239"/>
      <c r="AXZ1076" s="239"/>
      <c r="AYA1076" s="239"/>
      <c r="AYB1076" s="239"/>
      <c r="AYC1076" s="239"/>
      <c r="AYD1076" s="239"/>
      <c r="AYE1076" s="239"/>
      <c r="AYF1076" s="239"/>
      <c r="AYG1076" s="239"/>
      <c r="AYH1076" s="239"/>
      <c r="AYI1076" s="239"/>
      <c r="AYJ1076" s="239"/>
      <c r="AYK1076" s="239"/>
      <c r="AYL1076" s="239"/>
      <c r="AYM1076" s="239"/>
      <c r="AYN1076" s="239"/>
      <c r="AYO1076" s="239"/>
      <c r="AYP1076" s="239"/>
      <c r="AYQ1076" s="239"/>
      <c r="AYR1076" s="239"/>
      <c r="AYS1076" s="239"/>
      <c r="AYT1076" s="239"/>
      <c r="AYU1076" s="239"/>
      <c r="AYV1076" s="239"/>
      <c r="AYW1076" s="239"/>
      <c r="AYX1076" s="239"/>
      <c r="AYY1076" s="239"/>
      <c r="AYZ1076" s="239"/>
      <c r="AZA1076" s="239"/>
      <c r="AZB1076" s="239"/>
      <c r="AZC1076" s="239"/>
      <c r="AZD1076" s="239"/>
      <c r="AZE1076" s="239"/>
      <c r="AZF1076" s="239"/>
      <c r="AZG1076" s="239"/>
      <c r="AZH1076" s="239"/>
      <c r="AZI1076" s="239"/>
      <c r="AZJ1076" s="239"/>
      <c r="AZK1076" s="239"/>
      <c r="AZL1076" s="239"/>
      <c r="AZM1076" s="239"/>
      <c r="AZN1076" s="239"/>
      <c r="AZO1076" s="239"/>
      <c r="AZP1076" s="239"/>
      <c r="AZQ1076" s="239"/>
      <c r="AZR1076" s="239"/>
      <c r="AZS1076" s="239"/>
      <c r="AZT1076" s="239"/>
      <c r="AZU1076" s="239"/>
      <c r="AZV1076" s="239"/>
      <c r="AZW1076" s="239"/>
      <c r="AZX1076" s="239"/>
      <c r="AZY1076" s="239"/>
      <c r="AZZ1076" s="239"/>
      <c r="BAA1076" s="239"/>
      <c r="BAB1076" s="239"/>
      <c r="BAC1076" s="239"/>
      <c r="BAD1076" s="239"/>
      <c r="BAE1076" s="239"/>
      <c r="BAF1076" s="239"/>
      <c r="BAG1076" s="239"/>
      <c r="BAH1076" s="239"/>
      <c r="BAI1076" s="239"/>
      <c r="BAJ1076" s="239"/>
      <c r="BAK1076" s="239"/>
      <c r="BAL1076" s="239"/>
      <c r="BAM1076" s="239"/>
      <c r="BAN1076" s="239"/>
      <c r="BAO1076" s="239"/>
      <c r="BAP1076" s="239"/>
      <c r="BAQ1076" s="239"/>
      <c r="BAR1076" s="239"/>
      <c r="BAS1076" s="239"/>
      <c r="BAT1076" s="239"/>
      <c r="BAU1076" s="239"/>
      <c r="BAV1076" s="239"/>
      <c r="BAW1076" s="239"/>
      <c r="BAX1076" s="239"/>
      <c r="BAY1076" s="239"/>
      <c r="BAZ1076" s="239"/>
      <c r="BBA1076" s="239"/>
      <c r="BBB1076" s="239"/>
      <c r="BBC1076" s="239"/>
      <c r="BBD1076" s="239"/>
      <c r="BBE1076" s="239"/>
      <c r="BBF1076" s="239"/>
      <c r="BBG1076" s="239"/>
      <c r="BBH1076" s="239"/>
      <c r="BBI1076" s="239"/>
      <c r="BBJ1076" s="239"/>
      <c r="BBK1076" s="239"/>
      <c r="BBL1076" s="239"/>
      <c r="BBM1076" s="239"/>
      <c r="BBN1076" s="239"/>
      <c r="BBO1076" s="239"/>
      <c r="BBP1076" s="239"/>
      <c r="BBQ1076" s="239"/>
      <c r="BBR1076" s="239"/>
      <c r="BBS1076" s="239"/>
      <c r="BBT1076" s="239"/>
      <c r="BBU1076" s="239"/>
      <c r="BBV1076" s="239"/>
      <c r="BBW1076" s="239"/>
      <c r="BBX1076" s="239"/>
      <c r="BBY1076" s="239"/>
      <c r="BBZ1076" s="239"/>
      <c r="BCA1076" s="239"/>
      <c r="BCB1076" s="239"/>
      <c r="BCC1076" s="239"/>
      <c r="BCD1076" s="239"/>
      <c r="BCE1076" s="239"/>
      <c r="BCF1076" s="239"/>
      <c r="BCG1076" s="239"/>
      <c r="BCH1076" s="239"/>
      <c r="BCI1076" s="239"/>
      <c r="BCJ1076" s="239"/>
      <c r="BCK1076" s="239"/>
      <c r="BCL1076" s="239"/>
      <c r="BCM1076" s="239"/>
      <c r="BCN1076" s="239"/>
      <c r="BCO1076" s="239"/>
      <c r="BCP1076" s="239"/>
      <c r="BCQ1076" s="239"/>
      <c r="BCR1076" s="239"/>
      <c r="BCS1076" s="239"/>
      <c r="BCT1076" s="239"/>
      <c r="BCU1076" s="239"/>
      <c r="BCV1076" s="239"/>
      <c r="BCW1076" s="239"/>
      <c r="BCX1076" s="239"/>
      <c r="BCY1076" s="239"/>
      <c r="BCZ1076" s="239"/>
      <c r="BDA1076" s="239"/>
      <c r="BDB1076" s="239"/>
      <c r="BDC1076" s="239"/>
      <c r="BDD1076" s="239"/>
      <c r="BDE1076" s="239"/>
      <c r="BDF1076" s="239"/>
      <c r="BDG1076" s="239"/>
      <c r="BDH1076" s="239"/>
      <c r="BDI1076" s="239"/>
      <c r="BDJ1076" s="239"/>
      <c r="BDK1076" s="239"/>
      <c r="BDL1076" s="239"/>
      <c r="BDM1076" s="239"/>
      <c r="BDN1076" s="239"/>
      <c r="BDO1076" s="239"/>
      <c r="BDP1076" s="239"/>
      <c r="BDQ1076" s="239"/>
      <c r="BDR1076" s="239"/>
      <c r="BDS1076" s="239"/>
      <c r="BDT1076" s="239"/>
      <c r="BDU1076" s="239"/>
      <c r="BDV1076" s="239"/>
      <c r="BDW1076" s="239"/>
      <c r="BDX1076" s="239"/>
      <c r="BDY1076" s="239"/>
      <c r="BDZ1076" s="239"/>
      <c r="BEA1076" s="239"/>
      <c r="BEB1076" s="239"/>
      <c r="BEC1076" s="239"/>
      <c r="BED1076" s="239"/>
      <c r="BEE1076" s="239"/>
      <c r="BEF1076" s="239"/>
      <c r="BEG1076" s="239"/>
      <c r="BEH1076" s="239"/>
      <c r="BEI1076" s="239"/>
      <c r="BEJ1076" s="239"/>
      <c r="BEK1076" s="239"/>
      <c r="BEL1076" s="239"/>
      <c r="BEM1076" s="239"/>
      <c r="BEN1076" s="239"/>
      <c r="BEO1076" s="239"/>
      <c r="BEP1076" s="239"/>
      <c r="BEQ1076" s="239"/>
      <c r="BER1076" s="239"/>
      <c r="BES1076" s="239"/>
      <c r="BET1076" s="239"/>
      <c r="BEU1076" s="239"/>
      <c r="BEV1076" s="239"/>
      <c r="BEW1076" s="239"/>
      <c r="BEX1076" s="239"/>
      <c r="BEY1076" s="239"/>
      <c r="BEZ1076" s="239"/>
      <c r="BFA1076" s="239"/>
      <c r="BFB1076" s="239"/>
      <c r="BFC1076" s="239"/>
      <c r="BFD1076" s="239"/>
      <c r="BFE1076" s="239"/>
      <c r="BFF1076" s="239"/>
      <c r="BFG1076" s="239"/>
      <c r="BFH1076" s="239"/>
      <c r="BFI1076" s="239"/>
      <c r="BFJ1076" s="239"/>
      <c r="BFK1076" s="239"/>
      <c r="BFL1076" s="239"/>
      <c r="BFM1076" s="239"/>
      <c r="BFN1076" s="239"/>
      <c r="BFO1076" s="239"/>
      <c r="BFP1076" s="239"/>
      <c r="BFQ1076" s="239"/>
      <c r="BFR1076" s="239"/>
      <c r="BFS1076" s="239"/>
      <c r="BFT1076" s="239"/>
      <c r="BFU1076" s="239"/>
      <c r="BFV1076" s="239"/>
      <c r="BFW1076" s="239"/>
      <c r="BFX1076" s="239"/>
      <c r="BFY1076" s="239"/>
      <c r="BFZ1076" s="239"/>
      <c r="BGA1076" s="239"/>
      <c r="BGB1076" s="239"/>
      <c r="BGC1076" s="239"/>
      <c r="BGD1076" s="239"/>
      <c r="BGE1076" s="239"/>
      <c r="BGF1076" s="239"/>
      <c r="BGG1076" s="239"/>
      <c r="BGH1076" s="239"/>
      <c r="BGI1076" s="239"/>
      <c r="BGJ1076" s="239"/>
      <c r="BGK1076" s="239"/>
      <c r="BGL1076" s="239"/>
      <c r="BGM1076" s="239"/>
      <c r="BGN1076" s="239"/>
      <c r="BGO1076" s="239"/>
      <c r="BGP1076" s="239"/>
      <c r="BGQ1076" s="239"/>
      <c r="BGR1076" s="239"/>
      <c r="BGS1076" s="239"/>
      <c r="BGT1076" s="239"/>
      <c r="BGU1076" s="239"/>
      <c r="BGV1076" s="239"/>
      <c r="BGW1076" s="239"/>
      <c r="BGX1076" s="239"/>
      <c r="BGY1076" s="239"/>
      <c r="BGZ1076" s="239"/>
      <c r="BHA1076" s="239"/>
      <c r="BHB1076" s="239"/>
      <c r="BHC1076" s="239"/>
      <c r="BHD1076" s="239"/>
      <c r="BHE1076" s="239"/>
      <c r="BHF1076" s="239"/>
      <c r="BHG1076" s="239"/>
      <c r="BHH1076" s="239"/>
      <c r="BHI1076" s="239"/>
      <c r="BHJ1076" s="239"/>
      <c r="BHK1076" s="239"/>
      <c r="BHL1076" s="239"/>
      <c r="BHM1076" s="239"/>
      <c r="BHN1076" s="239"/>
      <c r="BHO1076" s="239"/>
      <c r="BHP1076" s="239"/>
      <c r="BHQ1076" s="239"/>
      <c r="BHR1076" s="239"/>
      <c r="BHS1076" s="239"/>
      <c r="BHT1076" s="239"/>
      <c r="BHU1076" s="239"/>
      <c r="BHV1076" s="239"/>
      <c r="BHW1076" s="239"/>
      <c r="BHX1076" s="239"/>
      <c r="BHY1076" s="239"/>
      <c r="BHZ1076" s="239"/>
      <c r="BIA1076" s="239"/>
      <c r="BIB1076" s="239"/>
      <c r="BIC1076" s="239"/>
      <c r="BID1076" s="239"/>
      <c r="BIE1076" s="239"/>
      <c r="BIF1076" s="239"/>
      <c r="BIG1076" s="239"/>
      <c r="BIH1076" s="239"/>
      <c r="BII1076" s="239"/>
      <c r="BIJ1076" s="239"/>
      <c r="BIK1076" s="239"/>
      <c r="BIL1076" s="239"/>
      <c r="BIM1076" s="239"/>
      <c r="BIN1076" s="239"/>
      <c r="BIO1076" s="239"/>
      <c r="BIP1076" s="239"/>
      <c r="BIQ1076" s="239"/>
      <c r="BIR1076" s="239"/>
      <c r="BIS1076" s="239"/>
      <c r="BIT1076" s="239"/>
      <c r="BIU1076" s="239"/>
      <c r="BIV1076" s="239"/>
      <c r="BIW1076" s="239"/>
      <c r="BIX1076" s="239"/>
      <c r="BIY1076" s="239"/>
      <c r="BIZ1076" s="239"/>
      <c r="BJA1076" s="239"/>
      <c r="BJB1076" s="239"/>
      <c r="BJC1076" s="239"/>
      <c r="BJD1076" s="239"/>
      <c r="BJE1076" s="239"/>
      <c r="BJF1076" s="239"/>
      <c r="BJG1076" s="239"/>
      <c r="BJH1076" s="239"/>
      <c r="BJI1076" s="239"/>
      <c r="BJJ1076" s="239"/>
      <c r="BJK1076" s="239"/>
      <c r="BJL1076" s="239"/>
      <c r="BJM1076" s="239"/>
      <c r="BJN1076" s="239"/>
      <c r="BJO1076" s="239"/>
      <c r="BJP1076" s="239"/>
      <c r="BJQ1076" s="239"/>
      <c r="BJR1076" s="239"/>
      <c r="BJS1076" s="239"/>
      <c r="BJT1076" s="239"/>
      <c r="BJU1076" s="239"/>
      <c r="BJV1076" s="239"/>
      <c r="BJW1076" s="239"/>
      <c r="BJX1076" s="239"/>
      <c r="BJY1076" s="239"/>
      <c r="BJZ1076" s="239"/>
      <c r="BKA1076" s="239"/>
      <c r="BKB1076" s="239"/>
      <c r="BKC1076" s="239"/>
      <c r="BKD1076" s="239"/>
      <c r="BKE1076" s="239"/>
      <c r="BKF1076" s="239"/>
      <c r="BKG1076" s="239"/>
      <c r="BKH1076" s="239"/>
      <c r="BKI1076" s="239"/>
      <c r="BKJ1076" s="239"/>
      <c r="BKK1076" s="239"/>
      <c r="BKL1076" s="239"/>
      <c r="BKM1076" s="239"/>
      <c r="BKN1076" s="239"/>
      <c r="BKO1076" s="239"/>
      <c r="BKP1076" s="239"/>
      <c r="BKQ1076" s="239"/>
      <c r="BKR1076" s="239"/>
      <c r="BKS1076" s="239"/>
      <c r="BKT1076" s="239"/>
      <c r="BKU1076" s="239"/>
      <c r="BKV1076" s="239"/>
      <c r="BKW1076" s="239"/>
      <c r="BKX1076" s="239"/>
      <c r="BKY1076" s="239"/>
      <c r="BKZ1076" s="239"/>
      <c r="BLA1076" s="239"/>
      <c r="BLB1076" s="239"/>
      <c r="BLC1076" s="239"/>
      <c r="BLD1076" s="239"/>
      <c r="BLE1076" s="239"/>
      <c r="BLF1076" s="239"/>
      <c r="BLG1076" s="239"/>
      <c r="BLH1076" s="239"/>
      <c r="BLI1076" s="239"/>
      <c r="BLJ1076" s="239"/>
      <c r="BLK1076" s="239"/>
      <c r="BLL1076" s="239"/>
      <c r="BLM1076" s="239"/>
      <c r="BLN1076" s="239"/>
      <c r="BLO1076" s="239"/>
      <c r="BLP1076" s="239"/>
      <c r="BLQ1076" s="239"/>
      <c r="BLR1076" s="239"/>
      <c r="BLS1076" s="239"/>
      <c r="BLT1076" s="239"/>
      <c r="BLU1076" s="239"/>
      <c r="BLV1076" s="239"/>
      <c r="BLW1076" s="239"/>
      <c r="BLX1076" s="239"/>
      <c r="BLY1076" s="239"/>
      <c r="BLZ1076" s="239"/>
      <c r="BMA1076" s="239"/>
      <c r="BMB1076" s="239"/>
      <c r="BMC1076" s="239"/>
      <c r="BMD1076" s="239"/>
      <c r="BME1076" s="239"/>
      <c r="BMF1076" s="239"/>
      <c r="BMG1076" s="239"/>
      <c r="BMH1076" s="239"/>
      <c r="BMI1076" s="239"/>
      <c r="BMJ1076" s="239"/>
      <c r="BMK1076" s="239"/>
      <c r="BML1076" s="239"/>
      <c r="BMM1076" s="239"/>
      <c r="BMN1076" s="239"/>
      <c r="BMO1076" s="239"/>
      <c r="BMP1076" s="239"/>
      <c r="BMQ1076" s="239"/>
      <c r="BMR1076" s="239"/>
      <c r="BMS1076" s="239"/>
      <c r="BMT1076" s="239"/>
      <c r="BMU1076" s="239"/>
      <c r="BMV1076" s="239"/>
      <c r="BMW1076" s="239"/>
      <c r="BMX1076" s="239"/>
      <c r="BMY1076" s="239"/>
      <c r="BMZ1076" s="239"/>
      <c r="BNA1076" s="239"/>
      <c r="BNB1076" s="239"/>
      <c r="BNC1076" s="239"/>
      <c r="BND1076" s="239"/>
      <c r="BNE1076" s="239"/>
      <c r="BNF1076" s="239"/>
      <c r="BNG1076" s="239"/>
      <c r="BNH1076" s="239"/>
      <c r="BNI1076" s="239"/>
      <c r="BNJ1076" s="239"/>
      <c r="BNK1076" s="239"/>
      <c r="BNL1076" s="239"/>
      <c r="BNM1076" s="239"/>
      <c r="BNN1076" s="239"/>
      <c r="BNO1076" s="239"/>
      <c r="BNP1076" s="239"/>
      <c r="BNQ1076" s="239"/>
      <c r="BNR1076" s="239"/>
      <c r="BNS1076" s="239"/>
      <c r="BNT1076" s="239"/>
      <c r="BNU1076" s="239"/>
      <c r="BNV1076" s="239"/>
      <c r="BNW1076" s="239"/>
      <c r="BNX1076" s="239"/>
      <c r="BNY1076" s="239"/>
      <c r="BNZ1076" s="239"/>
      <c r="BOA1076" s="239"/>
      <c r="BOB1076" s="239"/>
      <c r="BOC1076" s="239"/>
      <c r="BOD1076" s="239"/>
      <c r="BOE1076" s="239"/>
      <c r="BOF1076" s="239"/>
      <c r="BOG1076" s="239"/>
      <c r="BOH1076" s="239"/>
      <c r="BOI1076" s="239"/>
      <c r="BOJ1076" s="239"/>
      <c r="BOK1076" s="239"/>
      <c r="BOL1076" s="239"/>
      <c r="BOM1076" s="239"/>
      <c r="BON1076" s="239"/>
      <c r="BOO1076" s="239"/>
      <c r="BOP1076" s="239"/>
      <c r="BOQ1076" s="239"/>
      <c r="BOR1076" s="239"/>
      <c r="BOS1076" s="239"/>
      <c r="BOT1076" s="239"/>
      <c r="BOU1076" s="239"/>
      <c r="BOV1076" s="239"/>
      <c r="BOW1076" s="239"/>
      <c r="BOX1076" s="239"/>
      <c r="BOY1076" s="239"/>
      <c r="BOZ1076" s="239"/>
      <c r="BPA1076" s="239"/>
      <c r="BPB1076" s="239"/>
      <c r="BPC1076" s="239"/>
      <c r="BPD1076" s="239"/>
      <c r="BPE1076" s="239"/>
      <c r="BPF1076" s="239"/>
      <c r="BPG1076" s="239"/>
      <c r="BPH1076" s="239"/>
      <c r="BPI1076" s="239"/>
      <c r="BPJ1076" s="239"/>
      <c r="BPK1076" s="239"/>
      <c r="BPL1076" s="239"/>
      <c r="BPM1076" s="239"/>
      <c r="BPN1076" s="239"/>
      <c r="BPO1076" s="239"/>
      <c r="BPP1076" s="239"/>
      <c r="BPQ1076" s="239"/>
      <c r="BPR1076" s="239"/>
      <c r="BPS1076" s="239"/>
      <c r="BPT1076" s="239"/>
      <c r="BPU1076" s="239"/>
      <c r="BPV1076" s="239"/>
      <c r="BPW1076" s="239"/>
      <c r="BPX1076" s="239"/>
      <c r="BPY1076" s="239"/>
      <c r="BPZ1076" s="239"/>
      <c r="BQA1076" s="239"/>
      <c r="BQB1076" s="239"/>
      <c r="BQC1076" s="239"/>
      <c r="BQD1076" s="239"/>
      <c r="BQE1076" s="239"/>
      <c r="BQF1076" s="239"/>
      <c r="BQG1076" s="239"/>
      <c r="BQH1076" s="239"/>
      <c r="BQI1076" s="239"/>
      <c r="BQJ1076" s="239"/>
      <c r="BQK1076" s="239"/>
      <c r="BQL1076" s="239"/>
      <c r="BQM1076" s="239"/>
      <c r="BQN1076" s="239"/>
      <c r="BQO1076" s="239"/>
      <c r="BQP1076" s="239"/>
      <c r="BQQ1076" s="239"/>
      <c r="BQR1076" s="239"/>
      <c r="BQS1076" s="239"/>
      <c r="BQT1076" s="239"/>
      <c r="BQU1076" s="239"/>
      <c r="BQV1076" s="239"/>
      <c r="BQW1076" s="239"/>
      <c r="BQX1076" s="239"/>
      <c r="BQY1076" s="239"/>
      <c r="BQZ1076" s="239"/>
      <c r="BRA1076" s="239"/>
      <c r="BRB1076" s="239"/>
      <c r="BRC1076" s="239"/>
      <c r="BRD1076" s="239"/>
      <c r="BRE1076" s="239"/>
      <c r="BRF1076" s="239"/>
      <c r="BRG1076" s="239"/>
      <c r="BRH1076" s="239"/>
      <c r="BRI1076" s="239"/>
      <c r="BRJ1076" s="239"/>
      <c r="BRK1076" s="239"/>
      <c r="BRL1076" s="239"/>
      <c r="BRM1076" s="239"/>
      <c r="BRN1076" s="239"/>
      <c r="BRO1076" s="239"/>
      <c r="BRP1076" s="239"/>
      <c r="BRQ1076" s="239"/>
      <c r="BRR1076" s="239"/>
      <c r="BRS1076" s="239"/>
      <c r="BRT1076" s="239"/>
      <c r="BRU1076" s="239"/>
      <c r="BRV1076" s="239"/>
      <c r="BRW1076" s="239"/>
      <c r="BRX1076" s="239"/>
      <c r="BRY1076" s="239"/>
      <c r="BRZ1076" s="239"/>
      <c r="BSA1076" s="239"/>
      <c r="BSB1076" s="239"/>
      <c r="BSC1076" s="239"/>
      <c r="BSD1076" s="239"/>
      <c r="BSE1076" s="239"/>
      <c r="BSF1076" s="239"/>
      <c r="BSG1076" s="239"/>
      <c r="BSH1076" s="239"/>
      <c r="BSI1076" s="239"/>
      <c r="BSJ1076" s="239"/>
      <c r="BSK1076" s="239"/>
      <c r="BSL1076" s="239"/>
      <c r="BSM1076" s="239"/>
      <c r="BSN1076" s="239"/>
      <c r="BSO1076" s="239"/>
      <c r="BSP1076" s="239"/>
      <c r="BSQ1076" s="239"/>
      <c r="BSR1076" s="239"/>
      <c r="BSS1076" s="239"/>
      <c r="BST1076" s="239"/>
      <c r="BSU1076" s="239"/>
      <c r="BSV1076" s="239"/>
      <c r="BSW1076" s="239"/>
      <c r="BSX1076" s="239"/>
      <c r="BSY1076" s="239"/>
      <c r="BSZ1076" s="239"/>
      <c r="BTA1076" s="239"/>
      <c r="BTB1076" s="239"/>
      <c r="BTC1076" s="239"/>
      <c r="BTD1076" s="239"/>
      <c r="BTE1076" s="239"/>
      <c r="BTF1076" s="239"/>
      <c r="BTG1076" s="239"/>
      <c r="BTH1076" s="239"/>
      <c r="BTI1076" s="239"/>
      <c r="BTJ1076" s="239"/>
      <c r="BTK1076" s="239"/>
      <c r="BTL1076" s="239"/>
      <c r="BTM1076" s="239"/>
      <c r="BTN1076" s="239"/>
      <c r="BTO1076" s="239"/>
      <c r="BTP1076" s="239"/>
      <c r="BTQ1076" s="239"/>
      <c r="BTR1076" s="239"/>
      <c r="BTS1076" s="239"/>
      <c r="BTT1076" s="239"/>
      <c r="BTU1076" s="239"/>
      <c r="BTV1076" s="239"/>
      <c r="BTW1076" s="239"/>
      <c r="BTX1076" s="239"/>
      <c r="BTY1076" s="239"/>
      <c r="BTZ1076" s="239"/>
      <c r="BUA1076" s="239"/>
      <c r="BUB1076" s="239"/>
      <c r="BUC1076" s="239"/>
      <c r="BUD1076" s="239"/>
      <c r="BUE1076" s="239"/>
      <c r="BUF1076" s="239"/>
      <c r="BUG1076" s="239"/>
      <c r="BUH1076" s="239"/>
      <c r="BUI1076" s="239"/>
      <c r="BUJ1076" s="239"/>
      <c r="BUK1076" s="239"/>
      <c r="BUL1076" s="239"/>
      <c r="BUM1076" s="239"/>
      <c r="BUN1076" s="239"/>
      <c r="BUO1076" s="239"/>
      <c r="BUP1076" s="239"/>
      <c r="BUQ1076" s="239"/>
      <c r="BUR1076" s="239"/>
      <c r="BUS1076" s="239"/>
      <c r="BUT1076" s="239"/>
      <c r="BUU1076" s="239"/>
      <c r="BUV1076" s="239"/>
      <c r="BUW1076" s="239"/>
      <c r="BUX1076" s="239"/>
      <c r="BUY1076" s="239"/>
      <c r="BUZ1076" s="239"/>
      <c r="BVA1076" s="239"/>
      <c r="BVB1076" s="239"/>
      <c r="BVC1076" s="239"/>
      <c r="BVD1076" s="239"/>
      <c r="BVE1076" s="239"/>
      <c r="BVF1076" s="239"/>
      <c r="BVG1076" s="239"/>
      <c r="BVH1076" s="239"/>
      <c r="BVI1076" s="239"/>
      <c r="BVJ1076" s="239"/>
      <c r="BVK1076" s="239"/>
      <c r="BVL1076" s="239"/>
      <c r="BVM1076" s="239"/>
      <c r="BVN1076" s="239"/>
      <c r="BVO1076" s="239"/>
      <c r="BVP1076" s="239"/>
      <c r="BVQ1076" s="239"/>
      <c r="BVR1076" s="239"/>
      <c r="BVS1076" s="239"/>
      <c r="BVT1076" s="239"/>
      <c r="BVU1076" s="239"/>
      <c r="BVV1076" s="239"/>
      <c r="BVW1076" s="239"/>
      <c r="BVX1076" s="239"/>
      <c r="BVY1076" s="239"/>
      <c r="BVZ1076" s="239"/>
      <c r="BWA1076" s="239"/>
      <c r="BWB1076" s="239"/>
      <c r="BWC1076" s="239"/>
      <c r="BWD1076" s="239"/>
      <c r="BWE1076" s="239"/>
      <c r="BWF1076" s="239"/>
      <c r="BWG1076" s="239"/>
      <c r="BWH1076" s="239"/>
      <c r="BWI1076" s="239"/>
      <c r="BWJ1076" s="239"/>
      <c r="BWK1076" s="239"/>
      <c r="BWL1076" s="239"/>
      <c r="BWM1076" s="239"/>
      <c r="BWN1076" s="239"/>
      <c r="BWO1076" s="239"/>
      <c r="BWP1076" s="239"/>
      <c r="BWQ1076" s="239"/>
      <c r="BWR1076" s="239"/>
      <c r="BWS1076" s="239"/>
      <c r="BWT1076" s="239"/>
      <c r="BWU1076" s="239"/>
      <c r="BWV1076" s="239"/>
      <c r="BWW1076" s="239"/>
      <c r="BWX1076" s="239"/>
      <c r="BWY1076" s="239"/>
      <c r="BWZ1076" s="239"/>
      <c r="BXA1076" s="239"/>
      <c r="BXB1076" s="239"/>
      <c r="BXC1076" s="239"/>
      <c r="BXD1076" s="239"/>
      <c r="BXE1076" s="239"/>
      <c r="BXF1076" s="239"/>
      <c r="BXG1076" s="239"/>
      <c r="BXH1076" s="239"/>
      <c r="BXI1076" s="239"/>
      <c r="BXJ1076" s="239"/>
      <c r="BXK1076" s="239"/>
      <c r="BXL1076" s="239"/>
      <c r="BXM1076" s="239"/>
      <c r="BXN1076" s="239"/>
      <c r="BXO1076" s="239"/>
      <c r="BXP1076" s="239"/>
      <c r="BXQ1076" s="239"/>
      <c r="BXR1076" s="239"/>
      <c r="BXS1076" s="239"/>
      <c r="BXT1076" s="239"/>
      <c r="BXU1076" s="239"/>
      <c r="BXV1076" s="239"/>
      <c r="BXW1076" s="239"/>
      <c r="BXX1076" s="239"/>
      <c r="BXY1076" s="239"/>
      <c r="BXZ1076" s="239"/>
      <c r="BYA1076" s="239"/>
      <c r="BYB1076" s="239"/>
      <c r="BYC1076" s="239"/>
      <c r="BYD1076" s="239"/>
      <c r="BYE1076" s="239"/>
      <c r="BYF1076" s="239"/>
      <c r="BYG1076" s="239"/>
      <c r="BYH1076" s="239"/>
      <c r="BYI1076" s="239"/>
      <c r="BYJ1076" s="239"/>
      <c r="BYK1076" s="239"/>
      <c r="BYL1076" s="239"/>
      <c r="BYM1076" s="239"/>
      <c r="BYN1076" s="239"/>
      <c r="BYO1076" s="239"/>
      <c r="BYP1076" s="239"/>
      <c r="BYQ1076" s="239"/>
      <c r="BYR1076" s="239"/>
      <c r="BYS1076" s="239"/>
      <c r="BYT1076" s="239"/>
      <c r="BYU1076" s="239"/>
      <c r="BYV1076" s="239"/>
      <c r="BYW1076" s="239"/>
      <c r="BYX1076" s="239"/>
      <c r="BYY1076" s="239"/>
      <c r="BYZ1076" s="239"/>
      <c r="BZA1076" s="239"/>
      <c r="BZB1076" s="239"/>
      <c r="BZC1076" s="239"/>
      <c r="BZD1076" s="239"/>
      <c r="BZE1076" s="239"/>
      <c r="BZF1076" s="239"/>
      <c r="BZG1076" s="239"/>
      <c r="BZH1076" s="239"/>
      <c r="BZI1076" s="239"/>
      <c r="BZJ1076" s="239"/>
      <c r="BZK1076" s="239"/>
      <c r="BZL1076" s="239"/>
      <c r="BZM1076" s="239"/>
      <c r="BZN1076" s="239"/>
      <c r="BZO1076" s="239"/>
      <c r="BZP1076" s="239"/>
      <c r="BZQ1076" s="239"/>
      <c r="BZR1076" s="239"/>
      <c r="BZS1076" s="239"/>
      <c r="BZT1076" s="239"/>
      <c r="BZU1076" s="239"/>
      <c r="BZV1076" s="239"/>
      <c r="BZW1076" s="239"/>
      <c r="BZX1076" s="239"/>
      <c r="BZY1076" s="239"/>
      <c r="BZZ1076" s="239"/>
      <c r="CAA1076" s="239"/>
      <c r="CAB1076" s="239"/>
      <c r="CAC1076" s="239"/>
      <c r="CAD1076" s="239"/>
      <c r="CAE1076" s="239"/>
      <c r="CAF1076" s="239"/>
      <c r="CAG1076" s="239"/>
      <c r="CAH1076" s="239"/>
      <c r="CAI1076" s="239"/>
      <c r="CAJ1076" s="239"/>
      <c r="CAK1076" s="239"/>
      <c r="CAL1076" s="239"/>
      <c r="CAM1076" s="239"/>
      <c r="CAN1076" s="239"/>
      <c r="CAO1076" s="239"/>
      <c r="CAP1076" s="239"/>
      <c r="CAQ1076" s="239"/>
      <c r="CAR1076" s="239"/>
      <c r="CAS1076" s="239"/>
      <c r="CAT1076" s="239"/>
      <c r="CAU1076" s="239"/>
      <c r="CAV1076" s="239"/>
      <c r="CAW1076" s="239"/>
      <c r="CAX1076" s="239"/>
      <c r="CAY1076" s="239"/>
      <c r="CAZ1076" s="239"/>
      <c r="CBA1076" s="239"/>
      <c r="CBB1076" s="239"/>
      <c r="CBC1076" s="239"/>
      <c r="CBD1076" s="239"/>
      <c r="CBE1076" s="239"/>
      <c r="CBF1076" s="239"/>
      <c r="CBG1076" s="239"/>
      <c r="CBH1076" s="239"/>
      <c r="CBI1076" s="239"/>
      <c r="CBJ1076" s="239"/>
      <c r="CBK1076" s="239"/>
      <c r="CBL1076" s="239"/>
      <c r="CBM1076" s="239"/>
      <c r="CBN1076" s="239"/>
      <c r="CBO1076" s="239"/>
      <c r="CBP1076" s="239"/>
      <c r="CBQ1076" s="239"/>
      <c r="CBR1076" s="239"/>
      <c r="CBS1076" s="239"/>
      <c r="CBT1076" s="239"/>
      <c r="CBU1076" s="239"/>
      <c r="CBV1076" s="239"/>
      <c r="CBW1076" s="239"/>
      <c r="CBX1076" s="239"/>
      <c r="CBY1076" s="239"/>
      <c r="CBZ1076" s="239"/>
      <c r="CCA1076" s="239"/>
      <c r="CCB1076" s="239"/>
      <c r="CCC1076" s="239"/>
      <c r="CCD1076" s="239"/>
      <c r="CCE1076" s="239"/>
      <c r="CCF1076" s="239"/>
      <c r="CCG1076" s="239"/>
      <c r="CCH1076" s="239"/>
      <c r="CCI1076" s="239"/>
      <c r="CCJ1076" s="239"/>
      <c r="CCK1076" s="239"/>
      <c r="CCL1076" s="239"/>
      <c r="CCM1076" s="239"/>
      <c r="CCN1076" s="239"/>
      <c r="CCO1076" s="239"/>
      <c r="CCP1076" s="239"/>
      <c r="CCQ1076" s="239"/>
      <c r="CCR1076" s="239"/>
      <c r="CCS1076" s="239"/>
      <c r="CCT1076" s="239"/>
      <c r="CCU1076" s="239"/>
      <c r="CCV1076" s="239"/>
      <c r="CCW1076" s="239"/>
      <c r="CCX1076" s="239"/>
      <c r="CCY1076" s="239"/>
      <c r="CCZ1076" s="239"/>
      <c r="CDA1076" s="239"/>
      <c r="CDB1076" s="239"/>
      <c r="CDC1076" s="239"/>
      <c r="CDD1076" s="239"/>
      <c r="CDE1076" s="239"/>
      <c r="CDF1076" s="239"/>
      <c r="CDG1076" s="239"/>
      <c r="CDH1076" s="239"/>
      <c r="CDI1076" s="239"/>
      <c r="CDJ1076" s="239"/>
      <c r="CDK1076" s="239"/>
      <c r="CDL1076" s="239"/>
      <c r="CDM1076" s="239"/>
      <c r="CDN1076" s="239"/>
      <c r="CDO1076" s="239"/>
      <c r="CDP1076" s="239"/>
      <c r="CDQ1076" s="239"/>
      <c r="CDR1076" s="239"/>
      <c r="CDS1076" s="239"/>
      <c r="CDT1076" s="239"/>
      <c r="CDU1076" s="239"/>
      <c r="CDV1076" s="239"/>
      <c r="CDW1076" s="239"/>
      <c r="CDX1076" s="239"/>
      <c r="CDY1076" s="239"/>
      <c r="CDZ1076" s="239"/>
      <c r="CEA1076" s="239"/>
      <c r="CEB1076" s="239"/>
      <c r="CEC1076" s="239"/>
      <c r="CED1076" s="239"/>
      <c r="CEE1076" s="239"/>
      <c r="CEF1076" s="239"/>
      <c r="CEG1076" s="239"/>
      <c r="CEH1076" s="239"/>
      <c r="CEI1076" s="239"/>
      <c r="CEJ1076" s="239"/>
      <c r="CEK1076" s="239"/>
      <c r="CEL1076" s="239"/>
      <c r="CEM1076" s="239"/>
      <c r="CEN1076" s="239"/>
      <c r="CEO1076" s="239"/>
      <c r="CEP1076" s="239"/>
      <c r="CEQ1076" s="239"/>
      <c r="CER1076" s="239"/>
      <c r="CES1076" s="239"/>
      <c r="CET1076" s="239"/>
      <c r="CEU1076" s="239"/>
      <c r="CEV1076" s="239"/>
      <c r="CEW1076" s="239"/>
      <c r="CEX1076" s="239"/>
      <c r="CEY1076" s="239"/>
      <c r="CEZ1076" s="239"/>
      <c r="CFA1076" s="239"/>
      <c r="CFB1076" s="239"/>
      <c r="CFC1076" s="239"/>
      <c r="CFD1076" s="239"/>
      <c r="CFE1076" s="239"/>
      <c r="CFF1076" s="239"/>
      <c r="CFG1076" s="239"/>
      <c r="CFH1076" s="239"/>
      <c r="CFI1076" s="239"/>
      <c r="CFJ1076" s="239"/>
      <c r="CFK1076" s="239"/>
      <c r="CFL1076" s="239"/>
      <c r="CFM1076" s="239"/>
      <c r="CFN1076" s="239"/>
      <c r="CFO1076" s="239"/>
      <c r="CFP1076" s="239"/>
      <c r="CFQ1076" s="239"/>
      <c r="CFR1076" s="239"/>
      <c r="CFS1076" s="239"/>
      <c r="CFT1076" s="239"/>
      <c r="CFU1076" s="239"/>
      <c r="CFV1076" s="239"/>
      <c r="CFW1076" s="239"/>
      <c r="CFX1076" s="239"/>
      <c r="CFY1076" s="239"/>
      <c r="CFZ1076" s="239"/>
      <c r="CGA1076" s="239"/>
      <c r="CGB1076" s="239"/>
      <c r="CGC1076" s="239"/>
      <c r="CGD1076" s="239"/>
      <c r="CGE1076" s="239"/>
      <c r="CGF1076" s="239"/>
      <c r="CGG1076" s="239"/>
      <c r="CGH1076" s="239"/>
      <c r="CGI1076" s="239"/>
      <c r="CGJ1076" s="239"/>
      <c r="CGK1076" s="239"/>
      <c r="CGL1076" s="239"/>
      <c r="CGM1076" s="239"/>
      <c r="CGN1076" s="239"/>
      <c r="CGO1076" s="239"/>
      <c r="CGP1076" s="239"/>
      <c r="CGQ1076" s="239"/>
      <c r="CGR1076" s="239"/>
      <c r="CGS1076" s="239"/>
      <c r="CGT1076" s="239"/>
      <c r="CGU1076" s="239"/>
      <c r="CGV1076" s="239"/>
      <c r="CGW1076" s="239"/>
      <c r="CGX1076" s="239"/>
      <c r="CGY1076" s="239"/>
      <c r="CGZ1076" s="239"/>
      <c r="CHA1076" s="239"/>
      <c r="CHB1076" s="239"/>
      <c r="CHC1076" s="239"/>
      <c r="CHD1076" s="239"/>
      <c r="CHE1076" s="239"/>
      <c r="CHF1076" s="239"/>
      <c r="CHG1076" s="239"/>
      <c r="CHH1076" s="239"/>
      <c r="CHI1076" s="239"/>
      <c r="CHJ1076" s="239"/>
      <c r="CHK1076" s="239"/>
      <c r="CHL1076" s="239"/>
      <c r="CHM1076" s="239"/>
      <c r="CHN1076" s="239"/>
      <c r="CHO1076" s="239"/>
      <c r="CHP1076" s="239"/>
      <c r="CHQ1076" s="239"/>
      <c r="CHR1076" s="239"/>
      <c r="CHS1076" s="239"/>
      <c r="CHT1076" s="239"/>
      <c r="CHU1076" s="239"/>
      <c r="CHV1076" s="239"/>
      <c r="CHW1076" s="239"/>
      <c r="CHX1076" s="239"/>
      <c r="CHY1076" s="239"/>
      <c r="CHZ1076" s="239"/>
      <c r="CIA1076" s="239"/>
      <c r="CIB1076" s="239"/>
      <c r="CIC1076" s="239"/>
      <c r="CID1076" s="239"/>
      <c r="CIE1076" s="239"/>
      <c r="CIF1076" s="239"/>
      <c r="CIG1076" s="239"/>
      <c r="CIH1076" s="239"/>
      <c r="CII1076" s="239"/>
      <c r="CIJ1076" s="239"/>
      <c r="CIK1076" s="239"/>
      <c r="CIL1076" s="239"/>
      <c r="CIM1076" s="239"/>
      <c r="CIN1076" s="239"/>
      <c r="CIO1076" s="239"/>
      <c r="CIP1076" s="239"/>
      <c r="CIQ1076" s="239"/>
      <c r="CIR1076" s="239"/>
      <c r="CIS1076" s="239"/>
      <c r="CIT1076" s="239"/>
      <c r="CIU1076" s="239"/>
      <c r="CIV1076" s="239"/>
      <c r="CIW1076" s="239"/>
      <c r="CIX1076" s="239"/>
      <c r="CIY1076" s="239"/>
      <c r="CIZ1076" s="239"/>
      <c r="CJA1076" s="239"/>
      <c r="CJB1076" s="239"/>
      <c r="CJC1076" s="239"/>
      <c r="CJD1076" s="239"/>
      <c r="CJE1076" s="239"/>
      <c r="CJF1076" s="239"/>
      <c r="CJG1076" s="239"/>
      <c r="CJH1076" s="239"/>
      <c r="CJI1076" s="239"/>
      <c r="CJJ1076" s="239"/>
      <c r="CJK1076" s="239"/>
      <c r="CJL1076" s="239"/>
      <c r="CJM1076" s="239"/>
      <c r="CJN1076" s="239"/>
      <c r="CJO1076" s="239"/>
      <c r="CJP1076" s="239"/>
      <c r="CJQ1076" s="239"/>
      <c r="CJR1076" s="239"/>
      <c r="CJS1076" s="239"/>
      <c r="CJT1076" s="239"/>
      <c r="CJU1076" s="239"/>
      <c r="CJV1076" s="239"/>
      <c r="CJW1076" s="239"/>
      <c r="CJX1076" s="239"/>
      <c r="CJY1076" s="239"/>
      <c r="CJZ1076" s="239"/>
      <c r="CKA1076" s="239"/>
      <c r="CKB1076" s="239"/>
      <c r="CKC1076" s="239"/>
      <c r="CKD1076" s="239"/>
      <c r="CKE1076" s="239"/>
      <c r="CKF1076" s="239"/>
      <c r="CKG1076" s="239"/>
      <c r="CKH1076" s="239"/>
      <c r="CKI1076" s="239"/>
      <c r="CKJ1076" s="239"/>
      <c r="CKK1076" s="239"/>
      <c r="CKL1076" s="239"/>
      <c r="CKM1076" s="239"/>
      <c r="CKN1076" s="239"/>
      <c r="CKO1076" s="239"/>
      <c r="CKP1076" s="239"/>
      <c r="CKQ1076" s="239"/>
      <c r="CKR1076" s="239"/>
      <c r="CKS1076" s="239"/>
      <c r="CKT1076" s="239"/>
      <c r="CKU1076" s="239"/>
      <c r="CKV1076" s="239"/>
      <c r="CKW1076" s="239"/>
      <c r="CKX1076" s="239"/>
      <c r="CKY1076" s="239"/>
      <c r="CKZ1076" s="239"/>
      <c r="CLA1076" s="239"/>
      <c r="CLB1076" s="239"/>
      <c r="CLC1076" s="239"/>
      <c r="CLD1076" s="239"/>
      <c r="CLE1076" s="239"/>
      <c r="CLF1076" s="239"/>
      <c r="CLG1076" s="239"/>
      <c r="CLH1076" s="239"/>
      <c r="CLI1076" s="239"/>
      <c r="CLJ1076" s="239"/>
      <c r="CLK1076" s="239"/>
      <c r="CLL1076" s="239"/>
      <c r="CLM1076" s="239"/>
      <c r="CLN1076" s="239"/>
      <c r="CLO1076" s="239"/>
      <c r="CLP1076" s="239"/>
      <c r="CLQ1076" s="239"/>
      <c r="CLR1076" s="239"/>
      <c r="CLS1076" s="239"/>
      <c r="CLT1076" s="239"/>
      <c r="CLU1076" s="239"/>
      <c r="CLV1076" s="239"/>
      <c r="CLW1076" s="239"/>
      <c r="CLX1076" s="239"/>
      <c r="CLY1076" s="239"/>
      <c r="CLZ1076" s="239"/>
      <c r="CMA1076" s="239"/>
      <c r="CMB1076" s="239"/>
      <c r="CMC1076" s="239"/>
      <c r="CMD1076" s="239"/>
      <c r="CME1076" s="239"/>
      <c r="CMF1076" s="239"/>
      <c r="CMG1076" s="239"/>
      <c r="CMH1076" s="239"/>
      <c r="CMI1076" s="239"/>
      <c r="CMJ1076" s="239"/>
      <c r="CMK1076" s="239"/>
      <c r="CML1076" s="239"/>
      <c r="CMM1076" s="239"/>
      <c r="CMN1076" s="239"/>
      <c r="CMO1076" s="239"/>
      <c r="CMP1076" s="239"/>
      <c r="CMQ1076" s="239"/>
      <c r="CMR1076" s="239"/>
      <c r="CMS1076" s="239"/>
      <c r="CMT1076" s="239"/>
      <c r="CMU1076" s="239"/>
      <c r="CMV1076" s="239"/>
      <c r="CMW1076" s="239"/>
      <c r="CMX1076" s="239"/>
      <c r="CMY1076" s="239"/>
      <c r="CMZ1076" s="239"/>
      <c r="CNA1076" s="239"/>
      <c r="CNB1076" s="239"/>
      <c r="CNC1076" s="239"/>
      <c r="CND1076" s="239"/>
      <c r="CNE1076" s="239"/>
      <c r="CNF1076" s="239"/>
      <c r="CNG1076" s="239"/>
      <c r="CNH1076" s="239"/>
      <c r="CNI1076" s="239"/>
      <c r="CNJ1076" s="239"/>
      <c r="CNK1076" s="239"/>
      <c r="CNL1076" s="239"/>
      <c r="CNM1076" s="239"/>
      <c r="CNN1076" s="239"/>
      <c r="CNO1076" s="239"/>
      <c r="CNP1076" s="239"/>
      <c r="CNQ1076" s="239"/>
      <c r="CNR1076" s="239"/>
      <c r="CNS1076" s="239"/>
      <c r="CNT1076" s="239"/>
      <c r="CNU1076" s="239"/>
      <c r="CNV1076" s="239"/>
      <c r="CNW1076" s="239"/>
      <c r="CNX1076" s="239"/>
      <c r="CNY1076" s="239"/>
      <c r="CNZ1076" s="239"/>
      <c r="COA1076" s="239"/>
      <c r="COB1076" s="239"/>
      <c r="COC1076" s="239"/>
      <c r="COD1076" s="239"/>
      <c r="COE1076" s="239"/>
      <c r="COF1076" s="239"/>
      <c r="COG1076" s="239"/>
      <c r="COH1076" s="239"/>
      <c r="COI1076" s="239"/>
      <c r="COJ1076" s="239"/>
      <c r="COK1076" s="239"/>
      <c r="COL1076" s="239"/>
      <c r="COM1076" s="239"/>
      <c r="CON1076" s="239"/>
      <c r="COO1076" s="239"/>
      <c r="COP1076" s="239"/>
      <c r="COQ1076" s="239"/>
      <c r="COR1076" s="239"/>
      <c r="COS1076" s="239"/>
      <c r="COT1076" s="239"/>
      <c r="COU1076" s="239"/>
      <c r="COV1076" s="239"/>
      <c r="COW1076" s="239"/>
      <c r="COX1076" s="239"/>
      <c r="COY1076" s="239"/>
      <c r="COZ1076" s="239"/>
      <c r="CPA1076" s="239"/>
      <c r="CPB1076" s="239"/>
      <c r="CPC1076" s="239"/>
      <c r="CPD1076" s="239"/>
      <c r="CPE1076" s="239"/>
      <c r="CPF1076" s="239"/>
      <c r="CPG1076" s="239"/>
      <c r="CPH1076" s="239"/>
      <c r="CPI1076" s="239"/>
      <c r="CPJ1076" s="239"/>
      <c r="CPK1076" s="239"/>
      <c r="CPL1076" s="239"/>
      <c r="CPM1076" s="239"/>
      <c r="CPN1076" s="239"/>
      <c r="CPO1076" s="239"/>
      <c r="CPP1076" s="239"/>
      <c r="CPQ1076" s="239"/>
      <c r="CPR1076" s="239"/>
      <c r="CPS1076" s="239"/>
      <c r="CPT1076" s="239"/>
      <c r="CPU1076" s="239"/>
      <c r="CPV1076" s="239"/>
      <c r="CPW1076" s="239"/>
      <c r="CPX1076" s="239"/>
      <c r="CPY1076" s="239"/>
      <c r="CPZ1076" s="239"/>
      <c r="CQA1076" s="239"/>
      <c r="CQB1076" s="239"/>
      <c r="CQC1076" s="239"/>
      <c r="CQD1076" s="239"/>
      <c r="CQE1076" s="239"/>
      <c r="CQF1076" s="239"/>
      <c r="CQG1076" s="239"/>
      <c r="CQH1076" s="239"/>
      <c r="CQI1076" s="239"/>
      <c r="CQJ1076" s="239"/>
      <c r="CQK1076" s="239"/>
      <c r="CQL1076" s="239"/>
      <c r="CQM1076" s="239"/>
      <c r="CQN1076" s="239"/>
      <c r="CQO1076" s="239"/>
      <c r="CQP1076" s="239"/>
      <c r="CQQ1076" s="239"/>
      <c r="CQR1076" s="239"/>
      <c r="CQS1076" s="239"/>
      <c r="CQT1076" s="239"/>
      <c r="CQU1076" s="239"/>
      <c r="CQV1076" s="239"/>
      <c r="CQW1076" s="239"/>
      <c r="CQX1076" s="239"/>
      <c r="CQY1076" s="239"/>
      <c r="CQZ1076" s="239"/>
      <c r="CRA1076" s="239"/>
      <c r="CRB1076" s="239"/>
      <c r="CRC1076" s="239"/>
      <c r="CRD1076" s="239"/>
      <c r="CRE1076" s="239"/>
      <c r="CRF1076" s="239"/>
      <c r="CRG1076" s="239"/>
      <c r="CRH1076" s="239"/>
      <c r="CRI1076" s="239"/>
      <c r="CRJ1076" s="239"/>
      <c r="CRK1076" s="239"/>
      <c r="CRL1076" s="239"/>
      <c r="CRM1076" s="239"/>
      <c r="CRN1076" s="239"/>
      <c r="CRO1076" s="239"/>
      <c r="CRP1076" s="239"/>
      <c r="CRQ1076" s="239"/>
      <c r="CRR1076" s="239"/>
      <c r="CRS1076" s="239"/>
      <c r="CRT1076" s="239"/>
      <c r="CRU1076" s="239"/>
      <c r="CRV1076" s="239"/>
      <c r="CRW1076" s="239"/>
      <c r="CRX1076" s="239"/>
      <c r="CRY1076" s="239"/>
      <c r="CRZ1076" s="239"/>
      <c r="CSA1076" s="239"/>
      <c r="CSB1076" s="239"/>
      <c r="CSC1076" s="239"/>
      <c r="CSD1076" s="239"/>
      <c r="CSE1076" s="239"/>
      <c r="CSF1076" s="239"/>
      <c r="CSG1076" s="239"/>
      <c r="CSH1076" s="239"/>
      <c r="CSI1076" s="239"/>
      <c r="CSJ1076" s="239"/>
      <c r="CSK1076" s="239"/>
      <c r="CSL1076" s="239"/>
      <c r="CSM1076" s="239"/>
      <c r="CSN1076" s="239"/>
      <c r="CSO1076" s="239"/>
      <c r="CSP1076" s="239"/>
      <c r="CSQ1076" s="239"/>
      <c r="CSR1076" s="239"/>
      <c r="CSS1076" s="239"/>
      <c r="CST1076" s="239"/>
      <c r="CSU1076" s="239"/>
      <c r="CSV1076" s="239"/>
      <c r="CSW1076" s="239"/>
      <c r="CSX1076" s="239"/>
      <c r="CSY1076" s="239"/>
      <c r="CSZ1076" s="239"/>
      <c r="CTA1076" s="239"/>
      <c r="CTB1076" s="239"/>
      <c r="CTC1076" s="239"/>
      <c r="CTD1076" s="239"/>
      <c r="CTE1076" s="239"/>
      <c r="CTF1076" s="239"/>
      <c r="CTG1076" s="239"/>
      <c r="CTH1076" s="239"/>
      <c r="CTI1076" s="239"/>
      <c r="CTJ1076" s="239"/>
      <c r="CTK1076" s="239"/>
      <c r="CTL1076" s="239"/>
      <c r="CTM1076" s="239"/>
      <c r="CTN1076" s="239"/>
      <c r="CTO1076" s="239"/>
      <c r="CTP1076" s="239"/>
      <c r="CTQ1076" s="239"/>
      <c r="CTR1076" s="239"/>
      <c r="CTS1076" s="239"/>
      <c r="CTT1076" s="239"/>
      <c r="CTU1076" s="239"/>
      <c r="CTV1076" s="239"/>
      <c r="CTW1076" s="239"/>
      <c r="CTX1076" s="239"/>
      <c r="CTY1076" s="239"/>
      <c r="CTZ1076" s="239"/>
      <c r="CUA1076" s="239"/>
      <c r="CUB1076" s="239"/>
      <c r="CUC1076" s="239"/>
      <c r="CUD1076" s="239"/>
      <c r="CUE1076" s="239"/>
      <c r="CUF1076" s="239"/>
      <c r="CUG1076" s="239"/>
      <c r="CUH1076" s="239"/>
      <c r="CUI1076" s="239"/>
      <c r="CUJ1076" s="239"/>
      <c r="CUK1076" s="239"/>
      <c r="CUL1076" s="239"/>
      <c r="CUM1076" s="239"/>
      <c r="CUN1076" s="239"/>
      <c r="CUO1076" s="239"/>
      <c r="CUP1076" s="239"/>
      <c r="CUQ1076" s="239"/>
      <c r="CUR1076" s="239"/>
      <c r="CUS1076" s="239"/>
      <c r="CUT1076" s="239"/>
      <c r="CUU1076" s="239"/>
      <c r="CUV1076" s="239"/>
      <c r="CUW1076" s="239"/>
      <c r="CUX1076" s="239"/>
      <c r="CUY1076" s="239"/>
      <c r="CUZ1076" s="239"/>
      <c r="CVA1076" s="239"/>
      <c r="CVB1076" s="239"/>
      <c r="CVC1076" s="239"/>
      <c r="CVD1076" s="239"/>
      <c r="CVE1076" s="239"/>
      <c r="CVF1076" s="239"/>
      <c r="CVG1076" s="239"/>
      <c r="CVH1076" s="239"/>
      <c r="CVI1076" s="239"/>
      <c r="CVJ1076" s="239"/>
      <c r="CVK1076" s="239"/>
      <c r="CVL1076" s="239"/>
      <c r="CVM1076" s="239"/>
      <c r="CVN1076" s="239"/>
      <c r="CVO1076" s="239"/>
      <c r="CVP1076" s="239"/>
      <c r="CVQ1076" s="239"/>
      <c r="CVR1076" s="239"/>
      <c r="CVS1076" s="239"/>
      <c r="CVT1076" s="239"/>
      <c r="CVU1076" s="239"/>
      <c r="CVV1076" s="239"/>
      <c r="CVW1076" s="239"/>
      <c r="CVX1076" s="239"/>
      <c r="CVY1076" s="239"/>
      <c r="CVZ1076" s="239"/>
      <c r="CWA1076" s="239"/>
      <c r="CWB1076" s="239"/>
      <c r="CWC1076" s="239"/>
      <c r="CWD1076" s="239"/>
      <c r="CWE1076" s="239"/>
      <c r="CWF1076" s="239"/>
      <c r="CWG1076" s="239"/>
      <c r="CWH1076" s="239"/>
      <c r="CWI1076" s="239"/>
      <c r="CWJ1076" s="239"/>
      <c r="CWK1076" s="239"/>
      <c r="CWL1076" s="239"/>
      <c r="CWM1076" s="239"/>
      <c r="CWN1076" s="239"/>
      <c r="CWO1076" s="239"/>
      <c r="CWP1076" s="239"/>
      <c r="CWQ1076" s="239"/>
      <c r="CWR1076" s="239"/>
      <c r="CWS1076" s="239"/>
      <c r="CWT1076" s="239"/>
      <c r="CWU1076" s="239"/>
      <c r="CWV1076" s="239"/>
      <c r="CWW1076" s="239"/>
      <c r="CWX1076" s="239"/>
      <c r="CWY1076" s="239"/>
      <c r="CWZ1076" s="239"/>
      <c r="CXA1076" s="239"/>
      <c r="CXB1076" s="239"/>
      <c r="CXC1076" s="239"/>
      <c r="CXD1076" s="239"/>
      <c r="CXE1076" s="239"/>
      <c r="CXF1076" s="239"/>
      <c r="CXG1076" s="239"/>
      <c r="CXH1076" s="239"/>
      <c r="CXI1076" s="239"/>
      <c r="CXJ1076" s="239"/>
      <c r="CXK1076" s="239"/>
      <c r="CXL1076" s="239"/>
      <c r="CXM1076" s="239"/>
      <c r="CXN1076" s="239"/>
      <c r="CXO1076" s="239"/>
      <c r="CXP1076" s="239"/>
      <c r="CXQ1076" s="239"/>
      <c r="CXR1076" s="239"/>
      <c r="CXS1076" s="239"/>
      <c r="CXT1076" s="239"/>
      <c r="CXU1076" s="239"/>
      <c r="CXV1076" s="239"/>
      <c r="CXW1076" s="239"/>
      <c r="CXX1076" s="239"/>
      <c r="CXY1076" s="239"/>
      <c r="CXZ1076" s="239"/>
      <c r="CYA1076" s="239"/>
      <c r="CYB1076" s="239"/>
      <c r="CYC1076" s="239"/>
      <c r="CYD1076" s="239"/>
      <c r="CYE1076" s="239"/>
      <c r="CYF1076" s="239"/>
      <c r="CYG1076" s="239"/>
      <c r="CYH1076" s="239"/>
      <c r="CYI1076" s="239"/>
      <c r="CYJ1076" s="239"/>
      <c r="CYK1076" s="239"/>
      <c r="CYL1076" s="239"/>
      <c r="CYM1076" s="239"/>
      <c r="CYN1076" s="239"/>
      <c r="CYO1076" s="239"/>
      <c r="CYP1076" s="239"/>
      <c r="CYQ1076" s="239"/>
      <c r="CYR1076" s="239"/>
      <c r="CYS1076" s="239"/>
      <c r="CYT1076" s="239"/>
      <c r="CYU1076" s="239"/>
      <c r="CYV1076" s="239"/>
      <c r="CYW1076" s="239"/>
      <c r="CYX1076" s="239"/>
      <c r="CYY1076" s="239"/>
      <c r="CYZ1076" s="239"/>
      <c r="CZA1076" s="239"/>
      <c r="CZB1076" s="239"/>
      <c r="CZC1076" s="239"/>
      <c r="CZD1076" s="239"/>
      <c r="CZE1076" s="239"/>
      <c r="CZF1076" s="239"/>
      <c r="CZG1076" s="239"/>
      <c r="CZH1076" s="239"/>
      <c r="CZI1076" s="239"/>
      <c r="CZJ1076" s="239"/>
      <c r="CZK1076" s="239"/>
      <c r="CZL1076" s="239"/>
      <c r="CZM1076" s="239"/>
      <c r="CZN1076" s="239"/>
      <c r="CZO1076" s="239"/>
      <c r="CZP1076" s="239"/>
      <c r="CZQ1076" s="239"/>
      <c r="CZR1076" s="239"/>
      <c r="CZS1076" s="239"/>
      <c r="CZT1076" s="239"/>
      <c r="CZU1076" s="239"/>
      <c r="CZV1076" s="239"/>
      <c r="CZW1076" s="239"/>
      <c r="CZX1076" s="239"/>
      <c r="CZY1076" s="239"/>
      <c r="CZZ1076" s="239"/>
      <c r="DAA1076" s="239"/>
      <c r="DAB1076" s="239"/>
      <c r="DAC1076" s="239"/>
      <c r="DAD1076" s="239"/>
      <c r="DAE1076" s="239"/>
      <c r="DAF1076" s="239"/>
      <c r="DAG1076" s="239"/>
      <c r="DAH1076" s="239"/>
      <c r="DAI1076" s="239"/>
      <c r="DAJ1076" s="239"/>
      <c r="DAK1076" s="239"/>
      <c r="DAL1076" s="239"/>
      <c r="DAM1076" s="239"/>
      <c r="DAN1076" s="239"/>
      <c r="DAO1076" s="239"/>
      <c r="DAP1076" s="239"/>
      <c r="DAQ1076" s="239"/>
      <c r="DAR1076" s="239"/>
      <c r="DAS1076" s="239"/>
      <c r="DAT1076" s="239"/>
      <c r="DAU1076" s="239"/>
      <c r="DAV1076" s="239"/>
      <c r="DAW1076" s="239"/>
      <c r="DAX1076" s="239"/>
      <c r="DAY1076" s="239"/>
      <c r="DAZ1076" s="239"/>
      <c r="DBA1076" s="239"/>
      <c r="DBB1076" s="239"/>
      <c r="DBC1076" s="239"/>
      <c r="DBD1076" s="239"/>
      <c r="DBE1076" s="239"/>
      <c r="DBF1076" s="239"/>
      <c r="DBG1076" s="239"/>
      <c r="DBH1076" s="239"/>
      <c r="DBI1076" s="239"/>
      <c r="DBJ1076" s="239"/>
      <c r="DBK1076" s="239"/>
      <c r="DBL1076" s="239"/>
      <c r="DBM1076" s="239"/>
      <c r="DBN1076" s="239"/>
      <c r="DBO1076" s="239"/>
      <c r="DBP1076" s="239"/>
      <c r="DBQ1076" s="239"/>
      <c r="DBR1076" s="239"/>
      <c r="DBS1076" s="239"/>
      <c r="DBT1076" s="239"/>
      <c r="DBU1076" s="239"/>
      <c r="DBV1076" s="239"/>
      <c r="DBW1076" s="239"/>
      <c r="DBX1076" s="239"/>
      <c r="DBY1076" s="239"/>
      <c r="DBZ1076" s="239"/>
      <c r="DCA1076" s="239"/>
      <c r="DCB1076" s="239"/>
      <c r="DCC1076" s="239"/>
      <c r="DCD1076" s="239"/>
      <c r="DCE1076" s="239"/>
      <c r="DCF1076" s="239"/>
      <c r="DCG1076" s="239"/>
      <c r="DCH1076" s="239"/>
      <c r="DCI1076" s="239"/>
      <c r="DCJ1076" s="239"/>
      <c r="DCK1076" s="239"/>
      <c r="DCL1076" s="239"/>
      <c r="DCM1076" s="239"/>
      <c r="DCN1076" s="239"/>
      <c r="DCO1076" s="239"/>
      <c r="DCP1076" s="239"/>
      <c r="DCQ1076" s="239"/>
      <c r="DCR1076" s="239"/>
      <c r="DCS1076" s="239"/>
      <c r="DCT1076" s="239"/>
      <c r="DCU1076" s="239"/>
      <c r="DCV1076" s="239"/>
      <c r="DCW1076" s="239"/>
      <c r="DCX1076" s="239"/>
      <c r="DCY1076" s="239"/>
      <c r="DCZ1076" s="239"/>
      <c r="DDA1076" s="239"/>
      <c r="DDB1076" s="239"/>
      <c r="DDC1076" s="239"/>
      <c r="DDD1076" s="239"/>
      <c r="DDE1076" s="239"/>
      <c r="DDF1076" s="239"/>
      <c r="DDG1076" s="239"/>
      <c r="DDH1076" s="239"/>
      <c r="DDI1076" s="239"/>
      <c r="DDJ1076" s="239"/>
      <c r="DDK1076" s="239"/>
      <c r="DDL1076" s="239"/>
      <c r="DDM1076" s="239"/>
      <c r="DDN1076" s="239"/>
      <c r="DDO1076" s="239"/>
      <c r="DDP1076" s="239"/>
      <c r="DDQ1076" s="239"/>
      <c r="DDR1076" s="239"/>
      <c r="DDS1076" s="239"/>
      <c r="DDT1076" s="239"/>
      <c r="DDU1076" s="239"/>
      <c r="DDV1076" s="239"/>
      <c r="DDW1076" s="239"/>
      <c r="DDX1076" s="239"/>
      <c r="DDY1076" s="239"/>
      <c r="DDZ1076" s="239"/>
      <c r="DEA1076" s="239"/>
      <c r="DEB1076" s="239"/>
      <c r="DEC1076" s="239"/>
      <c r="DED1076" s="239"/>
      <c r="DEE1076" s="239"/>
      <c r="DEF1076" s="239"/>
      <c r="DEG1076" s="239"/>
      <c r="DEH1076" s="239"/>
      <c r="DEI1076" s="239"/>
      <c r="DEJ1076" s="239"/>
      <c r="DEK1076" s="239"/>
      <c r="DEL1076" s="239"/>
      <c r="DEM1076" s="239"/>
      <c r="DEN1076" s="239"/>
      <c r="DEO1076" s="239"/>
      <c r="DEP1076" s="239"/>
      <c r="DEQ1076" s="239"/>
      <c r="DER1076" s="239"/>
      <c r="DES1076" s="239"/>
      <c r="DET1076" s="239"/>
      <c r="DEU1076" s="239"/>
      <c r="DEV1076" s="239"/>
      <c r="DEW1076" s="239"/>
      <c r="DEX1076" s="239"/>
      <c r="DEY1076" s="239"/>
      <c r="DEZ1076" s="239"/>
      <c r="DFA1076" s="239"/>
      <c r="DFB1076" s="239"/>
      <c r="DFC1076" s="239"/>
      <c r="DFD1076" s="239"/>
      <c r="DFE1076" s="239"/>
      <c r="DFF1076" s="239"/>
      <c r="DFG1076" s="239"/>
      <c r="DFH1076" s="239"/>
      <c r="DFI1076" s="239"/>
      <c r="DFJ1076" s="239"/>
      <c r="DFK1076" s="239"/>
      <c r="DFL1076" s="239"/>
      <c r="DFM1076" s="239"/>
      <c r="DFN1076" s="239"/>
      <c r="DFO1076" s="239"/>
      <c r="DFP1076" s="239"/>
      <c r="DFQ1076" s="239"/>
    </row>
    <row r="1077" spans="1:2877" ht="57" customHeight="1" x14ac:dyDescent="0.25">
      <c r="A1077" s="9"/>
      <c r="B1077" s="22" t="s">
        <v>36</v>
      </c>
      <c r="C1077" s="40">
        <v>908</v>
      </c>
      <c r="D1077" s="23" t="s">
        <v>609</v>
      </c>
      <c r="E1077" s="10" t="s">
        <v>19</v>
      </c>
      <c r="F1077" s="10" t="s">
        <v>631</v>
      </c>
      <c r="G1077" s="24">
        <v>320</v>
      </c>
      <c r="H1077" s="247">
        <v>1100</v>
      </c>
      <c r="I1077" s="247">
        <v>1100</v>
      </c>
      <c r="J1077" s="303">
        <v>1100</v>
      </c>
      <c r="K1077" s="294"/>
      <c r="L1077" s="294"/>
      <c r="M1077" s="239"/>
      <c r="N1077" s="239"/>
      <c r="O1077" s="239"/>
      <c r="P1077" s="239"/>
      <c r="Q1077" s="239"/>
      <c r="R1077" s="239"/>
      <c r="S1077" s="239"/>
      <c r="T1077" s="239"/>
      <c r="U1077" s="239"/>
      <c r="V1077" s="239"/>
      <c r="W1077" s="239"/>
      <c r="X1077" s="239"/>
      <c r="Y1077" s="239"/>
      <c r="Z1077" s="239"/>
      <c r="AA1077" s="239"/>
      <c r="AB1077" s="239"/>
      <c r="AC1077" s="239"/>
      <c r="AD1077" s="239"/>
      <c r="AE1077" s="239"/>
      <c r="AF1077" s="239"/>
      <c r="AG1077" s="239"/>
      <c r="AH1077" s="239"/>
      <c r="AI1077" s="239"/>
      <c r="AJ1077" s="239"/>
      <c r="AK1077" s="239"/>
      <c r="AL1077" s="239"/>
      <c r="AM1077" s="239"/>
      <c r="AN1077" s="239"/>
      <c r="AO1077" s="239"/>
      <c r="AP1077" s="239"/>
      <c r="AQ1077" s="239"/>
      <c r="AR1077" s="239"/>
      <c r="AS1077" s="239"/>
      <c r="AT1077" s="239"/>
      <c r="AU1077" s="239"/>
      <c r="AV1077" s="239"/>
      <c r="AW1077" s="239"/>
      <c r="AX1077" s="239"/>
      <c r="BY1077" s="239"/>
      <c r="BZ1077" s="239"/>
      <c r="CA1077" s="239"/>
      <c r="CB1077" s="239"/>
      <c r="CC1077" s="239"/>
      <c r="CD1077" s="239"/>
      <c r="CE1077" s="239"/>
      <c r="CF1077" s="239"/>
      <c r="CG1077" s="239"/>
      <c r="CH1077" s="239"/>
      <c r="CI1077" s="239"/>
      <c r="CJ1077" s="239"/>
      <c r="CK1077" s="239"/>
      <c r="CL1077" s="239"/>
      <c r="CM1077" s="239"/>
      <c r="CN1077" s="239"/>
      <c r="CO1077" s="239"/>
      <c r="CP1077" s="239"/>
      <c r="CQ1077" s="239"/>
      <c r="CR1077" s="239"/>
      <c r="CS1077" s="239"/>
      <c r="CT1077" s="239"/>
      <c r="CU1077" s="239"/>
      <c r="CV1077" s="239"/>
      <c r="CW1077" s="239"/>
      <c r="CX1077" s="239"/>
      <c r="CY1077" s="239"/>
      <c r="CZ1077" s="239"/>
      <c r="DA1077" s="239"/>
      <c r="DB1077" s="239"/>
      <c r="DC1077" s="239"/>
      <c r="DD1077" s="239"/>
      <c r="DE1077" s="239"/>
      <c r="DF1077" s="239"/>
      <c r="DG1077" s="239"/>
      <c r="DH1077" s="239"/>
      <c r="DI1077" s="239"/>
      <c r="DJ1077" s="239"/>
      <c r="DK1077" s="239"/>
      <c r="DL1077" s="239"/>
      <c r="DM1077" s="239"/>
      <c r="DN1077" s="239"/>
      <c r="DO1077" s="239"/>
      <c r="DP1077" s="239"/>
      <c r="DQ1077" s="239"/>
      <c r="DR1077" s="239"/>
      <c r="DS1077" s="239"/>
      <c r="DT1077" s="239"/>
      <c r="DU1077" s="239"/>
      <c r="DV1077" s="239"/>
      <c r="DW1077" s="239"/>
      <c r="DX1077" s="239"/>
      <c r="DY1077" s="239"/>
      <c r="DZ1077" s="239"/>
      <c r="EA1077" s="239"/>
      <c r="EB1077" s="239"/>
      <c r="EC1077" s="239"/>
      <c r="ED1077" s="239"/>
      <c r="EE1077" s="239"/>
      <c r="EF1077" s="239"/>
      <c r="EG1077" s="239"/>
      <c r="AHX1077" s="239"/>
      <c r="AHY1077" s="239"/>
      <c r="AHZ1077" s="239"/>
      <c r="AIA1077" s="239"/>
      <c r="AIB1077" s="239"/>
      <c r="AIC1077" s="239"/>
      <c r="AID1077" s="239"/>
      <c r="AIE1077" s="239"/>
      <c r="AIF1077" s="239"/>
      <c r="AIG1077" s="239"/>
      <c r="AIH1077" s="239"/>
      <c r="AII1077" s="239"/>
      <c r="AIJ1077" s="239"/>
      <c r="AIK1077" s="239"/>
      <c r="AIL1077" s="239"/>
      <c r="AIM1077" s="239"/>
      <c r="AIN1077" s="239"/>
      <c r="AIO1077" s="239"/>
      <c r="AIP1077" s="239"/>
      <c r="AIQ1077" s="239"/>
      <c r="AIR1077" s="239"/>
      <c r="AIS1077" s="239"/>
      <c r="AIT1077" s="239"/>
      <c r="AIU1077" s="239"/>
      <c r="AIV1077" s="239"/>
      <c r="AIW1077" s="239"/>
      <c r="AIX1077" s="239"/>
      <c r="AIY1077" s="239"/>
      <c r="AIZ1077" s="239"/>
      <c r="AJA1077" s="239"/>
      <c r="AJB1077" s="239"/>
      <c r="AMA1077" s="239"/>
      <c r="AMB1077" s="239"/>
      <c r="AMC1077" s="239"/>
      <c r="AMD1077" s="239"/>
      <c r="AME1077" s="239"/>
      <c r="AMF1077" s="239"/>
      <c r="AMG1077" s="239"/>
      <c r="AMH1077" s="239"/>
      <c r="AMI1077" s="239"/>
      <c r="AMJ1077" s="239"/>
      <c r="AMK1077" s="239"/>
      <c r="AML1077" s="239"/>
      <c r="AMM1077" s="239"/>
      <c r="AMN1077" s="239"/>
      <c r="AMO1077" s="239"/>
      <c r="AMP1077" s="239"/>
      <c r="AMQ1077" s="239"/>
      <c r="AMR1077" s="239"/>
      <c r="AMS1077" s="239"/>
      <c r="AMT1077" s="239"/>
      <c r="AMU1077" s="239"/>
      <c r="AMV1077" s="239"/>
      <c r="AMW1077" s="239"/>
      <c r="AMX1077" s="239"/>
      <c r="AMY1077" s="239"/>
      <c r="AMZ1077" s="239"/>
      <c r="ANA1077" s="239"/>
      <c r="ANB1077" s="239"/>
      <c r="ANC1077" s="239"/>
      <c r="AND1077" s="239"/>
      <c r="ANE1077" s="239"/>
      <c r="ANF1077" s="239"/>
      <c r="ANG1077" s="239"/>
      <c r="ANH1077" s="239"/>
      <c r="ANI1077" s="239"/>
      <c r="ANJ1077" s="239"/>
      <c r="ANK1077" s="239"/>
      <c r="ANL1077" s="239"/>
      <c r="ANM1077" s="239"/>
      <c r="ANN1077" s="239"/>
      <c r="ANO1077" s="239"/>
      <c r="ANP1077" s="239"/>
      <c r="ANQ1077" s="239"/>
      <c r="ANR1077" s="239"/>
      <c r="ANS1077" s="239"/>
      <c r="ANT1077" s="239"/>
      <c r="ANU1077" s="239"/>
      <c r="ANV1077" s="239"/>
      <c r="ANW1077" s="239"/>
      <c r="ANX1077" s="239"/>
      <c r="ANY1077" s="239"/>
      <c r="ANZ1077" s="239"/>
      <c r="AOA1077" s="239"/>
      <c r="AOB1077" s="239"/>
      <c r="AOC1077" s="239"/>
      <c r="AOD1077" s="239"/>
      <c r="AOE1077" s="239"/>
      <c r="AOF1077" s="239"/>
      <c r="AOG1077" s="239"/>
      <c r="AOH1077" s="239"/>
      <c r="AOI1077" s="239"/>
      <c r="AOJ1077" s="239"/>
      <c r="AOK1077" s="239"/>
      <c r="AOL1077" s="239"/>
      <c r="AOM1077" s="239"/>
      <c r="AON1077" s="239"/>
      <c r="AOO1077" s="239"/>
      <c r="AOP1077" s="239"/>
      <c r="AOQ1077" s="239"/>
      <c r="AOR1077" s="239"/>
      <c r="AOS1077" s="239"/>
      <c r="AOT1077" s="239"/>
      <c r="AOU1077" s="239"/>
      <c r="AOV1077" s="239"/>
      <c r="AOW1077" s="239"/>
      <c r="AOX1077" s="239"/>
      <c r="AOY1077" s="239"/>
      <c r="AOZ1077" s="239"/>
      <c r="APA1077" s="239"/>
      <c r="APB1077" s="239"/>
      <c r="APC1077" s="239"/>
      <c r="APD1077" s="239"/>
      <c r="APE1077" s="239"/>
      <c r="APF1077" s="239"/>
      <c r="APG1077" s="239"/>
      <c r="APH1077" s="239"/>
      <c r="API1077" s="239"/>
      <c r="APJ1077" s="239"/>
      <c r="APK1077" s="239"/>
      <c r="APL1077" s="239"/>
      <c r="APM1077" s="239"/>
      <c r="APN1077" s="239"/>
      <c r="APO1077" s="239"/>
      <c r="APP1077" s="239"/>
      <c r="APQ1077" s="239"/>
      <c r="APR1077" s="239"/>
      <c r="APS1077" s="239"/>
      <c r="APT1077" s="239"/>
      <c r="APU1077" s="239"/>
      <c r="APV1077" s="239"/>
      <c r="APW1077" s="239"/>
      <c r="APX1077" s="239"/>
      <c r="APY1077" s="239"/>
      <c r="APZ1077" s="239"/>
      <c r="AQA1077" s="239"/>
      <c r="AQB1077" s="239"/>
      <c r="AQC1077" s="239"/>
      <c r="AQD1077" s="239"/>
      <c r="AQE1077" s="239"/>
      <c r="AQF1077" s="239"/>
      <c r="AQG1077" s="239"/>
      <c r="AQH1077" s="239"/>
      <c r="AQI1077" s="239"/>
      <c r="AQJ1077" s="239"/>
      <c r="AQK1077" s="239"/>
      <c r="AQL1077" s="239"/>
      <c r="AQM1077" s="239"/>
      <c r="AQN1077" s="239"/>
      <c r="AQO1077" s="239"/>
      <c r="AQP1077" s="239"/>
      <c r="AQQ1077" s="239"/>
      <c r="AQR1077" s="239"/>
      <c r="AQS1077" s="239"/>
      <c r="AQT1077" s="239"/>
      <c r="AQU1077" s="239"/>
      <c r="AQV1077" s="239"/>
      <c r="AQW1077" s="239"/>
      <c r="AQX1077" s="239"/>
      <c r="AQY1077" s="239"/>
      <c r="AQZ1077" s="239"/>
      <c r="ARA1077" s="239"/>
      <c r="ARB1077" s="239"/>
      <c r="ARC1077" s="239"/>
      <c r="ARD1077" s="239"/>
      <c r="ARE1077" s="239"/>
      <c r="ARF1077" s="239"/>
      <c r="ARG1077" s="239"/>
      <c r="ARH1077" s="239"/>
      <c r="ARI1077" s="239"/>
      <c r="ARJ1077" s="239"/>
      <c r="ARK1077" s="239"/>
      <c r="ARL1077" s="239"/>
      <c r="ARM1077" s="239"/>
      <c r="ARN1077" s="239"/>
      <c r="ARO1077" s="239"/>
      <c r="ARP1077" s="239"/>
      <c r="ARQ1077" s="239"/>
      <c r="ARR1077" s="239"/>
      <c r="ARS1077" s="239"/>
      <c r="ART1077" s="239"/>
      <c r="ARU1077" s="239"/>
      <c r="ARV1077" s="239"/>
      <c r="ARW1077" s="239"/>
      <c r="ARX1077" s="239"/>
      <c r="ARY1077" s="239"/>
      <c r="ARZ1077" s="239"/>
      <c r="ASA1077" s="239"/>
      <c r="ASB1077" s="239"/>
      <c r="ASC1077" s="239"/>
      <c r="ASD1077" s="239"/>
      <c r="ASE1077" s="239"/>
      <c r="ASF1077" s="239"/>
      <c r="ASG1077" s="239"/>
      <c r="ASH1077" s="239"/>
      <c r="ASI1077" s="239"/>
      <c r="ASJ1077" s="239"/>
      <c r="ASK1077" s="239"/>
      <c r="ASL1077" s="239"/>
      <c r="ASM1077" s="239"/>
      <c r="ASN1077" s="239"/>
      <c r="ASO1077" s="239"/>
      <c r="ASP1077" s="239"/>
      <c r="ASQ1077" s="239"/>
      <c r="ASR1077" s="239"/>
      <c r="ASS1077" s="239"/>
      <c r="AST1077" s="239"/>
      <c r="ASU1077" s="239"/>
      <c r="ASV1077" s="239"/>
      <c r="ASW1077" s="239"/>
      <c r="ASX1077" s="239"/>
      <c r="ASY1077" s="239"/>
      <c r="ASZ1077" s="239"/>
      <c r="ATA1077" s="239"/>
      <c r="ATB1077" s="239"/>
      <c r="ATC1077" s="239"/>
      <c r="ATD1077" s="239"/>
      <c r="ATE1077" s="239"/>
      <c r="ATF1077" s="239"/>
      <c r="ATG1077" s="239"/>
      <c r="ATH1077" s="239"/>
      <c r="ATI1077" s="239"/>
      <c r="ATJ1077" s="239"/>
      <c r="ATK1077" s="239"/>
      <c r="ATL1077" s="239"/>
      <c r="ATM1077" s="239"/>
      <c r="ATN1077" s="239"/>
      <c r="ATO1077" s="239"/>
      <c r="ATP1077" s="239"/>
      <c r="ATQ1077" s="239"/>
      <c r="ATR1077" s="239"/>
      <c r="ATS1077" s="239"/>
      <c r="ATT1077" s="239"/>
      <c r="ATU1077" s="239"/>
      <c r="ATV1077" s="239"/>
      <c r="ATW1077" s="239"/>
      <c r="ATX1077" s="239"/>
      <c r="ATY1077" s="239"/>
      <c r="ATZ1077" s="239"/>
      <c r="AUA1077" s="239"/>
      <c r="AUB1077" s="239"/>
      <c r="AUC1077" s="239"/>
      <c r="AUD1077" s="239"/>
      <c r="AUE1077" s="239"/>
      <c r="AUF1077" s="239"/>
      <c r="AUG1077" s="239"/>
      <c r="AUH1077" s="239"/>
      <c r="AUI1077" s="239"/>
      <c r="AUJ1077" s="239"/>
      <c r="AUK1077" s="239"/>
      <c r="AUL1077" s="239"/>
      <c r="AUM1077" s="239"/>
      <c r="AUN1077" s="239"/>
      <c r="AUO1077" s="239"/>
      <c r="AUP1077" s="239"/>
      <c r="AUQ1077" s="239"/>
      <c r="AUR1077" s="239"/>
      <c r="AUS1077" s="239"/>
      <c r="AUT1077" s="239"/>
      <c r="AUU1077" s="239"/>
      <c r="AUV1077" s="239"/>
      <c r="AUW1077" s="239"/>
      <c r="AUX1077" s="239"/>
      <c r="AUY1077" s="239"/>
      <c r="AUZ1077" s="239"/>
      <c r="AVA1077" s="239"/>
      <c r="AVB1077" s="239"/>
      <c r="AVC1077" s="239"/>
      <c r="AVD1077" s="239"/>
      <c r="AVE1077" s="239"/>
      <c r="AVF1077" s="239"/>
      <c r="AVG1077" s="239"/>
      <c r="AVH1077" s="239"/>
      <c r="AVI1077" s="239"/>
      <c r="AVJ1077" s="239"/>
      <c r="AVK1077" s="239"/>
      <c r="AVL1077" s="239"/>
      <c r="AVM1077" s="239"/>
      <c r="AVN1077" s="239"/>
      <c r="AVO1077" s="239"/>
      <c r="AVP1077" s="239"/>
      <c r="AVQ1077" s="239"/>
      <c r="AVR1077" s="239"/>
      <c r="AVS1077" s="239"/>
      <c r="AVT1077" s="239"/>
      <c r="AVU1077" s="239"/>
      <c r="AVV1077" s="239"/>
      <c r="AVW1077" s="239"/>
      <c r="AVX1077" s="239"/>
      <c r="AVY1077" s="239"/>
      <c r="AVZ1077" s="239"/>
      <c r="AWA1077" s="239"/>
      <c r="AWB1077" s="239"/>
      <c r="AWC1077" s="239"/>
      <c r="AWD1077" s="239"/>
      <c r="AWE1077" s="239"/>
      <c r="AWF1077" s="239"/>
      <c r="AWG1077" s="239"/>
      <c r="AWH1077" s="239"/>
      <c r="AWI1077" s="239"/>
      <c r="AWJ1077" s="239"/>
      <c r="AWK1077" s="239"/>
      <c r="AWL1077" s="239"/>
      <c r="AWM1077" s="239"/>
      <c r="AWN1077" s="239"/>
      <c r="AWO1077" s="239"/>
      <c r="AWP1077" s="239"/>
      <c r="AWQ1077" s="239"/>
      <c r="AWR1077" s="239"/>
      <c r="AWS1077" s="239"/>
      <c r="AWT1077" s="239"/>
      <c r="AWU1077" s="239"/>
      <c r="AWV1077" s="239"/>
      <c r="AWW1077" s="239"/>
      <c r="AWX1077" s="239"/>
      <c r="AWY1077" s="239"/>
      <c r="AWZ1077" s="239"/>
      <c r="AXA1077" s="239"/>
      <c r="AXB1077" s="239"/>
      <c r="AXC1077" s="239"/>
      <c r="AXD1077" s="239"/>
      <c r="AXE1077" s="239"/>
      <c r="AXF1077" s="239"/>
      <c r="AXG1077" s="239"/>
      <c r="AXH1077" s="239"/>
      <c r="AXI1077" s="239"/>
      <c r="AXJ1077" s="239"/>
      <c r="AXK1077" s="239"/>
      <c r="AXL1077" s="239"/>
      <c r="AXM1077" s="239"/>
      <c r="AXN1077" s="239"/>
      <c r="AXO1077" s="239"/>
      <c r="AXP1077" s="239"/>
      <c r="AXQ1077" s="239"/>
      <c r="AXR1077" s="239"/>
      <c r="AXS1077" s="239"/>
      <c r="AXT1077" s="239"/>
      <c r="AXU1077" s="239"/>
      <c r="AXV1077" s="239"/>
      <c r="AXW1077" s="239"/>
      <c r="AXX1077" s="239"/>
      <c r="AXY1077" s="239"/>
      <c r="AXZ1077" s="239"/>
      <c r="AYA1077" s="239"/>
      <c r="AYB1077" s="239"/>
      <c r="AYC1077" s="239"/>
      <c r="AYD1077" s="239"/>
      <c r="AYE1077" s="239"/>
      <c r="AYF1077" s="239"/>
      <c r="AYG1077" s="239"/>
      <c r="AYH1077" s="239"/>
      <c r="AYI1077" s="239"/>
      <c r="AYJ1077" s="239"/>
      <c r="AYK1077" s="239"/>
      <c r="AYL1077" s="239"/>
      <c r="AYM1077" s="239"/>
      <c r="AYN1077" s="239"/>
      <c r="AYO1077" s="239"/>
      <c r="AYP1077" s="239"/>
      <c r="AYQ1077" s="239"/>
      <c r="AYR1077" s="239"/>
      <c r="AYS1077" s="239"/>
      <c r="AYT1077" s="239"/>
      <c r="AYU1077" s="239"/>
      <c r="AYV1077" s="239"/>
      <c r="AYW1077" s="239"/>
      <c r="AYX1077" s="239"/>
      <c r="AYY1077" s="239"/>
      <c r="AYZ1077" s="239"/>
      <c r="AZA1077" s="239"/>
      <c r="AZB1077" s="239"/>
      <c r="AZC1077" s="239"/>
      <c r="AZD1077" s="239"/>
      <c r="AZE1077" s="239"/>
      <c r="AZF1077" s="239"/>
      <c r="AZG1077" s="239"/>
      <c r="AZH1077" s="239"/>
      <c r="AZI1077" s="239"/>
      <c r="AZJ1077" s="239"/>
      <c r="AZK1077" s="239"/>
      <c r="AZL1077" s="239"/>
      <c r="AZM1077" s="239"/>
      <c r="AZN1077" s="239"/>
      <c r="AZO1077" s="239"/>
      <c r="AZP1077" s="239"/>
      <c r="AZQ1077" s="239"/>
      <c r="AZR1077" s="239"/>
      <c r="AZS1077" s="239"/>
      <c r="AZT1077" s="239"/>
      <c r="AZU1077" s="239"/>
      <c r="AZV1077" s="239"/>
      <c r="AZW1077" s="239"/>
      <c r="AZX1077" s="239"/>
      <c r="AZY1077" s="239"/>
      <c r="AZZ1077" s="239"/>
      <c r="BAA1077" s="239"/>
      <c r="BAB1077" s="239"/>
      <c r="BAC1077" s="239"/>
      <c r="BAD1077" s="239"/>
      <c r="BAE1077" s="239"/>
      <c r="BAF1077" s="239"/>
      <c r="BAG1077" s="239"/>
      <c r="BAH1077" s="239"/>
      <c r="BAI1077" s="239"/>
      <c r="BAJ1077" s="239"/>
      <c r="BAK1077" s="239"/>
      <c r="BAL1077" s="239"/>
      <c r="BAM1077" s="239"/>
      <c r="BAN1077" s="239"/>
      <c r="BAO1077" s="239"/>
      <c r="BAP1077" s="239"/>
      <c r="BAQ1077" s="239"/>
      <c r="BAR1077" s="239"/>
      <c r="BAS1077" s="239"/>
      <c r="BAT1077" s="239"/>
      <c r="BAU1077" s="239"/>
      <c r="BAV1077" s="239"/>
      <c r="BAW1077" s="239"/>
      <c r="BAX1077" s="239"/>
      <c r="BAY1077" s="239"/>
      <c r="BAZ1077" s="239"/>
      <c r="BBA1077" s="239"/>
      <c r="BBB1077" s="239"/>
      <c r="BBC1077" s="239"/>
      <c r="BBD1077" s="239"/>
      <c r="BBE1077" s="239"/>
      <c r="BBF1077" s="239"/>
      <c r="BBG1077" s="239"/>
      <c r="BBH1077" s="239"/>
      <c r="BBI1077" s="239"/>
      <c r="BBJ1077" s="239"/>
      <c r="BBK1077" s="239"/>
      <c r="BBL1077" s="239"/>
      <c r="BBM1077" s="239"/>
      <c r="BBN1077" s="239"/>
      <c r="BBO1077" s="239"/>
      <c r="BBP1077" s="239"/>
      <c r="BBQ1077" s="239"/>
      <c r="BBR1077" s="239"/>
      <c r="BBS1077" s="239"/>
      <c r="BBT1077" s="239"/>
      <c r="BBU1077" s="239"/>
      <c r="BBV1077" s="239"/>
      <c r="BBW1077" s="239"/>
      <c r="BBX1077" s="239"/>
      <c r="BBY1077" s="239"/>
      <c r="BBZ1077" s="239"/>
      <c r="BCA1077" s="239"/>
      <c r="BCB1077" s="239"/>
      <c r="BCC1077" s="239"/>
      <c r="BCD1077" s="239"/>
      <c r="BCE1077" s="239"/>
      <c r="BCF1077" s="239"/>
      <c r="BCG1077" s="239"/>
      <c r="BCH1077" s="239"/>
      <c r="BCI1077" s="239"/>
      <c r="BCJ1077" s="239"/>
      <c r="BCK1077" s="239"/>
      <c r="BCL1077" s="239"/>
      <c r="BCM1077" s="239"/>
      <c r="BCN1077" s="239"/>
      <c r="BCO1077" s="239"/>
      <c r="BCP1077" s="239"/>
      <c r="BCQ1077" s="239"/>
      <c r="BCR1077" s="239"/>
      <c r="BCS1077" s="239"/>
      <c r="BCT1077" s="239"/>
      <c r="BCU1077" s="239"/>
      <c r="BCV1077" s="239"/>
      <c r="BCW1077" s="239"/>
      <c r="BCX1077" s="239"/>
      <c r="BCY1077" s="239"/>
      <c r="BCZ1077" s="239"/>
      <c r="BDA1077" s="239"/>
      <c r="BDB1077" s="239"/>
      <c r="BDC1077" s="239"/>
      <c r="BDD1077" s="239"/>
      <c r="BDE1077" s="239"/>
      <c r="BDF1077" s="239"/>
      <c r="BDG1077" s="239"/>
      <c r="BDH1077" s="239"/>
      <c r="BDI1077" s="239"/>
      <c r="BDJ1077" s="239"/>
      <c r="BDK1077" s="239"/>
      <c r="BDL1077" s="239"/>
      <c r="BDM1077" s="239"/>
      <c r="BDN1077" s="239"/>
      <c r="BDO1077" s="239"/>
      <c r="BDP1077" s="239"/>
      <c r="BDQ1077" s="239"/>
      <c r="BDR1077" s="239"/>
      <c r="BDS1077" s="239"/>
      <c r="BDT1077" s="239"/>
      <c r="BDU1077" s="239"/>
      <c r="BDV1077" s="239"/>
      <c r="BDW1077" s="239"/>
      <c r="BDX1077" s="239"/>
      <c r="BDY1077" s="239"/>
      <c r="BDZ1077" s="239"/>
      <c r="BEA1077" s="239"/>
      <c r="BEB1077" s="239"/>
      <c r="BEC1077" s="239"/>
      <c r="BED1077" s="239"/>
      <c r="BEE1077" s="239"/>
      <c r="BEF1077" s="239"/>
      <c r="BEG1077" s="239"/>
      <c r="BEH1077" s="239"/>
      <c r="BEI1077" s="239"/>
      <c r="BEJ1077" s="239"/>
      <c r="BEK1077" s="239"/>
      <c r="BEL1077" s="239"/>
      <c r="BEM1077" s="239"/>
      <c r="BEN1077" s="239"/>
      <c r="BEO1077" s="239"/>
      <c r="BEP1077" s="239"/>
      <c r="BEQ1077" s="239"/>
      <c r="BER1077" s="239"/>
      <c r="BES1077" s="239"/>
      <c r="BET1077" s="239"/>
      <c r="BEU1077" s="239"/>
      <c r="BEV1077" s="239"/>
      <c r="BEW1077" s="239"/>
      <c r="BEX1077" s="239"/>
      <c r="BEY1077" s="239"/>
      <c r="BEZ1077" s="239"/>
      <c r="BFA1077" s="239"/>
      <c r="BFB1077" s="239"/>
      <c r="BFC1077" s="239"/>
      <c r="BFD1077" s="239"/>
      <c r="BFE1077" s="239"/>
      <c r="BFF1077" s="239"/>
      <c r="BFG1077" s="239"/>
      <c r="BFH1077" s="239"/>
      <c r="BFI1077" s="239"/>
      <c r="BFJ1077" s="239"/>
      <c r="BFK1077" s="239"/>
      <c r="BFL1077" s="239"/>
      <c r="BFM1077" s="239"/>
      <c r="BFN1077" s="239"/>
      <c r="BFO1077" s="239"/>
      <c r="BFP1077" s="239"/>
      <c r="BFQ1077" s="239"/>
      <c r="BFR1077" s="239"/>
      <c r="BFS1077" s="239"/>
      <c r="BFT1077" s="239"/>
      <c r="BFU1077" s="239"/>
      <c r="BFV1077" s="239"/>
      <c r="BFW1077" s="239"/>
      <c r="BFX1077" s="239"/>
      <c r="BFY1077" s="239"/>
      <c r="BFZ1077" s="239"/>
      <c r="BGA1077" s="239"/>
      <c r="BGB1077" s="239"/>
      <c r="BGC1077" s="239"/>
      <c r="BGD1077" s="239"/>
      <c r="BGE1077" s="239"/>
      <c r="BGF1077" s="239"/>
      <c r="BGG1077" s="239"/>
      <c r="BGH1077" s="239"/>
      <c r="BGI1077" s="239"/>
      <c r="BGJ1077" s="239"/>
      <c r="BGK1077" s="239"/>
      <c r="BGL1077" s="239"/>
      <c r="BGM1077" s="239"/>
      <c r="BGN1077" s="239"/>
      <c r="BGO1077" s="239"/>
      <c r="BGP1077" s="239"/>
      <c r="BGQ1077" s="239"/>
      <c r="BGR1077" s="239"/>
      <c r="BGS1077" s="239"/>
      <c r="BGT1077" s="239"/>
      <c r="BGU1077" s="239"/>
      <c r="BGV1077" s="239"/>
      <c r="BGW1077" s="239"/>
      <c r="BGX1077" s="239"/>
      <c r="BGY1077" s="239"/>
      <c r="BGZ1077" s="239"/>
      <c r="BHA1077" s="239"/>
      <c r="BHB1077" s="239"/>
      <c r="BHC1077" s="239"/>
      <c r="BHD1077" s="239"/>
      <c r="BHE1077" s="239"/>
      <c r="BHF1077" s="239"/>
      <c r="BHG1077" s="239"/>
      <c r="BHH1077" s="239"/>
      <c r="BHI1077" s="239"/>
      <c r="BHJ1077" s="239"/>
      <c r="BHK1077" s="239"/>
      <c r="BHL1077" s="239"/>
      <c r="BHM1077" s="239"/>
      <c r="BHN1077" s="239"/>
      <c r="BHO1077" s="239"/>
      <c r="BHP1077" s="239"/>
      <c r="BHQ1077" s="239"/>
      <c r="BHR1077" s="239"/>
      <c r="BHS1077" s="239"/>
      <c r="BHT1077" s="239"/>
      <c r="BHU1077" s="239"/>
      <c r="BHV1077" s="239"/>
      <c r="BHW1077" s="239"/>
      <c r="BHX1077" s="239"/>
      <c r="BHY1077" s="239"/>
      <c r="BHZ1077" s="239"/>
      <c r="BIA1077" s="239"/>
      <c r="BIB1077" s="239"/>
      <c r="BIC1077" s="239"/>
      <c r="BID1077" s="239"/>
      <c r="BIE1077" s="239"/>
      <c r="BIF1077" s="239"/>
      <c r="BIG1077" s="239"/>
      <c r="BIH1077" s="239"/>
      <c r="BII1077" s="239"/>
      <c r="BIJ1077" s="239"/>
      <c r="BIK1077" s="239"/>
      <c r="BIL1077" s="239"/>
      <c r="BIM1077" s="239"/>
      <c r="BIN1077" s="239"/>
      <c r="BIO1077" s="239"/>
      <c r="BIP1077" s="239"/>
      <c r="BIQ1077" s="239"/>
      <c r="BIR1077" s="239"/>
      <c r="BIS1077" s="239"/>
      <c r="BIT1077" s="239"/>
      <c r="BIU1077" s="239"/>
      <c r="BIV1077" s="239"/>
      <c r="BIW1077" s="239"/>
      <c r="BIX1077" s="239"/>
      <c r="BIY1077" s="239"/>
      <c r="BIZ1077" s="239"/>
      <c r="BJA1077" s="239"/>
      <c r="BJB1077" s="239"/>
      <c r="BJC1077" s="239"/>
      <c r="BJD1077" s="239"/>
      <c r="BJE1077" s="239"/>
      <c r="BJF1077" s="239"/>
      <c r="BJG1077" s="239"/>
      <c r="BJH1077" s="239"/>
      <c r="BJI1077" s="239"/>
      <c r="BJJ1077" s="239"/>
      <c r="BJK1077" s="239"/>
      <c r="BJL1077" s="239"/>
      <c r="BJM1077" s="239"/>
      <c r="BJN1077" s="239"/>
      <c r="BJO1077" s="239"/>
      <c r="BJP1077" s="239"/>
      <c r="BJQ1077" s="239"/>
      <c r="BJR1077" s="239"/>
      <c r="BJS1077" s="239"/>
      <c r="BJT1077" s="239"/>
      <c r="BJU1077" s="239"/>
      <c r="BJV1077" s="239"/>
      <c r="BJW1077" s="239"/>
      <c r="BJX1077" s="239"/>
      <c r="BJY1077" s="239"/>
      <c r="BJZ1077" s="239"/>
      <c r="BKA1077" s="239"/>
      <c r="BKB1077" s="239"/>
      <c r="BKC1077" s="239"/>
      <c r="BKD1077" s="239"/>
      <c r="BKE1077" s="239"/>
      <c r="BKF1077" s="239"/>
      <c r="BKG1077" s="239"/>
      <c r="BKH1077" s="239"/>
      <c r="BKI1077" s="239"/>
      <c r="BKJ1077" s="239"/>
      <c r="BKK1077" s="239"/>
      <c r="BKL1077" s="239"/>
      <c r="BKM1077" s="239"/>
      <c r="BKN1077" s="239"/>
      <c r="BKO1077" s="239"/>
      <c r="BKP1077" s="239"/>
      <c r="BKQ1077" s="239"/>
      <c r="BKR1077" s="239"/>
      <c r="BKS1077" s="239"/>
      <c r="BKT1077" s="239"/>
      <c r="BKU1077" s="239"/>
      <c r="BKV1077" s="239"/>
      <c r="BKW1077" s="239"/>
      <c r="BKX1077" s="239"/>
      <c r="BKY1077" s="239"/>
      <c r="BKZ1077" s="239"/>
      <c r="BLA1077" s="239"/>
      <c r="BLB1077" s="239"/>
      <c r="BLC1077" s="239"/>
      <c r="BLD1077" s="239"/>
      <c r="BLE1077" s="239"/>
      <c r="BLF1077" s="239"/>
      <c r="BLG1077" s="239"/>
      <c r="BLH1077" s="239"/>
      <c r="BLI1077" s="239"/>
      <c r="BLJ1077" s="239"/>
      <c r="BLK1077" s="239"/>
      <c r="BLL1077" s="239"/>
      <c r="BLM1077" s="239"/>
      <c r="BLN1077" s="239"/>
      <c r="BLO1077" s="239"/>
      <c r="BLP1077" s="239"/>
      <c r="BLQ1077" s="239"/>
      <c r="BLR1077" s="239"/>
      <c r="BLS1077" s="239"/>
      <c r="BLT1077" s="239"/>
      <c r="BLU1077" s="239"/>
      <c r="BLV1077" s="239"/>
      <c r="BLW1077" s="239"/>
      <c r="BLX1077" s="239"/>
      <c r="BLY1077" s="239"/>
      <c r="BLZ1077" s="239"/>
      <c r="BMA1077" s="239"/>
      <c r="BMB1077" s="239"/>
      <c r="BMC1077" s="239"/>
      <c r="BMD1077" s="239"/>
      <c r="BME1077" s="239"/>
      <c r="BMF1077" s="239"/>
      <c r="BMG1077" s="239"/>
      <c r="BMH1077" s="239"/>
      <c r="BMI1077" s="239"/>
      <c r="BMJ1077" s="239"/>
      <c r="BMK1077" s="239"/>
      <c r="BML1077" s="239"/>
      <c r="BMM1077" s="239"/>
      <c r="BMN1077" s="239"/>
      <c r="BMO1077" s="239"/>
      <c r="BMP1077" s="239"/>
      <c r="BMQ1077" s="239"/>
      <c r="BMR1077" s="239"/>
      <c r="BMS1077" s="239"/>
      <c r="BMT1077" s="239"/>
      <c r="BMU1077" s="239"/>
      <c r="BMV1077" s="239"/>
      <c r="BMW1077" s="239"/>
      <c r="BMX1077" s="239"/>
      <c r="BMY1077" s="239"/>
      <c r="BMZ1077" s="239"/>
      <c r="BNA1077" s="239"/>
      <c r="BNB1077" s="239"/>
      <c r="BNC1077" s="239"/>
      <c r="BND1077" s="239"/>
      <c r="BNE1077" s="239"/>
      <c r="BNF1077" s="239"/>
      <c r="BNG1077" s="239"/>
      <c r="BNH1077" s="239"/>
      <c r="BNI1077" s="239"/>
      <c r="BNJ1077" s="239"/>
      <c r="BNK1077" s="239"/>
      <c r="BNL1077" s="239"/>
      <c r="BNM1077" s="239"/>
      <c r="BNN1077" s="239"/>
      <c r="BNO1077" s="239"/>
      <c r="BNP1077" s="239"/>
      <c r="BNQ1077" s="239"/>
      <c r="BNR1077" s="239"/>
      <c r="BNS1077" s="239"/>
      <c r="BNT1077" s="239"/>
      <c r="BNU1077" s="239"/>
      <c r="BNV1077" s="239"/>
      <c r="BNW1077" s="239"/>
      <c r="BNX1077" s="239"/>
      <c r="BNY1077" s="239"/>
      <c r="BNZ1077" s="239"/>
      <c r="BOA1077" s="239"/>
      <c r="BOB1077" s="239"/>
      <c r="BOC1077" s="239"/>
      <c r="BOD1077" s="239"/>
      <c r="BOE1077" s="239"/>
      <c r="BOF1077" s="239"/>
      <c r="BOG1077" s="239"/>
      <c r="BOH1077" s="239"/>
      <c r="BOI1077" s="239"/>
      <c r="BOJ1077" s="239"/>
      <c r="BOK1077" s="239"/>
      <c r="BOL1077" s="239"/>
      <c r="BOM1077" s="239"/>
      <c r="BON1077" s="239"/>
      <c r="BOO1077" s="239"/>
      <c r="BOP1077" s="239"/>
      <c r="BOQ1077" s="239"/>
      <c r="BOR1077" s="239"/>
      <c r="BOS1077" s="239"/>
      <c r="BOT1077" s="239"/>
      <c r="BOU1077" s="239"/>
      <c r="BOV1077" s="239"/>
      <c r="BOW1077" s="239"/>
      <c r="BOX1077" s="239"/>
      <c r="BOY1077" s="239"/>
      <c r="BOZ1077" s="239"/>
      <c r="BPA1077" s="239"/>
      <c r="BPB1077" s="239"/>
      <c r="BPC1077" s="239"/>
      <c r="BPD1077" s="239"/>
      <c r="BPE1077" s="239"/>
      <c r="BPF1077" s="239"/>
      <c r="BPG1077" s="239"/>
      <c r="BPH1077" s="239"/>
      <c r="BPI1077" s="239"/>
      <c r="BPJ1077" s="239"/>
      <c r="BPK1077" s="239"/>
      <c r="BPL1077" s="239"/>
      <c r="BPM1077" s="239"/>
      <c r="BPN1077" s="239"/>
      <c r="BPO1077" s="239"/>
      <c r="BPP1077" s="239"/>
      <c r="BPQ1077" s="239"/>
      <c r="BPR1077" s="239"/>
      <c r="BPS1077" s="239"/>
      <c r="BPT1077" s="239"/>
      <c r="BPU1077" s="239"/>
      <c r="BPV1077" s="239"/>
      <c r="BPW1077" s="239"/>
      <c r="BPX1077" s="239"/>
      <c r="BPY1077" s="239"/>
      <c r="BPZ1077" s="239"/>
      <c r="BQA1077" s="239"/>
      <c r="BQB1077" s="239"/>
      <c r="BQC1077" s="239"/>
      <c r="BQD1077" s="239"/>
      <c r="BQE1077" s="239"/>
      <c r="BQF1077" s="239"/>
      <c r="BQG1077" s="239"/>
      <c r="BQH1077" s="239"/>
      <c r="BQI1077" s="239"/>
      <c r="BQJ1077" s="239"/>
      <c r="BQK1077" s="239"/>
      <c r="BQL1077" s="239"/>
      <c r="BQM1077" s="239"/>
      <c r="BQN1077" s="239"/>
      <c r="BQO1077" s="239"/>
      <c r="BQP1077" s="239"/>
      <c r="BQQ1077" s="239"/>
      <c r="BQR1077" s="239"/>
      <c r="BQS1077" s="239"/>
      <c r="BQT1077" s="239"/>
      <c r="BQU1077" s="239"/>
      <c r="BQV1077" s="239"/>
      <c r="BQW1077" s="239"/>
      <c r="BQX1077" s="239"/>
      <c r="BQY1077" s="239"/>
      <c r="BQZ1077" s="239"/>
      <c r="BRA1077" s="239"/>
      <c r="BRB1077" s="239"/>
      <c r="BRC1077" s="239"/>
      <c r="BRD1077" s="239"/>
      <c r="BRE1077" s="239"/>
      <c r="BRF1077" s="239"/>
      <c r="BRG1077" s="239"/>
      <c r="BRH1077" s="239"/>
      <c r="BRI1077" s="239"/>
      <c r="BRJ1077" s="239"/>
      <c r="BRK1077" s="239"/>
      <c r="BRL1077" s="239"/>
      <c r="BRM1077" s="239"/>
      <c r="BRN1077" s="239"/>
      <c r="BRO1077" s="239"/>
      <c r="BRP1077" s="239"/>
      <c r="BRQ1077" s="239"/>
      <c r="BRR1077" s="239"/>
      <c r="BRS1077" s="239"/>
      <c r="BRT1077" s="239"/>
      <c r="BRU1077" s="239"/>
      <c r="BRV1077" s="239"/>
      <c r="BRW1077" s="239"/>
      <c r="BRX1077" s="239"/>
      <c r="BRY1077" s="239"/>
      <c r="BRZ1077" s="239"/>
      <c r="BSA1077" s="239"/>
      <c r="BSB1077" s="239"/>
      <c r="BSC1077" s="239"/>
      <c r="BSD1077" s="239"/>
      <c r="BSE1077" s="239"/>
      <c r="BSF1077" s="239"/>
      <c r="BSG1077" s="239"/>
      <c r="BSH1077" s="239"/>
      <c r="BSI1077" s="239"/>
      <c r="BSJ1077" s="239"/>
      <c r="BSK1077" s="239"/>
      <c r="BSL1077" s="239"/>
      <c r="BSM1077" s="239"/>
      <c r="BSN1077" s="239"/>
      <c r="BSO1077" s="239"/>
      <c r="BSP1077" s="239"/>
      <c r="BSQ1077" s="239"/>
      <c r="BSR1077" s="239"/>
      <c r="BSS1077" s="239"/>
      <c r="BST1077" s="239"/>
      <c r="BSU1077" s="239"/>
      <c r="BSV1077" s="239"/>
      <c r="BSW1077" s="239"/>
      <c r="BSX1077" s="239"/>
      <c r="BSY1077" s="239"/>
      <c r="BSZ1077" s="239"/>
      <c r="BTA1077" s="239"/>
      <c r="BTB1077" s="239"/>
      <c r="BTC1077" s="239"/>
      <c r="BTD1077" s="239"/>
      <c r="BTE1077" s="239"/>
      <c r="BTF1077" s="239"/>
      <c r="BTG1077" s="239"/>
      <c r="BTH1077" s="239"/>
      <c r="BTI1077" s="239"/>
      <c r="BTJ1077" s="239"/>
      <c r="BTK1077" s="239"/>
      <c r="BTL1077" s="239"/>
      <c r="BTM1077" s="239"/>
      <c r="BTN1077" s="239"/>
      <c r="BTO1077" s="239"/>
      <c r="BTP1077" s="239"/>
      <c r="BTQ1077" s="239"/>
      <c r="BTR1077" s="239"/>
      <c r="BTS1077" s="239"/>
      <c r="BTT1077" s="239"/>
      <c r="BTU1077" s="239"/>
      <c r="BTV1077" s="239"/>
      <c r="BTW1077" s="239"/>
      <c r="BTX1077" s="239"/>
      <c r="BTY1077" s="239"/>
      <c r="BTZ1077" s="239"/>
      <c r="BUA1077" s="239"/>
      <c r="BUB1077" s="239"/>
      <c r="BUC1077" s="239"/>
      <c r="BUD1077" s="239"/>
      <c r="BUE1077" s="239"/>
      <c r="BUF1077" s="239"/>
      <c r="BUG1077" s="239"/>
      <c r="BUH1077" s="239"/>
      <c r="BUI1077" s="239"/>
      <c r="BUJ1077" s="239"/>
      <c r="BUK1077" s="239"/>
      <c r="BUL1077" s="239"/>
      <c r="BUM1077" s="239"/>
      <c r="BUN1077" s="239"/>
      <c r="BUO1077" s="239"/>
      <c r="BUP1077" s="239"/>
      <c r="BUQ1077" s="239"/>
      <c r="BUR1077" s="239"/>
      <c r="BUS1077" s="239"/>
      <c r="BUT1077" s="239"/>
      <c r="BUU1077" s="239"/>
      <c r="BUV1077" s="239"/>
      <c r="BUW1077" s="239"/>
      <c r="BUX1077" s="239"/>
      <c r="BUY1077" s="239"/>
      <c r="BUZ1077" s="239"/>
      <c r="BVA1077" s="239"/>
      <c r="BVB1077" s="239"/>
      <c r="BVC1077" s="239"/>
      <c r="BVD1077" s="239"/>
      <c r="BVE1077" s="239"/>
      <c r="BVF1077" s="239"/>
      <c r="BVG1077" s="239"/>
      <c r="BVH1077" s="239"/>
      <c r="BVI1077" s="239"/>
      <c r="BVJ1077" s="239"/>
      <c r="BVK1077" s="239"/>
      <c r="BVL1077" s="239"/>
      <c r="BVM1077" s="239"/>
      <c r="BVN1077" s="239"/>
      <c r="BVO1077" s="239"/>
      <c r="BVP1077" s="239"/>
      <c r="BVQ1077" s="239"/>
      <c r="BVR1077" s="239"/>
      <c r="BVS1077" s="239"/>
      <c r="BVT1077" s="239"/>
      <c r="BVU1077" s="239"/>
      <c r="BVV1077" s="239"/>
      <c r="BVW1077" s="239"/>
      <c r="BVX1077" s="239"/>
      <c r="BVY1077" s="239"/>
      <c r="BVZ1077" s="239"/>
      <c r="BWA1077" s="239"/>
      <c r="BWB1077" s="239"/>
      <c r="BWC1077" s="239"/>
      <c r="BWD1077" s="239"/>
      <c r="BWE1077" s="239"/>
      <c r="BWF1077" s="239"/>
      <c r="BWG1077" s="239"/>
      <c r="BWH1077" s="239"/>
      <c r="BWI1077" s="239"/>
      <c r="BWJ1077" s="239"/>
      <c r="BWK1077" s="239"/>
      <c r="BWL1077" s="239"/>
      <c r="BWM1077" s="239"/>
      <c r="BWN1077" s="239"/>
      <c r="BWO1077" s="239"/>
      <c r="BWP1077" s="239"/>
      <c r="BWQ1077" s="239"/>
      <c r="BWR1077" s="239"/>
      <c r="BWS1077" s="239"/>
      <c r="BWT1077" s="239"/>
      <c r="BWU1077" s="239"/>
      <c r="BWV1077" s="239"/>
      <c r="BWW1077" s="239"/>
      <c r="BWX1077" s="239"/>
      <c r="BWY1077" s="239"/>
      <c r="BWZ1077" s="239"/>
      <c r="BXA1077" s="239"/>
      <c r="BXB1077" s="239"/>
      <c r="BXC1077" s="239"/>
      <c r="BXD1077" s="239"/>
      <c r="BXE1077" s="239"/>
      <c r="BXF1077" s="239"/>
      <c r="BXG1077" s="239"/>
      <c r="BXH1077" s="239"/>
      <c r="BXI1077" s="239"/>
      <c r="BXJ1077" s="239"/>
      <c r="BXK1077" s="239"/>
      <c r="BXL1077" s="239"/>
      <c r="BXM1077" s="239"/>
      <c r="BXN1077" s="239"/>
      <c r="BXO1077" s="239"/>
      <c r="BXP1077" s="239"/>
      <c r="BXQ1077" s="239"/>
      <c r="BXR1077" s="239"/>
      <c r="BXS1077" s="239"/>
      <c r="BXT1077" s="239"/>
      <c r="BXU1077" s="239"/>
      <c r="BXV1077" s="239"/>
      <c r="BXW1077" s="239"/>
      <c r="BXX1077" s="239"/>
      <c r="BXY1077" s="239"/>
      <c r="BXZ1077" s="239"/>
      <c r="BYA1077" s="239"/>
      <c r="BYB1077" s="239"/>
      <c r="BYC1077" s="239"/>
      <c r="BYD1077" s="239"/>
      <c r="BYE1077" s="239"/>
      <c r="BYF1077" s="239"/>
      <c r="BYG1077" s="239"/>
      <c r="BYH1077" s="239"/>
      <c r="BYI1077" s="239"/>
      <c r="BYJ1077" s="239"/>
      <c r="BYK1077" s="239"/>
      <c r="BYL1077" s="239"/>
      <c r="BYM1077" s="239"/>
      <c r="BYN1077" s="239"/>
      <c r="BYO1077" s="239"/>
      <c r="BYP1077" s="239"/>
      <c r="BYQ1077" s="239"/>
      <c r="BYR1077" s="239"/>
      <c r="BYS1077" s="239"/>
      <c r="BYT1077" s="239"/>
      <c r="BYU1077" s="239"/>
      <c r="BYV1077" s="239"/>
      <c r="BYW1077" s="239"/>
      <c r="BYX1077" s="239"/>
      <c r="BYY1077" s="239"/>
      <c r="BYZ1077" s="239"/>
      <c r="BZA1077" s="239"/>
      <c r="BZB1077" s="239"/>
      <c r="BZC1077" s="239"/>
      <c r="BZD1077" s="239"/>
      <c r="BZE1077" s="239"/>
      <c r="BZF1077" s="239"/>
      <c r="BZG1077" s="239"/>
      <c r="BZH1077" s="239"/>
      <c r="BZI1077" s="239"/>
      <c r="BZJ1077" s="239"/>
      <c r="BZK1077" s="239"/>
      <c r="BZL1077" s="239"/>
      <c r="BZM1077" s="239"/>
      <c r="BZN1077" s="239"/>
      <c r="BZO1077" s="239"/>
      <c r="BZP1077" s="239"/>
      <c r="BZQ1077" s="239"/>
      <c r="BZR1077" s="239"/>
      <c r="BZS1077" s="239"/>
      <c r="BZT1077" s="239"/>
      <c r="BZU1077" s="239"/>
      <c r="BZV1077" s="239"/>
      <c r="BZW1077" s="239"/>
      <c r="BZX1077" s="239"/>
      <c r="BZY1077" s="239"/>
      <c r="BZZ1077" s="239"/>
      <c r="CAA1077" s="239"/>
      <c r="CAB1077" s="239"/>
      <c r="CAC1077" s="239"/>
      <c r="CAD1077" s="239"/>
      <c r="CAE1077" s="239"/>
      <c r="CAF1077" s="239"/>
      <c r="CAG1077" s="239"/>
      <c r="CAH1077" s="239"/>
      <c r="CAI1077" s="239"/>
      <c r="CAJ1077" s="239"/>
      <c r="CAK1077" s="239"/>
      <c r="CAL1077" s="239"/>
      <c r="CAM1077" s="239"/>
      <c r="CAN1077" s="239"/>
      <c r="CAO1077" s="239"/>
      <c r="CAP1077" s="239"/>
      <c r="CAQ1077" s="239"/>
      <c r="CAR1077" s="239"/>
      <c r="CAS1077" s="239"/>
      <c r="CAT1077" s="239"/>
      <c r="CAU1077" s="239"/>
      <c r="CAV1077" s="239"/>
      <c r="CAW1077" s="239"/>
      <c r="CAX1077" s="239"/>
      <c r="CAY1077" s="239"/>
      <c r="CAZ1077" s="239"/>
      <c r="CBA1077" s="239"/>
      <c r="CBB1077" s="239"/>
      <c r="CBC1077" s="239"/>
      <c r="CBD1077" s="239"/>
      <c r="CBE1077" s="239"/>
      <c r="CBF1077" s="239"/>
      <c r="CBG1077" s="239"/>
      <c r="CBH1077" s="239"/>
      <c r="CBI1077" s="239"/>
      <c r="CBJ1077" s="239"/>
      <c r="CBK1077" s="239"/>
      <c r="CBL1077" s="239"/>
      <c r="CBM1077" s="239"/>
      <c r="CBN1077" s="239"/>
      <c r="CBO1077" s="239"/>
      <c r="CBP1077" s="239"/>
      <c r="CBQ1077" s="239"/>
      <c r="CBR1077" s="239"/>
      <c r="CBS1077" s="239"/>
      <c r="CBT1077" s="239"/>
      <c r="CBU1077" s="239"/>
      <c r="CBV1077" s="239"/>
      <c r="CBW1077" s="239"/>
      <c r="CBX1077" s="239"/>
      <c r="CBY1077" s="239"/>
      <c r="CBZ1077" s="239"/>
      <c r="CCA1077" s="239"/>
      <c r="CCB1077" s="239"/>
      <c r="CCC1077" s="239"/>
      <c r="CCD1077" s="239"/>
      <c r="CCE1077" s="239"/>
      <c r="CCF1077" s="239"/>
      <c r="CCG1077" s="239"/>
      <c r="CCH1077" s="239"/>
      <c r="CCI1077" s="239"/>
      <c r="CCJ1077" s="239"/>
      <c r="CCK1077" s="239"/>
      <c r="CCL1077" s="239"/>
      <c r="CCM1077" s="239"/>
      <c r="CCN1077" s="239"/>
      <c r="CCO1077" s="239"/>
      <c r="CCP1077" s="239"/>
      <c r="CCQ1077" s="239"/>
      <c r="CCR1077" s="239"/>
      <c r="CCS1077" s="239"/>
      <c r="CCT1077" s="239"/>
      <c r="CCU1077" s="239"/>
      <c r="CCV1077" s="239"/>
      <c r="CCW1077" s="239"/>
      <c r="CCX1077" s="239"/>
      <c r="CCY1077" s="239"/>
      <c r="CCZ1077" s="239"/>
      <c r="CDA1077" s="239"/>
      <c r="CDB1077" s="239"/>
      <c r="CDC1077" s="239"/>
      <c r="CDD1077" s="239"/>
      <c r="CDE1077" s="239"/>
      <c r="CDF1077" s="239"/>
      <c r="CDG1077" s="239"/>
      <c r="CDH1077" s="239"/>
      <c r="CDI1077" s="239"/>
      <c r="CDJ1077" s="239"/>
      <c r="CDK1077" s="239"/>
      <c r="CDL1077" s="239"/>
      <c r="CDM1077" s="239"/>
      <c r="CDN1077" s="239"/>
      <c r="CDO1077" s="239"/>
      <c r="CDP1077" s="239"/>
      <c r="CDQ1077" s="239"/>
      <c r="CDR1077" s="239"/>
      <c r="CDS1077" s="239"/>
      <c r="CDT1077" s="239"/>
      <c r="CDU1077" s="239"/>
      <c r="CDV1077" s="239"/>
      <c r="CDW1077" s="239"/>
      <c r="CDX1077" s="239"/>
      <c r="CDY1077" s="239"/>
      <c r="CDZ1077" s="239"/>
      <c r="CEA1077" s="239"/>
      <c r="CEB1077" s="239"/>
      <c r="CEC1077" s="239"/>
      <c r="CED1077" s="239"/>
      <c r="CEE1077" s="239"/>
      <c r="CEF1077" s="239"/>
      <c r="CEG1077" s="239"/>
      <c r="CEH1077" s="239"/>
      <c r="CEI1077" s="239"/>
      <c r="CEJ1077" s="239"/>
      <c r="CEK1077" s="239"/>
      <c r="CEL1077" s="239"/>
      <c r="CEM1077" s="239"/>
      <c r="CEN1077" s="239"/>
      <c r="CEO1077" s="239"/>
      <c r="CEP1077" s="239"/>
      <c r="CEQ1077" s="239"/>
      <c r="CER1077" s="239"/>
      <c r="CES1077" s="239"/>
      <c r="CET1077" s="239"/>
      <c r="CEU1077" s="239"/>
      <c r="CEV1077" s="239"/>
      <c r="CEW1077" s="239"/>
      <c r="CEX1077" s="239"/>
      <c r="CEY1077" s="239"/>
      <c r="CEZ1077" s="239"/>
      <c r="CFA1077" s="239"/>
      <c r="CFB1077" s="239"/>
      <c r="CFC1077" s="239"/>
      <c r="CFD1077" s="239"/>
      <c r="CFE1077" s="239"/>
      <c r="CFF1077" s="239"/>
      <c r="CFG1077" s="239"/>
      <c r="CFH1077" s="239"/>
      <c r="CFI1077" s="239"/>
      <c r="CFJ1077" s="239"/>
      <c r="CFK1077" s="239"/>
      <c r="CFL1077" s="239"/>
      <c r="CFM1077" s="239"/>
      <c r="CFN1077" s="239"/>
      <c r="CFO1077" s="239"/>
      <c r="CFP1077" s="239"/>
      <c r="CFQ1077" s="239"/>
      <c r="CFR1077" s="239"/>
      <c r="CFS1077" s="239"/>
      <c r="CFT1077" s="239"/>
      <c r="CFU1077" s="239"/>
      <c r="CFV1077" s="239"/>
      <c r="CFW1077" s="239"/>
      <c r="CFX1077" s="239"/>
      <c r="CFY1077" s="239"/>
      <c r="CFZ1077" s="239"/>
      <c r="CGA1077" s="239"/>
      <c r="CGB1077" s="239"/>
      <c r="CGC1077" s="239"/>
      <c r="CGD1077" s="239"/>
      <c r="CGE1077" s="239"/>
      <c r="CGF1077" s="239"/>
      <c r="CGG1077" s="239"/>
      <c r="CGH1077" s="239"/>
      <c r="CGI1077" s="239"/>
      <c r="CGJ1077" s="239"/>
      <c r="CGK1077" s="239"/>
      <c r="CGL1077" s="239"/>
      <c r="CGM1077" s="239"/>
      <c r="CGN1077" s="239"/>
      <c r="CGO1077" s="239"/>
      <c r="CGP1077" s="239"/>
      <c r="CGQ1077" s="239"/>
      <c r="CGR1077" s="239"/>
      <c r="CGS1077" s="239"/>
      <c r="CGT1077" s="239"/>
      <c r="CGU1077" s="239"/>
      <c r="CGV1077" s="239"/>
      <c r="CGW1077" s="239"/>
      <c r="CGX1077" s="239"/>
      <c r="CGY1077" s="239"/>
      <c r="CGZ1077" s="239"/>
      <c r="CHA1077" s="239"/>
      <c r="CHB1077" s="239"/>
      <c r="CHC1077" s="239"/>
      <c r="CHD1077" s="239"/>
      <c r="CHE1077" s="239"/>
      <c r="CHF1077" s="239"/>
      <c r="CHG1077" s="239"/>
      <c r="CHH1077" s="239"/>
      <c r="CHI1077" s="239"/>
      <c r="CHJ1077" s="239"/>
      <c r="CHK1077" s="239"/>
      <c r="CHL1077" s="239"/>
      <c r="CHM1077" s="239"/>
      <c r="CHN1077" s="239"/>
      <c r="CHO1077" s="239"/>
      <c r="CHP1077" s="239"/>
      <c r="CHQ1077" s="239"/>
      <c r="CHR1077" s="239"/>
      <c r="CHS1077" s="239"/>
      <c r="CHT1077" s="239"/>
      <c r="CHU1077" s="239"/>
      <c r="CHV1077" s="239"/>
      <c r="CHW1077" s="239"/>
      <c r="CHX1077" s="239"/>
      <c r="CHY1077" s="239"/>
      <c r="CHZ1077" s="239"/>
      <c r="CIA1077" s="239"/>
      <c r="CIB1077" s="239"/>
      <c r="CIC1077" s="239"/>
      <c r="CID1077" s="239"/>
      <c r="CIE1077" s="239"/>
      <c r="CIF1077" s="239"/>
      <c r="CIG1077" s="239"/>
      <c r="CIH1077" s="239"/>
      <c r="CII1077" s="239"/>
      <c r="CIJ1077" s="239"/>
      <c r="CIK1077" s="239"/>
      <c r="CIL1077" s="239"/>
      <c r="CIM1077" s="239"/>
      <c r="CIN1077" s="239"/>
      <c r="CIO1077" s="239"/>
      <c r="CIP1077" s="239"/>
      <c r="CIQ1077" s="239"/>
      <c r="CIR1077" s="239"/>
      <c r="CIS1077" s="239"/>
      <c r="CIT1077" s="239"/>
      <c r="CIU1077" s="239"/>
      <c r="CIV1077" s="239"/>
      <c r="CIW1077" s="239"/>
      <c r="CIX1077" s="239"/>
      <c r="CIY1077" s="239"/>
      <c r="CIZ1077" s="239"/>
      <c r="CJA1077" s="239"/>
      <c r="CJB1077" s="239"/>
      <c r="CJC1077" s="239"/>
      <c r="CJD1077" s="239"/>
      <c r="CJE1077" s="239"/>
      <c r="CJF1077" s="239"/>
      <c r="CJG1077" s="239"/>
      <c r="CJH1077" s="239"/>
      <c r="CJI1077" s="239"/>
      <c r="CJJ1077" s="239"/>
      <c r="CJK1077" s="239"/>
      <c r="CJL1077" s="239"/>
      <c r="CJM1077" s="239"/>
      <c r="CJN1077" s="239"/>
      <c r="CJO1077" s="239"/>
      <c r="CJP1077" s="239"/>
      <c r="CJQ1077" s="239"/>
      <c r="CJR1077" s="239"/>
      <c r="CJS1077" s="239"/>
      <c r="CJT1077" s="239"/>
      <c r="CJU1077" s="239"/>
      <c r="CJV1077" s="239"/>
      <c r="CJW1077" s="239"/>
      <c r="CJX1077" s="239"/>
      <c r="CJY1077" s="239"/>
      <c r="CJZ1077" s="239"/>
      <c r="CKA1077" s="239"/>
      <c r="CKB1077" s="239"/>
      <c r="CKC1077" s="239"/>
      <c r="CKD1077" s="239"/>
      <c r="CKE1077" s="239"/>
      <c r="CKF1077" s="239"/>
      <c r="CKG1077" s="239"/>
      <c r="CKH1077" s="239"/>
      <c r="CKI1077" s="239"/>
      <c r="CKJ1077" s="239"/>
      <c r="CKK1077" s="239"/>
      <c r="CKL1077" s="239"/>
      <c r="CKM1077" s="239"/>
      <c r="CKN1077" s="239"/>
      <c r="CKO1077" s="239"/>
      <c r="CKP1077" s="239"/>
      <c r="CKQ1077" s="239"/>
      <c r="CKR1077" s="239"/>
      <c r="CKS1077" s="239"/>
      <c r="CKT1077" s="239"/>
      <c r="CKU1077" s="239"/>
      <c r="CKV1077" s="239"/>
      <c r="CKW1077" s="239"/>
      <c r="CKX1077" s="239"/>
      <c r="CKY1077" s="239"/>
      <c r="CKZ1077" s="239"/>
      <c r="CLA1077" s="239"/>
      <c r="CLB1077" s="239"/>
      <c r="CLC1077" s="239"/>
      <c r="CLD1077" s="239"/>
      <c r="CLE1077" s="239"/>
      <c r="CLF1077" s="239"/>
      <c r="CLG1077" s="239"/>
      <c r="CLH1077" s="239"/>
      <c r="CLI1077" s="239"/>
      <c r="CLJ1077" s="239"/>
      <c r="CLK1077" s="239"/>
      <c r="CLL1077" s="239"/>
      <c r="CLM1077" s="239"/>
      <c r="CLN1077" s="239"/>
      <c r="CLO1077" s="239"/>
      <c r="CLP1077" s="239"/>
      <c r="CLQ1077" s="239"/>
      <c r="CLR1077" s="239"/>
      <c r="CLS1077" s="239"/>
      <c r="CLT1077" s="239"/>
      <c r="CLU1077" s="239"/>
      <c r="CLV1077" s="239"/>
      <c r="CLW1077" s="239"/>
      <c r="CLX1077" s="239"/>
      <c r="CLY1077" s="239"/>
      <c r="CLZ1077" s="239"/>
      <c r="CMA1077" s="239"/>
      <c r="CMB1077" s="239"/>
      <c r="CMC1077" s="239"/>
      <c r="CMD1077" s="239"/>
      <c r="CME1077" s="239"/>
      <c r="CMF1077" s="239"/>
      <c r="CMG1077" s="239"/>
      <c r="CMH1077" s="239"/>
      <c r="CMI1077" s="239"/>
      <c r="CMJ1077" s="239"/>
      <c r="CMK1077" s="239"/>
      <c r="CML1077" s="239"/>
      <c r="CMM1077" s="239"/>
      <c r="CMN1077" s="239"/>
      <c r="CMO1077" s="239"/>
      <c r="CMP1077" s="239"/>
      <c r="CMQ1077" s="239"/>
      <c r="CMR1077" s="239"/>
      <c r="CMS1077" s="239"/>
      <c r="CMT1077" s="239"/>
      <c r="CMU1077" s="239"/>
      <c r="CMV1077" s="239"/>
      <c r="CMW1077" s="239"/>
      <c r="CMX1077" s="239"/>
      <c r="CMY1077" s="239"/>
      <c r="CMZ1077" s="239"/>
      <c r="CNA1077" s="239"/>
      <c r="CNB1077" s="239"/>
      <c r="CNC1077" s="239"/>
      <c r="CND1077" s="239"/>
      <c r="CNE1077" s="239"/>
      <c r="CNF1077" s="239"/>
      <c r="CNG1077" s="239"/>
      <c r="CNH1077" s="239"/>
      <c r="CNI1077" s="239"/>
      <c r="CNJ1077" s="239"/>
      <c r="CNK1077" s="239"/>
      <c r="CNL1077" s="239"/>
      <c r="CNM1077" s="239"/>
      <c r="CNN1077" s="239"/>
      <c r="CNO1077" s="239"/>
      <c r="CNP1077" s="239"/>
      <c r="CNQ1077" s="239"/>
      <c r="CNR1077" s="239"/>
      <c r="CNS1077" s="239"/>
      <c r="CNT1077" s="239"/>
      <c r="CNU1077" s="239"/>
      <c r="CNV1077" s="239"/>
      <c r="CNW1077" s="239"/>
      <c r="CNX1077" s="239"/>
      <c r="CNY1077" s="239"/>
      <c r="CNZ1077" s="239"/>
      <c r="COA1077" s="239"/>
      <c r="COB1077" s="239"/>
      <c r="COC1077" s="239"/>
      <c r="COD1077" s="239"/>
      <c r="COE1077" s="239"/>
      <c r="COF1077" s="239"/>
      <c r="COG1077" s="239"/>
      <c r="COH1077" s="239"/>
      <c r="COI1077" s="239"/>
      <c r="COJ1077" s="239"/>
      <c r="COK1077" s="239"/>
      <c r="COL1077" s="239"/>
      <c r="COM1077" s="239"/>
      <c r="CON1077" s="239"/>
      <c r="COO1077" s="239"/>
      <c r="COP1077" s="239"/>
      <c r="COQ1077" s="239"/>
      <c r="COR1077" s="239"/>
      <c r="COS1077" s="239"/>
      <c r="COT1077" s="239"/>
      <c r="COU1077" s="239"/>
      <c r="COV1077" s="239"/>
      <c r="COW1077" s="239"/>
      <c r="COX1077" s="239"/>
      <c r="COY1077" s="239"/>
      <c r="COZ1077" s="239"/>
      <c r="CPA1077" s="239"/>
      <c r="CPB1077" s="239"/>
      <c r="CPC1077" s="239"/>
      <c r="CPD1077" s="239"/>
      <c r="CPE1077" s="239"/>
      <c r="CPF1077" s="239"/>
      <c r="CPG1077" s="239"/>
      <c r="CPH1077" s="239"/>
      <c r="CPI1077" s="239"/>
      <c r="CPJ1077" s="239"/>
      <c r="CPK1077" s="239"/>
      <c r="CPL1077" s="239"/>
      <c r="CPM1077" s="239"/>
      <c r="CPN1077" s="239"/>
      <c r="CPO1077" s="239"/>
      <c r="CPP1077" s="239"/>
      <c r="CPQ1077" s="239"/>
      <c r="CPR1077" s="239"/>
      <c r="CPS1077" s="239"/>
      <c r="CPT1077" s="239"/>
      <c r="CPU1077" s="239"/>
      <c r="CPV1077" s="239"/>
      <c r="CPW1077" s="239"/>
      <c r="CPX1077" s="239"/>
      <c r="CPY1077" s="239"/>
      <c r="CPZ1077" s="239"/>
      <c r="CQA1077" s="239"/>
      <c r="CQB1077" s="239"/>
      <c r="CQC1077" s="239"/>
      <c r="CQD1077" s="239"/>
      <c r="CQE1077" s="239"/>
      <c r="CQF1077" s="239"/>
      <c r="CQG1077" s="239"/>
      <c r="CQH1077" s="239"/>
      <c r="CQI1077" s="239"/>
      <c r="CQJ1077" s="239"/>
      <c r="CQK1077" s="239"/>
      <c r="CQL1077" s="239"/>
      <c r="CQM1077" s="239"/>
      <c r="CQN1077" s="239"/>
      <c r="CQO1077" s="239"/>
      <c r="CQP1077" s="239"/>
      <c r="CQQ1077" s="239"/>
      <c r="CQR1077" s="239"/>
      <c r="CQS1077" s="239"/>
      <c r="CQT1077" s="239"/>
      <c r="CQU1077" s="239"/>
      <c r="CQV1077" s="239"/>
      <c r="CQW1077" s="239"/>
      <c r="CQX1077" s="239"/>
      <c r="CQY1077" s="239"/>
      <c r="CQZ1077" s="239"/>
      <c r="CRA1077" s="239"/>
      <c r="CRB1077" s="239"/>
      <c r="CRC1077" s="239"/>
      <c r="CRD1077" s="239"/>
      <c r="CRE1077" s="239"/>
      <c r="CRF1077" s="239"/>
      <c r="CRG1077" s="239"/>
      <c r="CRH1077" s="239"/>
      <c r="CRI1077" s="239"/>
      <c r="CRJ1077" s="239"/>
      <c r="CRK1077" s="239"/>
      <c r="CRL1077" s="239"/>
      <c r="CRM1077" s="239"/>
      <c r="CRN1077" s="239"/>
      <c r="CRO1077" s="239"/>
      <c r="CRP1077" s="239"/>
      <c r="CRQ1077" s="239"/>
      <c r="CRR1077" s="239"/>
      <c r="CRS1077" s="239"/>
      <c r="CRT1077" s="239"/>
      <c r="CRU1077" s="239"/>
      <c r="CRV1077" s="239"/>
      <c r="CRW1077" s="239"/>
      <c r="CRX1077" s="239"/>
      <c r="CRY1077" s="239"/>
      <c r="CRZ1077" s="239"/>
      <c r="CSA1077" s="239"/>
      <c r="CSB1077" s="239"/>
      <c r="CSC1077" s="239"/>
      <c r="CSD1077" s="239"/>
      <c r="CSE1077" s="239"/>
      <c r="CSF1077" s="239"/>
      <c r="CSG1077" s="239"/>
      <c r="CSH1077" s="239"/>
      <c r="CSI1077" s="239"/>
      <c r="CSJ1077" s="239"/>
      <c r="CSK1077" s="239"/>
      <c r="CSL1077" s="239"/>
      <c r="CSM1077" s="239"/>
      <c r="CSN1077" s="239"/>
      <c r="CSO1077" s="239"/>
      <c r="CSP1077" s="239"/>
      <c r="CSQ1077" s="239"/>
      <c r="CSR1077" s="239"/>
      <c r="CSS1077" s="239"/>
      <c r="CST1077" s="239"/>
      <c r="CSU1077" s="239"/>
      <c r="CSV1077" s="239"/>
      <c r="CSW1077" s="239"/>
      <c r="CSX1077" s="239"/>
      <c r="CSY1077" s="239"/>
      <c r="CSZ1077" s="239"/>
      <c r="CTA1077" s="239"/>
      <c r="CTB1077" s="239"/>
      <c r="CTC1077" s="239"/>
      <c r="CTD1077" s="239"/>
      <c r="CTE1077" s="239"/>
      <c r="CTF1077" s="239"/>
      <c r="CTG1077" s="239"/>
      <c r="CTH1077" s="239"/>
      <c r="CTI1077" s="239"/>
      <c r="CTJ1077" s="239"/>
      <c r="CTK1077" s="239"/>
      <c r="CTL1077" s="239"/>
      <c r="CTM1077" s="239"/>
      <c r="CTN1077" s="239"/>
      <c r="CTO1077" s="239"/>
      <c r="CTP1077" s="239"/>
      <c r="CTQ1077" s="239"/>
      <c r="CTR1077" s="239"/>
      <c r="CTS1077" s="239"/>
      <c r="CTT1077" s="239"/>
      <c r="CTU1077" s="239"/>
      <c r="CTV1077" s="239"/>
      <c r="CTW1077" s="239"/>
      <c r="CTX1077" s="239"/>
      <c r="CTY1077" s="239"/>
      <c r="CTZ1077" s="239"/>
      <c r="CUA1077" s="239"/>
      <c r="CUB1077" s="239"/>
      <c r="CUC1077" s="239"/>
      <c r="CUD1077" s="239"/>
      <c r="CUE1077" s="239"/>
      <c r="CUF1077" s="239"/>
      <c r="CUG1077" s="239"/>
      <c r="CUH1077" s="239"/>
      <c r="CUI1077" s="239"/>
      <c r="CUJ1077" s="239"/>
      <c r="CUK1077" s="239"/>
      <c r="CUL1077" s="239"/>
      <c r="CUM1077" s="239"/>
      <c r="CUN1077" s="239"/>
      <c r="CUO1077" s="239"/>
      <c r="CUP1077" s="239"/>
      <c r="CUQ1077" s="239"/>
      <c r="CUR1077" s="239"/>
      <c r="CUS1077" s="239"/>
      <c r="CUT1077" s="239"/>
      <c r="CUU1077" s="239"/>
      <c r="CUV1077" s="239"/>
      <c r="CUW1077" s="239"/>
      <c r="CUX1077" s="239"/>
      <c r="CUY1077" s="239"/>
      <c r="CUZ1077" s="239"/>
      <c r="CVA1077" s="239"/>
      <c r="CVB1077" s="239"/>
      <c r="CVC1077" s="239"/>
      <c r="CVD1077" s="239"/>
      <c r="CVE1077" s="239"/>
      <c r="CVF1077" s="239"/>
      <c r="CVG1077" s="239"/>
      <c r="CVH1077" s="239"/>
      <c r="CVI1077" s="239"/>
      <c r="CVJ1077" s="239"/>
      <c r="CVK1077" s="239"/>
      <c r="CVL1077" s="239"/>
      <c r="CVM1077" s="239"/>
      <c r="CVN1077" s="239"/>
      <c r="CVO1077" s="239"/>
      <c r="CVP1077" s="239"/>
      <c r="CVQ1077" s="239"/>
      <c r="CVR1077" s="239"/>
      <c r="CVS1077" s="239"/>
      <c r="CVT1077" s="239"/>
      <c r="CVU1077" s="239"/>
      <c r="CVV1077" s="239"/>
      <c r="CVW1077" s="239"/>
      <c r="CVX1077" s="239"/>
      <c r="CVY1077" s="239"/>
      <c r="CVZ1077" s="239"/>
      <c r="CWA1077" s="239"/>
      <c r="CWB1077" s="239"/>
      <c r="CWC1077" s="239"/>
      <c r="CWD1077" s="239"/>
      <c r="CWE1077" s="239"/>
      <c r="CWF1077" s="239"/>
      <c r="CWG1077" s="239"/>
      <c r="CWH1077" s="239"/>
      <c r="CWI1077" s="239"/>
      <c r="CWJ1077" s="239"/>
      <c r="CWK1077" s="239"/>
      <c r="CWL1077" s="239"/>
      <c r="CWM1077" s="239"/>
      <c r="CWN1077" s="239"/>
      <c r="CWO1077" s="239"/>
      <c r="CWP1077" s="239"/>
      <c r="CWQ1077" s="239"/>
      <c r="CWR1077" s="239"/>
      <c r="CWS1077" s="239"/>
      <c r="CWT1077" s="239"/>
      <c r="CWU1077" s="239"/>
      <c r="CWV1077" s="239"/>
      <c r="CWW1077" s="239"/>
      <c r="CWX1077" s="239"/>
      <c r="CWY1077" s="239"/>
      <c r="CWZ1077" s="239"/>
      <c r="CXA1077" s="239"/>
      <c r="CXB1077" s="239"/>
      <c r="CXC1077" s="239"/>
      <c r="CXD1077" s="239"/>
      <c r="CXE1077" s="239"/>
      <c r="CXF1077" s="239"/>
      <c r="CXG1077" s="239"/>
      <c r="CXH1077" s="239"/>
      <c r="CXI1077" s="239"/>
      <c r="CXJ1077" s="239"/>
      <c r="CXK1077" s="239"/>
      <c r="CXL1077" s="239"/>
      <c r="CXM1077" s="239"/>
      <c r="CXN1077" s="239"/>
      <c r="CXO1077" s="239"/>
      <c r="CXP1077" s="239"/>
      <c r="CXQ1077" s="239"/>
      <c r="CXR1077" s="239"/>
      <c r="CXS1077" s="239"/>
      <c r="CXT1077" s="239"/>
      <c r="CXU1077" s="239"/>
      <c r="CXV1077" s="239"/>
      <c r="CXW1077" s="239"/>
      <c r="CXX1077" s="239"/>
      <c r="CXY1077" s="239"/>
      <c r="CXZ1077" s="239"/>
      <c r="CYA1077" s="239"/>
      <c r="CYB1077" s="239"/>
      <c r="CYC1077" s="239"/>
      <c r="CYD1077" s="239"/>
      <c r="CYE1077" s="239"/>
      <c r="CYF1077" s="239"/>
      <c r="CYG1077" s="239"/>
      <c r="CYH1077" s="239"/>
      <c r="CYI1077" s="239"/>
      <c r="CYJ1077" s="239"/>
      <c r="CYK1077" s="239"/>
      <c r="CYL1077" s="239"/>
      <c r="CYM1077" s="239"/>
      <c r="CYN1077" s="239"/>
      <c r="CYO1077" s="239"/>
      <c r="CYP1077" s="239"/>
      <c r="CYQ1077" s="239"/>
      <c r="CYR1077" s="239"/>
      <c r="CYS1077" s="239"/>
      <c r="CYT1077" s="239"/>
      <c r="CYU1077" s="239"/>
      <c r="CYV1077" s="239"/>
      <c r="CYW1077" s="239"/>
      <c r="CYX1077" s="239"/>
      <c r="CYY1077" s="239"/>
      <c r="CYZ1077" s="239"/>
      <c r="CZA1077" s="239"/>
      <c r="CZB1077" s="239"/>
      <c r="CZC1077" s="239"/>
      <c r="CZD1077" s="239"/>
      <c r="CZE1077" s="239"/>
      <c r="CZF1077" s="239"/>
      <c r="CZG1077" s="239"/>
      <c r="CZH1077" s="239"/>
      <c r="CZI1077" s="239"/>
      <c r="CZJ1077" s="239"/>
      <c r="CZK1077" s="239"/>
      <c r="CZL1077" s="239"/>
      <c r="CZM1077" s="239"/>
      <c r="CZN1077" s="239"/>
      <c r="CZO1077" s="239"/>
      <c r="CZP1077" s="239"/>
      <c r="CZQ1077" s="239"/>
      <c r="CZR1077" s="239"/>
      <c r="CZS1077" s="239"/>
      <c r="CZT1077" s="239"/>
      <c r="CZU1077" s="239"/>
      <c r="CZV1077" s="239"/>
      <c r="CZW1077" s="239"/>
      <c r="CZX1077" s="239"/>
      <c r="CZY1077" s="239"/>
      <c r="CZZ1077" s="239"/>
      <c r="DAA1077" s="239"/>
      <c r="DAB1077" s="239"/>
      <c r="DAC1077" s="239"/>
      <c r="DAD1077" s="239"/>
      <c r="DAE1077" s="239"/>
      <c r="DAF1077" s="239"/>
      <c r="DAG1077" s="239"/>
      <c r="DAH1077" s="239"/>
      <c r="DAI1077" s="239"/>
      <c r="DAJ1077" s="239"/>
      <c r="DAK1077" s="239"/>
      <c r="DAL1077" s="239"/>
      <c r="DAM1077" s="239"/>
      <c r="DAN1077" s="239"/>
      <c r="DAO1077" s="239"/>
      <c r="DAP1077" s="239"/>
      <c r="DAQ1077" s="239"/>
      <c r="DAR1077" s="239"/>
      <c r="DAS1077" s="239"/>
      <c r="DAT1077" s="239"/>
      <c r="DAU1077" s="239"/>
      <c r="DAV1077" s="239"/>
      <c r="DAW1077" s="239"/>
      <c r="DAX1077" s="239"/>
      <c r="DAY1077" s="239"/>
      <c r="DAZ1077" s="239"/>
      <c r="DBA1077" s="239"/>
      <c r="DBB1077" s="239"/>
      <c r="DBC1077" s="239"/>
      <c r="DBD1077" s="239"/>
      <c r="DBE1077" s="239"/>
      <c r="DBF1077" s="239"/>
      <c r="DBG1077" s="239"/>
      <c r="DBH1077" s="239"/>
      <c r="DBI1077" s="239"/>
      <c r="DBJ1077" s="239"/>
      <c r="DBK1077" s="239"/>
      <c r="DBL1077" s="239"/>
      <c r="DBM1077" s="239"/>
      <c r="DBN1077" s="239"/>
      <c r="DBO1077" s="239"/>
      <c r="DBP1077" s="239"/>
      <c r="DBQ1077" s="239"/>
      <c r="DBR1077" s="239"/>
      <c r="DBS1077" s="239"/>
      <c r="DBT1077" s="239"/>
      <c r="DBU1077" s="239"/>
      <c r="DBV1077" s="239"/>
      <c r="DBW1077" s="239"/>
      <c r="DBX1077" s="239"/>
      <c r="DBY1077" s="239"/>
      <c r="DBZ1077" s="239"/>
      <c r="DCA1077" s="239"/>
      <c r="DCB1077" s="239"/>
      <c r="DCC1077" s="239"/>
      <c r="DCD1077" s="239"/>
      <c r="DCE1077" s="239"/>
      <c r="DCF1077" s="239"/>
      <c r="DCG1077" s="239"/>
      <c r="DCH1077" s="239"/>
      <c r="DCI1077" s="239"/>
      <c r="DCJ1077" s="239"/>
      <c r="DCK1077" s="239"/>
      <c r="DCL1077" s="239"/>
      <c r="DCM1077" s="239"/>
      <c r="DCN1077" s="239"/>
      <c r="DCO1077" s="239"/>
      <c r="DCP1077" s="239"/>
      <c r="DCQ1077" s="239"/>
      <c r="DCR1077" s="239"/>
      <c r="DCS1077" s="239"/>
      <c r="DCT1077" s="239"/>
      <c r="DCU1077" s="239"/>
      <c r="DCV1077" s="239"/>
      <c r="DCW1077" s="239"/>
      <c r="DCX1077" s="239"/>
      <c r="DCY1077" s="239"/>
      <c r="DCZ1077" s="239"/>
      <c r="DDA1077" s="239"/>
      <c r="DDB1077" s="239"/>
      <c r="DDC1077" s="239"/>
      <c r="DDD1077" s="239"/>
      <c r="DDE1077" s="239"/>
      <c r="DDF1077" s="239"/>
      <c r="DDG1077" s="239"/>
      <c r="DDH1077" s="239"/>
      <c r="DDI1077" s="239"/>
      <c r="DDJ1077" s="239"/>
      <c r="DDK1077" s="239"/>
      <c r="DDL1077" s="239"/>
      <c r="DDM1077" s="239"/>
      <c r="DDN1077" s="239"/>
      <c r="DDO1077" s="239"/>
      <c r="DDP1077" s="239"/>
      <c r="DDQ1077" s="239"/>
      <c r="DDR1077" s="239"/>
      <c r="DDS1077" s="239"/>
      <c r="DDT1077" s="239"/>
      <c r="DDU1077" s="239"/>
      <c r="DDV1077" s="239"/>
      <c r="DDW1077" s="239"/>
      <c r="DDX1077" s="239"/>
      <c r="DDY1077" s="239"/>
      <c r="DDZ1077" s="239"/>
      <c r="DEA1077" s="239"/>
      <c r="DEB1077" s="239"/>
      <c r="DEC1077" s="239"/>
      <c r="DED1077" s="239"/>
      <c r="DEE1077" s="239"/>
      <c r="DEF1077" s="239"/>
      <c r="DEG1077" s="239"/>
      <c r="DEH1077" s="239"/>
      <c r="DEI1077" s="239"/>
      <c r="DEJ1077" s="239"/>
      <c r="DEK1077" s="239"/>
      <c r="DEL1077" s="239"/>
      <c r="DEM1077" s="239"/>
      <c r="DEN1077" s="239"/>
      <c r="DEO1077" s="239"/>
      <c r="DEP1077" s="239"/>
      <c r="DEQ1077" s="239"/>
      <c r="DER1077" s="239"/>
      <c r="DES1077" s="239"/>
      <c r="DET1077" s="239"/>
      <c r="DEU1077" s="239"/>
      <c r="DEV1077" s="239"/>
      <c r="DEW1077" s="239"/>
      <c r="DEX1077" s="239"/>
      <c r="DEY1077" s="239"/>
      <c r="DEZ1077" s="239"/>
      <c r="DFA1077" s="239"/>
      <c r="DFB1077" s="239"/>
      <c r="DFC1077" s="239"/>
      <c r="DFD1077" s="239"/>
      <c r="DFE1077" s="239"/>
      <c r="DFF1077" s="239"/>
      <c r="DFG1077" s="239"/>
      <c r="DFH1077" s="239"/>
      <c r="DFI1077" s="239"/>
      <c r="DFJ1077" s="239"/>
      <c r="DFK1077" s="239"/>
      <c r="DFL1077" s="239"/>
      <c r="DFM1077" s="239"/>
      <c r="DFN1077" s="239"/>
      <c r="DFO1077" s="239"/>
      <c r="DFP1077" s="239"/>
      <c r="DFQ1077" s="239"/>
    </row>
    <row r="1078" spans="1:2877" ht="57" customHeight="1" x14ac:dyDescent="0.25">
      <c r="A1078" s="9"/>
      <c r="B1078" s="22" t="s">
        <v>548</v>
      </c>
      <c r="C1078" s="10" t="s">
        <v>589</v>
      </c>
      <c r="D1078" s="23" t="s">
        <v>609</v>
      </c>
      <c r="E1078" s="10" t="s">
        <v>19</v>
      </c>
      <c r="F1078" s="10" t="s">
        <v>631</v>
      </c>
      <c r="G1078" s="27" t="s">
        <v>275</v>
      </c>
      <c r="H1078" s="247">
        <f>H1079</f>
        <v>330537</v>
      </c>
      <c r="I1078" s="247">
        <f t="shared" ref="I1078:J1078" si="442">I1079</f>
        <v>330348</v>
      </c>
      <c r="J1078" s="303">
        <f t="shared" si="442"/>
        <v>330348</v>
      </c>
      <c r="K1078" s="306"/>
      <c r="L1078" s="306"/>
      <c r="M1078" s="239"/>
      <c r="N1078" s="239"/>
      <c r="O1078" s="239"/>
      <c r="P1078" s="239"/>
      <c r="Q1078" s="239"/>
      <c r="R1078" s="239"/>
      <c r="S1078" s="239"/>
      <c r="T1078" s="239"/>
      <c r="U1078" s="239"/>
      <c r="V1078" s="239"/>
      <c r="W1078" s="239"/>
      <c r="X1078" s="239"/>
      <c r="Y1078" s="239"/>
      <c r="Z1078" s="239"/>
      <c r="AA1078" s="239"/>
      <c r="AB1078" s="239"/>
      <c r="AC1078" s="239"/>
      <c r="AD1078" s="239"/>
      <c r="AE1078" s="239"/>
      <c r="AF1078" s="239"/>
      <c r="AG1078" s="239"/>
      <c r="AH1078" s="239"/>
      <c r="AI1078" s="239"/>
      <c r="AJ1078" s="239"/>
      <c r="AK1078" s="239"/>
      <c r="AL1078" s="239"/>
      <c r="AM1078" s="239"/>
      <c r="AN1078" s="239"/>
      <c r="AO1078" s="239"/>
      <c r="AP1078" s="239"/>
      <c r="AQ1078" s="239"/>
      <c r="AR1078" s="239"/>
      <c r="AS1078" s="239"/>
      <c r="AT1078" s="239"/>
      <c r="AU1078" s="239"/>
      <c r="AV1078" s="239"/>
      <c r="AW1078" s="239"/>
      <c r="AX1078" s="239"/>
      <c r="BY1078" s="239"/>
      <c r="BZ1078" s="239"/>
      <c r="CA1078" s="239"/>
      <c r="CB1078" s="239"/>
      <c r="CC1078" s="239"/>
      <c r="CD1078" s="239"/>
      <c r="CE1078" s="239"/>
      <c r="CF1078" s="239"/>
      <c r="CG1078" s="239"/>
      <c r="CH1078" s="239"/>
      <c r="CI1078" s="239"/>
      <c r="CJ1078" s="239"/>
      <c r="CK1078" s="239"/>
      <c r="CL1078" s="239"/>
      <c r="CM1078" s="239"/>
      <c r="CN1078" s="239"/>
      <c r="CO1078" s="239"/>
      <c r="CP1078" s="239"/>
      <c r="CQ1078" s="239"/>
      <c r="CR1078" s="239"/>
      <c r="CS1078" s="239"/>
      <c r="CT1078" s="239"/>
      <c r="CU1078" s="239"/>
      <c r="CV1078" s="239"/>
      <c r="CW1078" s="239"/>
      <c r="CX1078" s="239"/>
      <c r="CY1078" s="239"/>
      <c r="CZ1078" s="239"/>
      <c r="DA1078" s="239"/>
      <c r="DB1078" s="239"/>
      <c r="DC1078" s="239"/>
      <c r="DD1078" s="239"/>
      <c r="DE1078" s="239"/>
      <c r="DF1078" s="239"/>
      <c r="DG1078" s="239"/>
      <c r="DH1078" s="239"/>
      <c r="DI1078" s="239"/>
      <c r="DJ1078" s="239"/>
      <c r="DK1078" s="239"/>
      <c r="DL1078" s="239"/>
      <c r="DM1078" s="239"/>
      <c r="DN1078" s="239"/>
      <c r="DO1078" s="239"/>
      <c r="DP1078" s="239"/>
      <c r="DQ1078" s="239"/>
      <c r="DR1078" s="239"/>
      <c r="DS1078" s="239"/>
      <c r="DT1078" s="239"/>
      <c r="DU1078" s="239"/>
      <c r="DV1078" s="239"/>
      <c r="DW1078" s="239"/>
      <c r="DX1078" s="239"/>
      <c r="DY1078" s="239"/>
      <c r="DZ1078" s="239"/>
      <c r="EA1078" s="239"/>
      <c r="EB1078" s="239"/>
      <c r="EC1078" s="239"/>
      <c r="ED1078" s="239"/>
      <c r="EE1078" s="239"/>
      <c r="EF1078" s="239"/>
      <c r="EG1078" s="239"/>
      <c r="AHX1078" s="239"/>
      <c r="AHY1078" s="239"/>
      <c r="AHZ1078" s="239"/>
      <c r="AIA1078" s="239"/>
      <c r="AIB1078" s="239"/>
      <c r="AIC1078" s="239"/>
      <c r="AID1078" s="239"/>
      <c r="AIE1078" s="239"/>
      <c r="AIF1078" s="239"/>
      <c r="AIG1078" s="239"/>
      <c r="AIH1078" s="239"/>
      <c r="AII1078" s="239"/>
      <c r="AIJ1078" s="239"/>
      <c r="AIK1078" s="239"/>
      <c r="AIL1078" s="239"/>
      <c r="AIM1078" s="239"/>
      <c r="AIN1078" s="239"/>
      <c r="AIO1078" s="239"/>
      <c r="AIP1078" s="239"/>
      <c r="AIQ1078" s="239"/>
      <c r="AIR1078" s="239"/>
      <c r="AIS1078" s="239"/>
      <c r="AIT1078" s="239"/>
      <c r="AIU1078" s="239"/>
      <c r="AIV1078" s="239"/>
      <c r="AIW1078" s="239"/>
      <c r="AIX1078" s="239"/>
      <c r="AIY1078" s="239"/>
      <c r="AIZ1078" s="239"/>
      <c r="AJA1078" s="239"/>
      <c r="AJB1078" s="239"/>
      <c r="AMA1078" s="239"/>
      <c r="AMB1078" s="239"/>
      <c r="AMC1078" s="239"/>
      <c r="AMD1078" s="239"/>
      <c r="AME1078" s="239"/>
      <c r="AMF1078" s="239"/>
      <c r="AMG1078" s="239"/>
      <c r="AMH1078" s="239"/>
      <c r="AMI1078" s="239"/>
      <c r="AMJ1078" s="239"/>
      <c r="AMK1078" s="239"/>
      <c r="AML1078" s="239"/>
      <c r="AMM1078" s="239"/>
      <c r="AMN1078" s="239"/>
      <c r="AMO1078" s="239"/>
      <c r="AMP1078" s="239"/>
      <c r="AMQ1078" s="239"/>
      <c r="AMR1078" s="239"/>
      <c r="AMS1078" s="239"/>
      <c r="AMT1078" s="239"/>
      <c r="AMU1078" s="239"/>
      <c r="AMV1078" s="239"/>
      <c r="AMW1078" s="239"/>
      <c r="AMX1078" s="239"/>
      <c r="AMY1078" s="239"/>
      <c r="AMZ1078" s="239"/>
      <c r="ANA1078" s="239"/>
      <c r="ANB1078" s="239"/>
      <c r="ANC1078" s="239"/>
      <c r="AND1078" s="239"/>
      <c r="ANE1078" s="239"/>
      <c r="ANF1078" s="239"/>
      <c r="ANG1078" s="239"/>
      <c r="ANH1078" s="239"/>
      <c r="ANI1078" s="239"/>
      <c r="ANJ1078" s="239"/>
      <c r="ANK1078" s="239"/>
      <c r="ANL1078" s="239"/>
      <c r="ANM1078" s="239"/>
      <c r="ANN1078" s="239"/>
      <c r="ANO1078" s="239"/>
      <c r="ANP1078" s="239"/>
      <c r="ANQ1078" s="239"/>
      <c r="ANR1078" s="239"/>
      <c r="ANS1078" s="239"/>
      <c r="ANT1078" s="239"/>
      <c r="ANU1078" s="239"/>
      <c r="ANV1078" s="239"/>
      <c r="ANW1078" s="239"/>
      <c r="ANX1078" s="239"/>
      <c r="ANY1078" s="239"/>
      <c r="ANZ1078" s="239"/>
      <c r="AOA1078" s="239"/>
      <c r="AOB1078" s="239"/>
      <c r="AOC1078" s="239"/>
      <c r="AOD1078" s="239"/>
      <c r="AOE1078" s="239"/>
      <c r="AOF1078" s="239"/>
      <c r="AOG1078" s="239"/>
      <c r="AOH1078" s="239"/>
      <c r="AOI1078" s="239"/>
      <c r="AOJ1078" s="239"/>
      <c r="AOK1078" s="239"/>
      <c r="AOL1078" s="239"/>
      <c r="AOM1078" s="239"/>
      <c r="AON1078" s="239"/>
      <c r="AOO1078" s="239"/>
      <c r="AOP1078" s="239"/>
      <c r="AOQ1078" s="239"/>
      <c r="AOR1078" s="239"/>
      <c r="AOS1078" s="239"/>
      <c r="AOT1078" s="239"/>
      <c r="AOU1078" s="239"/>
      <c r="AOV1078" s="239"/>
      <c r="AOW1078" s="239"/>
      <c r="AOX1078" s="239"/>
      <c r="AOY1078" s="239"/>
      <c r="AOZ1078" s="239"/>
      <c r="APA1078" s="239"/>
      <c r="APB1078" s="239"/>
      <c r="APC1078" s="239"/>
      <c r="APD1078" s="239"/>
      <c r="APE1078" s="239"/>
      <c r="APF1078" s="239"/>
      <c r="APG1078" s="239"/>
      <c r="APH1078" s="239"/>
      <c r="API1078" s="239"/>
      <c r="APJ1078" s="239"/>
      <c r="APK1078" s="239"/>
      <c r="APL1078" s="239"/>
      <c r="APM1078" s="239"/>
      <c r="APN1078" s="239"/>
      <c r="APO1078" s="239"/>
      <c r="APP1078" s="239"/>
      <c r="APQ1078" s="239"/>
      <c r="APR1078" s="239"/>
      <c r="APS1078" s="239"/>
      <c r="APT1078" s="239"/>
      <c r="APU1078" s="239"/>
      <c r="APV1078" s="239"/>
      <c r="APW1078" s="239"/>
      <c r="APX1078" s="239"/>
      <c r="APY1078" s="239"/>
      <c r="APZ1078" s="239"/>
      <c r="AQA1078" s="239"/>
      <c r="AQB1078" s="239"/>
      <c r="AQC1078" s="239"/>
      <c r="AQD1078" s="239"/>
      <c r="AQE1078" s="239"/>
      <c r="AQF1078" s="239"/>
      <c r="AQG1078" s="239"/>
      <c r="AQH1078" s="239"/>
      <c r="AQI1078" s="239"/>
      <c r="AQJ1078" s="239"/>
      <c r="AQK1078" s="239"/>
      <c r="AQL1078" s="239"/>
      <c r="AQM1078" s="239"/>
      <c r="AQN1078" s="239"/>
      <c r="AQO1078" s="239"/>
      <c r="AQP1078" s="239"/>
      <c r="AQQ1078" s="239"/>
      <c r="AQR1078" s="239"/>
      <c r="AQS1078" s="239"/>
      <c r="AQT1078" s="239"/>
      <c r="AQU1078" s="239"/>
      <c r="AQV1078" s="239"/>
      <c r="AQW1078" s="239"/>
      <c r="AQX1078" s="239"/>
      <c r="AQY1078" s="239"/>
      <c r="AQZ1078" s="239"/>
      <c r="ARA1078" s="239"/>
      <c r="ARB1078" s="239"/>
      <c r="ARC1078" s="239"/>
      <c r="ARD1078" s="239"/>
      <c r="ARE1078" s="239"/>
      <c r="ARF1078" s="239"/>
      <c r="ARG1078" s="239"/>
      <c r="ARH1078" s="239"/>
      <c r="ARI1078" s="239"/>
      <c r="ARJ1078" s="239"/>
      <c r="ARK1078" s="239"/>
      <c r="ARL1078" s="239"/>
      <c r="ARM1078" s="239"/>
      <c r="ARN1078" s="239"/>
      <c r="ARO1078" s="239"/>
      <c r="ARP1078" s="239"/>
      <c r="ARQ1078" s="239"/>
      <c r="ARR1078" s="239"/>
      <c r="ARS1078" s="239"/>
      <c r="ART1078" s="239"/>
      <c r="ARU1078" s="239"/>
      <c r="ARV1078" s="239"/>
      <c r="ARW1078" s="239"/>
      <c r="ARX1078" s="239"/>
      <c r="ARY1078" s="239"/>
      <c r="ARZ1078" s="239"/>
      <c r="ASA1078" s="239"/>
      <c r="ASB1078" s="239"/>
      <c r="ASC1078" s="239"/>
      <c r="ASD1078" s="239"/>
      <c r="ASE1078" s="239"/>
      <c r="ASF1078" s="239"/>
      <c r="ASG1078" s="239"/>
      <c r="ASH1078" s="239"/>
      <c r="ASI1078" s="239"/>
      <c r="ASJ1078" s="239"/>
      <c r="ASK1078" s="239"/>
      <c r="ASL1078" s="239"/>
      <c r="ASM1078" s="239"/>
      <c r="ASN1078" s="239"/>
      <c r="ASO1078" s="239"/>
      <c r="ASP1078" s="239"/>
      <c r="ASQ1078" s="239"/>
      <c r="ASR1078" s="239"/>
      <c r="ASS1078" s="239"/>
      <c r="AST1078" s="239"/>
      <c r="ASU1078" s="239"/>
      <c r="ASV1078" s="239"/>
      <c r="ASW1078" s="239"/>
      <c r="ASX1078" s="239"/>
      <c r="ASY1078" s="239"/>
      <c r="ASZ1078" s="239"/>
      <c r="ATA1078" s="239"/>
      <c r="ATB1078" s="239"/>
      <c r="ATC1078" s="239"/>
      <c r="ATD1078" s="239"/>
      <c r="ATE1078" s="239"/>
      <c r="ATF1078" s="239"/>
      <c r="ATG1078" s="239"/>
      <c r="ATH1078" s="239"/>
      <c r="ATI1078" s="239"/>
      <c r="ATJ1078" s="239"/>
      <c r="ATK1078" s="239"/>
      <c r="ATL1078" s="239"/>
      <c r="ATM1078" s="239"/>
      <c r="ATN1078" s="239"/>
      <c r="ATO1078" s="239"/>
      <c r="ATP1078" s="239"/>
      <c r="ATQ1078" s="239"/>
      <c r="ATR1078" s="239"/>
      <c r="ATS1078" s="239"/>
      <c r="ATT1078" s="239"/>
      <c r="ATU1078" s="239"/>
      <c r="ATV1078" s="239"/>
      <c r="ATW1078" s="239"/>
      <c r="ATX1078" s="239"/>
      <c r="ATY1078" s="239"/>
      <c r="ATZ1078" s="239"/>
      <c r="AUA1078" s="239"/>
      <c r="AUB1078" s="239"/>
      <c r="AUC1078" s="239"/>
      <c r="AUD1078" s="239"/>
      <c r="AUE1078" s="239"/>
      <c r="AUF1078" s="239"/>
      <c r="AUG1078" s="239"/>
      <c r="AUH1078" s="239"/>
      <c r="AUI1078" s="239"/>
      <c r="AUJ1078" s="239"/>
      <c r="AUK1078" s="239"/>
      <c r="AUL1078" s="239"/>
      <c r="AUM1078" s="239"/>
      <c r="AUN1078" s="239"/>
      <c r="AUO1078" s="239"/>
      <c r="AUP1078" s="239"/>
      <c r="AUQ1078" s="239"/>
      <c r="AUR1078" s="239"/>
      <c r="AUS1078" s="239"/>
      <c r="AUT1078" s="239"/>
      <c r="AUU1078" s="239"/>
      <c r="AUV1078" s="239"/>
      <c r="AUW1078" s="239"/>
      <c r="AUX1078" s="239"/>
      <c r="AUY1078" s="239"/>
      <c r="AUZ1078" s="239"/>
      <c r="AVA1078" s="239"/>
      <c r="AVB1078" s="239"/>
      <c r="AVC1078" s="239"/>
      <c r="AVD1078" s="239"/>
      <c r="AVE1078" s="239"/>
      <c r="AVF1078" s="239"/>
      <c r="AVG1078" s="239"/>
      <c r="AVH1078" s="239"/>
      <c r="AVI1078" s="239"/>
      <c r="AVJ1078" s="239"/>
      <c r="AVK1078" s="239"/>
      <c r="AVL1078" s="239"/>
      <c r="AVM1078" s="239"/>
      <c r="AVN1078" s="239"/>
      <c r="AVO1078" s="239"/>
      <c r="AVP1078" s="239"/>
      <c r="AVQ1078" s="239"/>
      <c r="AVR1078" s="239"/>
      <c r="AVS1078" s="239"/>
      <c r="AVT1078" s="239"/>
      <c r="AVU1078" s="239"/>
      <c r="AVV1078" s="239"/>
      <c r="AVW1078" s="239"/>
      <c r="AVX1078" s="239"/>
      <c r="AVY1078" s="239"/>
      <c r="AVZ1078" s="239"/>
      <c r="AWA1078" s="239"/>
      <c r="AWB1078" s="239"/>
      <c r="AWC1078" s="239"/>
      <c r="AWD1078" s="239"/>
      <c r="AWE1078" s="239"/>
      <c r="AWF1078" s="239"/>
      <c r="AWG1078" s="239"/>
      <c r="AWH1078" s="239"/>
      <c r="AWI1078" s="239"/>
      <c r="AWJ1078" s="239"/>
      <c r="AWK1078" s="239"/>
      <c r="AWL1078" s="239"/>
      <c r="AWM1078" s="239"/>
      <c r="AWN1078" s="239"/>
      <c r="AWO1078" s="239"/>
      <c r="AWP1078" s="239"/>
      <c r="AWQ1078" s="239"/>
      <c r="AWR1078" s="239"/>
      <c r="AWS1078" s="239"/>
      <c r="AWT1078" s="239"/>
      <c r="AWU1078" s="239"/>
      <c r="AWV1078" s="239"/>
      <c r="AWW1078" s="239"/>
      <c r="AWX1078" s="239"/>
      <c r="AWY1078" s="239"/>
      <c r="AWZ1078" s="239"/>
      <c r="AXA1078" s="239"/>
      <c r="AXB1078" s="239"/>
      <c r="AXC1078" s="239"/>
      <c r="AXD1078" s="239"/>
      <c r="AXE1078" s="239"/>
      <c r="AXF1078" s="239"/>
      <c r="AXG1078" s="239"/>
      <c r="AXH1078" s="239"/>
      <c r="AXI1078" s="239"/>
      <c r="AXJ1078" s="239"/>
      <c r="AXK1078" s="239"/>
      <c r="AXL1078" s="239"/>
      <c r="AXM1078" s="239"/>
      <c r="AXN1078" s="239"/>
      <c r="AXO1078" s="239"/>
      <c r="AXP1078" s="239"/>
      <c r="AXQ1078" s="239"/>
      <c r="AXR1078" s="239"/>
      <c r="AXS1078" s="239"/>
      <c r="AXT1078" s="239"/>
      <c r="AXU1078" s="239"/>
      <c r="AXV1078" s="239"/>
      <c r="AXW1078" s="239"/>
      <c r="AXX1078" s="239"/>
      <c r="AXY1078" s="239"/>
      <c r="AXZ1078" s="239"/>
      <c r="AYA1078" s="239"/>
      <c r="AYB1078" s="239"/>
      <c r="AYC1078" s="239"/>
      <c r="AYD1078" s="239"/>
      <c r="AYE1078" s="239"/>
      <c r="AYF1078" s="239"/>
      <c r="AYG1078" s="239"/>
      <c r="AYH1078" s="239"/>
      <c r="AYI1078" s="239"/>
      <c r="AYJ1078" s="239"/>
      <c r="AYK1078" s="239"/>
      <c r="AYL1078" s="239"/>
      <c r="AYM1078" s="239"/>
      <c r="AYN1078" s="239"/>
      <c r="AYO1078" s="239"/>
      <c r="AYP1078" s="239"/>
      <c r="AYQ1078" s="239"/>
      <c r="AYR1078" s="239"/>
      <c r="AYS1078" s="239"/>
      <c r="AYT1078" s="239"/>
      <c r="AYU1078" s="239"/>
      <c r="AYV1078" s="239"/>
      <c r="AYW1078" s="239"/>
      <c r="AYX1078" s="239"/>
      <c r="AYY1078" s="239"/>
      <c r="AYZ1078" s="239"/>
      <c r="AZA1078" s="239"/>
      <c r="AZB1078" s="239"/>
      <c r="AZC1078" s="239"/>
      <c r="AZD1078" s="239"/>
      <c r="AZE1078" s="239"/>
      <c r="AZF1078" s="239"/>
      <c r="AZG1078" s="239"/>
      <c r="AZH1078" s="239"/>
      <c r="AZI1078" s="239"/>
      <c r="AZJ1078" s="239"/>
      <c r="AZK1078" s="239"/>
      <c r="AZL1078" s="239"/>
      <c r="AZM1078" s="239"/>
      <c r="AZN1078" s="239"/>
      <c r="AZO1078" s="239"/>
      <c r="AZP1078" s="239"/>
      <c r="AZQ1078" s="239"/>
      <c r="AZR1078" s="239"/>
      <c r="AZS1078" s="239"/>
      <c r="AZT1078" s="239"/>
      <c r="AZU1078" s="239"/>
      <c r="AZV1078" s="239"/>
      <c r="AZW1078" s="239"/>
      <c r="AZX1078" s="239"/>
      <c r="AZY1078" s="239"/>
      <c r="AZZ1078" s="239"/>
      <c r="BAA1078" s="239"/>
      <c r="BAB1078" s="239"/>
      <c r="BAC1078" s="239"/>
      <c r="BAD1078" s="239"/>
      <c r="BAE1078" s="239"/>
      <c r="BAF1078" s="239"/>
      <c r="BAG1078" s="239"/>
      <c r="BAH1078" s="239"/>
      <c r="BAI1078" s="239"/>
      <c r="BAJ1078" s="239"/>
      <c r="BAK1078" s="239"/>
      <c r="BAL1078" s="239"/>
      <c r="BAM1078" s="239"/>
      <c r="BAN1078" s="239"/>
      <c r="BAO1078" s="239"/>
      <c r="BAP1078" s="239"/>
      <c r="BAQ1078" s="239"/>
      <c r="BAR1078" s="239"/>
      <c r="BAS1078" s="239"/>
      <c r="BAT1078" s="239"/>
      <c r="BAU1078" s="239"/>
      <c r="BAV1078" s="239"/>
      <c r="BAW1078" s="239"/>
      <c r="BAX1078" s="239"/>
      <c r="BAY1078" s="239"/>
      <c r="BAZ1078" s="239"/>
      <c r="BBA1078" s="239"/>
      <c r="BBB1078" s="239"/>
      <c r="BBC1078" s="239"/>
      <c r="BBD1078" s="239"/>
      <c r="BBE1078" s="239"/>
      <c r="BBF1078" s="239"/>
      <c r="BBG1078" s="239"/>
      <c r="BBH1078" s="239"/>
      <c r="BBI1078" s="239"/>
      <c r="BBJ1078" s="239"/>
      <c r="BBK1078" s="239"/>
      <c r="BBL1078" s="239"/>
      <c r="BBM1078" s="239"/>
      <c r="BBN1078" s="239"/>
      <c r="BBO1078" s="239"/>
      <c r="BBP1078" s="239"/>
      <c r="BBQ1078" s="239"/>
      <c r="BBR1078" s="239"/>
      <c r="BBS1078" s="239"/>
      <c r="BBT1078" s="239"/>
      <c r="BBU1078" s="239"/>
      <c r="BBV1078" s="239"/>
      <c r="BBW1078" s="239"/>
      <c r="BBX1078" s="239"/>
      <c r="BBY1078" s="239"/>
      <c r="BBZ1078" s="239"/>
      <c r="BCA1078" s="239"/>
      <c r="BCB1078" s="239"/>
      <c r="BCC1078" s="239"/>
      <c r="BCD1078" s="239"/>
      <c r="BCE1078" s="239"/>
      <c r="BCF1078" s="239"/>
      <c r="BCG1078" s="239"/>
      <c r="BCH1078" s="239"/>
      <c r="BCI1078" s="239"/>
      <c r="BCJ1078" s="239"/>
      <c r="BCK1078" s="239"/>
      <c r="BCL1078" s="239"/>
      <c r="BCM1078" s="239"/>
      <c r="BCN1078" s="239"/>
      <c r="BCO1078" s="239"/>
      <c r="BCP1078" s="239"/>
      <c r="BCQ1078" s="239"/>
      <c r="BCR1078" s="239"/>
      <c r="BCS1078" s="239"/>
      <c r="BCT1078" s="239"/>
      <c r="BCU1078" s="239"/>
      <c r="BCV1078" s="239"/>
      <c r="BCW1078" s="239"/>
      <c r="BCX1078" s="239"/>
      <c r="BCY1078" s="239"/>
      <c r="BCZ1078" s="239"/>
      <c r="BDA1078" s="239"/>
      <c r="BDB1078" s="239"/>
      <c r="BDC1078" s="239"/>
      <c r="BDD1078" s="239"/>
      <c r="BDE1078" s="239"/>
      <c r="BDF1078" s="239"/>
      <c r="BDG1078" s="239"/>
      <c r="BDH1078" s="239"/>
      <c r="BDI1078" s="239"/>
      <c r="BDJ1078" s="239"/>
      <c r="BDK1078" s="239"/>
      <c r="BDL1078" s="239"/>
      <c r="BDM1078" s="239"/>
      <c r="BDN1078" s="239"/>
      <c r="BDO1078" s="239"/>
      <c r="BDP1078" s="239"/>
      <c r="BDQ1078" s="239"/>
      <c r="BDR1078" s="239"/>
      <c r="BDS1078" s="239"/>
      <c r="BDT1078" s="239"/>
      <c r="BDU1078" s="239"/>
      <c r="BDV1078" s="239"/>
      <c r="BDW1078" s="239"/>
      <c r="BDX1078" s="239"/>
      <c r="BDY1078" s="239"/>
      <c r="BDZ1078" s="239"/>
      <c r="BEA1078" s="239"/>
      <c r="BEB1078" s="239"/>
      <c r="BEC1078" s="239"/>
      <c r="BED1078" s="239"/>
      <c r="BEE1078" s="239"/>
      <c r="BEF1078" s="239"/>
      <c r="BEG1078" s="239"/>
      <c r="BEH1078" s="239"/>
      <c r="BEI1078" s="239"/>
      <c r="BEJ1078" s="239"/>
      <c r="BEK1078" s="239"/>
      <c r="BEL1078" s="239"/>
      <c r="BEM1078" s="239"/>
      <c r="BEN1078" s="239"/>
      <c r="BEO1078" s="239"/>
      <c r="BEP1078" s="239"/>
      <c r="BEQ1078" s="239"/>
      <c r="BER1078" s="239"/>
      <c r="BES1078" s="239"/>
      <c r="BET1078" s="239"/>
      <c r="BEU1078" s="239"/>
      <c r="BEV1078" s="239"/>
      <c r="BEW1078" s="239"/>
      <c r="BEX1078" s="239"/>
      <c r="BEY1078" s="239"/>
      <c r="BEZ1078" s="239"/>
      <c r="BFA1078" s="239"/>
      <c r="BFB1078" s="239"/>
      <c r="BFC1078" s="239"/>
      <c r="BFD1078" s="239"/>
      <c r="BFE1078" s="239"/>
      <c r="BFF1078" s="239"/>
      <c r="BFG1078" s="239"/>
      <c r="BFH1078" s="239"/>
      <c r="BFI1078" s="239"/>
      <c r="BFJ1078" s="239"/>
      <c r="BFK1078" s="239"/>
      <c r="BFL1078" s="239"/>
      <c r="BFM1078" s="239"/>
      <c r="BFN1078" s="239"/>
      <c r="BFO1078" s="239"/>
      <c r="BFP1078" s="239"/>
      <c r="BFQ1078" s="239"/>
      <c r="BFR1078" s="239"/>
      <c r="BFS1078" s="239"/>
      <c r="BFT1078" s="239"/>
      <c r="BFU1078" s="239"/>
      <c r="BFV1078" s="239"/>
      <c r="BFW1078" s="239"/>
      <c r="BFX1078" s="239"/>
      <c r="BFY1078" s="239"/>
      <c r="BFZ1078" s="239"/>
      <c r="BGA1078" s="239"/>
      <c r="BGB1078" s="239"/>
      <c r="BGC1078" s="239"/>
      <c r="BGD1078" s="239"/>
      <c r="BGE1078" s="239"/>
      <c r="BGF1078" s="239"/>
      <c r="BGG1078" s="239"/>
      <c r="BGH1078" s="239"/>
      <c r="BGI1078" s="239"/>
      <c r="BGJ1078" s="239"/>
      <c r="BGK1078" s="239"/>
      <c r="BGL1078" s="239"/>
      <c r="BGM1078" s="239"/>
      <c r="BGN1078" s="239"/>
      <c r="BGO1078" s="239"/>
      <c r="BGP1078" s="239"/>
      <c r="BGQ1078" s="239"/>
      <c r="BGR1078" s="239"/>
      <c r="BGS1078" s="239"/>
      <c r="BGT1078" s="239"/>
      <c r="BGU1078" s="239"/>
      <c r="BGV1078" s="239"/>
      <c r="BGW1078" s="239"/>
      <c r="BGX1078" s="239"/>
      <c r="BGY1078" s="239"/>
      <c r="BGZ1078" s="239"/>
      <c r="BHA1078" s="239"/>
      <c r="BHB1078" s="239"/>
      <c r="BHC1078" s="239"/>
      <c r="BHD1078" s="239"/>
      <c r="BHE1078" s="239"/>
      <c r="BHF1078" s="239"/>
      <c r="BHG1078" s="239"/>
      <c r="BHH1078" s="239"/>
      <c r="BHI1078" s="239"/>
      <c r="BHJ1078" s="239"/>
      <c r="BHK1078" s="239"/>
      <c r="BHL1078" s="239"/>
      <c r="BHM1078" s="239"/>
      <c r="BHN1078" s="239"/>
      <c r="BHO1078" s="239"/>
      <c r="BHP1078" s="239"/>
      <c r="BHQ1078" s="239"/>
      <c r="BHR1078" s="239"/>
      <c r="BHS1078" s="239"/>
      <c r="BHT1078" s="239"/>
      <c r="BHU1078" s="239"/>
      <c r="BHV1078" s="239"/>
      <c r="BHW1078" s="239"/>
      <c r="BHX1078" s="239"/>
      <c r="BHY1078" s="239"/>
      <c r="BHZ1078" s="239"/>
      <c r="BIA1078" s="239"/>
      <c r="BIB1078" s="239"/>
      <c r="BIC1078" s="239"/>
      <c r="BID1078" s="239"/>
      <c r="BIE1078" s="239"/>
      <c r="BIF1078" s="239"/>
      <c r="BIG1078" s="239"/>
      <c r="BIH1078" s="239"/>
      <c r="BII1078" s="239"/>
      <c r="BIJ1078" s="239"/>
      <c r="BIK1078" s="239"/>
      <c r="BIL1078" s="239"/>
      <c r="BIM1078" s="239"/>
      <c r="BIN1078" s="239"/>
      <c r="BIO1078" s="239"/>
      <c r="BIP1078" s="239"/>
      <c r="BIQ1078" s="239"/>
      <c r="BIR1078" s="239"/>
      <c r="BIS1078" s="239"/>
      <c r="BIT1078" s="239"/>
      <c r="BIU1078" s="239"/>
      <c r="BIV1078" s="239"/>
      <c r="BIW1078" s="239"/>
      <c r="BIX1078" s="239"/>
      <c r="BIY1078" s="239"/>
      <c r="BIZ1078" s="239"/>
      <c r="BJA1078" s="239"/>
      <c r="BJB1078" s="239"/>
      <c r="BJC1078" s="239"/>
      <c r="BJD1078" s="239"/>
      <c r="BJE1078" s="239"/>
      <c r="BJF1078" s="239"/>
      <c r="BJG1078" s="239"/>
      <c r="BJH1078" s="239"/>
      <c r="BJI1078" s="239"/>
      <c r="BJJ1078" s="239"/>
      <c r="BJK1078" s="239"/>
      <c r="BJL1078" s="239"/>
      <c r="BJM1078" s="239"/>
      <c r="BJN1078" s="239"/>
      <c r="BJO1078" s="239"/>
      <c r="BJP1078" s="239"/>
      <c r="BJQ1078" s="239"/>
      <c r="BJR1078" s="239"/>
      <c r="BJS1078" s="239"/>
      <c r="BJT1078" s="239"/>
      <c r="BJU1078" s="239"/>
      <c r="BJV1078" s="239"/>
      <c r="BJW1078" s="239"/>
      <c r="BJX1078" s="239"/>
      <c r="BJY1078" s="239"/>
      <c r="BJZ1078" s="239"/>
      <c r="BKA1078" s="239"/>
      <c r="BKB1078" s="239"/>
      <c r="BKC1078" s="239"/>
      <c r="BKD1078" s="239"/>
      <c r="BKE1078" s="239"/>
      <c r="BKF1078" s="239"/>
      <c r="BKG1078" s="239"/>
      <c r="BKH1078" s="239"/>
      <c r="BKI1078" s="239"/>
      <c r="BKJ1078" s="239"/>
      <c r="BKK1078" s="239"/>
      <c r="BKL1078" s="239"/>
      <c r="BKM1078" s="239"/>
      <c r="BKN1078" s="239"/>
      <c r="BKO1078" s="239"/>
      <c r="BKP1078" s="239"/>
      <c r="BKQ1078" s="239"/>
      <c r="BKR1078" s="239"/>
      <c r="BKS1078" s="239"/>
      <c r="BKT1078" s="239"/>
      <c r="BKU1078" s="239"/>
      <c r="BKV1078" s="239"/>
      <c r="BKW1078" s="239"/>
      <c r="BKX1078" s="239"/>
      <c r="BKY1078" s="239"/>
      <c r="BKZ1078" s="239"/>
      <c r="BLA1078" s="239"/>
      <c r="BLB1078" s="239"/>
      <c r="BLC1078" s="239"/>
      <c r="BLD1078" s="239"/>
      <c r="BLE1078" s="239"/>
      <c r="BLF1078" s="239"/>
      <c r="BLG1078" s="239"/>
      <c r="BLH1078" s="239"/>
      <c r="BLI1078" s="239"/>
      <c r="BLJ1078" s="239"/>
      <c r="BLK1078" s="239"/>
      <c r="BLL1078" s="239"/>
      <c r="BLM1078" s="239"/>
      <c r="BLN1078" s="239"/>
      <c r="BLO1078" s="239"/>
      <c r="BLP1078" s="239"/>
      <c r="BLQ1078" s="239"/>
      <c r="BLR1078" s="239"/>
      <c r="BLS1078" s="239"/>
      <c r="BLT1078" s="239"/>
      <c r="BLU1078" s="239"/>
      <c r="BLV1078" s="239"/>
      <c r="BLW1078" s="239"/>
      <c r="BLX1078" s="239"/>
      <c r="BLY1078" s="239"/>
      <c r="BLZ1078" s="239"/>
      <c r="BMA1078" s="239"/>
      <c r="BMB1078" s="239"/>
      <c r="BMC1078" s="239"/>
      <c r="BMD1078" s="239"/>
      <c r="BME1078" s="239"/>
      <c r="BMF1078" s="239"/>
      <c r="BMG1078" s="239"/>
      <c r="BMH1078" s="239"/>
      <c r="BMI1078" s="239"/>
      <c r="BMJ1078" s="239"/>
      <c r="BMK1078" s="239"/>
      <c r="BML1078" s="239"/>
      <c r="BMM1078" s="239"/>
      <c r="BMN1078" s="239"/>
      <c r="BMO1078" s="239"/>
      <c r="BMP1078" s="239"/>
      <c r="BMQ1078" s="239"/>
      <c r="BMR1078" s="239"/>
      <c r="BMS1078" s="239"/>
      <c r="BMT1078" s="239"/>
      <c r="BMU1078" s="239"/>
      <c r="BMV1078" s="239"/>
      <c r="BMW1078" s="239"/>
      <c r="BMX1078" s="239"/>
      <c r="BMY1078" s="239"/>
      <c r="BMZ1078" s="239"/>
      <c r="BNA1078" s="239"/>
      <c r="BNB1078" s="239"/>
      <c r="BNC1078" s="239"/>
      <c r="BND1078" s="239"/>
      <c r="BNE1078" s="239"/>
      <c r="BNF1078" s="239"/>
      <c r="BNG1078" s="239"/>
      <c r="BNH1078" s="239"/>
      <c r="BNI1078" s="239"/>
      <c r="BNJ1078" s="239"/>
      <c r="BNK1078" s="239"/>
      <c r="BNL1078" s="239"/>
      <c r="BNM1078" s="239"/>
      <c r="BNN1078" s="239"/>
      <c r="BNO1078" s="239"/>
      <c r="BNP1078" s="239"/>
      <c r="BNQ1078" s="239"/>
      <c r="BNR1078" s="239"/>
      <c r="BNS1078" s="239"/>
      <c r="BNT1078" s="239"/>
      <c r="BNU1078" s="239"/>
      <c r="BNV1078" s="239"/>
      <c r="BNW1078" s="239"/>
      <c r="BNX1078" s="239"/>
      <c r="BNY1078" s="239"/>
      <c r="BNZ1078" s="239"/>
      <c r="BOA1078" s="239"/>
      <c r="BOB1078" s="239"/>
      <c r="BOC1078" s="239"/>
      <c r="BOD1078" s="239"/>
      <c r="BOE1078" s="239"/>
      <c r="BOF1078" s="239"/>
      <c r="BOG1078" s="239"/>
      <c r="BOH1078" s="239"/>
      <c r="BOI1078" s="239"/>
      <c r="BOJ1078" s="239"/>
      <c r="BOK1078" s="239"/>
      <c r="BOL1078" s="239"/>
      <c r="BOM1078" s="239"/>
      <c r="BON1078" s="239"/>
      <c r="BOO1078" s="239"/>
      <c r="BOP1078" s="239"/>
      <c r="BOQ1078" s="239"/>
      <c r="BOR1078" s="239"/>
      <c r="BOS1078" s="239"/>
      <c r="BOT1078" s="239"/>
      <c r="BOU1078" s="239"/>
      <c r="BOV1078" s="239"/>
      <c r="BOW1078" s="239"/>
      <c r="BOX1078" s="239"/>
      <c r="BOY1078" s="239"/>
      <c r="BOZ1078" s="239"/>
      <c r="BPA1078" s="239"/>
      <c r="BPB1078" s="239"/>
      <c r="BPC1078" s="239"/>
      <c r="BPD1078" s="239"/>
      <c r="BPE1078" s="239"/>
      <c r="BPF1078" s="239"/>
      <c r="BPG1078" s="239"/>
      <c r="BPH1078" s="239"/>
      <c r="BPI1078" s="239"/>
      <c r="BPJ1078" s="239"/>
      <c r="BPK1078" s="239"/>
      <c r="BPL1078" s="239"/>
      <c r="BPM1078" s="239"/>
      <c r="BPN1078" s="239"/>
      <c r="BPO1078" s="239"/>
      <c r="BPP1078" s="239"/>
      <c r="BPQ1078" s="239"/>
      <c r="BPR1078" s="239"/>
      <c r="BPS1078" s="239"/>
      <c r="BPT1078" s="239"/>
      <c r="BPU1078" s="239"/>
      <c r="BPV1078" s="239"/>
      <c r="BPW1078" s="239"/>
      <c r="BPX1078" s="239"/>
      <c r="BPY1078" s="239"/>
      <c r="BPZ1078" s="239"/>
      <c r="BQA1078" s="239"/>
      <c r="BQB1078" s="239"/>
      <c r="BQC1078" s="239"/>
      <c r="BQD1078" s="239"/>
      <c r="BQE1078" s="239"/>
      <c r="BQF1078" s="239"/>
      <c r="BQG1078" s="239"/>
      <c r="BQH1078" s="239"/>
      <c r="BQI1078" s="239"/>
      <c r="BQJ1078" s="239"/>
      <c r="BQK1078" s="239"/>
      <c r="BQL1078" s="239"/>
      <c r="BQM1078" s="239"/>
      <c r="BQN1078" s="239"/>
      <c r="BQO1078" s="239"/>
      <c r="BQP1078" s="239"/>
      <c r="BQQ1078" s="239"/>
      <c r="BQR1078" s="239"/>
      <c r="BQS1078" s="239"/>
      <c r="BQT1078" s="239"/>
      <c r="BQU1078" s="239"/>
      <c r="BQV1078" s="239"/>
      <c r="BQW1078" s="239"/>
      <c r="BQX1078" s="239"/>
      <c r="BQY1078" s="239"/>
      <c r="BQZ1078" s="239"/>
      <c r="BRA1078" s="239"/>
      <c r="BRB1078" s="239"/>
      <c r="BRC1078" s="239"/>
      <c r="BRD1078" s="239"/>
      <c r="BRE1078" s="239"/>
      <c r="BRF1078" s="239"/>
      <c r="BRG1078" s="239"/>
      <c r="BRH1078" s="239"/>
      <c r="BRI1078" s="239"/>
      <c r="BRJ1078" s="239"/>
      <c r="BRK1078" s="239"/>
      <c r="BRL1078" s="239"/>
      <c r="BRM1078" s="239"/>
      <c r="BRN1078" s="239"/>
      <c r="BRO1078" s="239"/>
      <c r="BRP1078" s="239"/>
      <c r="BRQ1078" s="239"/>
      <c r="BRR1078" s="239"/>
      <c r="BRS1078" s="239"/>
      <c r="BRT1078" s="239"/>
      <c r="BRU1078" s="239"/>
      <c r="BRV1078" s="239"/>
      <c r="BRW1078" s="239"/>
      <c r="BRX1078" s="239"/>
      <c r="BRY1078" s="239"/>
      <c r="BRZ1078" s="239"/>
      <c r="BSA1078" s="239"/>
      <c r="BSB1078" s="239"/>
      <c r="BSC1078" s="239"/>
      <c r="BSD1078" s="239"/>
      <c r="BSE1078" s="239"/>
      <c r="BSF1078" s="239"/>
      <c r="BSG1078" s="239"/>
      <c r="BSH1078" s="239"/>
      <c r="BSI1078" s="239"/>
      <c r="BSJ1078" s="239"/>
      <c r="BSK1078" s="239"/>
      <c r="BSL1078" s="239"/>
      <c r="BSM1078" s="239"/>
      <c r="BSN1078" s="239"/>
      <c r="BSO1078" s="239"/>
      <c r="BSP1078" s="239"/>
      <c r="BSQ1078" s="239"/>
      <c r="BSR1078" s="239"/>
      <c r="BSS1078" s="239"/>
      <c r="BST1078" s="239"/>
      <c r="BSU1078" s="239"/>
      <c r="BSV1078" s="239"/>
      <c r="BSW1078" s="239"/>
      <c r="BSX1078" s="239"/>
      <c r="BSY1078" s="239"/>
      <c r="BSZ1078" s="239"/>
      <c r="BTA1078" s="239"/>
      <c r="BTB1078" s="239"/>
      <c r="BTC1078" s="239"/>
      <c r="BTD1078" s="239"/>
      <c r="BTE1078" s="239"/>
      <c r="BTF1078" s="239"/>
      <c r="BTG1078" s="239"/>
      <c r="BTH1078" s="239"/>
      <c r="BTI1078" s="239"/>
      <c r="BTJ1078" s="239"/>
      <c r="BTK1078" s="239"/>
      <c r="BTL1078" s="239"/>
      <c r="BTM1078" s="239"/>
      <c r="BTN1078" s="239"/>
      <c r="BTO1078" s="239"/>
      <c r="BTP1078" s="239"/>
      <c r="BTQ1078" s="239"/>
      <c r="BTR1078" s="239"/>
      <c r="BTS1078" s="239"/>
      <c r="BTT1078" s="239"/>
      <c r="BTU1078" s="239"/>
      <c r="BTV1078" s="239"/>
      <c r="BTW1078" s="239"/>
      <c r="BTX1078" s="239"/>
      <c r="BTY1078" s="239"/>
      <c r="BTZ1078" s="239"/>
      <c r="BUA1078" s="239"/>
      <c r="BUB1078" s="239"/>
      <c r="BUC1078" s="239"/>
      <c r="BUD1078" s="239"/>
      <c r="BUE1078" s="239"/>
      <c r="BUF1078" s="239"/>
      <c r="BUG1078" s="239"/>
      <c r="BUH1078" s="239"/>
      <c r="BUI1078" s="239"/>
      <c r="BUJ1078" s="239"/>
      <c r="BUK1078" s="239"/>
      <c r="BUL1078" s="239"/>
      <c r="BUM1078" s="239"/>
      <c r="BUN1078" s="239"/>
      <c r="BUO1078" s="239"/>
      <c r="BUP1078" s="239"/>
      <c r="BUQ1078" s="239"/>
      <c r="BUR1078" s="239"/>
      <c r="BUS1078" s="239"/>
      <c r="BUT1078" s="239"/>
      <c r="BUU1078" s="239"/>
      <c r="BUV1078" s="239"/>
      <c r="BUW1078" s="239"/>
      <c r="BUX1078" s="239"/>
      <c r="BUY1078" s="239"/>
      <c r="BUZ1078" s="239"/>
      <c r="BVA1078" s="239"/>
      <c r="BVB1078" s="239"/>
      <c r="BVC1078" s="239"/>
      <c r="BVD1078" s="239"/>
      <c r="BVE1078" s="239"/>
      <c r="BVF1078" s="239"/>
      <c r="BVG1078" s="239"/>
      <c r="BVH1078" s="239"/>
      <c r="BVI1078" s="239"/>
      <c r="BVJ1078" s="239"/>
      <c r="BVK1078" s="239"/>
      <c r="BVL1078" s="239"/>
      <c r="BVM1078" s="239"/>
      <c r="BVN1078" s="239"/>
      <c r="BVO1078" s="239"/>
      <c r="BVP1078" s="239"/>
      <c r="BVQ1078" s="239"/>
      <c r="BVR1078" s="239"/>
      <c r="BVS1078" s="239"/>
      <c r="BVT1078" s="239"/>
      <c r="BVU1078" s="239"/>
      <c r="BVV1078" s="239"/>
      <c r="BVW1078" s="239"/>
      <c r="BVX1078" s="239"/>
      <c r="BVY1078" s="239"/>
      <c r="BVZ1078" s="239"/>
      <c r="BWA1078" s="239"/>
      <c r="BWB1078" s="239"/>
      <c r="BWC1078" s="239"/>
      <c r="BWD1078" s="239"/>
      <c r="BWE1078" s="239"/>
      <c r="BWF1078" s="239"/>
      <c r="BWG1078" s="239"/>
      <c r="BWH1078" s="239"/>
      <c r="BWI1078" s="239"/>
      <c r="BWJ1078" s="239"/>
      <c r="BWK1078" s="239"/>
      <c r="BWL1078" s="239"/>
      <c r="BWM1078" s="239"/>
      <c r="BWN1078" s="239"/>
      <c r="BWO1078" s="239"/>
      <c r="BWP1078" s="239"/>
      <c r="BWQ1078" s="239"/>
      <c r="BWR1078" s="239"/>
      <c r="BWS1078" s="239"/>
      <c r="BWT1078" s="239"/>
      <c r="BWU1078" s="239"/>
      <c r="BWV1078" s="239"/>
      <c r="BWW1078" s="239"/>
      <c r="BWX1078" s="239"/>
      <c r="BWY1078" s="239"/>
      <c r="BWZ1078" s="239"/>
      <c r="BXA1078" s="239"/>
      <c r="BXB1078" s="239"/>
      <c r="BXC1078" s="239"/>
      <c r="BXD1078" s="239"/>
      <c r="BXE1078" s="239"/>
      <c r="BXF1078" s="239"/>
      <c r="BXG1078" s="239"/>
      <c r="BXH1078" s="239"/>
      <c r="BXI1078" s="239"/>
      <c r="BXJ1078" s="239"/>
      <c r="BXK1078" s="239"/>
      <c r="BXL1078" s="239"/>
      <c r="BXM1078" s="239"/>
      <c r="BXN1078" s="239"/>
      <c r="BXO1078" s="239"/>
      <c r="BXP1078" s="239"/>
      <c r="BXQ1078" s="239"/>
      <c r="BXR1078" s="239"/>
      <c r="BXS1078" s="239"/>
      <c r="BXT1078" s="239"/>
      <c r="BXU1078" s="239"/>
      <c r="BXV1078" s="239"/>
      <c r="BXW1078" s="239"/>
      <c r="BXX1078" s="239"/>
      <c r="BXY1078" s="239"/>
      <c r="BXZ1078" s="239"/>
      <c r="BYA1078" s="239"/>
      <c r="BYB1078" s="239"/>
      <c r="BYC1078" s="239"/>
      <c r="BYD1078" s="239"/>
      <c r="BYE1078" s="239"/>
      <c r="BYF1078" s="239"/>
      <c r="BYG1078" s="239"/>
      <c r="BYH1078" s="239"/>
      <c r="BYI1078" s="239"/>
      <c r="BYJ1078" s="239"/>
      <c r="BYK1078" s="239"/>
      <c r="BYL1078" s="239"/>
      <c r="BYM1078" s="239"/>
      <c r="BYN1078" s="239"/>
      <c r="BYO1078" s="239"/>
      <c r="BYP1078" s="239"/>
      <c r="BYQ1078" s="239"/>
      <c r="BYR1078" s="239"/>
      <c r="BYS1078" s="239"/>
      <c r="BYT1078" s="239"/>
      <c r="BYU1078" s="239"/>
      <c r="BYV1078" s="239"/>
      <c r="BYW1078" s="239"/>
      <c r="BYX1078" s="239"/>
      <c r="BYY1078" s="239"/>
      <c r="BYZ1078" s="239"/>
      <c r="BZA1078" s="239"/>
      <c r="BZB1078" s="239"/>
      <c r="BZC1078" s="239"/>
      <c r="BZD1078" s="239"/>
      <c r="BZE1078" s="239"/>
      <c r="BZF1078" s="239"/>
      <c r="BZG1078" s="239"/>
      <c r="BZH1078" s="239"/>
      <c r="BZI1078" s="239"/>
      <c r="BZJ1078" s="239"/>
      <c r="BZK1078" s="239"/>
      <c r="BZL1078" s="239"/>
      <c r="BZM1078" s="239"/>
      <c r="BZN1078" s="239"/>
      <c r="BZO1078" s="239"/>
      <c r="BZP1078" s="239"/>
      <c r="BZQ1078" s="239"/>
      <c r="BZR1078" s="239"/>
      <c r="BZS1078" s="239"/>
      <c r="BZT1078" s="239"/>
      <c r="BZU1078" s="239"/>
      <c r="BZV1078" s="239"/>
      <c r="BZW1078" s="239"/>
      <c r="BZX1078" s="239"/>
      <c r="BZY1078" s="239"/>
      <c r="BZZ1078" s="239"/>
      <c r="CAA1078" s="239"/>
      <c r="CAB1078" s="239"/>
      <c r="CAC1078" s="239"/>
      <c r="CAD1078" s="239"/>
      <c r="CAE1078" s="239"/>
      <c r="CAF1078" s="239"/>
      <c r="CAG1078" s="239"/>
      <c r="CAH1078" s="239"/>
      <c r="CAI1078" s="239"/>
      <c r="CAJ1078" s="239"/>
      <c r="CAK1078" s="239"/>
      <c r="CAL1078" s="239"/>
      <c r="CAM1078" s="239"/>
      <c r="CAN1078" s="239"/>
      <c r="CAO1078" s="239"/>
      <c r="CAP1078" s="239"/>
      <c r="CAQ1078" s="239"/>
      <c r="CAR1078" s="239"/>
      <c r="CAS1078" s="239"/>
      <c r="CAT1078" s="239"/>
      <c r="CAU1078" s="239"/>
      <c r="CAV1078" s="239"/>
      <c r="CAW1078" s="239"/>
      <c r="CAX1078" s="239"/>
      <c r="CAY1078" s="239"/>
      <c r="CAZ1078" s="239"/>
      <c r="CBA1078" s="239"/>
      <c r="CBB1078" s="239"/>
      <c r="CBC1078" s="239"/>
      <c r="CBD1078" s="239"/>
      <c r="CBE1078" s="239"/>
      <c r="CBF1078" s="239"/>
      <c r="CBG1078" s="239"/>
      <c r="CBH1078" s="239"/>
      <c r="CBI1078" s="239"/>
      <c r="CBJ1078" s="239"/>
      <c r="CBK1078" s="239"/>
      <c r="CBL1078" s="239"/>
      <c r="CBM1078" s="239"/>
      <c r="CBN1078" s="239"/>
      <c r="CBO1078" s="239"/>
      <c r="CBP1078" s="239"/>
      <c r="CBQ1078" s="239"/>
      <c r="CBR1078" s="239"/>
      <c r="CBS1078" s="239"/>
      <c r="CBT1078" s="239"/>
      <c r="CBU1078" s="239"/>
      <c r="CBV1078" s="239"/>
      <c r="CBW1078" s="239"/>
      <c r="CBX1078" s="239"/>
      <c r="CBY1078" s="239"/>
      <c r="CBZ1078" s="239"/>
      <c r="CCA1078" s="239"/>
      <c r="CCB1078" s="239"/>
      <c r="CCC1078" s="239"/>
      <c r="CCD1078" s="239"/>
      <c r="CCE1078" s="239"/>
      <c r="CCF1078" s="239"/>
      <c r="CCG1078" s="239"/>
      <c r="CCH1078" s="239"/>
      <c r="CCI1078" s="239"/>
      <c r="CCJ1078" s="239"/>
      <c r="CCK1078" s="239"/>
      <c r="CCL1078" s="239"/>
      <c r="CCM1078" s="239"/>
      <c r="CCN1078" s="239"/>
      <c r="CCO1078" s="239"/>
      <c r="CCP1078" s="239"/>
      <c r="CCQ1078" s="239"/>
      <c r="CCR1078" s="239"/>
      <c r="CCS1078" s="239"/>
      <c r="CCT1078" s="239"/>
      <c r="CCU1078" s="239"/>
      <c r="CCV1078" s="239"/>
      <c r="CCW1078" s="239"/>
      <c r="CCX1078" s="239"/>
      <c r="CCY1078" s="239"/>
      <c r="CCZ1078" s="239"/>
      <c r="CDA1078" s="239"/>
      <c r="CDB1078" s="239"/>
      <c r="CDC1078" s="239"/>
      <c r="CDD1078" s="239"/>
      <c r="CDE1078" s="239"/>
      <c r="CDF1078" s="239"/>
      <c r="CDG1078" s="239"/>
      <c r="CDH1078" s="239"/>
      <c r="CDI1078" s="239"/>
      <c r="CDJ1078" s="239"/>
      <c r="CDK1078" s="239"/>
      <c r="CDL1078" s="239"/>
      <c r="CDM1078" s="239"/>
      <c r="CDN1078" s="239"/>
      <c r="CDO1078" s="239"/>
      <c r="CDP1078" s="239"/>
      <c r="CDQ1078" s="239"/>
      <c r="CDR1078" s="239"/>
      <c r="CDS1078" s="239"/>
      <c r="CDT1078" s="239"/>
      <c r="CDU1078" s="239"/>
      <c r="CDV1078" s="239"/>
      <c r="CDW1078" s="239"/>
      <c r="CDX1078" s="239"/>
      <c r="CDY1078" s="239"/>
      <c r="CDZ1078" s="239"/>
      <c r="CEA1078" s="239"/>
      <c r="CEB1078" s="239"/>
      <c r="CEC1078" s="239"/>
      <c r="CED1078" s="239"/>
      <c r="CEE1078" s="239"/>
      <c r="CEF1078" s="239"/>
      <c r="CEG1078" s="239"/>
      <c r="CEH1078" s="239"/>
      <c r="CEI1078" s="239"/>
      <c r="CEJ1078" s="239"/>
      <c r="CEK1078" s="239"/>
      <c r="CEL1078" s="239"/>
      <c r="CEM1078" s="239"/>
      <c r="CEN1078" s="239"/>
      <c r="CEO1078" s="239"/>
      <c r="CEP1078" s="239"/>
      <c r="CEQ1078" s="239"/>
      <c r="CER1078" s="239"/>
      <c r="CES1078" s="239"/>
      <c r="CET1078" s="239"/>
      <c r="CEU1078" s="239"/>
      <c r="CEV1078" s="239"/>
      <c r="CEW1078" s="239"/>
      <c r="CEX1078" s="239"/>
      <c r="CEY1078" s="239"/>
      <c r="CEZ1078" s="239"/>
      <c r="CFA1078" s="239"/>
      <c r="CFB1078" s="239"/>
      <c r="CFC1078" s="239"/>
      <c r="CFD1078" s="239"/>
      <c r="CFE1078" s="239"/>
      <c r="CFF1078" s="239"/>
      <c r="CFG1078" s="239"/>
      <c r="CFH1078" s="239"/>
      <c r="CFI1078" s="239"/>
      <c r="CFJ1078" s="239"/>
      <c r="CFK1078" s="239"/>
      <c r="CFL1078" s="239"/>
      <c r="CFM1078" s="239"/>
      <c r="CFN1078" s="239"/>
      <c r="CFO1078" s="239"/>
      <c r="CFP1078" s="239"/>
      <c r="CFQ1078" s="239"/>
      <c r="CFR1078" s="239"/>
      <c r="CFS1078" s="239"/>
      <c r="CFT1078" s="239"/>
      <c r="CFU1078" s="239"/>
      <c r="CFV1078" s="239"/>
      <c r="CFW1078" s="239"/>
      <c r="CFX1078" s="239"/>
      <c r="CFY1078" s="239"/>
      <c r="CFZ1078" s="239"/>
      <c r="CGA1078" s="239"/>
      <c r="CGB1078" s="239"/>
      <c r="CGC1078" s="239"/>
      <c r="CGD1078" s="239"/>
      <c r="CGE1078" s="239"/>
      <c r="CGF1078" s="239"/>
      <c r="CGG1078" s="239"/>
      <c r="CGH1078" s="239"/>
      <c r="CGI1078" s="239"/>
      <c r="CGJ1078" s="239"/>
      <c r="CGK1078" s="239"/>
      <c r="CGL1078" s="239"/>
      <c r="CGM1078" s="239"/>
      <c r="CGN1078" s="239"/>
      <c r="CGO1078" s="239"/>
      <c r="CGP1078" s="239"/>
      <c r="CGQ1078" s="239"/>
      <c r="CGR1078" s="239"/>
      <c r="CGS1078" s="239"/>
      <c r="CGT1078" s="239"/>
      <c r="CGU1078" s="239"/>
      <c r="CGV1078" s="239"/>
      <c r="CGW1078" s="239"/>
      <c r="CGX1078" s="239"/>
      <c r="CGY1078" s="239"/>
      <c r="CGZ1078" s="239"/>
      <c r="CHA1078" s="239"/>
      <c r="CHB1078" s="239"/>
      <c r="CHC1078" s="239"/>
      <c r="CHD1078" s="239"/>
      <c r="CHE1078" s="239"/>
      <c r="CHF1078" s="239"/>
      <c r="CHG1078" s="239"/>
      <c r="CHH1078" s="239"/>
      <c r="CHI1078" s="239"/>
      <c r="CHJ1078" s="239"/>
      <c r="CHK1078" s="239"/>
      <c r="CHL1078" s="239"/>
      <c r="CHM1078" s="239"/>
      <c r="CHN1078" s="239"/>
      <c r="CHO1078" s="239"/>
      <c r="CHP1078" s="239"/>
      <c r="CHQ1078" s="239"/>
      <c r="CHR1078" s="239"/>
      <c r="CHS1078" s="239"/>
      <c r="CHT1078" s="239"/>
      <c r="CHU1078" s="239"/>
      <c r="CHV1078" s="239"/>
      <c r="CHW1078" s="239"/>
      <c r="CHX1078" s="239"/>
      <c r="CHY1078" s="239"/>
      <c r="CHZ1078" s="239"/>
      <c r="CIA1078" s="239"/>
      <c r="CIB1078" s="239"/>
      <c r="CIC1078" s="239"/>
      <c r="CID1078" s="239"/>
      <c r="CIE1078" s="239"/>
      <c r="CIF1078" s="239"/>
      <c r="CIG1078" s="239"/>
      <c r="CIH1078" s="239"/>
      <c r="CII1078" s="239"/>
      <c r="CIJ1078" s="239"/>
      <c r="CIK1078" s="239"/>
      <c r="CIL1078" s="239"/>
      <c r="CIM1078" s="239"/>
      <c r="CIN1078" s="239"/>
      <c r="CIO1078" s="239"/>
      <c r="CIP1078" s="239"/>
      <c r="CIQ1078" s="239"/>
      <c r="CIR1078" s="239"/>
      <c r="CIS1078" s="239"/>
      <c r="CIT1078" s="239"/>
      <c r="CIU1078" s="239"/>
      <c r="CIV1078" s="239"/>
      <c r="CIW1078" s="239"/>
      <c r="CIX1078" s="239"/>
      <c r="CIY1078" s="239"/>
      <c r="CIZ1078" s="239"/>
      <c r="CJA1078" s="239"/>
      <c r="CJB1078" s="239"/>
      <c r="CJC1078" s="239"/>
      <c r="CJD1078" s="239"/>
      <c r="CJE1078" s="239"/>
      <c r="CJF1078" s="239"/>
      <c r="CJG1078" s="239"/>
      <c r="CJH1078" s="239"/>
      <c r="CJI1078" s="239"/>
      <c r="CJJ1078" s="239"/>
      <c r="CJK1078" s="239"/>
      <c r="CJL1078" s="239"/>
      <c r="CJM1078" s="239"/>
      <c r="CJN1078" s="239"/>
      <c r="CJO1078" s="239"/>
      <c r="CJP1078" s="239"/>
      <c r="CJQ1078" s="239"/>
      <c r="CJR1078" s="239"/>
      <c r="CJS1078" s="239"/>
      <c r="CJT1078" s="239"/>
      <c r="CJU1078" s="239"/>
      <c r="CJV1078" s="239"/>
      <c r="CJW1078" s="239"/>
      <c r="CJX1078" s="239"/>
      <c r="CJY1078" s="239"/>
      <c r="CJZ1078" s="239"/>
      <c r="CKA1078" s="239"/>
      <c r="CKB1078" s="239"/>
      <c r="CKC1078" s="239"/>
      <c r="CKD1078" s="239"/>
      <c r="CKE1078" s="239"/>
      <c r="CKF1078" s="239"/>
      <c r="CKG1078" s="239"/>
      <c r="CKH1078" s="239"/>
      <c r="CKI1078" s="239"/>
      <c r="CKJ1078" s="239"/>
      <c r="CKK1078" s="239"/>
      <c r="CKL1078" s="239"/>
      <c r="CKM1078" s="239"/>
      <c r="CKN1078" s="239"/>
      <c r="CKO1078" s="239"/>
      <c r="CKP1078" s="239"/>
      <c r="CKQ1078" s="239"/>
      <c r="CKR1078" s="239"/>
      <c r="CKS1078" s="239"/>
      <c r="CKT1078" s="239"/>
      <c r="CKU1078" s="239"/>
      <c r="CKV1078" s="239"/>
      <c r="CKW1078" s="239"/>
      <c r="CKX1078" s="239"/>
      <c r="CKY1078" s="239"/>
      <c r="CKZ1078" s="239"/>
      <c r="CLA1078" s="239"/>
      <c r="CLB1078" s="239"/>
      <c r="CLC1078" s="239"/>
      <c r="CLD1078" s="239"/>
      <c r="CLE1078" s="239"/>
      <c r="CLF1078" s="239"/>
      <c r="CLG1078" s="239"/>
      <c r="CLH1078" s="239"/>
      <c r="CLI1078" s="239"/>
      <c r="CLJ1078" s="239"/>
      <c r="CLK1078" s="239"/>
      <c r="CLL1078" s="239"/>
      <c r="CLM1078" s="239"/>
      <c r="CLN1078" s="239"/>
      <c r="CLO1078" s="239"/>
      <c r="CLP1078" s="239"/>
      <c r="CLQ1078" s="239"/>
      <c r="CLR1078" s="239"/>
      <c r="CLS1078" s="239"/>
      <c r="CLT1078" s="239"/>
      <c r="CLU1078" s="239"/>
      <c r="CLV1078" s="239"/>
      <c r="CLW1078" s="239"/>
      <c r="CLX1078" s="239"/>
      <c r="CLY1078" s="239"/>
      <c r="CLZ1078" s="239"/>
      <c r="CMA1078" s="239"/>
      <c r="CMB1078" s="239"/>
      <c r="CMC1078" s="239"/>
      <c r="CMD1078" s="239"/>
      <c r="CME1078" s="239"/>
      <c r="CMF1078" s="239"/>
      <c r="CMG1078" s="239"/>
      <c r="CMH1078" s="239"/>
      <c r="CMI1078" s="239"/>
      <c r="CMJ1078" s="239"/>
      <c r="CMK1078" s="239"/>
      <c r="CML1078" s="239"/>
      <c r="CMM1078" s="239"/>
      <c r="CMN1078" s="239"/>
      <c r="CMO1078" s="239"/>
      <c r="CMP1078" s="239"/>
      <c r="CMQ1078" s="239"/>
      <c r="CMR1078" s="239"/>
      <c r="CMS1078" s="239"/>
      <c r="CMT1078" s="239"/>
      <c r="CMU1078" s="239"/>
      <c r="CMV1078" s="239"/>
      <c r="CMW1078" s="239"/>
      <c r="CMX1078" s="239"/>
      <c r="CMY1078" s="239"/>
      <c r="CMZ1078" s="239"/>
      <c r="CNA1078" s="239"/>
      <c r="CNB1078" s="239"/>
      <c r="CNC1078" s="239"/>
      <c r="CND1078" s="239"/>
      <c r="CNE1078" s="239"/>
      <c r="CNF1078" s="239"/>
      <c r="CNG1078" s="239"/>
      <c r="CNH1078" s="239"/>
      <c r="CNI1078" s="239"/>
      <c r="CNJ1078" s="239"/>
      <c r="CNK1078" s="239"/>
      <c r="CNL1078" s="239"/>
      <c r="CNM1078" s="239"/>
      <c r="CNN1078" s="239"/>
      <c r="CNO1078" s="239"/>
      <c r="CNP1078" s="239"/>
      <c r="CNQ1078" s="239"/>
      <c r="CNR1078" s="239"/>
      <c r="CNS1078" s="239"/>
      <c r="CNT1078" s="239"/>
      <c r="CNU1078" s="239"/>
      <c r="CNV1078" s="239"/>
      <c r="CNW1078" s="239"/>
      <c r="CNX1078" s="239"/>
      <c r="CNY1078" s="239"/>
      <c r="CNZ1078" s="239"/>
      <c r="COA1078" s="239"/>
      <c r="COB1078" s="239"/>
      <c r="COC1078" s="239"/>
      <c r="COD1078" s="239"/>
      <c r="COE1078" s="239"/>
      <c r="COF1078" s="239"/>
      <c r="COG1078" s="239"/>
      <c r="COH1078" s="239"/>
      <c r="COI1078" s="239"/>
      <c r="COJ1078" s="239"/>
      <c r="COK1078" s="239"/>
      <c r="COL1078" s="239"/>
      <c r="COM1078" s="239"/>
      <c r="CON1078" s="239"/>
      <c r="COO1078" s="239"/>
      <c r="COP1078" s="239"/>
      <c r="COQ1078" s="239"/>
      <c r="COR1078" s="239"/>
      <c r="COS1078" s="239"/>
      <c r="COT1078" s="239"/>
      <c r="COU1078" s="239"/>
      <c r="COV1078" s="239"/>
      <c r="COW1078" s="239"/>
      <c r="COX1078" s="239"/>
      <c r="COY1078" s="239"/>
      <c r="COZ1078" s="239"/>
      <c r="CPA1078" s="239"/>
      <c r="CPB1078" s="239"/>
      <c r="CPC1078" s="239"/>
      <c r="CPD1078" s="239"/>
      <c r="CPE1078" s="239"/>
      <c r="CPF1078" s="239"/>
      <c r="CPG1078" s="239"/>
      <c r="CPH1078" s="239"/>
      <c r="CPI1078" s="239"/>
      <c r="CPJ1078" s="239"/>
      <c r="CPK1078" s="239"/>
      <c r="CPL1078" s="239"/>
      <c r="CPM1078" s="239"/>
      <c r="CPN1078" s="239"/>
      <c r="CPO1078" s="239"/>
      <c r="CPP1078" s="239"/>
      <c r="CPQ1078" s="239"/>
      <c r="CPR1078" s="239"/>
      <c r="CPS1078" s="239"/>
      <c r="CPT1078" s="239"/>
      <c r="CPU1078" s="239"/>
      <c r="CPV1078" s="239"/>
      <c r="CPW1078" s="239"/>
      <c r="CPX1078" s="239"/>
      <c r="CPY1078" s="239"/>
      <c r="CPZ1078" s="239"/>
      <c r="CQA1078" s="239"/>
      <c r="CQB1078" s="239"/>
      <c r="CQC1078" s="239"/>
      <c r="CQD1078" s="239"/>
      <c r="CQE1078" s="239"/>
      <c r="CQF1078" s="239"/>
      <c r="CQG1078" s="239"/>
      <c r="CQH1078" s="239"/>
      <c r="CQI1078" s="239"/>
      <c r="CQJ1078" s="239"/>
      <c r="CQK1078" s="239"/>
      <c r="CQL1078" s="239"/>
      <c r="CQM1078" s="239"/>
      <c r="CQN1078" s="239"/>
      <c r="CQO1078" s="239"/>
      <c r="CQP1078" s="239"/>
      <c r="CQQ1078" s="239"/>
      <c r="CQR1078" s="239"/>
      <c r="CQS1078" s="239"/>
      <c r="CQT1078" s="239"/>
      <c r="CQU1078" s="239"/>
      <c r="CQV1078" s="239"/>
      <c r="CQW1078" s="239"/>
      <c r="CQX1078" s="239"/>
      <c r="CQY1078" s="239"/>
      <c r="CQZ1078" s="239"/>
      <c r="CRA1078" s="239"/>
      <c r="CRB1078" s="239"/>
      <c r="CRC1078" s="239"/>
      <c r="CRD1078" s="239"/>
      <c r="CRE1078" s="239"/>
      <c r="CRF1078" s="239"/>
      <c r="CRG1078" s="239"/>
      <c r="CRH1078" s="239"/>
      <c r="CRI1078" s="239"/>
      <c r="CRJ1078" s="239"/>
      <c r="CRK1078" s="239"/>
      <c r="CRL1078" s="239"/>
      <c r="CRM1078" s="239"/>
      <c r="CRN1078" s="239"/>
      <c r="CRO1078" s="239"/>
      <c r="CRP1078" s="239"/>
      <c r="CRQ1078" s="239"/>
      <c r="CRR1078" s="239"/>
      <c r="CRS1078" s="239"/>
      <c r="CRT1078" s="239"/>
      <c r="CRU1078" s="239"/>
      <c r="CRV1078" s="239"/>
      <c r="CRW1078" s="239"/>
      <c r="CRX1078" s="239"/>
      <c r="CRY1078" s="239"/>
      <c r="CRZ1078" s="239"/>
      <c r="CSA1078" s="239"/>
      <c r="CSB1078" s="239"/>
      <c r="CSC1078" s="239"/>
      <c r="CSD1078" s="239"/>
      <c r="CSE1078" s="239"/>
      <c r="CSF1078" s="239"/>
      <c r="CSG1078" s="239"/>
      <c r="CSH1078" s="239"/>
      <c r="CSI1078" s="239"/>
      <c r="CSJ1078" s="239"/>
      <c r="CSK1078" s="239"/>
      <c r="CSL1078" s="239"/>
      <c r="CSM1078" s="239"/>
      <c r="CSN1078" s="239"/>
      <c r="CSO1078" s="239"/>
      <c r="CSP1078" s="239"/>
      <c r="CSQ1078" s="239"/>
      <c r="CSR1078" s="239"/>
      <c r="CSS1078" s="239"/>
      <c r="CST1078" s="239"/>
      <c r="CSU1078" s="239"/>
      <c r="CSV1078" s="239"/>
      <c r="CSW1078" s="239"/>
      <c r="CSX1078" s="239"/>
      <c r="CSY1078" s="239"/>
      <c r="CSZ1078" s="239"/>
      <c r="CTA1078" s="239"/>
      <c r="CTB1078" s="239"/>
      <c r="CTC1078" s="239"/>
      <c r="CTD1078" s="239"/>
      <c r="CTE1078" s="239"/>
      <c r="CTF1078" s="239"/>
      <c r="CTG1078" s="239"/>
      <c r="CTH1078" s="239"/>
      <c r="CTI1078" s="239"/>
      <c r="CTJ1078" s="239"/>
      <c r="CTK1078" s="239"/>
      <c r="CTL1078" s="239"/>
      <c r="CTM1078" s="239"/>
      <c r="CTN1078" s="239"/>
      <c r="CTO1078" s="239"/>
      <c r="CTP1078" s="239"/>
      <c r="CTQ1078" s="239"/>
      <c r="CTR1078" s="239"/>
      <c r="CTS1078" s="239"/>
      <c r="CTT1078" s="239"/>
      <c r="CTU1078" s="239"/>
      <c r="CTV1078" s="239"/>
      <c r="CTW1078" s="239"/>
      <c r="CTX1078" s="239"/>
      <c r="CTY1078" s="239"/>
      <c r="CTZ1078" s="239"/>
      <c r="CUA1078" s="239"/>
      <c r="CUB1078" s="239"/>
      <c r="CUC1078" s="239"/>
      <c r="CUD1078" s="239"/>
      <c r="CUE1078" s="239"/>
      <c r="CUF1078" s="239"/>
      <c r="CUG1078" s="239"/>
      <c r="CUH1078" s="239"/>
      <c r="CUI1078" s="239"/>
      <c r="CUJ1078" s="239"/>
      <c r="CUK1078" s="239"/>
      <c r="CUL1078" s="239"/>
      <c r="CUM1078" s="239"/>
      <c r="CUN1078" s="239"/>
      <c r="CUO1078" s="239"/>
      <c r="CUP1078" s="239"/>
      <c r="CUQ1078" s="239"/>
      <c r="CUR1078" s="239"/>
      <c r="CUS1078" s="239"/>
      <c r="CUT1078" s="239"/>
      <c r="CUU1078" s="239"/>
      <c r="CUV1078" s="239"/>
      <c r="CUW1078" s="239"/>
      <c r="CUX1078" s="239"/>
      <c r="CUY1078" s="239"/>
      <c r="CUZ1078" s="239"/>
      <c r="CVA1078" s="239"/>
      <c r="CVB1078" s="239"/>
      <c r="CVC1078" s="239"/>
      <c r="CVD1078" s="239"/>
      <c r="CVE1078" s="239"/>
      <c r="CVF1078" s="239"/>
      <c r="CVG1078" s="239"/>
      <c r="CVH1078" s="239"/>
      <c r="CVI1078" s="239"/>
      <c r="CVJ1078" s="239"/>
      <c r="CVK1078" s="239"/>
      <c r="CVL1078" s="239"/>
      <c r="CVM1078" s="239"/>
      <c r="CVN1078" s="239"/>
      <c r="CVO1078" s="239"/>
      <c r="CVP1078" s="239"/>
      <c r="CVQ1078" s="239"/>
      <c r="CVR1078" s="239"/>
      <c r="CVS1078" s="239"/>
      <c r="CVT1078" s="239"/>
      <c r="CVU1078" s="239"/>
      <c r="CVV1078" s="239"/>
      <c r="CVW1078" s="239"/>
      <c r="CVX1078" s="239"/>
      <c r="CVY1078" s="239"/>
      <c r="CVZ1078" s="239"/>
      <c r="CWA1078" s="239"/>
      <c r="CWB1078" s="239"/>
      <c r="CWC1078" s="239"/>
      <c r="CWD1078" s="239"/>
      <c r="CWE1078" s="239"/>
      <c r="CWF1078" s="239"/>
      <c r="CWG1078" s="239"/>
      <c r="CWH1078" s="239"/>
      <c r="CWI1078" s="239"/>
      <c r="CWJ1078" s="239"/>
      <c r="CWK1078" s="239"/>
      <c r="CWL1078" s="239"/>
      <c r="CWM1078" s="239"/>
      <c r="CWN1078" s="239"/>
      <c r="CWO1078" s="239"/>
      <c r="CWP1078" s="239"/>
      <c r="CWQ1078" s="239"/>
      <c r="CWR1078" s="239"/>
      <c r="CWS1078" s="239"/>
      <c r="CWT1078" s="239"/>
      <c r="CWU1078" s="239"/>
      <c r="CWV1078" s="239"/>
      <c r="CWW1078" s="239"/>
      <c r="CWX1078" s="239"/>
      <c r="CWY1078" s="239"/>
      <c r="CWZ1078" s="239"/>
      <c r="CXA1078" s="239"/>
      <c r="CXB1078" s="239"/>
      <c r="CXC1078" s="239"/>
      <c r="CXD1078" s="239"/>
      <c r="CXE1078" s="239"/>
      <c r="CXF1078" s="239"/>
      <c r="CXG1078" s="239"/>
      <c r="CXH1078" s="239"/>
      <c r="CXI1078" s="239"/>
      <c r="CXJ1078" s="239"/>
      <c r="CXK1078" s="239"/>
      <c r="CXL1078" s="239"/>
      <c r="CXM1078" s="239"/>
      <c r="CXN1078" s="239"/>
      <c r="CXO1078" s="239"/>
      <c r="CXP1078" s="239"/>
      <c r="CXQ1078" s="239"/>
      <c r="CXR1078" s="239"/>
      <c r="CXS1078" s="239"/>
      <c r="CXT1078" s="239"/>
      <c r="CXU1078" s="239"/>
      <c r="CXV1078" s="239"/>
      <c r="CXW1078" s="239"/>
      <c r="CXX1078" s="239"/>
      <c r="CXY1078" s="239"/>
      <c r="CXZ1078" s="239"/>
      <c r="CYA1078" s="239"/>
      <c r="CYB1078" s="239"/>
      <c r="CYC1078" s="239"/>
      <c r="CYD1078" s="239"/>
      <c r="CYE1078" s="239"/>
      <c r="CYF1078" s="239"/>
      <c r="CYG1078" s="239"/>
      <c r="CYH1078" s="239"/>
      <c r="CYI1078" s="239"/>
      <c r="CYJ1078" s="239"/>
      <c r="CYK1078" s="239"/>
      <c r="CYL1078" s="239"/>
      <c r="CYM1078" s="239"/>
      <c r="CYN1078" s="239"/>
      <c r="CYO1078" s="239"/>
      <c r="CYP1078" s="239"/>
      <c r="CYQ1078" s="239"/>
      <c r="CYR1078" s="239"/>
      <c r="CYS1078" s="239"/>
      <c r="CYT1078" s="239"/>
      <c r="CYU1078" s="239"/>
      <c r="CYV1078" s="239"/>
      <c r="CYW1078" s="239"/>
      <c r="CYX1078" s="239"/>
      <c r="CYY1078" s="239"/>
      <c r="CYZ1078" s="239"/>
      <c r="CZA1078" s="239"/>
      <c r="CZB1078" s="239"/>
      <c r="CZC1078" s="239"/>
      <c r="CZD1078" s="239"/>
      <c r="CZE1078" s="239"/>
      <c r="CZF1078" s="239"/>
      <c r="CZG1078" s="239"/>
      <c r="CZH1078" s="239"/>
      <c r="CZI1078" s="239"/>
      <c r="CZJ1078" s="239"/>
      <c r="CZK1078" s="239"/>
      <c r="CZL1078" s="239"/>
      <c r="CZM1078" s="239"/>
      <c r="CZN1078" s="239"/>
      <c r="CZO1078" s="239"/>
      <c r="CZP1078" s="239"/>
      <c r="CZQ1078" s="239"/>
      <c r="CZR1078" s="239"/>
      <c r="CZS1078" s="239"/>
      <c r="CZT1078" s="239"/>
      <c r="CZU1078" s="239"/>
      <c r="CZV1078" s="239"/>
      <c r="CZW1078" s="239"/>
      <c r="CZX1078" s="239"/>
      <c r="CZY1078" s="239"/>
      <c r="CZZ1078" s="239"/>
      <c r="DAA1078" s="239"/>
      <c r="DAB1078" s="239"/>
      <c r="DAC1078" s="239"/>
      <c r="DAD1078" s="239"/>
      <c r="DAE1078" s="239"/>
      <c r="DAF1078" s="239"/>
      <c r="DAG1078" s="239"/>
      <c r="DAH1078" s="239"/>
      <c r="DAI1078" s="239"/>
      <c r="DAJ1078" s="239"/>
      <c r="DAK1078" s="239"/>
      <c r="DAL1078" s="239"/>
      <c r="DAM1078" s="239"/>
      <c r="DAN1078" s="239"/>
      <c r="DAO1078" s="239"/>
      <c r="DAP1078" s="239"/>
      <c r="DAQ1078" s="239"/>
      <c r="DAR1078" s="239"/>
      <c r="DAS1078" s="239"/>
      <c r="DAT1078" s="239"/>
      <c r="DAU1078" s="239"/>
      <c r="DAV1078" s="239"/>
      <c r="DAW1078" s="239"/>
      <c r="DAX1078" s="239"/>
      <c r="DAY1078" s="239"/>
      <c r="DAZ1078" s="239"/>
      <c r="DBA1078" s="239"/>
      <c r="DBB1078" s="239"/>
      <c r="DBC1078" s="239"/>
      <c r="DBD1078" s="239"/>
      <c r="DBE1078" s="239"/>
      <c r="DBF1078" s="239"/>
      <c r="DBG1078" s="239"/>
      <c r="DBH1078" s="239"/>
      <c r="DBI1078" s="239"/>
      <c r="DBJ1078" s="239"/>
      <c r="DBK1078" s="239"/>
      <c r="DBL1078" s="239"/>
      <c r="DBM1078" s="239"/>
      <c r="DBN1078" s="239"/>
      <c r="DBO1078" s="239"/>
      <c r="DBP1078" s="239"/>
      <c r="DBQ1078" s="239"/>
      <c r="DBR1078" s="239"/>
      <c r="DBS1078" s="239"/>
      <c r="DBT1078" s="239"/>
      <c r="DBU1078" s="239"/>
      <c r="DBV1078" s="239"/>
      <c r="DBW1078" s="239"/>
      <c r="DBX1078" s="239"/>
      <c r="DBY1078" s="239"/>
      <c r="DBZ1078" s="239"/>
      <c r="DCA1078" s="239"/>
      <c r="DCB1078" s="239"/>
      <c r="DCC1078" s="239"/>
      <c r="DCD1078" s="239"/>
      <c r="DCE1078" s="239"/>
      <c r="DCF1078" s="239"/>
      <c r="DCG1078" s="239"/>
      <c r="DCH1078" s="239"/>
      <c r="DCI1078" s="239"/>
      <c r="DCJ1078" s="239"/>
      <c r="DCK1078" s="239"/>
      <c r="DCL1078" s="239"/>
      <c r="DCM1078" s="239"/>
      <c r="DCN1078" s="239"/>
      <c r="DCO1078" s="239"/>
      <c r="DCP1078" s="239"/>
      <c r="DCQ1078" s="239"/>
      <c r="DCR1078" s="239"/>
      <c r="DCS1078" s="239"/>
      <c r="DCT1078" s="239"/>
      <c r="DCU1078" s="239"/>
      <c r="DCV1078" s="239"/>
      <c r="DCW1078" s="239"/>
      <c r="DCX1078" s="239"/>
      <c r="DCY1078" s="239"/>
      <c r="DCZ1078" s="239"/>
      <c r="DDA1078" s="239"/>
      <c r="DDB1078" s="239"/>
      <c r="DDC1078" s="239"/>
      <c r="DDD1078" s="239"/>
      <c r="DDE1078" s="239"/>
      <c r="DDF1078" s="239"/>
      <c r="DDG1078" s="239"/>
      <c r="DDH1078" s="239"/>
      <c r="DDI1078" s="239"/>
      <c r="DDJ1078" s="239"/>
      <c r="DDK1078" s="239"/>
      <c r="DDL1078" s="239"/>
      <c r="DDM1078" s="239"/>
      <c r="DDN1078" s="239"/>
      <c r="DDO1078" s="239"/>
      <c r="DDP1078" s="239"/>
      <c r="DDQ1078" s="239"/>
      <c r="DDR1078" s="239"/>
      <c r="DDS1078" s="239"/>
      <c r="DDT1078" s="239"/>
      <c r="DDU1078" s="239"/>
      <c r="DDV1078" s="239"/>
      <c r="DDW1078" s="239"/>
      <c r="DDX1078" s="239"/>
      <c r="DDY1078" s="239"/>
      <c r="DDZ1078" s="239"/>
      <c r="DEA1078" s="239"/>
      <c r="DEB1078" s="239"/>
      <c r="DEC1078" s="239"/>
      <c r="DED1078" s="239"/>
      <c r="DEE1078" s="239"/>
      <c r="DEF1078" s="239"/>
      <c r="DEG1078" s="239"/>
      <c r="DEH1078" s="239"/>
      <c r="DEI1078" s="239"/>
      <c r="DEJ1078" s="239"/>
      <c r="DEK1078" s="239"/>
      <c r="DEL1078" s="239"/>
      <c r="DEM1078" s="239"/>
      <c r="DEN1078" s="239"/>
      <c r="DEO1078" s="239"/>
      <c r="DEP1078" s="239"/>
      <c r="DEQ1078" s="239"/>
      <c r="DER1078" s="239"/>
      <c r="DES1078" s="239"/>
      <c r="DET1078" s="239"/>
      <c r="DEU1078" s="239"/>
      <c r="DEV1078" s="239"/>
      <c r="DEW1078" s="239"/>
      <c r="DEX1078" s="239"/>
      <c r="DEY1078" s="239"/>
      <c r="DEZ1078" s="239"/>
      <c r="DFA1078" s="239"/>
      <c r="DFB1078" s="239"/>
      <c r="DFC1078" s="239"/>
      <c r="DFD1078" s="239"/>
      <c r="DFE1078" s="239"/>
      <c r="DFF1078" s="239"/>
      <c r="DFG1078" s="239"/>
      <c r="DFH1078" s="239"/>
      <c r="DFI1078" s="239"/>
      <c r="DFJ1078" s="239"/>
      <c r="DFK1078" s="239"/>
      <c r="DFL1078" s="239"/>
      <c r="DFM1078" s="239"/>
      <c r="DFN1078" s="239"/>
      <c r="DFO1078" s="239"/>
      <c r="DFP1078" s="239"/>
      <c r="DFQ1078" s="239"/>
    </row>
    <row r="1079" spans="1:2877" ht="57" customHeight="1" x14ac:dyDescent="0.25">
      <c r="A1079" s="9"/>
      <c r="B1079" s="22" t="s">
        <v>249</v>
      </c>
      <c r="C1079" s="10" t="s">
        <v>589</v>
      </c>
      <c r="D1079" s="23" t="s">
        <v>609</v>
      </c>
      <c r="E1079" s="10" t="s">
        <v>19</v>
      </c>
      <c r="F1079" s="10" t="s">
        <v>631</v>
      </c>
      <c r="G1079" s="27" t="s">
        <v>276</v>
      </c>
      <c r="H1079" s="247">
        <v>330537</v>
      </c>
      <c r="I1079" s="247">
        <v>330348</v>
      </c>
      <c r="J1079" s="303">
        <v>330348</v>
      </c>
      <c r="K1079" s="306"/>
      <c r="L1079" s="306"/>
      <c r="M1079" s="239"/>
      <c r="N1079" s="239"/>
      <c r="O1079" s="239"/>
      <c r="P1079" s="239"/>
      <c r="Q1079" s="239"/>
      <c r="R1079" s="239"/>
      <c r="S1079" s="239"/>
      <c r="T1079" s="239"/>
      <c r="U1079" s="239"/>
      <c r="V1079" s="239"/>
      <c r="W1079" s="239"/>
      <c r="X1079" s="239"/>
      <c r="Y1079" s="239"/>
      <c r="Z1079" s="239"/>
      <c r="AA1079" s="239"/>
      <c r="AB1079" s="239"/>
      <c r="AC1079" s="239"/>
      <c r="AD1079" s="239"/>
      <c r="AE1079" s="239"/>
      <c r="AF1079" s="239"/>
      <c r="AG1079" s="239"/>
      <c r="AH1079" s="239"/>
      <c r="AI1079" s="239"/>
      <c r="AJ1079" s="239"/>
      <c r="AK1079" s="239"/>
      <c r="AL1079" s="239"/>
      <c r="AM1079" s="239"/>
      <c r="AN1079" s="239"/>
      <c r="AO1079" s="239"/>
      <c r="AP1079" s="239"/>
      <c r="AQ1079" s="239"/>
      <c r="AR1079" s="239"/>
      <c r="AS1079" s="239"/>
      <c r="AT1079" s="239"/>
      <c r="AU1079" s="239"/>
      <c r="AV1079" s="239"/>
      <c r="AW1079" s="239"/>
      <c r="AX1079" s="239"/>
      <c r="BY1079" s="239"/>
      <c r="BZ1079" s="239"/>
      <c r="CA1079" s="239"/>
      <c r="CB1079" s="239"/>
      <c r="CC1079" s="239"/>
      <c r="CD1079" s="239"/>
      <c r="CE1079" s="239"/>
      <c r="CF1079" s="239"/>
      <c r="CG1079" s="239"/>
      <c r="CH1079" s="239"/>
      <c r="CI1079" s="239"/>
      <c r="CJ1079" s="239"/>
      <c r="CK1079" s="239"/>
      <c r="CL1079" s="239"/>
      <c r="CM1079" s="239"/>
      <c r="CN1079" s="239"/>
      <c r="CO1079" s="239"/>
      <c r="CP1079" s="239"/>
      <c r="CQ1079" s="239"/>
      <c r="CR1079" s="239"/>
      <c r="CS1079" s="239"/>
      <c r="CT1079" s="239"/>
      <c r="CU1079" s="239"/>
      <c r="CV1079" s="239"/>
      <c r="CW1079" s="239"/>
      <c r="CX1079" s="239"/>
      <c r="CY1079" s="239"/>
      <c r="CZ1079" s="239"/>
      <c r="DA1079" s="239"/>
      <c r="DB1079" s="239"/>
      <c r="DC1079" s="239"/>
      <c r="DD1079" s="239"/>
      <c r="DE1079" s="239"/>
      <c r="DF1079" s="239"/>
      <c r="DG1079" s="239"/>
      <c r="DH1079" s="239"/>
      <c r="DI1079" s="239"/>
      <c r="DJ1079" s="239"/>
      <c r="DK1079" s="239"/>
      <c r="DL1079" s="239"/>
      <c r="DM1079" s="239"/>
      <c r="DN1079" s="239"/>
      <c r="DO1079" s="239"/>
      <c r="DP1079" s="239"/>
      <c r="DQ1079" s="239"/>
      <c r="DR1079" s="239"/>
      <c r="DS1079" s="239"/>
      <c r="DT1079" s="239"/>
      <c r="DU1079" s="239"/>
      <c r="DV1079" s="239"/>
      <c r="DW1079" s="239"/>
      <c r="DX1079" s="239"/>
      <c r="DY1079" s="239"/>
      <c r="DZ1079" s="239"/>
      <c r="EA1079" s="239"/>
      <c r="EB1079" s="239"/>
      <c r="EC1079" s="239"/>
      <c r="ED1079" s="239"/>
      <c r="EE1079" s="239"/>
      <c r="EF1079" s="239"/>
      <c r="EG1079" s="239"/>
      <c r="AHX1079" s="239"/>
      <c r="AHY1079" s="239"/>
      <c r="AHZ1079" s="239"/>
      <c r="AIA1079" s="239"/>
      <c r="AIB1079" s="239"/>
      <c r="AIC1079" s="239"/>
      <c r="AID1079" s="239"/>
      <c r="AIE1079" s="239"/>
      <c r="AIF1079" s="239"/>
      <c r="AIG1079" s="239"/>
      <c r="AIH1079" s="239"/>
      <c r="AII1079" s="239"/>
      <c r="AIJ1079" s="239"/>
      <c r="AIK1079" s="239"/>
      <c r="AIL1079" s="239"/>
      <c r="AIM1079" s="239"/>
      <c r="AIN1079" s="239"/>
      <c r="AIO1079" s="239"/>
      <c r="AIP1079" s="239"/>
      <c r="AIQ1079" s="239"/>
      <c r="AIR1079" s="239"/>
      <c r="AIS1079" s="239"/>
      <c r="AIT1079" s="239"/>
      <c r="AIU1079" s="239"/>
      <c r="AIV1079" s="239"/>
      <c r="AIW1079" s="239"/>
      <c r="AIX1079" s="239"/>
      <c r="AIY1079" s="239"/>
      <c r="AIZ1079" s="239"/>
      <c r="AJA1079" s="239"/>
      <c r="AJB1079" s="239"/>
      <c r="AMA1079" s="239"/>
      <c r="AMB1079" s="239"/>
      <c r="AMC1079" s="239"/>
      <c r="AMD1079" s="239"/>
      <c r="AME1079" s="239"/>
      <c r="AMF1079" s="239"/>
      <c r="AMG1079" s="239"/>
      <c r="AMH1079" s="239"/>
      <c r="AMI1079" s="239"/>
      <c r="AMJ1079" s="239"/>
      <c r="AMK1079" s="239"/>
      <c r="AML1079" s="239"/>
      <c r="AMM1079" s="239"/>
      <c r="AMN1079" s="239"/>
      <c r="AMO1079" s="239"/>
      <c r="AMP1079" s="239"/>
      <c r="AMQ1079" s="239"/>
      <c r="AMR1079" s="239"/>
      <c r="AMS1079" s="239"/>
      <c r="AMT1079" s="239"/>
      <c r="AMU1079" s="239"/>
      <c r="AMV1079" s="239"/>
      <c r="AMW1079" s="239"/>
      <c r="AMX1079" s="239"/>
      <c r="AMY1079" s="239"/>
      <c r="AMZ1079" s="239"/>
      <c r="ANA1079" s="239"/>
      <c r="ANB1079" s="239"/>
      <c r="ANC1079" s="239"/>
      <c r="AND1079" s="239"/>
      <c r="ANE1079" s="239"/>
      <c r="ANF1079" s="239"/>
      <c r="ANG1079" s="239"/>
      <c r="ANH1079" s="239"/>
      <c r="ANI1079" s="239"/>
      <c r="ANJ1079" s="239"/>
      <c r="ANK1079" s="239"/>
      <c r="ANL1079" s="239"/>
      <c r="ANM1079" s="239"/>
      <c r="ANN1079" s="239"/>
      <c r="ANO1079" s="239"/>
      <c r="ANP1079" s="239"/>
      <c r="ANQ1079" s="239"/>
      <c r="ANR1079" s="239"/>
      <c r="ANS1079" s="239"/>
      <c r="ANT1079" s="239"/>
      <c r="ANU1079" s="239"/>
      <c r="ANV1079" s="239"/>
      <c r="ANW1079" s="239"/>
      <c r="ANX1079" s="239"/>
      <c r="ANY1079" s="239"/>
      <c r="ANZ1079" s="239"/>
      <c r="AOA1079" s="239"/>
      <c r="AOB1079" s="239"/>
      <c r="AOC1079" s="239"/>
      <c r="AOD1079" s="239"/>
      <c r="AOE1079" s="239"/>
      <c r="AOF1079" s="239"/>
      <c r="AOG1079" s="239"/>
      <c r="AOH1079" s="239"/>
      <c r="AOI1079" s="239"/>
      <c r="AOJ1079" s="239"/>
      <c r="AOK1079" s="239"/>
      <c r="AOL1079" s="239"/>
      <c r="AOM1079" s="239"/>
      <c r="AON1079" s="239"/>
      <c r="AOO1079" s="239"/>
      <c r="AOP1079" s="239"/>
      <c r="AOQ1079" s="239"/>
      <c r="AOR1079" s="239"/>
      <c r="AOS1079" s="239"/>
      <c r="AOT1079" s="239"/>
      <c r="AOU1079" s="239"/>
      <c r="AOV1079" s="239"/>
      <c r="AOW1079" s="239"/>
      <c r="AOX1079" s="239"/>
      <c r="AOY1079" s="239"/>
      <c r="AOZ1079" s="239"/>
      <c r="APA1079" s="239"/>
      <c r="APB1079" s="239"/>
      <c r="APC1079" s="239"/>
      <c r="APD1079" s="239"/>
      <c r="APE1079" s="239"/>
      <c r="APF1079" s="239"/>
      <c r="APG1079" s="239"/>
      <c r="APH1079" s="239"/>
      <c r="API1079" s="239"/>
      <c r="APJ1079" s="239"/>
      <c r="APK1079" s="239"/>
      <c r="APL1079" s="239"/>
      <c r="APM1079" s="239"/>
      <c r="APN1079" s="239"/>
      <c r="APO1079" s="239"/>
      <c r="APP1079" s="239"/>
      <c r="APQ1079" s="239"/>
      <c r="APR1079" s="239"/>
      <c r="APS1079" s="239"/>
      <c r="APT1079" s="239"/>
      <c r="APU1079" s="239"/>
      <c r="APV1079" s="239"/>
      <c r="APW1079" s="239"/>
      <c r="APX1079" s="239"/>
      <c r="APY1079" s="239"/>
      <c r="APZ1079" s="239"/>
      <c r="AQA1079" s="239"/>
      <c r="AQB1079" s="239"/>
      <c r="AQC1079" s="239"/>
      <c r="AQD1079" s="239"/>
      <c r="AQE1079" s="239"/>
      <c r="AQF1079" s="239"/>
      <c r="AQG1079" s="239"/>
      <c r="AQH1079" s="239"/>
      <c r="AQI1079" s="239"/>
      <c r="AQJ1079" s="239"/>
      <c r="AQK1079" s="239"/>
      <c r="AQL1079" s="239"/>
      <c r="AQM1079" s="239"/>
      <c r="AQN1079" s="239"/>
      <c r="AQO1079" s="239"/>
      <c r="AQP1079" s="239"/>
      <c r="AQQ1079" s="239"/>
      <c r="AQR1079" s="239"/>
      <c r="AQS1079" s="239"/>
      <c r="AQT1079" s="239"/>
      <c r="AQU1079" s="239"/>
      <c r="AQV1079" s="239"/>
      <c r="AQW1079" s="239"/>
      <c r="AQX1079" s="239"/>
      <c r="AQY1079" s="239"/>
      <c r="AQZ1079" s="239"/>
      <c r="ARA1079" s="239"/>
      <c r="ARB1079" s="239"/>
      <c r="ARC1079" s="239"/>
      <c r="ARD1079" s="239"/>
      <c r="ARE1079" s="239"/>
      <c r="ARF1079" s="239"/>
      <c r="ARG1079" s="239"/>
      <c r="ARH1079" s="239"/>
      <c r="ARI1079" s="239"/>
      <c r="ARJ1079" s="239"/>
      <c r="ARK1079" s="239"/>
      <c r="ARL1079" s="239"/>
      <c r="ARM1079" s="239"/>
      <c r="ARN1079" s="239"/>
      <c r="ARO1079" s="239"/>
      <c r="ARP1079" s="239"/>
      <c r="ARQ1079" s="239"/>
      <c r="ARR1079" s="239"/>
      <c r="ARS1079" s="239"/>
      <c r="ART1079" s="239"/>
      <c r="ARU1079" s="239"/>
      <c r="ARV1079" s="239"/>
      <c r="ARW1079" s="239"/>
      <c r="ARX1079" s="239"/>
      <c r="ARY1079" s="239"/>
      <c r="ARZ1079" s="239"/>
      <c r="ASA1079" s="239"/>
      <c r="ASB1079" s="239"/>
      <c r="ASC1079" s="239"/>
      <c r="ASD1079" s="239"/>
      <c r="ASE1079" s="239"/>
      <c r="ASF1079" s="239"/>
      <c r="ASG1079" s="239"/>
      <c r="ASH1079" s="239"/>
      <c r="ASI1079" s="239"/>
      <c r="ASJ1079" s="239"/>
      <c r="ASK1079" s="239"/>
      <c r="ASL1079" s="239"/>
      <c r="ASM1079" s="239"/>
      <c r="ASN1079" s="239"/>
      <c r="ASO1079" s="239"/>
      <c r="ASP1079" s="239"/>
      <c r="ASQ1079" s="239"/>
      <c r="ASR1079" s="239"/>
      <c r="ASS1079" s="239"/>
      <c r="AST1079" s="239"/>
      <c r="ASU1079" s="239"/>
      <c r="ASV1079" s="239"/>
      <c r="ASW1079" s="239"/>
      <c r="ASX1079" s="239"/>
      <c r="ASY1079" s="239"/>
      <c r="ASZ1079" s="239"/>
      <c r="ATA1079" s="239"/>
      <c r="ATB1079" s="239"/>
      <c r="ATC1079" s="239"/>
      <c r="ATD1079" s="239"/>
      <c r="ATE1079" s="239"/>
      <c r="ATF1079" s="239"/>
      <c r="ATG1079" s="239"/>
      <c r="ATH1079" s="239"/>
      <c r="ATI1079" s="239"/>
      <c r="ATJ1079" s="239"/>
      <c r="ATK1079" s="239"/>
      <c r="ATL1079" s="239"/>
      <c r="ATM1079" s="239"/>
      <c r="ATN1079" s="239"/>
      <c r="ATO1079" s="239"/>
      <c r="ATP1079" s="239"/>
      <c r="ATQ1079" s="239"/>
      <c r="ATR1079" s="239"/>
      <c r="ATS1079" s="239"/>
      <c r="ATT1079" s="239"/>
      <c r="ATU1079" s="239"/>
      <c r="ATV1079" s="239"/>
      <c r="ATW1079" s="239"/>
      <c r="ATX1079" s="239"/>
      <c r="ATY1079" s="239"/>
      <c r="ATZ1079" s="239"/>
      <c r="AUA1079" s="239"/>
      <c r="AUB1079" s="239"/>
      <c r="AUC1079" s="239"/>
      <c r="AUD1079" s="239"/>
      <c r="AUE1079" s="239"/>
      <c r="AUF1079" s="239"/>
      <c r="AUG1079" s="239"/>
      <c r="AUH1079" s="239"/>
      <c r="AUI1079" s="239"/>
      <c r="AUJ1079" s="239"/>
      <c r="AUK1079" s="239"/>
      <c r="AUL1079" s="239"/>
      <c r="AUM1079" s="239"/>
      <c r="AUN1079" s="239"/>
      <c r="AUO1079" s="239"/>
      <c r="AUP1079" s="239"/>
      <c r="AUQ1079" s="239"/>
      <c r="AUR1079" s="239"/>
      <c r="AUS1079" s="239"/>
      <c r="AUT1079" s="239"/>
      <c r="AUU1079" s="239"/>
      <c r="AUV1079" s="239"/>
      <c r="AUW1079" s="239"/>
      <c r="AUX1079" s="239"/>
      <c r="AUY1079" s="239"/>
      <c r="AUZ1079" s="239"/>
      <c r="AVA1079" s="239"/>
      <c r="AVB1079" s="239"/>
      <c r="AVC1079" s="239"/>
      <c r="AVD1079" s="239"/>
      <c r="AVE1079" s="239"/>
      <c r="AVF1079" s="239"/>
      <c r="AVG1079" s="239"/>
      <c r="AVH1079" s="239"/>
      <c r="AVI1079" s="239"/>
      <c r="AVJ1079" s="239"/>
      <c r="AVK1079" s="239"/>
      <c r="AVL1079" s="239"/>
      <c r="AVM1079" s="239"/>
      <c r="AVN1079" s="239"/>
      <c r="AVO1079" s="239"/>
      <c r="AVP1079" s="239"/>
      <c r="AVQ1079" s="239"/>
      <c r="AVR1079" s="239"/>
      <c r="AVS1079" s="239"/>
      <c r="AVT1079" s="239"/>
      <c r="AVU1079" s="239"/>
      <c r="AVV1079" s="239"/>
      <c r="AVW1079" s="239"/>
      <c r="AVX1079" s="239"/>
      <c r="AVY1079" s="239"/>
      <c r="AVZ1079" s="239"/>
      <c r="AWA1079" s="239"/>
      <c r="AWB1079" s="239"/>
      <c r="AWC1079" s="239"/>
      <c r="AWD1079" s="239"/>
      <c r="AWE1079" s="239"/>
      <c r="AWF1079" s="239"/>
      <c r="AWG1079" s="239"/>
      <c r="AWH1079" s="239"/>
      <c r="AWI1079" s="239"/>
      <c r="AWJ1079" s="239"/>
      <c r="AWK1079" s="239"/>
      <c r="AWL1079" s="239"/>
      <c r="AWM1079" s="239"/>
      <c r="AWN1079" s="239"/>
      <c r="AWO1079" s="239"/>
      <c r="AWP1079" s="239"/>
      <c r="AWQ1079" s="239"/>
      <c r="AWR1079" s="239"/>
      <c r="AWS1079" s="239"/>
      <c r="AWT1079" s="239"/>
      <c r="AWU1079" s="239"/>
      <c r="AWV1079" s="239"/>
      <c r="AWW1079" s="239"/>
      <c r="AWX1079" s="239"/>
      <c r="AWY1079" s="239"/>
      <c r="AWZ1079" s="239"/>
      <c r="AXA1079" s="239"/>
      <c r="AXB1079" s="239"/>
      <c r="AXC1079" s="239"/>
      <c r="AXD1079" s="239"/>
      <c r="AXE1079" s="239"/>
      <c r="AXF1079" s="239"/>
      <c r="AXG1079" s="239"/>
      <c r="AXH1079" s="239"/>
      <c r="AXI1079" s="239"/>
      <c r="AXJ1079" s="239"/>
      <c r="AXK1079" s="239"/>
      <c r="AXL1079" s="239"/>
      <c r="AXM1079" s="239"/>
      <c r="AXN1079" s="239"/>
      <c r="AXO1079" s="239"/>
      <c r="AXP1079" s="239"/>
      <c r="AXQ1079" s="239"/>
      <c r="AXR1079" s="239"/>
      <c r="AXS1079" s="239"/>
      <c r="AXT1079" s="239"/>
      <c r="AXU1079" s="239"/>
      <c r="AXV1079" s="239"/>
      <c r="AXW1079" s="239"/>
      <c r="AXX1079" s="239"/>
      <c r="AXY1079" s="239"/>
      <c r="AXZ1079" s="239"/>
      <c r="AYA1079" s="239"/>
      <c r="AYB1079" s="239"/>
      <c r="AYC1079" s="239"/>
      <c r="AYD1079" s="239"/>
      <c r="AYE1079" s="239"/>
      <c r="AYF1079" s="239"/>
      <c r="AYG1079" s="239"/>
      <c r="AYH1079" s="239"/>
      <c r="AYI1079" s="239"/>
      <c r="AYJ1079" s="239"/>
      <c r="AYK1079" s="239"/>
      <c r="AYL1079" s="239"/>
      <c r="AYM1079" s="239"/>
      <c r="AYN1079" s="239"/>
      <c r="AYO1079" s="239"/>
      <c r="AYP1079" s="239"/>
      <c r="AYQ1079" s="239"/>
      <c r="AYR1079" s="239"/>
      <c r="AYS1079" s="239"/>
      <c r="AYT1079" s="239"/>
      <c r="AYU1079" s="239"/>
      <c r="AYV1079" s="239"/>
      <c r="AYW1079" s="239"/>
      <c r="AYX1079" s="239"/>
      <c r="AYY1079" s="239"/>
      <c r="AYZ1079" s="239"/>
      <c r="AZA1079" s="239"/>
      <c r="AZB1079" s="239"/>
      <c r="AZC1079" s="239"/>
      <c r="AZD1079" s="239"/>
      <c r="AZE1079" s="239"/>
      <c r="AZF1079" s="239"/>
      <c r="AZG1079" s="239"/>
      <c r="AZH1079" s="239"/>
      <c r="AZI1079" s="239"/>
      <c r="AZJ1079" s="239"/>
      <c r="AZK1079" s="239"/>
      <c r="AZL1079" s="239"/>
      <c r="AZM1079" s="239"/>
      <c r="AZN1079" s="239"/>
      <c r="AZO1079" s="239"/>
      <c r="AZP1079" s="239"/>
      <c r="AZQ1079" s="239"/>
      <c r="AZR1079" s="239"/>
      <c r="AZS1079" s="239"/>
      <c r="AZT1079" s="239"/>
      <c r="AZU1079" s="239"/>
      <c r="AZV1079" s="239"/>
      <c r="AZW1079" s="239"/>
      <c r="AZX1079" s="239"/>
      <c r="AZY1079" s="239"/>
      <c r="AZZ1079" s="239"/>
      <c r="BAA1079" s="239"/>
      <c r="BAB1079" s="239"/>
      <c r="BAC1079" s="239"/>
      <c r="BAD1079" s="239"/>
      <c r="BAE1079" s="239"/>
      <c r="BAF1079" s="239"/>
      <c r="BAG1079" s="239"/>
      <c r="BAH1079" s="239"/>
      <c r="BAI1079" s="239"/>
      <c r="BAJ1079" s="239"/>
      <c r="BAK1079" s="239"/>
      <c r="BAL1079" s="239"/>
      <c r="BAM1079" s="239"/>
      <c r="BAN1079" s="239"/>
      <c r="BAO1079" s="239"/>
      <c r="BAP1079" s="239"/>
      <c r="BAQ1079" s="239"/>
      <c r="BAR1079" s="239"/>
      <c r="BAS1079" s="239"/>
      <c r="BAT1079" s="239"/>
      <c r="BAU1079" s="239"/>
      <c r="BAV1079" s="239"/>
      <c r="BAW1079" s="239"/>
      <c r="BAX1079" s="239"/>
      <c r="BAY1079" s="239"/>
      <c r="BAZ1079" s="239"/>
      <c r="BBA1079" s="239"/>
      <c r="BBB1079" s="239"/>
      <c r="BBC1079" s="239"/>
      <c r="BBD1079" s="239"/>
      <c r="BBE1079" s="239"/>
      <c r="BBF1079" s="239"/>
      <c r="BBG1079" s="239"/>
      <c r="BBH1079" s="239"/>
      <c r="BBI1079" s="239"/>
      <c r="BBJ1079" s="239"/>
      <c r="BBK1079" s="239"/>
      <c r="BBL1079" s="239"/>
      <c r="BBM1079" s="239"/>
      <c r="BBN1079" s="239"/>
      <c r="BBO1079" s="239"/>
      <c r="BBP1079" s="239"/>
      <c r="BBQ1079" s="239"/>
      <c r="BBR1079" s="239"/>
      <c r="BBS1079" s="239"/>
      <c r="BBT1079" s="239"/>
      <c r="BBU1079" s="239"/>
      <c r="BBV1079" s="239"/>
      <c r="BBW1079" s="239"/>
      <c r="BBX1079" s="239"/>
      <c r="BBY1079" s="239"/>
      <c r="BBZ1079" s="239"/>
      <c r="BCA1079" s="239"/>
      <c r="BCB1079" s="239"/>
      <c r="BCC1079" s="239"/>
      <c r="BCD1079" s="239"/>
      <c r="BCE1079" s="239"/>
      <c r="BCF1079" s="239"/>
      <c r="BCG1079" s="239"/>
      <c r="BCH1079" s="239"/>
      <c r="BCI1079" s="239"/>
      <c r="BCJ1079" s="239"/>
      <c r="BCK1079" s="239"/>
      <c r="BCL1079" s="239"/>
      <c r="BCM1079" s="239"/>
      <c r="BCN1079" s="239"/>
      <c r="BCO1079" s="239"/>
      <c r="BCP1079" s="239"/>
      <c r="BCQ1079" s="239"/>
      <c r="BCR1079" s="239"/>
      <c r="BCS1079" s="239"/>
      <c r="BCT1079" s="239"/>
      <c r="BCU1079" s="239"/>
      <c r="BCV1079" s="239"/>
      <c r="BCW1079" s="239"/>
      <c r="BCX1079" s="239"/>
      <c r="BCY1079" s="239"/>
      <c r="BCZ1079" s="239"/>
      <c r="BDA1079" s="239"/>
      <c r="BDB1079" s="239"/>
      <c r="BDC1079" s="239"/>
      <c r="BDD1079" s="239"/>
      <c r="BDE1079" s="239"/>
      <c r="BDF1079" s="239"/>
      <c r="BDG1079" s="239"/>
      <c r="BDH1079" s="239"/>
      <c r="BDI1079" s="239"/>
      <c r="BDJ1079" s="239"/>
      <c r="BDK1079" s="239"/>
      <c r="BDL1079" s="239"/>
      <c r="BDM1079" s="239"/>
      <c r="BDN1079" s="239"/>
      <c r="BDO1079" s="239"/>
      <c r="BDP1079" s="239"/>
      <c r="BDQ1079" s="239"/>
      <c r="BDR1079" s="239"/>
      <c r="BDS1079" s="239"/>
      <c r="BDT1079" s="239"/>
      <c r="BDU1079" s="239"/>
      <c r="BDV1079" s="239"/>
      <c r="BDW1079" s="239"/>
      <c r="BDX1079" s="239"/>
      <c r="BDY1079" s="239"/>
      <c r="BDZ1079" s="239"/>
      <c r="BEA1079" s="239"/>
      <c r="BEB1079" s="239"/>
      <c r="BEC1079" s="239"/>
      <c r="BED1079" s="239"/>
      <c r="BEE1079" s="239"/>
      <c r="BEF1079" s="239"/>
      <c r="BEG1079" s="239"/>
      <c r="BEH1079" s="239"/>
      <c r="BEI1079" s="239"/>
      <c r="BEJ1079" s="239"/>
      <c r="BEK1079" s="239"/>
      <c r="BEL1079" s="239"/>
      <c r="BEM1079" s="239"/>
      <c r="BEN1079" s="239"/>
      <c r="BEO1079" s="239"/>
      <c r="BEP1079" s="239"/>
      <c r="BEQ1079" s="239"/>
      <c r="BER1079" s="239"/>
      <c r="BES1079" s="239"/>
      <c r="BET1079" s="239"/>
      <c r="BEU1079" s="239"/>
      <c r="BEV1079" s="239"/>
      <c r="BEW1079" s="239"/>
      <c r="BEX1079" s="239"/>
      <c r="BEY1079" s="239"/>
      <c r="BEZ1079" s="239"/>
      <c r="BFA1079" s="239"/>
      <c r="BFB1079" s="239"/>
      <c r="BFC1079" s="239"/>
      <c r="BFD1079" s="239"/>
      <c r="BFE1079" s="239"/>
      <c r="BFF1079" s="239"/>
      <c r="BFG1079" s="239"/>
      <c r="BFH1079" s="239"/>
      <c r="BFI1079" s="239"/>
      <c r="BFJ1079" s="239"/>
      <c r="BFK1079" s="239"/>
      <c r="BFL1079" s="239"/>
      <c r="BFM1079" s="239"/>
      <c r="BFN1079" s="239"/>
      <c r="BFO1079" s="239"/>
      <c r="BFP1079" s="239"/>
      <c r="BFQ1079" s="239"/>
      <c r="BFR1079" s="239"/>
      <c r="BFS1079" s="239"/>
      <c r="BFT1079" s="239"/>
      <c r="BFU1079" s="239"/>
      <c r="BFV1079" s="239"/>
      <c r="BFW1079" s="239"/>
      <c r="BFX1079" s="239"/>
      <c r="BFY1079" s="239"/>
      <c r="BFZ1079" s="239"/>
      <c r="BGA1079" s="239"/>
      <c r="BGB1079" s="239"/>
      <c r="BGC1079" s="239"/>
      <c r="BGD1079" s="239"/>
      <c r="BGE1079" s="239"/>
      <c r="BGF1079" s="239"/>
      <c r="BGG1079" s="239"/>
      <c r="BGH1079" s="239"/>
      <c r="BGI1079" s="239"/>
      <c r="BGJ1079" s="239"/>
      <c r="BGK1079" s="239"/>
      <c r="BGL1079" s="239"/>
      <c r="BGM1079" s="239"/>
      <c r="BGN1079" s="239"/>
      <c r="BGO1079" s="239"/>
      <c r="BGP1079" s="239"/>
      <c r="BGQ1079" s="239"/>
      <c r="BGR1079" s="239"/>
      <c r="BGS1079" s="239"/>
      <c r="BGT1079" s="239"/>
      <c r="BGU1079" s="239"/>
      <c r="BGV1079" s="239"/>
      <c r="BGW1079" s="239"/>
      <c r="BGX1079" s="239"/>
      <c r="BGY1079" s="239"/>
      <c r="BGZ1079" s="239"/>
      <c r="BHA1079" s="239"/>
      <c r="BHB1079" s="239"/>
      <c r="BHC1079" s="239"/>
      <c r="BHD1079" s="239"/>
      <c r="BHE1079" s="239"/>
      <c r="BHF1079" s="239"/>
      <c r="BHG1079" s="239"/>
      <c r="BHH1079" s="239"/>
      <c r="BHI1079" s="239"/>
      <c r="BHJ1079" s="239"/>
      <c r="BHK1079" s="239"/>
      <c r="BHL1079" s="239"/>
      <c r="BHM1079" s="239"/>
      <c r="BHN1079" s="239"/>
      <c r="BHO1079" s="239"/>
      <c r="BHP1079" s="239"/>
      <c r="BHQ1079" s="239"/>
      <c r="BHR1079" s="239"/>
      <c r="BHS1079" s="239"/>
      <c r="BHT1079" s="239"/>
      <c r="BHU1079" s="239"/>
      <c r="BHV1079" s="239"/>
      <c r="BHW1079" s="239"/>
      <c r="BHX1079" s="239"/>
      <c r="BHY1079" s="239"/>
      <c r="BHZ1079" s="239"/>
      <c r="BIA1079" s="239"/>
      <c r="BIB1079" s="239"/>
      <c r="BIC1079" s="239"/>
      <c r="BID1079" s="239"/>
      <c r="BIE1079" s="239"/>
      <c r="BIF1079" s="239"/>
      <c r="BIG1079" s="239"/>
      <c r="BIH1079" s="239"/>
      <c r="BII1079" s="239"/>
      <c r="BIJ1079" s="239"/>
      <c r="BIK1079" s="239"/>
      <c r="BIL1079" s="239"/>
      <c r="BIM1079" s="239"/>
      <c r="BIN1079" s="239"/>
      <c r="BIO1079" s="239"/>
      <c r="BIP1079" s="239"/>
      <c r="BIQ1079" s="239"/>
      <c r="BIR1079" s="239"/>
      <c r="BIS1079" s="239"/>
      <c r="BIT1079" s="239"/>
      <c r="BIU1079" s="239"/>
      <c r="BIV1079" s="239"/>
      <c r="BIW1079" s="239"/>
      <c r="BIX1079" s="239"/>
      <c r="BIY1079" s="239"/>
      <c r="BIZ1079" s="239"/>
      <c r="BJA1079" s="239"/>
      <c r="BJB1079" s="239"/>
      <c r="BJC1079" s="239"/>
      <c r="BJD1079" s="239"/>
      <c r="BJE1079" s="239"/>
      <c r="BJF1079" s="239"/>
      <c r="BJG1079" s="239"/>
      <c r="BJH1079" s="239"/>
      <c r="BJI1079" s="239"/>
      <c r="BJJ1079" s="239"/>
      <c r="BJK1079" s="239"/>
      <c r="BJL1079" s="239"/>
      <c r="BJM1079" s="239"/>
      <c r="BJN1079" s="239"/>
      <c r="BJO1079" s="239"/>
      <c r="BJP1079" s="239"/>
      <c r="BJQ1079" s="239"/>
      <c r="BJR1079" s="239"/>
      <c r="BJS1079" s="239"/>
      <c r="BJT1079" s="239"/>
      <c r="BJU1079" s="239"/>
      <c r="BJV1079" s="239"/>
      <c r="BJW1079" s="239"/>
      <c r="BJX1079" s="239"/>
      <c r="BJY1079" s="239"/>
      <c r="BJZ1079" s="239"/>
      <c r="BKA1079" s="239"/>
      <c r="BKB1079" s="239"/>
      <c r="BKC1079" s="239"/>
      <c r="BKD1079" s="239"/>
      <c r="BKE1079" s="239"/>
      <c r="BKF1079" s="239"/>
      <c r="BKG1079" s="239"/>
      <c r="BKH1079" s="239"/>
      <c r="BKI1079" s="239"/>
      <c r="BKJ1079" s="239"/>
      <c r="BKK1079" s="239"/>
      <c r="BKL1079" s="239"/>
      <c r="BKM1079" s="239"/>
      <c r="BKN1079" s="239"/>
      <c r="BKO1079" s="239"/>
      <c r="BKP1079" s="239"/>
      <c r="BKQ1079" s="239"/>
      <c r="BKR1079" s="239"/>
      <c r="BKS1079" s="239"/>
      <c r="BKT1079" s="239"/>
      <c r="BKU1079" s="239"/>
      <c r="BKV1079" s="239"/>
      <c r="BKW1079" s="239"/>
      <c r="BKX1079" s="239"/>
      <c r="BKY1079" s="239"/>
      <c r="BKZ1079" s="239"/>
      <c r="BLA1079" s="239"/>
      <c r="BLB1079" s="239"/>
      <c r="BLC1079" s="239"/>
      <c r="BLD1079" s="239"/>
      <c r="BLE1079" s="239"/>
      <c r="BLF1079" s="239"/>
      <c r="BLG1079" s="239"/>
      <c r="BLH1079" s="239"/>
      <c r="BLI1079" s="239"/>
      <c r="BLJ1079" s="239"/>
      <c r="BLK1079" s="239"/>
      <c r="BLL1079" s="239"/>
      <c r="BLM1079" s="239"/>
      <c r="BLN1079" s="239"/>
      <c r="BLO1079" s="239"/>
      <c r="BLP1079" s="239"/>
      <c r="BLQ1079" s="239"/>
      <c r="BLR1079" s="239"/>
      <c r="BLS1079" s="239"/>
      <c r="BLT1079" s="239"/>
      <c r="BLU1079" s="239"/>
      <c r="BLV1079" s="239"/>
      <c r="BLW1079" s="239"/>
      <c r="BLX1079" s="239"/>
      <c r="BLY1079" s="239"/>
      <c r="BLZ1079" s="239"/>
      <c r="BMA1079" s="239"/>
      <c r="BMB1079" s="239"/>
      <c r="BMC1079" s="239"/>
      <c r="BMD1079" s="239"/>
      <c r="BME1079" s="239"/>
      <c r="BMF1079" s="239"/>
      <c r="BMG1079" s="239"/>
      <c r="BMH1079" s="239"/>
      <c r="BMI1079" s="239"/>
      <c r="BMJ1079" s="239"/>
      <c r="BMK1079" s="239"/>
      <c r="BML1079" s="239"/>
      <c r="BMM1079" s="239"/>
      <c r="BMN1079" s="239"/>
      <c r="BMO1079" s="239"/>
      <c r="BMP1079" s="239"/>
      <c r="BMQ1079" s="239"/>
      <c r="BMR1079" s="239"/>
      <c r="BMS1079" s="239"/>
      <c r="BMT1079" s="239"/>
      <c r="BMU1079" s="239"/>
      <c r="BMV1079" s="239"/>
      <c r="BMW1079" s="239"/>
      <c r="BMX1079" s="239"/>
      <c r="BMY1079" s="239"/>
      <c r="BMZ1079" s="239"/>
      <c r="BNA1079" s="239"/>
      <c r="BNB1079" s="239"/>
      <c r="BNC1079" s="239"/>
      <c r="BND1079" s="239"/>
      <c r="BNE1079" s="239"/>
      <c r="BNF1079" s="239"/>
      <c r="BNG1079" s="239"/>
      <c r="BNH1079" s="239"/>
      <c r="BNI1079" s="239"/>
      <c r="BNJ1079" s="239"/>
      <c r="BNK1079" s="239"/>
      <c r="BNL1079" s="239"/>
      <c r="BNM1079" s="239"/>
      <c r="BNN1079" s="239"/>
      <c r="BNO1079" s="239"/>
      <c r="BNP1079" s="239"/>
      <c r="BNQ1079" s="239"/>
      <c r="BNR1079" s="239"/>
      <c r="BNS1079" s="239"/>
      <c r="BNT1079" s="239"/>
      <c r="BNU1079" s="239"/>
      <c r="BNV1079" s="239"/>
      <c r="BNW1079" s="239"/>
      <c r="BNX1079" s="239"/>
      <c r="BNY1079" s="239"/>
      <c r="BNZ1079" s="239"/>
      <c r="BOA1079" s="239"/>
      <c r="BOB1079" s="239"/>
      <c r="BOC1079" s="239"/>
      <c r="BOD1079" s="239"/>
      <c r="BOE1079" s="239"/>
      <c r="BOF1079" s="239"/>
      <c r="BOG1079" s="239"/>
      <c r="BOH1079" s="239"/>
      <c r="BOI1079" s="239"/>
      <c r="BOJ1079" s="239"/>
      <c r="BOK1079" s="239"/>
      <c r="BOL1079" s="239"/>
      <c r="BOM1079" s="239"/>
      <c r="BON1079" s="239"/>
      <c r="BOO1079" s="239"/>
      <c r="BOP1079" s="239"/>
      <c r="BOQ1079" s="239"/>
      <c r="BOR1079" s="239"/>
      <c r="BOS1079" s="239"/>
      <c r="BOT1079" s="239"/>
      <c r="BOU1079" s="239"/>
      <c r="BOV1079" s="239"/>
      <c r="BOW1079" s="239"/>
      <c r="BOX1079" s="239"/>
      <c r="BOY1079" s="239"/>
      <c r="BOZ1079" s="239"/>
      <c r="BPA1079" s="239"/>
      <c r="BPB1079" s="239"/>
      <c r="BPC1079" s="239"/>
      <c r="BPD1079" s="239"/>
      <c r="BPE1079" s="239"/>
      <c r="BPF1079" s="239"/>
      <c r="BPG1079" s="239"/>
      <c r="BPH1079" s="239"/>
      <c r="BPI1079" s="239"/>
      <c r="BPJ1079" s="239"/>
      <c r="BPK1079" s="239"/>
      <c r="BPL1079" s="239"/>
      <c r="BPM1079" s="239"/>
      <c r="BPN1079" s="239"/>
      <c r="BPO1079" s="239"/>
      <c r="BPP1079" s="239"/>
      <c r="BPQ1079" s="239"/>
      <c r="BPR1079" s="239"/>
      <c r="BPS1079" s="239"/>
      <c r="BPT1079" s="239"/>
      <c r="BPU1079" s="239"/>
      <c r="BPV1079" s="239"/>
      <c r="BPW1079" s="239"/>
      <c r="BPX1079" s="239"/>
      <c r="BPY1079" s="239"/>
      <c r="BPZ1079" s="239"/>
      <c r="BQA1079" s="239"/>
      <c r="BQB1079" s="239"/>
      <c r="BQC1079" s="239"/>
      <c r="BQD1079" s="239"/>
      <c r="BQE1079" s="239"/>
      <c r="BQF1079" s="239"/>
      <c r="BQG1079" s="239"/>
      <c r="BQH1079" s="239"/>
      <c r="BQI1079" s="239"/>
      <c r="BQJ1079" s="239"/>
      <c r="BQK1079" s="239"/>
      <c r="BQL1079" s="239"/>
      <c r="BQM1079" s="239"/>
      <c r="BQN1079" s="239"/>
      <c r="BQO1079" s="239"/>
      <c r="BQP1079" s="239"/>
      <c r="BQQ1079" s="239"/>
      <c r="BQR1079" s="239"/>
      <c r="BQS1079" s="239"/>
      <c r="BQT1079" s="239"/>
      <c r="BQU1079" s="239"/>
      <c r="BQV1079" s="239"/>
      <c r="BQW1079" s="239"/>
      <c r="BQX1079" s="239"/>
      <c r="BQY1079" s="239"/>
      <c r="BQZ1079" s="239"/>
      <c r="BRA1079" s="239"/>
      <c r="BRB1079" s="239"/>
      <c r="BRC1079" s="239"/>
      <c r="BRD1079" s="239"/>
      <c r="BRE1079" s="239"/>
      <c r="BRF1079" s="239"/>
      <c r="BRG1079" s="239"/>
      <c r="BRH1079" s="239"/>
      <c r="BRI1079" s="239"/>
      <c r="BRJ1079" s="239"/>
      <c r="BRK1079" s="239"/>
      <c r="BRL1079" s="239"/>
      <c r="BRM1079" s="239"/>
      <c r="BRN1079" s="239"/>
      <c r="BRO1079" s="239"/>
      <c r="BRP1079" s="239"/>
      <c r="BRQ1079" s="239"/>
      <c r="BRR1079" s="239"/>
      <c r="BRS1079" s="239"/>
      <c r="BRT1079" s="239"/>
      <c r="BRU1079" s="239"/>
      <c r="BRV1079" s="239"/>
      <c r="BRW1079" s="239"/>
      <c r="BRX1079" s="239"/>
      <c r="BRY1079" s="239"/>
      <c r="BRZ1079" s="239"/>
      <c r="BSA1079" s="239"/>
      <c r="BSB1079" s="239"/>
      <c r="BSC1079" s="239"/>
      <c r="BSD1079" s="239"/>
      <c r="BSE1079" s="239"/>
      <c r="BSF1079" s="239"/>
      <c r="BSG1079" s="239"/>
      <c r="BSH1079" s="239"/>
      <c r="BSI1079" s="239"/>
      <c r="BSJ1079" s="239"/>
      <c r="BSK1079" s="239"/>
      <c r="BSL1079" s="239"/>
      <c r="BSM1079" s="239"/>
      <c r="BSN1079" s="239"/>
      <c r="BSO1079" s="239"/>
      <c r="BSP1079" s="239"/>
      <c r="BSQ1079" s="239"/>
      <c r="BSR1079" s="239"/>
      <c r="BSS1079" s="239"/>
      <c r="BST1079" s="239"/>
      <c r="BSU1079" s="239"/>
      <c r="BSV1079" s="239"/>
      <c r="BSW1079" s="239"/>
      <c r="BSX1079" s="239"/>
      <c r="BSY1079" s="239"/>
      <c r="BSZ1079" s="239"/>
      <c r="BTA1079" s="239"/>
      <c r="BTB1079" s="239"/>
      <c r="BTC1079" s="239"/>
      <c r="BTD1079" s="239"/>
      <c r="BTE1079" s="239"/>
      <c r="BTF1079" s="239"/>
      <c r="BTG1079" s="239"/>
      <c r="BTH1079" s="239"/>
      <c r="BTI1079" s="239"/>
      <c r="BTJ1079" s="239"/>
      <c r="BTK1079" s="239"/>
      <c r="BTL1079" s="239"/>
      <c r="BTM1079" s="239"/>
      <c r="BTN1079" s="239"/>
      <c r="BTO1079" s="239"/>
      <c r="BTP1079" s="239"/>
      <c r="BTQ1079" s="239"/>
      <c r="BTR1079" s="239"/>
      <c r="BTS1079" s="239"/>
      <c r="BTT1079" s="239"/>
      <c r="BTU1079" s="239"/>
      <c r="BTV1079" s="239"/>
      <c r="BTW1079" s="239"/>
      <c r="BTX1079" s="239"/>
      <c r="BTY1079" s="239"/>
      <c r="BTZ1079" s="239"/>
      <c r="BUA1079" s="239"/>
      <c r="BUB1079" s="239"/>
      <c r="BUC1079" s="239"/>
      <c r="BUD1079" s="239"/>
      <c r="BUE1079" s="239"/>
      <c r="BUF1079" s="239"/>
      <c r="BUG1079" s="239"/>
      <c r="BUH1079" s="239"/>
      <c r="BUI1079" s="239"/>
      <c r="BUJ1079" s="239"/>
      <c r="BUK1079" s="239"/>
      <c r="BUL1079" s="239"/>
      <c r="BUM1079" s="239"/>
      <c r="BUN1079" s="239"/>
      <c r="BUO1079" s="239"/>
      <c r="BUP1079" s="239"/>
      <c r="BUQ1079" s="239"/>
      <c r="BUR1079" s="239"/>
      <c r="BUS1079" s="239"/>
      <c r="BUT1079" s="239"/>
      <c r="BUU1079" s="239"/>
      <c r="BUV1079" s="239"/>
      <c r="BUW1079" s="239"/>
      <c r="BUX1079" s="239"/>
      <c r="BUY1079" s="239"/>
      <c r="BUZ1079" s="239"/>
      <c r="BVA1079" s="239"/>
      <c r="BVB1079" s="239"/>
      <c r="BVC1079" s="239"/>
      <c r="BVD1079" s="239"/>
      <c r="BVE1079" s="239"/>
      <c r="BVF1079" s="239"/>
      <c r="BVG1079" s="239"/>
      <c r="BVH1079" s="239"/>
      <c r="BVI1079" s="239"/>
      <c r="BVJ1079" s="239"/>
      <c r="BVK1079" s="239"/>
      <c r="BVL1079" s="239"/>
      <c r="BVM1079" s="239"/>
      <c r="BVN1079" s="239"/>
      <c r="BVO1079" s="239"/>
      <c r="BVP1079" s="239"/>
      <c r="BVQ1079" s="239"/>
      <c r="BVR1079" s="239"/>
      <c r="BVS1079" s="239"/>
      <c r="BVT1079" s="239"/>
      <c r="BVU1079" s="239"/>
      <c r="BVV1079" s="239"/>
      <c r="BVW1079" s="239"/>
      <c r="BVX1079" s="239"/>
      <c r="BVY1079" s="239"/>
      <c r="BVZ1079" s="239"/>
      <c r="BWA1079" s="239"/>
      <c r="BWB1079" s="239"/>
      <c r="BWC1079" s="239"/>
      <c r="BWD1079" s="239"/>
      <c r="BWE1079" s="239"/>
      <c r="BWF1079" s="239"/>
      <c r="BWG1079" s="239"/>
      <c r="BWH1079" s="239"/>
      <c r="BWI1079" s="239"/>
      <c r="BWJ1079" s="239"/>
      <c r="BWK1079" s="239"/>
      <c r="BWL1079" s="239"/>
      <c r="BWM1079" s="239"/>
      <c r="BWN1079" s="239"/>
      <c r="BWO1079" s="239"/>
      <c r="BWP1079" s="239"/>
      <c r="BWQ1079" s="239"/>
      <c r="BWR1079" s="239"/>
      <c r="BWS1079" s="239"/>
      <c r="BWT1079" s="239"/>
      <c r="BWU1079" s="239"/>
      <c r="BWV1079" s="239"/>
      <c r="BWW1079" s="239"/>
      <c r="BWX1079" s="239"/>
      <c r="BWY1079" s="239"/>
      <c r="BWZ1079" s="239"/>
      <c r="BXA1079" s="239"/>
      <c r="BXB1079" s="239"/>
      <c r="BXC1079" s="239"/>
      <c r="BXD1079" s="239"/>
      <c r="BXE1079" s="239"/>
      <c r="BXF1079" s="239"/>
      <c r="BXG1079" s="239"/>
      <c r="BXH1079" s="239"/>
      <c r="BXI1079" s="239"/>
      <c r="BXJ1079" s="239"/>
      <c r="BXK1079" s="239"/>
      <c r="BXL1079" s="239"/>
      <c r="BXM1079" s="239"/>
      <c r="BXN1079" s="239"/>
      <c r="BXO1079" s="239"/>
      <c r="BXP1079" s="239"/>
      <c r="BXQ1079" s="239"/>
      <c r="BXR1079" s="239"/>
      <c r="BXS1079" s="239"/>
      <c r="BXT1079" s="239"/>
      <c r="BXU1079" s="239"/>
      <c r="BXV1079" s="239"/>
      <c r="BXW1079" s="239"/>
      <c r="BXX1079" s="239"/>
      <c r="BXY1079" s="239"/>
      <c r="BXZ1079" s="239"/>
      <c r="BYA1079" s="239"/>
      <c r="BYB1079" s="239"/>
      <c r="BYC1079" s="239"/>
      <c r="BYD1079" s="239"/>
      <c r="BYE1079" s="239"/>
      <c r="BYF1079" s="239"/>
      <c r="BYG1079" s="239"/>
      <c r="BYH1079" s="239"/>
      <c r="BYI1079" s="239"/>
      <c r="BYJ1079" s="239"/>
      <c r="BYK1079" s="239"/>
      <c r="BYL1079" s="239"/>
      <c r="BYM1079" s="239"/>
      <c r="BYN1079" s="239"/>
      <c r="BYO1079" s="239"/>
      <c r="BYP1079" s="239"/>
      <c r="BYQ1079" s="239"/>
      <c r="BYR1079" s="239"/>
      <c r="BYS1079" s="239"/>
      <c r="BYT1079" s="239"/>
      <c r="BYU1079" s="239"/>
      <c r="BYV1079" s="239"/>
      <c r="BYW1079" s="239"/>
      <c r="BYX1079" s="239"/>
      <c r="BYY1079" s="239"/>
      <c r="BYZ1079" s="239"/>
      <c r="BZA1079" s="239"/>
      <c r="BZB1079" s="239"/>
      <c r="BZC1079" s="239"/>
      <c r="BZD1079" s="239"/>
      <c r="BZE1079" s="239"/>
      <c r="BZF1079" s="239"/>
      <c r="BZG1079" s="239"/>
      <c r="BZH1079" s="239"/>
      <c r="BZI1079" s="239"/>
      <c r="BZJ1079" s="239"/>
      <c r="BZK1079" s="239"/>
      <c r="BZL1079" s="239"/>
      <c r="BZM1079" s="239"/>
      <c r="BZN1079" s="239"/>
      <c r="BZO1079" s="239"/>
      <c r="BZP1079" s="239"/>
      <c r="BZQ1079" s="239"/>
      <c r="BZR1079" s="239"/>
      <c r="BZS1079" s="239"/>
      <c r="BZT1079" s="239"/>
      <c r="BZU1079" s="239"/>
      <c r="BZV1079" s="239"/>
      <c r="BZW1079" s="239"/>
      <c r="BZX1079" s="239"/>
      <c r="BZY1079" s="239"/>
      <c r="BZZ1079" s="239"/>
      <c r="CAA1079" s="239"/>
      <c r="CAB1079" s="239"/>
      <c r="CAC1079" s="239"/>
      <c r="CAD1079" s="239"/>
      <c r="CAE1079" s="239"/>
      <c r="CAF1079" s="239"/>
      <c r="CAG1079" s="239"/>
      <c r="CAH1079" s="239"/>
      <c r="CAI1079" s="239"/>
      <c r="CAJ1079" s="239"/>
      <c r="CAK1079" s="239"/>
      <c r="CAL1079" s="239"/>
      <c r="CAM1079" s="239"/>
      <c r="CAN1079" s="239"/>
      <c r="CAO1079" s="239"/>
      <c r="CAP1079" s="239"/>
      <c r="CAQ1079" s="239"/>
      <c r="CAR1079" s="239"/>
      <c r="CAS1079" s="239"/>
      <c r="CAT1079" s="239"/>
      <c r="CAU1079" s="239"/>
      <c r="CAV1079" s="239"/>
      <c r="CAW1079" s="239"/>
      <c r="CAX1079" s="239"/>
      <c r="CAY1079" s="239"/>
      <c r="CAZ1079" s="239"/>
      <c r="CBA1079" s="239"/>
      <c r="CBB1079" s="239"/>
      <c r="CBC1079" s="239"/>
      <c r="CBD1079" s="239"/>
      <c r="CBE1079" s="239"/>
      <c r="CBF1079" s="239"/>
      <c r="CBG1079" s="239"/>
      <c r="CBH1079" s="239"/>
      <c r="CBI1079" s="239"/>
      <c r="CBJ1079" s="239"/>
      <c r="CBK1079" s="239"/>
      <c r="CBL1079" s="239"/>
      <c r="CBM1079" s="239"/>
      <c r="CBN1079" s="239"/>
      <c r="CBO1079" s="239"/>
      <c r="CBP1079" s="239"/>
      <c r="CBQ1079" s="239"/>
      <c r="CBR1079" s="239"/>
      <c r="CBS1079" s="239"/>
      <c r="CBT1079" s="239"/>
      <c r="CBU1079" s="239"/>
      <c r="CBV1079" s="239"/>
      <c r="CBW1079" s="239"/>
      <c r="CBX1079" s="239"/>
      <c r="CBY1079" s="239"/>
      <c r="CBZ1079" s="239"/>
      <c r="CCA1079" s="239"/>
      <c r="CCB1079" s="239"/>
      <c r="CCC1079" s="239"/>
      <c r="CCD1079" s="239"/>
      <c r="CCE1079" s="239"/>
      <c r="CCF1079" s="239"/>
      <c r="CCG1079" s="239"/>
      <c r="CCH1079" s="239"/>
      <c r="CCI1079" s="239"/>
      <c r="CCJ1079" s="239"/>
      <c r="CCK1079" s="239"/>
      <c r="CCL1079" s="239"/>
      <c r="CCM1079" s="239"/>
      <c r="CCN1079" s="239"/>
      <c r="CCO1079" s="239"/>
      <c r="CCP1079" s="239"/>
      <c r="CCQ1079" s="239"/>
      <c r="CCR1079" s="239"/>
      <c r="CCS1079" s="239"/>
      <c r="CCT1079" s="239"/>
      <c r="CCU1079" s="239"/>
      <c r="CCV1079" s="239"/>
      <c r="CCW1079" s="239"/>
      <c r="CCX1079" s="239"/>
      <c r="CCY1079" s="239"/>
      <c r="CCZ1079" s="239"/>
      <c r="CDA1079" s="239"/>
      <c r="CDB1079" s="239"/>
      <c r="CDC1079" s="239"/>
      <c r="CDD1079" s="239"/>
      <c r="CDE1079" s="239"/>
      <c r="CDF1079" s="239"/>
      <c r="CDG1079" s="239"/>
      <c r="CDH1079" s="239"/>
      <c r="CDI1079" s="239"/>
      <c r="CDJ1079" s="239"/>
      <c r="CDK1079" s="239"/>
      <c r="CDL1079" s="239"/>
      <c r="CDM1079" s="239"/>
      <c r="CDN1079" s="239"/>
      <c r="CDO1079" s="239"/>
      <c r="CDP1079" s="239"/>
      <c r="CDQ1079" s="239"/>
      <c r="CDR1079" s="239"/>
      <c r="CDS1079" s="239"/>
      <c r="CDT1079" s="239"/>
      <c r="CDU1079" s="239"/>
      <c r="CDV1079" s="239"/>
      <c r="CDW1079" s="239"/>
      <c r="CDX1079" s="239"/>
      <c r="CDY1079" s="239"/>
      <c r="CDZ1079" s="239"/>
      <c r="CEA1079" s="239"/>
      <c r="CEB1079" s="239"/>
      <c r="CEC1079" s="239"/>
      <c r="CED1079" s="239"/>
      <c r="CEE1079" s="239"/>
      <c r="CEF1079" s="239"/>
      <c r="CEG1079" s="239"/>
      <c r="CEH1079" s="239"/>
      <c r="CEI1079" s="239"/>
      <c r="CEJ1079" s="239"/>
      <c r="CEK1079" s="239"/>
      <c r="CEL1079" s="239"/>
      <c r="CEM1079" s="239"/>
      <c r="CEN1079" s="239"/>
      <c r="CEO1079" s="239"/>
      <c r="CEP1079" s="239"/>
      <c r="CEQ1079" s="239"/>
      <c r="CER1079" s="239"/>
      <c r="CES1079" s="239"/>
      <c r="CET1079" s="239"/>
      <c r="CEU1079" s="239"/>
      <c r="CEV1079" s="239"/>
      <c r="CEW1079" s="239"/>
      <c r="CEX1079" s="239"/>
      <c r="CEY1079" s="239"/>
      <c r="CEZ1079" s="239"/>
      <c r="CFA1079" s="239"/>
      <c r="CFB1079" s="239"/>
      <c r="CFC1079" s="239"/>
      <c r="CFD1079" s="239"/>
      <c r="CFE1079" s="239"/>
      <c r="CFF1079" s="239"/>
      <c r="CFG1079" s="239"/>
      <c r="CFH1079" s="239"/>
      <c r="CFI1079" s="239"/>
      <c r="CFJ1079" s="239"/>
      <c r="CFK1079" s="239"/>
      <c r="CFL1079" s="239"/>
      <c r="CFM1079" s="239"/>
      <c r="CFN1079" s="239"/>
      <c r="CFO1079" s="239"/>
      <c r="CFP1079" s="239"/>
      <c r="CFQ1079" s="239"/>
      <c r="CFR1079" s="239"/>
      <c r="CFS1079" s="239"/>
      <c r="CFT1079" s="239"/>
      <c r="CFU1079" s="239"/>
      <c r="CFV1079" s="239"/>
      <c r="CFW1079" s="239"/>
      <c r="CFX1079" s="239"/>
      <c r="CFY1079" s="239"/>
      <c r="CFZ1079" s="239"/>
      <c r="CGA1079" s="239"/>
      <c r="CGB1079" s="239"/>
      <c r="CGC1079" s="239"/>
      <c r="CGD1079" s="239"/>
      <c r="CGE1079" s="239"/>
      <c r="CGF1079" s="239"/>
      <c r="CGG1079" s="239"/>
      <c r="CGH1079" s="239"/>
      <c r="CGI1079" s="239"/>
      <c r="CGJ1079" s="239"/>
      <c r="CGK1079" s="239"/>
      <c r="CGL1079" s="239"/>
      <c r="CGM1079" s="239"/>
      <c r="CGN1079" s="239"/>
      <c r="CGO1079" s="239"/>
      <c r="CGP1079" s="239"/>
      <c r="CGQ1079" s="239"/>
      <c r="CGR1079" s="239"/>
      <c r="CGS1079" s="239"/>
      <c r="CGT1079" s="239"/>
      <c r="CGU1079" s="239"/>
      <c r="CGV1079" s="239"/>
      <c r="CGW1079" s="239"/>
      <c r="CGX1079" s="239"/>
      <c r="CGY1079" s="239"/>
      <c r="CGZ1079" s="239"/>
      <c r="CHA1079" s="239"/>
      <c r="CHB1079" s="239"/>
      <c r="CHC1079" s="239"/>
      <c r="CHD1079" s="239"/>
      <c r="CHE1079" s="239"/>
      <c r="CHF1079" s="239"/>
      <c r="CHG1079" s="239"/>
      <c r="CHH1079" s="239"/>
      <c r="CHI1079" s="239"/>
      <c r="CHJ1079" s="239"/>
      <c r="CHK1079" s="239"/>
      <c r="CHL1079" s="239"/>
      <c r="CHM1079" s="239"/>
      <c r="CHN1079" s="239"/>
      <c r="CHO1079" s="239"/>
      <c r="CHP1079" s="239"/>
      <c r="CHQ1079" s="239"/>
      <c r="CHR1079" s="239"/>
      <c r="CHS1079" s="239"/>
      <c r="CHT1079" s="239"/>
      <c r="CHU1079" s="239"/>
      <c r="CHV1079" s="239"/>
      <c r="CHW1079" s="239"/>
      <c r="CHX1079" s="239"/>
      <c r="CHY1079" s="239"/>
      <c r="CHZ1079" s="239"/>
      <c r="CIA1079" s="239"/>
      <c r="CIB1079" s="239"/>
      <c r="CIC1079" s="239"/>
      <c r="CID1079" s="239"/>
      <c r="CIE1079" s="239"/>
      <c r="CIF1079" s="239"/>
      <c r="CIG1079" s="239"/>
      <c r="CIH1079" s="239"/>
      <c r="CII1079" s="239"/>
      <c r="CIJ1079" s="239"/>
      <c r="CIK1079" s="239"/>
      <c r="CIL1079" s="239"/>
      <c r="CIM1079" s="239"/>
      <c r="CIN1079" s="239"/>
      <c r="CIO1079" s="239"/>
      <c r="CIP1079" s="239"/>
      <c r="CIQ1079" s="239"/>
      <c r="CIR1079" s="239"/>
      <c r="CIS1079" s="239"/>
      <c r="CIT1079" s="239"/>
      <c r="CIU1079" s="239"/>
      <c r="CIV1079" s="239"/>
      <c r="CIW1079" s="239"/>
      <c r="CIX1079" s="239"/>
      <c r="CIY1079" s="239"/>
      <c r="CIZ1079" s="239"/>
      <c r="CJA1079" s="239"/>
      <c r="CJB1079" s="239"/>
      <c r="CJC1079" s="239"/>
      <c r="CJD1079" s="239"/>
      <c r="CJE1079" s="239"/>
      <c r="CJF1079" s="239"/>
      <c r="CJG1079" s="239"/>
      <c r="CJH1079" s="239"/>
      <c r="CJI1079" s="239"/>
      <c r="CJJ1079" s="239"/>
      <c r="CJK1079" s="239"/>
      <c r="CJL1079" s="239"/>
      <c r="CJM1079" s="239"/>
      <c r="CJN1079" s="239"/>
      <c r="CJO1079" s="239"/>
      <c r="CJP1079" s="239"/>
      <c r="CJQ1079" s="239"/>
      <c r="CJR1079" s="239"/>
      <c r="CJS1079" s="239"/>
      <c r="CJT1079" s="239"/>
      <c r="CJU1079" s="239"/>
      <c r="CJV1079" s="239"/>
      <c r="CJW1079" s="239"/>
      <c r="CJX1079" s="239"/>
      <c r="CJY1079" s="239"/>
      <c r="CJZ1079" s="239"/>
      <c r="CKA1079" s="239"/>
      <c r="CKB1079" s="239"/>
      <c r="CKC1079" s="239"/>
      <c r="CKD1079" s="239"/>
      <c r="CKE1079" s="239"/>
      <c r="CKF1079" s="239"/>
      <c r="CKG1079" s="239"/>
      <c r="CKH1079" s="239"/>
      <c r="CKI1079" s="239"/>
      <c r="CKJ1079" s="239"/>
      <c r="CKK1079" s="239"/>
      <c r="CKL1079" s="239"/>
      <c r="CKM1079" s="239"/>
      <c r="CKN1079" s="239"/>
      <c r="CKO1079" s="239"/>
      <c r="CKP1079" s="239"/>
      <c r="CKQ1079" s="239"/>
      <c r="CKR1079" s="239"/>
      <c r="CKS1079" s="239"/>
      <c r="CKT1079" s="239"/>
      <c r="CKU1079" s="239"/>
      <c r="CKV1079" s="239"/>
      <c r="CKW1079" s="239"/>
      <c r="CKX1079" s="239"/>
      <c r="CKY1079" s="239"/>
      <c r="CKZ1079" s="239"/>
      <c r="CLA1079" s="239"/>
      <c r="CLB1079" s="239"/>
      <c r="CLC1079" s="239"/>
      <c r="CLD1079" s="239"/>
      <c r="CLE1079" s="239"/>
      <c r="CLF1079" s="239"/>
      <c r="CLG1079" s="239"/>
      <c r="CLH1079" s="239"/>
      <c r="CLI1079" s="239"/>
      <c r="CLJ1079" s="239"/>
      <c r="CLK1079" s="239"/>
      <c r="CLL1079" s="239"/>
      <c r="CLM1079" s="239"/>
      <c r="CLN1079" s="239"/>
      <c r="CLO1079" s="239"/>
      <c r="CLP1079" s="239"/>
      <c r="CLQ1079" s="239"/>
      <c r="CLR1079" s="239"/>
      <c r="CLS1079" s="239"/>
      <c r="CLT1079" s="239"/>
      <c r="CLU1079" s="239"/>
      <c r="CLV1079" s="239"/>
      <c r="CLW1079" s="239"/>
      <c r="CLX1079" s="239"/>
      <c r="CLY1079" s="239"/>
      <c r="CLZ1079" s="239"/>
      <c r="CMA1079" s="239"/>
      <c r="CMB1079" s="239"/>
      <c r="CMC1079" s="239"/>
      <c r="CMD1079" s="239"/>
      <c r="CME1079" s="239"/>
      <c r="CMF1079" s="239"/>
      <c r="CMG1079" s="239"/>
      <c r="CMH1079" s="239"/>
      <c r="CMI1079" s="239"/>
      <c r="CMJ1079" s="239"/>
      <c r="CMK1079" s="239"/>
      <c r="CML1079" s="239"/>
      <c r="CMM1079" s="239"/>
      <c r="CMN1079" s="239"/>
      <c r="CMO1079" s="239"/>
      <c r="CMP1079" s="239"/>
      <c r="CMQ1079" s="239"/>
      <c r="CMR1079" s="239"/>
      <c r="CMS1079" s="239"/>
      <c r="CMT1079" s="239"/>
      <c r="CMU1079" s="239"/>
      <c r="CMV1079" s="239"/>
      <c r="CMW1079" s="239"/>
      <c r="CMX1079" s="239"/>
      <c r="CMY1079" s="239"/>
      <c r="CMZ1079" s="239"/>
      <c r="CNA1079" s="239"/>
      <c r="CNB1079" s="239"/>
      <c r="CNC1079" s="239"/>
      <c r="CND1079" s="239"/>
      <c r="CNE1079" s="239"/>
      <c r="CNF1079" s="239"/>
      <c r="CNG1079" s="239"/>
      <c r="CNH1079" s="239"/>
      <c r="CNI1079" s="239"/>
      <c r="CNJ1079" s="239"/>
      <c r="CNK1079" s="239"/>
      <c r="CNL1079" s="239"/>
      <c r="CNM1079" s="239"/>
      <c r="CNN1079" s="239"/>
      <c r="CNO1079" s="239"/>
      <c r="CNP1079" s="239"/>
      <c r="CNQ1079" s="239"/>
      <c r="CNR1079" s="239"/>
      <c r="CNS1079" s="239"/>
      <c r="CNT1079" s="239"/>
      <c r="CNU1079" s="239"/>
      <c r="CNV1079" s="239"/>
      <c r="CNW1079" s="239"/>
      <c r="CNX1079" s="239"/>
      <c r="CNY1079" s="239"/>
      <c r="CNZ1079" s="239"/>
      <c r="COA1079" s="239"/>
      <c r="COB1079" s="239"/>
      <c r="COC1079" s="239"/>
      <c r="COD1079" s="239"/>
      <c r="COE1079" s="239"/>
      <c r="COF1079" s="239"/>
      <c r="COG1079" s="239"/>
      <c r="COH1079" s="239"/>
      <c r="COI1079" s="239"/>
      <c r="COJ1079" s="239"/>
      <c r="COK1079" s="239"/>
      <c r="COL1079" s="239"/>
      <c r="COM1079" s="239"/>
      <c r="CON1079" s="239"/>
      <c r="COO1079" s="239"/>
      <c r="COP1079" s="239"/>
      <c r="COQ1079" s="239"/>
      <c r="COR1079" s="239"/>
      <c r="COS1079" s="239"/>
      <c r="COT1079" s="239"/>
      <c r="COU1079" s="239"/>
      <c r="COV1079" s="239"/>
      <c r="COW1079" s="239"/>
      <c r="COX1079" s="239"/>
      <c r="COY1079" s="239"/>
      <c r="COZ1079" s="239"/>
      <c r="CPA1079" s="239"/>
      <c r="CPB1079" s="239"/>
      <c r="CPC1079" s="239"/>
      <c r="CPD1079" s="239"/>
      <c r="CPE1079" s="239"/>
      <c r="CPF1079" s="239"/>
      <c r="CPG1079" s="239"/>
      <c r="CPH1079" s="239"/>
      <c r="CPI1079" s="239"/>
      <c r="CPJ1079" s="239"/>
      <c r="CPK1079" s="239"/>
      <c r="CPL1079" s="239"/>
      <c r="CPM1079" s="239"/>
      <c r="CPN1079" s="239"/>
      <c r="CPO1079" s="239"/>
      <c r="CPP1079" s="239"/>
      <c r="CPQ1079" s="239"/>
      <c r="CPR1079" s="239"/>
      <c r="CPS1079" s="239"/>
      <c r="CPT1079" s="239"/>
      <c r="CPU1079" s="239"/>
      <c r="CPV1079" s="239"/>
      <c r="CPW1079" s="239"/>
      <c r="CPX1079" s="239"/>
      <c r="CPY1079" s="239"/>
      <c r="CPZ1079" s="239"/>
      <c r="CQA1079" s="239"/>
      <c r="CQB1079" s="239"/>
      <c r="CQC1079" s="239"/>
      <c r="CQD1079" s="239"/>
      <c r="CQE1079" s="239"/>
      <c r="CQF1079" s="239"/>
      <c r="CQG1079" s="239"/>
      <c r="CQH1079" s="239"/>
      <c r="CQI1079" s="239"/>
      <c r="CQJ1079" s="239"/>
      <c r="CQK1079" s="239"/>
      <c r="CQL1079" s="239"/>
      <c r="CQM1079" s="239"/>
      <c r="CQN1079" s="239"/>
      <c r="CQO1079" s="239"/>
      <c r="CQP1079" s="239"/>
      <c r="CQQ1079" s="239"/>
      <c r="CQR1079" s="239"/>
      <c r="CQS1079" s="239"/>
      <c r="CQT1079" s="239"/>
      <c r="CQU1079" s="239"/>
      <c r="CQV1079" s="239"/>
      <c r="CQW1079" s="239"/>
      <c r="CQX1079" s="239"/>
      <c r="CQY1079" s="239"/>
      <c r="CQZ1079" s="239"/>
      <c r="CRA1079" s="239"/>
      <c r="CRB1079" s="239"/>
      <c r="CRC1079" s="239"/>
      <c r="CRD1079" s="239"/>
      <c r="CRE1079" s="239"/>
      <c r="CRF1079" s="239"/>
      <c r="CRG1079" s="239"/>
      <c r="CRH1079" s="239"/>
      <c r="CRI1079" s="239"/>
      <c r="CRJ1079" s="239"/>
      <c r="CRK1079" s="239"/>
      <c r="CRL1079" s="239"/>
      <c r="CRM1079" s="239"/>
      <c r="CRN1079" s="239"/>
      <c r="CRO1079" s="239"/>
      <c r="CRP1079" s="239"/>
      <c r="CRQ1079" s="239"/>
      <c r="CRR1079" s="239"/>
      <c r="CRS1079" s="239"/>
      <c r="CRT1079" s="239"/>
      <c r="CRU1079" s="239"/>
      <c r="CRV1079" s="239"/>
      <c r="CRW1079" s="239"/>
      <c r="CRX1079" s="239"/>
      <c r="CRY1079" s="239"/>
      <c r="CRZ1079" s="239"/>
      <c r="CSA1079" s="239"/>
      <c r="CSB1079" s="239"/>
      <c r="CSC1079" s="239"/>
      <c r="CSD1079" s="239"/>
      <c r="CSE1079" s="239"/>
      <c r="CSF1079" s="239"/>
      <c r="CSG1079" s="239"/>
      <c r="CSH1079" s="239"/>
      <c r="CSI1079" s="239"/>
      <c r="CSJ1079" s="239"/>
      <c r="CSK1079" s="239"/>
      <c r="CSL1079" s="239"/>
      <c r="CSM1079" s="239"/>
      <c r="CSN1079" s="239"/>
      <c r="CSO1079" s="239"/>
      <c r="CSP1079" s="239"/>
      <c r="CSQ1079" s="239"/>
      <c r="CSR1079" s="239"/>
      <c r="CSS1079" s="239"/>
      <c r="CST1079" s="239"/>
      <c r="CSU1079" s="239"/>
      <c r="CSV1079" s="239"/>
      <c r="CSW1079" s="239"/>
      <c r="CSX1079" s="239"/>
      <c r="CSY1079" s="239"/>
      <c r="CSZ1079" s="239"/>
      <c r="CTA1079" s="239"/>
      <c r="CTB1079" s="239"/>
      <c r="CTC1079" s="239"/>
      <c r="CTD1079" s="239"/>
      <c r="CTE1079" s="239"/>
      <c r="CTF1079" s="239"/>
      <c r="CTG1079" s="239"/>
      <c r="CTH1079" s="239"/>
      <c r="CTI1079" s="239"/>
      <c r="CTJ1079" s="239"/>
      <c r="CTK1079" s="239"/>
      <c r="CTL1079" s="239"/>
      <c r="CTM1079" s="239"/>
      <c r="CTN1079" s="239"/>
      <c r="CTO1079" s="239"/>
      <c r="CTP1079" s="239"/>
      <c r="CTQ1079" s="239"/>
      <c r="CTR1079" s="239"/>
      <c r="CTS1079" s="239"/>
      <c r="CTT1079" s="239"/>
      <c r="CTU1079" s="239"/>
      <c r="CTV1079" s="239"/>
      <c r="CTW1079" s="239"/>
      <c r="CTX1079" s="239"/>
      <c r="CTY1079" s="239"/>
      <c r="CTZ1079" s="239"/>
      <c r="CUA1079" s="239"/>
      <c r="CUB1079" s="239"/>
      <c r="CUC1079" s="239"/>
      <c r="CUD1079" s="239"/>
      <c r="CUE1079" s="239"/>
      <c r="CUF1079" s="239"/>
      <c r="CUG1079" s="239"/>
      <c r="CUH1079" s="239"/>
      <c r="CUI1079" s="239"/>
      <c r="CUJ1079" s="239"/>
      <c r="CUK1079" s="239"/>
      <c r="CUL1079" s="239"/>
      <c r="CUM1079" s="239"/>
      <c r="CUN1079" s="239"/>
      <c r="CUO1079" s="239"/>
      <c r="CUP1079" s="239"/>
      <c r="CUQ1079" s="239"/>
      <c r="CUR1079" s="239"/>
      <c r="CUS1079" s="239"/>
      <c r="CUT1079" s="239"/>
      <c r="CUU1079" s="239"/>
      <c r="CUV1079" s="239"/>
      <c r="CUW1079" s="239"/>
      <c r="CUX1079" s="239"/>
      <c r="CUY1079" s="239"/>
      <c r="CUZ1079" s="239"/>
      <c r="CVA1079" s="239"/>
      <c r="CVB1079" s="239"/>
      <c r="CVC1079" s="239"/>
      <c r="CVD1079" s="239"/>
      <c r="CVE1079" s="239"/>
      <c r="CVF1079" s="239"/>
      <c r="CVG1079" s="239"/>
      <c r="CVH1079" s="239"/>
      <c r="CVI1079" s="239"/>
      <c r="CVJ1079" s="239"/>
      <c r="CVK1079" s="239"/>
      <c r="CVL1079" s="239"/>
      <c r="CVM1079" s="239"/>
      <c r="CVN1079" s="239"/>
      <c r="CVO1079" s="239"/>
      <c r="CVP1079" s="239"/>
      <c r="CVQ1079" s="239"/>
      <c r="CVR1079" s="239"/>
      <c r="CVS1079" s="239"/>
      <c r="CVT1079" s="239"/>
      <c r="CVU1079" s="239"/>
      <c r="CVV1079" s="239"/>
      <c r="CVW1079" s="239"/>
      <c r="CVX1079" s="239"/>
      <c r="CVY1079" s="239"/>
      <c r="CVZ1079" s="239"/>
      <c r="CWA1079" s="239"/>
      <c r="CWB1079" s="239"/>
      <c r="CWC1079" s="239"/>
      <c r="CWD1079" s="239"/>
      <c r="CWE1079" s="239"/>
      <c r="CWF1079" s="239"/>
      <c r="CWG1079" s="239"/>
      <c r="CWH1079" s="239"/>
      <c r="CWI1079" s="239"/>
      <c r="CWJ1079" s="239"/>
      <c r="CWK1079" s="239"/>
      <c r="CWL1079" s="239"/>
      <c r="CWM1079" s="239"/>
      <c r="CWN1079" s="239"/>
      <c r="CWO1079" s="239"/>
      <c r="CWP1079" s="239"/>
      <c r="CWQ1079" s="239"/>
      <c r="CWR1079" s="239"/>
      <c r="CWS1079" s="239"/>
      <c r="CWT1079" s="239"/>
      <c r="CWU1079" s="239"/>
      <c r="CWV1079" s="239"/>
      <c r="CWW1079" s="239"/>
      <c r="CWX1079" s="239"/>
      <c r="CWY1079" s="239"/>
      <c r="CWZ1079" s="239"/>
      <c r="CXA1079" s="239"/>
      <c r="CXB1079" s="239"/>
      <c r="CXC1079" s="239"/>
      <c r="CXD1079" s="239"/>
      <c r="CXE1079" s="239"/>
      <c r="CXF1079" s="239"/>
      <c r="CXG1079" s="239"/>
      <c r="CXH1079" s="239"/>
      <c r="CXI1079" s="239"/>
      <c r="CXJ1079" s="239"/>
      <c r="CXK1079" s="239"/>
      <c r="CXL1079" s="239"/>
      <c r="CXM1079" s="239"/>
      <c r="CXN1079" s="239"/>
      <c r="CXO1079" s="239"/>
      <c r="CXP1079" s="239"/>
      <c r="CXQ1079" s="239"/>
      <c r="CXR1079" s="239"/>
      <c r="CXS1079" s="239"/>
      <c r="CXT1079" s="239"/>
      <c r="CXU1079" s="239"/>
      <c r="CXV1079" s="239"/>
      <c r="CXW1079" s="239"/>
      <c r="CXX1079" s="239"/>
      <c r="CXY1079" s="239"/>
      <c r="CXZ1079" s="239"/>
      <c r="CYA1079" s="239"/>
      <c r="CYB1079" s="239"/>
      <c r="CYC1079" s="239"/>
      <c r="CYD1079" s="239"/>
      <c r="CYE1079" s="239"/>
      <c r="CYF1079" s="239"/>
      <c r="CYG1079" s="239"/>
      <c r="CYH1079" s="239"/>
      <c r="CYI1079" s="239"/>
      <c r="CYJ1079" s="239"/>
      <c r="CYK1079" s="239"/>
      <c r="CYL1079" s="239"/>
      <c r="CYM1079" s="239"/>
      <c r="CYN1079" s="239"/>
      <c r="CYO1079" s="239"/>
      <c r="CYP1079" s="239"/>
      <c r="CYQ1079" s="239"/>
      <c r="CYR1079" s="239"/>
      <c r="CYS1079" s="239"/>
      <c r="CYT1079" s="239"/>
      <c r="CYU1079" s="239"/>
      <c r="CYV1079" s="239"/>
      <c r="CYW1079" s="239"/>
      <c r="CYX1079" s="239"/>
      <c r="CYY1079" s="239"/>
      <c r="CYZ1079" s="239"/>
      <c r="CZA1079" s="239"/>
      <c r="CZB1079" s="239"/>
      <c r="CZC1079" s="239"/>
      <c r="CZD1079" s="239"/>
      <c r="CZE1079" s="239"/>
      <c r="CZF1079" s="239"/>
      <c r="CZG1079" s="239"/>
      <c r="CZH1079" s="239"/>
      <c r="CZI1079" s="239"/>
      <c r="CZJ1079" s="239"/>
      <c r="CZK1079" s="239"/>
      <c r="CZL1079" s="239"/>
      <c r="CZM1079" s="239"/>
      <c r="CZN1079" s="239"/>
      <c r="CZO1079" s="239"/>
      <c r="CZP1079" s="239"/>
      <c r="CZQ1079" s="239"/>
      <c r="CZR1079" s="239"/>
      <c r="CZS1079" s="239"/>
      <c r="CZT1079" s="239"/>
      <c r="CZU1079" s="239"/>
      <c r="CZV1079" s="239"/>
      <c r="CZW1079" s="239"/>
      <c r="CZX1079" s="239"/>
      <c r="CZY1079" s="239"/>
      <c r="CZZ1079" s="239"/>
      <c r="DAA1079" s="239"/>
      <c r="DAB1079" s="239"/>
      <c r="DAC1079" s="239"/>
      <c r="DAD1079" s="239"/>
      <c r="DAE1079" s="239"/>
      <c r="DAF1079" s="239"/>
      <c r="DAG1079" s="239"/>
      <c r="DAH1079" s="239"/>
      <c r="DAI1079" s="239"/>
      <c r="DAJ1079" s="239"/>
      <c r="DAK1079" s="239"/>
      <c r="DAL1079" s="239"/>
      <c r="DAM1079" s="239"/>
      <c r="DAN1079" s="239"/>
      <c r="DAO1079" s="239"/>
      <c r="DAP1079" s="239"/>
      <c r="DAQ1079" s="239"/>
      <c r="DAR1079" s="239"/>
      <c r="DAS1079" s="239"/>
      <c r="DAT1079" s="239"/>
      <c r="DAU1079" s="239"/>
      <c r="DAV1079" s="239"/>
      <c r="DAW1079" s="239"/>
      <c r="DAX1079" s="239"/>
      <c r="DAY1079" s="239"/>
      <c r="DAZ1079" s="239"/>
      <c r="DBA1079" s="239"/>
      <c r="DBB1079" s="239"/>
      <c r="DBC1079" s="239"/>
      <c r="DBD1079" s="239"/>
      <c r="DBE1079" s="239"/>
      <c r="DBF1079" s="239"/>
      <c r="DBG1079" s="239"/>
      <c r="DBH1079" s="239"/>
      <c r="DBI1079" s="239"/>
      <c r="DBJ1079" s="239"/>
      <c r="DBK1079" s="239"/>
      <c r="DBL1079" s="239"/>
      <c r="DBM1079" s="239"/>
      <c r="DBN1079" s="239"/>
      <c r="DBO1079" s="239"/>
      <c r="DBP1079" s="239"/>
      <c r="DBQ1079" s="239"/>
      <c r="DBR1079" s="239"/>
      <c r="DBS1079" s="239"/>
      <c r="DBT1079" s="239"/>
      <c r="DBU1079" s="239"/>
      <c r="DBV1079" s="239"/>
      <c r="DBW1079" s="239"/>
      <c r="DBX1079" s="239"/>
      <c r="DBY1079" s="239"/>
      <c r="DBZ1079" s="239"/>
      <c r="DCA1079" s="239"/>
      <c r="DCB1079" s="239"/>
      <c r="DCC1079" s="239"/>
      <c r="DCD1079" s="239"/>
      <c r="DCE1079" s="239"/>
      <c r="DCF1079" s="239"/>
      <c r="DCG1079" s="239"/>
      <c r="DCH1079" s="239"/>
      <c r="DCI1079" s="239"/>
      <c r="DCJ1079" s="239"/>
      <c r="DCK1079" s="239"/>
      <c r="DCL1079" s="239"/>
      <c r="DCM1079" s="239"/>
      <c r="DCN1079" s="239"/>
      <c r="DCO1079" s="239"/>
      <c r="DCP1079" s="239"/>
      <c r="DCQ1079" s="239"/>
      <c r="DCR1079" s="239"/>
      <c r="DCS1079" s="239"/>
      <c r="DCT1079" s="239"/>
      <c r="DCU1079" s="239"/>
      <c r="DCV1079" s="239"/>
      <c r="DCW1079" s="239"/>
      <c r="DCX1079" s="239"/>
      <c r="DCY1079" s="239"/>
      <c r="DCZ1079" s="239"/>
      <c r="DDA1079" s="239"/>
      <c r="DDB1079" s="239"/>
      <c r="DDC1079" s="239"/>
      <c r="DDD1079" s="239"/>
      <c r="DDE1079" s="239"/>
      <c r="DDF1079" s="239"/>
      <c r="DDG1079" s="239"/>
      <c r="DDH1079" s="239"/>
      <c r="DDI1079" s="239"/>
      <c r="DDJ1079" s="239"/>
      <c r="DDK1079" s="239"/>
      <c r="DDL1079" s="239"/>
      <c r="DDM1079" s="239"/>
      <c r="DDN1079" s="239"/>
      <c r="DDO1079" s="239"/>
      <c r="DDP1079" s="239"/>
      <c r="DDQ1079" s="239"/>
      <c r="DDR1079" s="239"/>
      <c r="DDS1079" s="239"/>
      <c r="DDT1079" s="239"/>
      <c r="DDU1079" s="239"/>
      <c r="DDV1079" s="239"/>
      <c r="DDW1079" s="239"/>
      <c r="DDX1079" s="239"/>
      <c r="DDY1079" s="239"/>
      <c r="DDZ1079" s="239"/>
      <c r="DEA1079" s="239"/>
      <c r="DEB1079" s="239"/>
      <c r="DEC1079" s="239"/>
      <c r="DED1079" s="239"/>
      <c r="DEE1079" s="239"/>
      <c r="DEF1079" s="239"/>
      <c r="DEG1079" s="239"/>
      <c r="DEH1079" s="239"/>
      <c r="DEI1079" s="239"/>
      <c r="DEJ1079" s="239"/>
      <c r="DEK1079" s="239"/>
      <c r="DEL1079" s="239"/>
      <c r="DEM1079" s="239"/>
      <c r="DEN1079" s="239"/>
      <c r="DEO1079" s="239"/>
      <c r="DEP1079" s="239"/>
      <c r="DEQ1079" s="239"/>
      <c r="DER1079" s="239"/>
      <c r="DES1079" s="239"/>
      <c r="DET1079" s="239"/>
      <c r="DEU1079" s="239"/>
      <c r="DEV1079" s="239"/>
      <c r="DEW1079" s="239"/>
      <c r="DEX1079" s="239"/>
      <c r="DEY1079" s="239"/>
      <c r="DEZ1079" s="239"/>
      <c r="DFA1079" s="239"/>
      <c r="DFB1079" s="239"/>
      <c r="DFC1079" s="239"/>
      <c r="DFD1079" s="239"/>
      <c r="DFE1079" s="239"/>
      <c r="DFF1079" s="239"/>
      <c r="DFG1079" s="239"/>
      <c r="DFH1079" s="239"/>
      <c r="DFI1079" s="239"/>
      <c r="DFJ1079" s="239"/>
      <c r="DFK1079" s="239"/>
      <c r="DFL1079" s="239"/>
      <c r="DFM1079" s="239"/>
      <c r="DFN1079" s="239"/>
      <c r="DFO1079" s="239"/>
      <c r="DFP1079" s="239"/>
      <c r="DFQ1079" s="239"/>
    </row>
    <row r="1080" spans="1:2877" ht="139.5" hidden="1" customHeight="1" x14ac:dyDescent="0.25">
      <c r="A1080" s="9"/>
      <c r="B1080" s="171" t="s">
        <v>632</v>
      </c>
      <c r="C1080" s="172">
        <v>908</v>
      </c>
      <c r="D1080" s="23" t="s">
        <v>609</v>
      </c>
      <c r="E1080" s="10" t="s">
        <v>19</v>
      </c>
      <c r="F1080" s="10" t="s">
        <v>42</v>
      </c>
      <c r="G1080" s="24"/>
      <c r="H1080" s="247">
        <v>0</v>
      </c>
      <c r="I1080" s="247">
        <v>0</v>
      </c>
      <c r="J1080" s="303">
        <v>0</v>
      </c>
      <c r="K1080" s="306"/>
      <c r="L1080" s="306"/>
      <c r="M1080" s="239"/>
      <c r="N1080" s="239"/>
      <c r="O1080" s="239"/>
      <c r="P1080" s="239"/>
      <c r="Q1080" s="239"/>
      <c r="R1080" s="239"/>
      <c r="S1080" s="239"/>
      <c r="T1080" s="239"/>
      <c r="U1080" s="239"/>
      <c r="V1080" s="239"/>
      <c r="W1080" s="239"/>
      <c r="X1080" s="239"/>
      <c r="Y1080" s="239"/>
      <c r="Z1080" s="239"/>
      <c r="AA1080" s="239"/>
      <c r="AB1080" s="239"/>
      <c r="AC1080" s="239"/>
      <c r="AD1080" s="239"/>
      <c r="AE1080" s="239"/>
      <c r="AF1080" s="239"/>
      <c r="AG1080" s="239"/>
      <c r="AH1080" s="239"/>
      <c r="AI1080" s="239"/>
      <c r="AJ1080" s="239"/>
      <c r="AK1080" s="239"/>
      <c r="AL1080" s="239"/>
      <c r="AM1080" s="239"/>
      <c r="AN1080" s="239"/>
      <c r="AO1080" s="239"/>
      <c r="AP1080" s="239"/>
      <c r="AQ1080" s="239"/>
      <c r="AR1080" s="239"/>
      <c r="AS1080" s="239"/>
      <c r="AT1080" s="239"/>
      <c r="AU1080" s="239"/>
      <c r="AV1080" s="239"/>
      <c r="AW1080" s="239"/>
      <c r="AX1080" s="239"/>
      <c r="BY1080" s="239"/>
      <c r="BZ1080" s="239"/>
      <c r="CA1080" s="239"/>
      <c r="CB1080" s="239"/>
      <c r="CC1080" s="239"/>
      <c r="CD1080" s="239"/>
      <c r="CE1080" s="239"/>
      <c r="CF1080" s="239"/>
      <c r="CG1080" s="239"/>
      <c r="CH1080" s="239"/>
      <c r="CI1080" s="239"/>
      <c r="CJ1080" s="239"/>
      <c r="CK1080" s="239"/>
      <c r="CL1080" s="239"/>
      <c r="CM1080" s="239"/>
      <c r="CN1080" s="239"/>
      <c r="CO1080" s="239"/>
      <c r="CP1080" s="239"/>
      <c r="CQ1080" s="239"/>
      <c r="CR1080" s="239"/>
      <c r="CS1080" s="239"/>
      <c r="CT1080" s="239"/>
      <c r="CU1080" s="239"/>
      <c r="CV1080" s="239"/>
      <c r="CW1080" s="239"/>
      <c r="CX1080" s="239"/>
      <c r="CY1080" s="239"/>
      <c r="CZ1080" s="239"/>
      <c r="DA1080" s="239"/>
      <c r="DB1080" s="239"/>
      <c r="DC1080" s="239"/>
      <c r="DD1080" s="239"/>
      <c r="DE1080" s="239"/>
      <c r="DF1080" s="239"/>
      <c r="DG1080" s="239"/>
      <c r="DH1080" s="239"/>
      <c r="DI1080" s="239"/>
      <c r="DJ1080" s="239"/>
      <c r="DK1080" s="239"/>
      <c r="DL1080" s="239"/>
      <c r="DM1080" s="239"/>
      <c r="DN1080" s="239"/>
      <c r="DO1080" s="239"/>
      <c r="DP1080" s="239"/>
      <c r="DQ1080" s="239"/>
      <c r="DR1080" s="239"/>
      <c r="DS1080" s="239"/>
      <c r="DT1080" s="239"/>
      <c r="DU1080" s="239"/>
      <c r="DV1080" s="239"/>
      <c r="DW1080" s="239"/>
      <c r="DX1080" s="239"/>
      <c r="DY1080" s="239"/>
      <c r="DZ1080" s="239"/>
      <c r="EA1080" s="239"/>
      <c r="EB1080" s="239"/>
      <c r="EC1080" s="239"/>
      <c r="ED1080" s="239"/>
      <c r="EE1080" s="239"/>
      <c r="EF1080" s="239"/>
      <c r="EG1080" s="239"/>
      <c r="AHX1080" s="239"/>
      <c r="AHY1080" s="239"/>
      <c r="AHZ1080" s="239"/>
      <c r="AIA1080" s="239"/>
      <c r="AIB1080" s="239"/>
      <c r="AIC1080" s="239"/>
      <c r="AID1080" s="239"/>
      <c r="AIE1080" s="239"/>
      <c r="AIF1080" s="239"/>
      <c r="AIG1080" s="239"/>
      <c r="AIH1080" s="239"/>
      <c r="AII1080" s="239"/>
      <c r="AIJ1080" s="239"/>
      <c r="AIK1080" s="239"/>
      <c r="AIL1080" s="239"/>
      <c r="AIM1080" s="239"/>
      <c r="AIN1080" s="239"/>
      <c r="AIO1080" s="239"/>
      <c r="AIP1080" s="239"/>
      <c r="AIQ1080" s="239"/>
      <c r="AIR1080" s="239"/>
      <c r="AIS1080" s="239"/>
      <c r="AIT1080" s="239"/>
      <c r="AIU1080" s="239"/>
      <c r="AIV1080" s="239"/>
      <c r="AIW1080" s="239"/>
      <c r="AIX1080" s="239"/>
      <c r="AIY1080" s="239"/>
      <c r="AIZ1080" s="239"/>
      <c r="AJA1080" s="239"/>
      <c r="AJB1080" s="239"/>
      <c r="AMA1080" s="239"/>
      <c r="AMB1080" s="239"/>
      <c r="AMC1080" s="239"/>
      <c r="AMD1080" s="239"/>
      <c r="AME1080" s="239"/>
      <c r="AMF1080" s="239"/>
      <c r="AMG1080" s="239"/>
      <c r="AMH1080" s="239"/>
      <c r="AMI1080" s="239"/>
      <c r="AMJ1080" s="239"/>
      <c r="AMK1080" s="239"/>
      <c r="AML1080" s="239"/>
      <c r="AMM1080" s="239"/>
      <c r="AMN1080" s="239"/>
      <c r="AMO1080" s="239"/>
      <c r="AMP1080" s="239"/>
      <c r="AMQ1080" s="239"/>
      <c r="AMR1080" s="239"/>
      <c r="AMS1080" s="239"/>
      <c r="AMT1080" s="239"/>
      <c r="AMU1080" s="239"/>
      <c r="AMV1080" s="239"/>
      <c r="AMW1080" s="239"/>
      <c r="AMX1080" s="239"/>
      <c r="AMY1080" s="239"/>
      <c r="AMZ1080" s="239"/>
      <c r="ANA1080" s="239"/>
      <c r="ANB1080" s="239"/>
      <c r="ANC1080" s="239"/>
      <c r="AND1080" s="239"/>
      <c r="ANE1080" s="239"/>
      <c r="ANF1080" s="239"/>
      <c r="ANG1080" s="239"/>
      <c r="ANH1080" s="239"/>
      <c r="ANI1080" s="239"/>
      <c r="ANJ1080" s="239"/>
      <c r="ANK1080" s="239"/>
      <c r="ANL1080" s="239"/>
      <c r="ANM1080" s="239"/>
      <c r="ANN1080" s="239"/>
      <c r="ANO1080" s="239"/>
      <c r="ANP1080" s="239"/>
      <c r="ANQ1080" s="239"/>
      <c r="ANR1080" s="239"/>
      <c r="ANS1080" s="239"/>
      <c r="ANT1080" s="239"/>
      <c r="ANU1080" s="239"/>
      <c r="ANV1080" s="239"/>
      <c r="ANW1080" s="239"/>
      <c r="ANX1080" s="239"/>
      <c r="ANY1080" s="239"/>
      <c r="ANZ1080" s="239"/>
      <c r="AOA1080" s="239"/>
      <c r="AOB1080" s="239"/>
      <c r="AOC1080" s="239"/>
      <c r="AOD1080" s="239"/>
      <c r="AOE1080" s="239"/>
      <c r="AOF1080" s="239"/>
      <c r="AOG1080" s="239"/>
      <c r="AOH1080" s="239"/>
      <c r="AOI1080" s="239"/>
      <c r="AOJ1080" s="239"/>
      <c r="AOK1080" s="239"/>
      <c r="AOL1080" s="239"/>
      <c r="AOM1080" s="239"/>
      <c r="AON1080" s="239"/>
      <c r="AOO1080" s="239"/>
      <c r="AOP1080" s="239"/>
      <c r="AOQ1080" s="239"/>
      <c r="AOR1080" s="239"/>
      <c r="AOS1080" s="239"/>
      <c r="AOT1080" s="239"/>
      <c r="AOU1080" s="239"/>
      <c r="AOV1080" s="239"/>
      <c r="AOW1080" s="239"/>
      <c r="AOX1080" s="239"/>
      <c r="AOY1080" s="239"/>
      <c r="AOZ1080" s="239"/>
      <c r="APA1080" s="239"/>
      <c r="APB1080" s="239"/>
      <c r="APC1080" s="239"/>
      <c r="APD1080" s="239"/>
      <c r="APE1080" s="239"/>
      <c r="APF1080" s="239"/>
      <c r="APG1080" s="239"/>
      <c r="APH1080" s="239"/>
      <c r="API1080" s="239"/>
      <c r="APJ1080" s="239"/>
      <c r="APK1080" s="239"/>
      <c r="APL1080" s="239"/>
      <c r="APM1080" s="239"/>
      <c r="APN1080" s="239"/>
      <c r="APO1080" s="239"/>
      <c r="APP1080" s="239"/>
      <c r="APQ1080" s="239"/>
      <c r="APR1080" s="239"/>
      <c r="APS1080" s="239"/>
      <c r="APT1080" s="239"/>
      <c r="APU1080" s="239"/>
      <c r="APV1080" s="239"/>
      <c r="APW1080" s="239"/>
      <c r="APX1080" s="239"/>
      <c r="APY1080" s="239"/>
      <c r="APZ1080" s="239"/>
      <c r="AQA1080" s="239"/>
      <c r="AQB1080" s="239"/>
      <c r="AQC1080" s="239"/>
      <c r="AQD1080" s="239"/>
      <c r="AQE1080" s="239"/>
      <c r="AQF1080" s="239"/>
      <c r="AQG1080" s="239"/>
      <c r="AQH1080" s="239"/>
      <c r="AQI1080" s="239"/>
      <c r="AQJ1080" s="239"/>
      <c r="AQK1080" s="239"/>
      <c r="AQL1080" s="239"/>
      <c r="AQM1080" s="239"/>
      <c r="AQN1080" s="239"/>
      <c r="AQO1080" s="239"/>
      <c r="AQP1080" s="239"/>
      <c r="AQQ1080" s="239"/>
      <c r="AQR1080" s="239"/>
      <c r="AQS1080" s="239"/>
      <c r="AQT1080" s="239"/>
      <c r="AQU1080" s="239"/>
      <c r="AQV1080" s="239"/>
      <c r="AQW1080" s="239"/>
      <c r="AQX1080" s="239"/>
      <c r="AQY1080" s="239"/>
      <c r="AQZ1080" s="239"/>
      <c r="ARA1080" s="239"/>
      <c r="ARB1080" s="239"/>
      <c r="ARC1080" s="239"/>
      <c r="ARD1080" s="239"/>
      <c r="ARE1080" s="239"/>
      <c r="ARF1080" s="239"/>
      <c r="ARG1080" s="239"/>
      <c r="ARH1080" s="239"/>
      <c r="ARI1080" s="239"/>
      <c r="ARJ1080" s="239"/>
      <c r="ARK1080" s="239"/>
      <c r="ARL1080" s="239"/>
      <c r="ARM1080" s="239"/>
      <c r="ARN1080" s="239"/>
      <c r="ARO1080" s="239"/>
      <c r="ARP1080" s="239"/>
      <c r="ARQ1080" s="239"/>
      <c r="ARR1080" s="239"/>
      <c r="ARS1080" s="239"/>
      <c r="ART1080" s="239"/>
      <c r="ARU1080" s="239"/>
      <c r="ARV1080" s="239"/>
      <c r="ARW1080" s="239"/>
      <c r="ARX1080" s="239"/>
      <c r="ARY1080" s="239"/>
      <c r="ARZ1080" s="239"/>
      <c r="ASA1080" s="239"/>
      <c r="ASB1080" s="239"/>
      <c r="ASC1080" s="239"/>
      <c r="ASD1080" s="239"/>
      <c r="ASE1080" s="239"/>
      <c r="ASF1080" s="239"/>
      <c r="ASG1080" s="239"/>
      <c r="ASH1080" s="239"/>
      <c r="ASI1080" s="239"/>
      <c r="ASJ1080" s="239"/>
      <c r="ASK1080" s="239"/>
      <c r="ASL1080" s="239"/>
      <c r="ASM1080" s="239"/>
      <c r="ASN1080" s="239"/>
      <c r="ASO1080" s="239"/>
      <c r="ASP1080" s="239"/>
      <c r="ASQ1080" s="239"/>
      <c r="ASR1080" s="239"/>
      <c r="ASS1080" s="239"/>
      <c r="AST1080" s="239"/>
      <c r="ASU1080" s="239"/>
      <c r="ASV1080" s="239"/>
      <c r="ASW1080" s="239"/>
      <c r="ASX1080" s="239"/>
      <c r="ASY1080" s="239"/>
      <c r="ASZ1080" s="239"/>
      <c r="ATA1080" s="239"/>
      <c r="ATB1080" s="239"/>
      <c r="ATC1080" s="239"/>
      <c r="ATD1080" s="239"/>
      <c r="ATE1080" s="239"/>
      <c r="ATF1080" s="239"/>
      <c r="ATG1080" s="239"/>
      <c r="ATH1080" s="239"/>
      <c r="ATI1080" s="239"/>
      <c r="ATJ1080" s="239"/>
      <c r="ATK1080" s="239"/>
      <c r="ATL1080" s="239"/>
      <c r="ATM1080" s="239"/>
      <c r="ATN1080" s="239"/>
      <c r="ATO1080" s="239"/>
      <c r="ATP1080" s="239"/>
      <c r="ATQ1080" s="239"/>
      <c r="ATR1080" s="239"/>
      <c r="ATS1080" s="239"/>
      <c r="ATT1080" s="239"/>
      <c r="ATU1080" s="239"/>
      <c r="ATV1080" s="239"/>
      <c r="ATW1080" s="239"/>
      <c r="ATX1080" s="239"/>
      <c r="ATY1080" s="239"/>
      <c r="ATZ1080" s="239"/>
      <c r="AUA1080" s="239"/>
      <c r="AUB1080" s="239"/>
      <c r="AUC1080" s="239"/>
      <c r="AUD1080" s="239"/>
      <c r="AUE1080" s="239"/>
      <c r="AUF1080" s="239"/>
      <c r="AUG1080" s="239"/>
      <c r="AUH1080" s="239"/>
      <c r="AUI1080" s="239"/>
      <c r="AUJ1080" s="239"/>
      <c r="AUK1080" s="239"/>
      <c r="AUL1080" s="239"/>
      <c r="AUM1080" s="239"/>
      <c r="AUN1080" s="239"/>
      <c r="AUO1080" s="239"/>
      <c r="AUP1080" s="239"/>
      <c r="AUQ1080" s="239"/>
      <c r="AUR1080" s="239"/>
      <c r="AUS1080" s="239"/>
      <c r="AUT1080" s="239"/>
      <c r="AUU1080" s="239"/>
      <c r="AUV1080" s="239"/>
      <c r="AUW1080" s="239"/>
      <c r="AUX1080" s="239"/>
      <c r="AUY1080" s="239"/>
      <c r="AUZ1080" s="239"/>
      <c r="AVA1080" s="239"/>
      <c r="AVB1080" s="239"/>
      <c r="AVC1080" s="239"/>
      <c r="AVD1080" s="239"/>
      <c r="AVE1080" s="239"/>
      <c r="AVF1080" s="239"/>
      <c r="AVG1080" s="239"/>
      <c r="AVH1080" s="239"/>
      <c r="AVI1080" s="239"/>
      <c r="AVJ1080" s="239"/>
      <c r="AVK1080" s="239"/>
      <c r="AVL1080" s="239"/>
      <c r="AVM1080" s="239"/>
      <c r="AVN1080" s="239"/>
      <c r="AVO1080" s="239"/>
      <c r="AVP1080" s="239"/>
      <c r="AVQ1080" s="239"/>
      <c r="AVR1080" s="239"/>
      <c r="AVS1080" s="239"/>
      <c r="AVT1080" s="239"/>
      <c r="AVU1080" s="239"/>
      <c r="AVV1080" s="239"/>
      <c r="AVW1080" s="239"/>
      <c r="AVX1080" s="239"/>
      <c r="AVY1080" s="239"/>
      <c r="AVZ1080" s="239"/>
      <c r="AWA1080" s="239"/>
      <c r="AWB1080" s="239"/>
      <c r="AWC1080" s="239"/>
      <c r="AWD1080" s="239"/>
      <c r="AWE1080" s="239"/>
      <c r="AWF1080" s="239"/>
      <c r="AWG1080" s="239"/>
      <c r="AWH1080" s="239"/>
      <c r="AWI1080" s="239"/>
      <c r="AWJ1080" s="239"/>
      <c r="AWK1080" s="239"/>
      <c r="AWL1080" s="239"/>
      <c r="AWM1080" s="239"/>
      <c r="AWN1080" s="239"/>
      <c r="AWO1080" s="239"/>
      <c r="AWP1080" s="239"/>
      <c r="AWQ1080" s="239"/>
      <c r="AWR1080" s="239"/>
      <c r="AWS1080" s="239"/>
      <c r="AWT1080" s="239"/>
      <c r="AWU1080" s="239"/>
      <c r="AWV1080" s="239"/>
      <c r="AWW1080" s="239"/>
      <c r="AWX1080" s="239"/>
      <c r="AWY1080" s="239"/>
      <c r="AWZ1080" s="239"/>
      <c r="AXA1080" s="239"/>
      <c r="AXB1080" s="239"/>
      <c r="AXC1080" s="239"/>
      <c r="AXD1080" s="239"/>
      <c r="AXE1080" s="239"/>
      <c r="AXF1080" s="239"/>
      <c r="AXG1080" s="239"/>
      <c r="AXH1080" s="239"/>
      <c r="AXI1080" s="239"/>
      <c r="AXJ1080" s="239"/>
      <c r="AXK1080" s="239"/>
      <c r="AXL1080" s="239"/>
      <c r="AXM1080" s="239"/>
      <c r="AXN1080" s="239"/>
      <c r="AXO1080" s="239"/>
      <c r="AXP1080" s="239"/>
      <c r="AXQ1080" s="239"/>
      <c r="AXR1080" s="239"/>
      <c r="AXS1080" s="239"/>
      <c r="AXT1080" s="239"/>
      <c r="AXU1080" s="239"/>
      <c r="AXV1080" s="239"/>
      <c r="AXW1080" s="239"/>
      <c r="AXX1080" s="239"/>
      <c r="AXY1080" s="239"/>
      <c r="AXZ1080" s="239"/>
      <c r="AYA1080" s="239"/>
      <c r="AYB1080" s="239"/>
      <c r="AYC1080" s="239"/>
      <c r="AYD1080" s="239"/>
      <c r="AYE1080" s="239"/>
      <c r="AYF1080" s="239"/>
      <c r="AYG1080" s="239"/>
      <c r="AYH1080" s="239"/>
      <c r="AYI1080" s="239"/>
      <c r="AYJ1080" s="239"/>
      <c r="AYK1080" s="239"/>
      <c r="AYL1080" s="239"/>
      <c r="AYM1080" s="239"/>
      <c r="AYN1080" s="239"/>
      <c r="AYO1080" s="239"/>
      <c r="AYP1080" s="239"/>
      <c r="AYQ1080" s="239"/>
      <c r="AYR1080" s="239"/>
      <c r="AYS1080" s="239"/>
      <c r="AYT1080" s="239"/>
      <c r="AYU1080" s="239"/>
      <c r="AYV1080" s="239"/>
      <c r="AYW1080" s="239"/>
      <c r="AYX1080" s="239"/>
      <c r="AYY1080" s="239"/>
      <c r="AYZ1080" s="239"/>
      <c r="AZA1080" s="239"/>
      <c r="AZB1080" s="239"/>
      <c r="AZC1080" s="239"/>
      <c r="AZD1080" s="239"/>
      <c r="AZE1080" s="239"/>
      <c r="AZF1080" s="239"/>
      <c r="AZG1080" s="239"/>
      <c r="AZH1080" s="239"/>
      <c r="AZI1080" s="239"/>
      <c r="AZJ1080" s="239"/>
      <c r="AZK1080" s="239"/>
      <c r="AZL1080" s="239"/>
      <c r="AZM1080" s="239"/>
      <c r="AZN1080" s="239"/>
      <c r="AZO1080" s="239"/>
      <c r="AZP1080" s="239"/>
      <c r="AZQ1080" s="239"/>
      <c r="AZR1080" s="239"/>
      <c r="AZS1080" s="239"/>
      <c r="AZT1080" s="239"/>
      <c r="AZU1080" s="239"/>
      <c r="AZV1080" s="239"/>
      <c r="AZW1080" s="239"/>
      <c r="AZX1080" s="239"/>
      <c r="AZY1080" s="239"/>
      <c r="AZZ1080" s="239"/>
      <c r="BAA1080" s="239"/>
      <c r="BAB1080" s="239"/>
      <c r="BAC1080" s="239"/>
      <c r="BAD1080" s="239"/>
      <c r="BAE1080" s="239"/>
      <c r="BAF1080" s="239"/>
      <c r="BAG1080" s="239"/>
      <c r="BAH1080" s="239"/>
      <c r="BAI1080" s="239"/>
      <c r="BAJ1080" s="239"/>
      <c r="BAK1080" s="239"/>
      <c r="BAL1080" s="239"/>
      <c r="BAM1080" s="239"/>
      <c r="BAN1080" s="239"/>
      <c r="BAO1080" s="239"/>
      <c r="BAP1080" s="239"/>
      <c r="BAQ1080" s="239"/>
      <c r="BAR1080" s="239"/>
      <c r="BAS1080" s="239"/>
      <c r="BAT1080" s="239"/>
      <c r="BAU1080" s="239"/>
      <c r="BAV1080" s="239"/>
      <c r="BAW1080" s="239"/>
      <c r="BAX1080" s="239"/>
      <c r="BAY1080" s="239"/>
      <c r="BAZ1080" s="239"/>
      <c r="BBA1080" s="239"/>
      <c r="BBB1080" s="239"/>
      <c r="BBC1080" s="239"/>
      <c r="BBD1080" s="239"/>
      <c r="BBE1080" s="239"/>
      <c r="BBF1080" s="239"/>
      <c r="BBG1080" s="239"/>
      <c r="BBH1080" s="239"/>
      <c r="BBI1080" s="239"/>
      <c r="BBJ1080" s="239"/>
      <c r="BBK1080" s="239"/>
      <c r="BBL1080" s="239"/>
      <c r="BBM1080" s="239"/>
      <c r="BBN1080" s="239"/>
      <c r="BBO1080" s="239"/>
      <c r="BBP1080" s="239"/>
      <c r="BBQ1080" s="239"/>
      <c r="BBR1080" s="239"/>
      <c r="BBS1080" s="239"/>
      <c r="BBT1080" s="239"/>
      <c r="BBU1080" s="239"/>
      <c r="BBV1080" s="239"/>
      <c r="BBW1080" s="239"/>
      <c r="BBX1080" s="239"/>
      <c r="BBY1080" s="239"/>
      <c r="BBZ1080" s="239"/>
      <c r="BCA1080" s="239"/>
      <c r="BCB1080" s="239"/>
      <c r="BCC1080" s="239"/>
      <c r="BCD1080" s="239"/>
      <c r="BCE1080" s="239"/>
      <c r="BCF1080" s="239"/>
      <c r="BCG1080" s="239"/>
      <c r="BCH1080" s="239"/>
      <c r="BCI1080" s="239"/>
      <c r="BCJ1080" s="239"/>
      <c r="BCK1080" s="239"/>
      <c r="BCL1080" s="239"/>
      <c r="BCM1080" s="239"/>
      <c r="BCN1080" s="239"/>
      <c r="BCO1080" s="239"/>
      <c r="BCP1080" s="239"/>
      <c r="BCQ1080" s="239"/>
      <c r="BCR1080" s="239"/>
      <c r="BCS1080" s="239"/>
      <c r="BCT1080" s="239"/>
      <c r="BCU1080" s="239"/>
      <c r="BCV1080" s="239"/>
      <c r="BCW1080" s="239"/>
      <c r="BCX1080" s="239"/>
      <c r="BCY1080" s="239"/>
      <c r="BCZ1080" s="239"/>
      <c r="BDA1080" s="239"/>
      <c r="BDB1080" s="239"/>
      <c r="BDC1080" s="239"/>
      <c r="BDD1080" s="239"/>
      <c r="BDE1080" s="239"/>
      <c r="BDF1080" s="239"/>
      <c r="BDG1080" s="239"/>
      <c r="BDH1080" s="239"/>
      <c r="BDI1080" s="239"/>
      <c r="BDJ1080" s="239"/>
      <c r="BDK1080" s="239"/>
      <c r="BDL1080" s="239"/>
      <c r="BDM1080" s="239"/>
      <c r="BDN1080" s="239"/>
      <c r="BDO1080" s="239"/>
      <c r="BDP1080" s="239"/>
      <c r="BDQ1080" s="239"/>
      <c r="BDR1080" s="239"/>
      <c r="BDS1080" s="239"/>
      <c r="BDT1080" s="239"/>
      <c r="BDU1080" s="239"/>
      <c r="BDV1080" s="239"/>
      <c r="BDW1080" s="239"/>
      <c r="BDX1080" s="239"/>
      <c r="BDY1080" s="239"/>
      <c r="BDZ1080" s="239"/>
      <c r="BEA1080" s="239"/>
      <c r="BEB1080" s="239"/>
      <c r="BEC1080" s="239"/>
      <c r="BED1080" s="239"/>
      <c r="BEE1080" s="239"/>
      <c r="BEF1080" s="239"/>
      <c r="BEG1080" s="239"/>
      <c r="BEH1080" s="239"/>
      <c r="BEI1080" s="239"/>
      <c r="BEJ1080" s="239"/>
      <c r="BEK1080" s="239"/>
      <c r="BEL1080" s="239"/>
      <c r="BEM1080" s="239"/>
      <c r="BEN1080" s="239"/>
      <c r="BEO1080" s="239"/>
      <c r="BEP1080" s="239"/>
      <c r="BEQ1080" s="239"/>
      <c r="BER1080" s="239"/>
      <c r="BES1080" s="239"/>
      <c r="BET1080" s="239"/>
      <c r="BEU1080" s="239"/>
      <c r="BEV1080" s="239"/>
      <c r="BEW1080" s="239"/>
      <c r="BEX1080" s="239"/>
      <c r="BEY1080" s="239"/>
      <c r="BEZ1080" s="239"/>
      <c r="BFA1080" s="239"/>
      <c r="BFB1080" s="239"/>
      <c r="BFC1080" s="239"/>
      <c r="BFD1080" s="239"/>
      <c r="BFE1080" s="239"/>
      <c r="BFF1080" s="239"/>
      <c r="BFG1080" s="239"/>
      <c r="BFH1080" s="239"/>
      <c r="BFI1080" s="239"/>
      <c r="BFJ1080" s="239"/>
      <c r="BFK1080" s="239"/>
      <c r="BFL1080" s="239"/>
      <c r="BFM1080" s="239"/>
      <c r="BFN1080" s="239"/>
      <c r="BFO1080" s="239"/>
      <c r="BFP1080" s="239"/>
      <c r="BFQ1080" s="239"/>
      <c r="BFR1080" s="239"/>
      <c r="BFS1080" s="239"/>
      <c r="BFT1080" s="239"/>
      <c r="BFU1080" s="239"/>
      <c r="BFV1080" s="239"/>
      <c r="BFW1080" s="239"/>
      <c r="BFX1080" s="239"/>
      <c r="BFY1080" s="239"/>
      <c r="BFZ1080" s="239"/>
      <c r="BGA1080" s="239"/>
      <c r="BGB1080" s="239"/>
      <c r="BGC1080" s="239"/>
      <c r="BGD1080" s="239"/>
      <c r="BGE1080" s="239"/>
      <c r="BGF1080" s="239"/>
      <c r="BGG1080" s="239"/>
      <c r="BGH1080" s="239"/>
      <c r="BGI1080" s="239"/>
      <c r="BGJ1080" s="239"/>
      <c r="BGK1080" s="239"/>
      <c r="BGL1080" s="239"/>
      <c r="BGM1080" s="239"/>
      <c r="BGN1080" s="239"/>
      <c r="BGO1080" s="239"/>
      <c r="BGP1080" s="239"/>
      <c r="BGQ1080" s="239"/>
      <c r="BGR1080" s="239"/>
      <c r="BGS1080" s="239"/>
      <c r="BGT1080" s="239"/>
      <c r="BGU1080" s="239"/>
      <c r="BGV1080" s="239"/>
      <c r="BGW1080" s="239"/>
      <c r="BGX1080" s="239"/>
      <c r="BGY1080" s="239"/>
      <c r="BGZ1080" s="239"/>
      <c r="BHA1080" s="239"/>
      <c r="BHB1080" s="239"/>
      <c r="BHC1080" s="239"/>
      <c r="BHD1080" s="239"/>
      <c r="BHE1080" s="239"/>
      <c r="BHF1080" s="239"/>
      <c r="BHG1080" s="239"/>
      <c r="BHH1080" s="239"/>
      <c r="BHI1080" s="239"/>
      <c r="BHJ1080" s="239"/>
      <c r="BHK1080" s="239"/>
      <c r="BHL1080" s="239"/>
      <c r="BHM1080" s="239"/>
      <c r="BHN1080" s="239"/>
      <c r="BHO1080" s="239"/>
      <c r="BHP1080" s="239"/>
      <c r="BHQ1080" s="239"/>
      <c r="BHR1080" s="239"/>
      <c r="BHS1080" s="239"/>
      <c r="BHT1080" s="239"/>
      <c r="BHU1080" s="239"/>
      <c r="BHV1080" s="239"/>
      <c r="BHW1080" s="239"/>
      <c r="BHX1080" s="239"/>
      <c r="BHY1080" s="239"/>
      <c r="BHZ1080" s="239"/>
      <c r="BIA1080" s="239"/>
      <c r="BIB1080" s="239"/>
      <c r="BIC1080" s="239"/>
      <c r="BID1080" s="239"/>
      <c r="BIE1080" s="239"/>
      <c r="BIF1080" s="239"/>
      <c r="BIG1080" s="239"/>
      <c r="BIH1080" s="239"/>
      <c r="BII1080" s="239"/>
      <c r="BIJ1080" s="239"/>
      <c r="BIK1080" s="239"/>
      <c r="BIL1080" s="239"/>
      <c r="BIM1080" s="239"/>
      <c r="BIN1080" s="239"/>
      <c r="BIO1080" s="239"/>
      <c r="BIP1080" s="239"/>
      <c r="BIQ1080" s="239"/>
      <c r="BIR1080" s="239"/>
      <c r="BIS1080" s="239"/>
      <c r="BIT1080" s="239"/>
      <c r="BIU1080" s="239"/>
      <c r="BIV1080" s="239"/>
      <c r="BIW1080" s="239"/>
      <c r="BIX1080" s="239"/>
      <c r="BIY1080" s="239"/>
      <c r="BIZ1080" s="239"/>
      <c r="BJA1080" s="239"/>
      <c r="BJB1080" s="239"/>
      <c r="BJC1080" s="239"/>
      <c r="BJD1080" s="239"/>
      <c r="BJE1080" s="239"/>
      <c r="BJF1080" s="239"/>
      <c r="BJG1080" s="239"/>
      <c r="BJH1080" s="239"/>
      <c r="BJI1080" s="239"/>
      <c r="BJJ1080" s="239"/>
      <c r="BJK1080" s="239"/>
      <c r="BJL1080" s="239"/>
      <c r="BJM1080" s="239"/>
      <c r="BJN1080" s="239"/>
      <c r="BJO1080" s="239"/>
      <c r="BJP1080" s="239"/>
      <c r="BJQ1080" s="239"/>
      <c r="BJR1080" s="239"/>
      <c r="BJS1080" s="239"/>
      <c r="BJT1080" s="239"/>
      <c r="BJU1080" s="239"/>
      <c r="BJV1080" s="239"/>
      <c r="BJW1080" s="239"/>
      <c r="BJX1080" s="239"/>
      <c r="BJY1080" s="239"/>
      <c r="BJZ1080" s="239"/>
      <c r="BKA1080" s="239"/>
      <c r="BKB1080" s="239"/>
      <c r="BKC1080" s="239"/>
      <c r="BKD1080" s="239"/>
      <c r="BKE1080" s="239"/>
      <c r="BKF1080" s="239"/>
      <c r="BKG1080" s="239"/>
      <c r="BKH1080" s="239"/>
      <c r="BKI1080" s="239"/>
      <c r="BKJ1080" s="239"/>
      <c r="BKK1080" s="239"/>
      <c r="BKL1080" s="239"/>
      <c r="BKM1080" s="239"/>
      <c r="BKN1080" s="239"/>
      <c r="BKO1080" s="239"/>
      <c r="BKP1080" s="239"/>
      <c r="BKQ1080" s="239"/>
      <c r="BKR1080" s="239"/>
      <c r="BKS1080" s="239"/>
      <c r="BKT1080" s="239"/>
      <c r="BKU1080" s="239"/>
      <c r="BKV1080" s="239"/>
      <c r="BKW1080" s="239"/>
      <c r="BKX1080" s="239"/>
      <c r="BKY1080" s="239"/>
      <c r="BKZ1080" s="239"/>
      <c r="BLA1080" s="239"/>
      <c r="BLB1080" s="239"/>
      <c r="BLC1080" s="239"/>
      <c r="BLD1080" s="239"/>
      <c r="BLE1080" s="239"/>
      <c r="BLF1080" s="239"/>
      <c r="BLG1080" s="239"/>
      <c r="BLH1080" s="239"/>
      <c r="BLI1080" s="239"/>
      <c r="BLJ1080" s="239"/>
      <c r="BLK1080" s="239"/>
      <c r="BLL1080" s="239"/>
      <c r="BLM1080" s="239"/>
      <c r="BLN1080" s="239"/>
      <c r="BLO1080" s="239"/>
      <c r="BLP1080" s="239"/>
      <c r="BLQ1080" s="239"/>
      <c r="BLR1080" s="239"/>
      <c r="BLS1080" s="239"/>
      <c r="BLT1080" s="239"/>
      <c r="BLU1080" s="239"/>
      <c r="BLV1080" s="239"/>
      <c r="BLW1080" s="239"/>
      <c r="BLX1080" s="239"/>
      <c r="BLY1080" s="239"/>
      <c r="BLZ1080" s="239"/>
      <c r="BMA1080" s="239"/>
      <c r="BMB1080" s="239"/>
      <c r="BMC1080" s="239"/>
      <c r="BMD1080" s="239"/>
      <c r="BME1080" s="239"/>
      <c r="BMF1080" s="239"/>
      <c r="BMG1080" s="239"/>
      <c r="BMH1080" s="239"/>
      <c r="BMI1080" s="239"/>
      <c r="BMJ1080" s="239"/>
      <c r="BMK1080" s="239"/>
      <c r="BML1080" s="239"/>
      <c r="BMM1080" s="239"/>
      <c r="BMN1080" s="239"/>
      <c r="BMO1080" s="239"/>
      <c r="BMP1080" s="239"/>
      <c r="BMQ1080" s="239"/>
      <c r="BMR1080" s="239"/>
      <c r="BMS1080" s="239"/>
      <c r="BMT1080" s="239"/>
      <c r="BMU1080" s="239"/>
      <c r="BMV1080" s="239"/>
      <c r="BMW1080" s="239"/>
      <c r="BMX1080" s="239"/>
      <c r="BMY1080" s="239"/>
      <c r="BMZ1080" s="239"/>
      <c r="BNA1080" s="239"/>
      <c r="BNB1080" s="239"/>
      <c r="BNC1080" s="239"/>
      <c r="BND1080" s="239"/>
      <c r="BNE1080" s="239"/>
      <c r="BNF1080" s="239"/>
      <c r="BNG1080" s="239"/>
      <c r="BNH1080" s="239"/>
      <c r="BNI1080" s="239"/>
      <c r="BNJ1080" s="239"/>
      <c r="BNK1080" s="239"/>
      <c r="BNL1080" s="239"/>
      <c r="BNM1080" s="239"/>
      <c r="BNN1080" s="239"/>
      <c r="BNO1080" s="239"/>
      <c r="BNP1080" s="239"/>
      <c r="BNQ1080" s="239"/>
      <c r="BNR1080" s="239"/>
      <c r="BNS1080" s="239"/>
      <c r="BNT1080" s="239"/>
      <c r="BNU1080" s="239"/>
      <c r="BNV1080" s="239"/>
      <c r="BNW1080" s="239"/>
      <c r="BNX1080" s="239"/>
      <c r="BNY1080" s="239"/>
      <c r="BNZ1080" s="239"/>
      <c r="BOA1080" s="239"/>
      <c r="BOB1080" s="239"/>
      <c r="BOC1080" s="239"/>
      <c r="BOD1080" s="239"/>
      <c r="BOE1080" s="239"/>
      <c r="BOF1080" s="239"/>
      <c r="BOG1080" s="239"/>
      <c r="BOH1080" s="239"/>
      <c r="BOI1080" s="239"/>
      <c r="BOJ1080" s="239"/>
      <c r="BOK1080" s="239"/>
      <c r="BOL1080" s="239"/>
      <c r="BOM1080" s="239"/>
      <c r="BON1080" s="239"/>
      <c r="BOO1080" s="239"/>
      <c r="BOP1080" s="239"/>
      <c r="BOQ1080" s="239"/>
      <c r="BOR1080" s="239"/>
      <c r="BOS1080" s="239"/>
      <c r="BOT1080" s="239"/>
      <c r="BOU1080" s="239"/>
      <c r="BOV1080" s="239"/>
      <c r="BOW1080" s="239"/>
      <c r="BOX1080" s="239"/>
      <c r="BOY1080" s="239"/>
      <c r="BOZ1080" s="239"/>
      <c r="BPA1080" s="239"/>
      <c r="BPB1080" s="239"/>
      <c r="BPC1080" s="239"/>
      <c r="BPD1080" s="239"/>
      <c r="BPE1080" s="239"/>
      <c r="BPF1080" s="239"/>
      <c r="BPG1080" s="239"/>
      <c r="BPH1080" s="239"/>
      <c r="BPI1080" s="239"/>
      <c r="BPJ1080" s="239"/>
      <c r="BPK1080" s="239"/>
      <c r="BPL1080" s="239"/>
      <c r="BPM1080" s="239"/>
      <c r="BPN1080" s="239"/>
      <c r="BPO1080" s="239"/>
      <c r="BPP1080" s="239"/>
      <c r="BPQ1080" s="239"/>
      <c r="BPR1080" s="239"/>
      <c r="BPS1080" s="239"/>
      <c r="BPT1080" s="239"/>
      <c r="BPU1080" s="239"/>
      <c r="BPV1080" s="239"/>
      <c r="BPW1080" s="239"/>
      <c r="BPX1080" s="239"/>
      <c r="BPY1080" s="239"/>
      <c r="BPZ1080" s="239"/>
      <c r="BQA1080" s="239"/>
      <c r="BQB1080" s="239"/>
      <c r="BQC1080" s="239"/>
      <c r="BQD1080" s="239"/>
      <c r="BQE1080" s="239"/>
      <c r="BQF1080" s="239"/>
      <c r="BQG1080" s="239"/>
      <c r="BQH1080" s="239"/>
      <c r="BQI1080" s="239"/>
      <c r="BQJ1080" s="239"/>
      <c r="BQK1080" s="239"/>
      <c r="BQL1080" s="239"/>
      <c r="BQM1080" s="239"/>
      <c r="BQN1080" s="239"/>
      <c r="BQO1080" s="239"/>
      <c r="BQP1080" s="239"/>
      <c r="BQQ1080" s="239"/>
      <c r="BQR1080" s="239"/>
      <c r="BQS1080" s="239"/>
      <c r="BQT1080" s="239"/>
      <c r="BQU1080" s="239"/>
      <c r="BQV1080" s="239"/>
      <c r="BQW1080" s="239"/>
      <c r="BQX1080" s="239"/>
      <c r="BQY1080" s="239"/>
      <c r="BQZ1080" s="239"/>
      <c r="BRA1080" s="239"/>
      <c r="BRB1080" s="239"/>
      <c r="BRC1080" s="239"/>
      <c r="BRD1080" s="239"/>
      <c r="BRE1080" s="239"/>
      <c r="BRF1080" s="239"/>
      <c r="BRG1080" s="239"/>
      <c r="BRH1080" s="239"/>
      <c r="BRI1080" s="239"/>
      <c r="BRJ1080" s="239"/>
      <c r="BRK1080" s="239"/>
      <c r="BRL1080" s="239"/>
      <c r="BRM1080" s="239"/>
      <c r="BRN1080" s="239"/>
      <c r="BRO1080" s="239"/>
      <c r="BRP1080" s="239"/>
      <c r="BRQ1080" s="239"/>
      <c r="BRR1080" s="239"/>
      <c r="BRS1080" s="239"/>
      <c r="BRT1080" s="239"/>
      <c r="BRU1080" s="239"/>
      <c r="BRV1080" s="239"/>
      <c r="BRW1080" s="239"/>
      <c r="BRX1080" s="239"/>
      <c r="BRY1080" s="239"/>
      <c r="BRZ1080" s="239"/>
      <c r="BSA1080" s="239"/>
      <c r="BSB1080" s="239"/>
      <c r="BSC1080" s="239"/>
      <c r="BSD1080" s="239"/>
      <c r="BSE1080" s="239"/>
      <c r="BSF1080" s="239"/>
      <c r="BSG1080" s="239"/>
      <c r="BSH1080" s="239"/>
      <c r="BSI1080" s="239"/>
      <c r="BSJ1080" s="239"/>
      <c r="BSK1080" s="239"/>
      <c r="BSL1080" s="239"/>
      <c r="BSM1080" s="239"/>
      <c r="BSN1080" s="239"/>
      <c r="BSO1080" s="239"/>
      <c r="BSP1080" s="239"/>
      <c r="BSQ1080" s="239"/>
      <c r="BSR1080" s="239"/>
      <c r="BSS1080" s="239"/>
      <c r="BST1080" s="239"/>
      <c r="BSU1080" s="239"/>
      <c r="BSV1080" s="239"/>
      <c r="BSW1080" s="239"/>
      <c r="BSX1080" s="239"/>
      <c r="BSY1080" s="239"/>
      <c r="BSZ1080" s="239"/>
      <c r="BTA1080" s="239"/>
      <c r="BTB1080" s="239"/>
      <c r="BTC1080" s="239"/>
      <c r="BTD1080" s="239"/>
      <c r="BTE1080" s="239"/>
      <c r="BTF1080" s="239"/>
      <c r="BTG1080" s="239"/>
      <c r="BTH1080" s="239"/>
      <c r="BTI1080" s="239"/>
      <c r="BTJ1080" s="239"/>
      <c r="BTK1080" s="239"/>
      <c r="BTL1080" s="239"/>
      <c r="BTM1080" s="239"/>
      <c r="BTN1080" s="239"/>
      <c r="BTO1080" s="239"/>
      <c r="BTP1080" s="239"/>
      <c r="BTQ1080" s="239"/>
      <c r="BTR1080" s="239"/>
      <c r="BTS1080" s="239"/>
      <c r="BTT1080" s="239"/>
      <c r="BTU1080" s="239"/>
      <c r="BTV1080" s="239"/>
      <c r="BTW1080" s="239"/>
      <c r="BTX1080" s="239"/>
      <c r="BTY1080" s="239"/>
      <c r="BTZ1080" s="239"/>
      <c r="BUA1080" s="239"/>
      <c r="BUB1080" s="239"/>
      <c r="BUC1080" s="239"/>
      <c r="BUD1080" s="239"/>
      <c r="BUE1080" s="239"/>
      <c r="BUF1080" s="239"/>
      <c r="BUG1080" s="239"/>
      <c r="BUH1080" s="239"/>
      <c r="BUI1080" s="239"/>
      <c r="BUJ1080" s="239"/>
      <c r="BUK1080" s="239"/>
      <c r="BUL1080" s="239"/>
      <c r="BUM1080" s="239"/>
      <c r="BUN1080" s="239"/>
      <c r="BUO1080" s="239"/>
      <c r="BUP1080" s="239"/>
      <c r="BUQ1080" s="239"/>
      <c r="BUR1080" s="239"/>
      <c r="BUS1080" s="239"/>
      <c r="BUT1080" s="239"/>
      <c r="BUU1080" s="239"/>
      <c r="BUV1080" s="239"/>
      <c r="BUW1080" s="239"/>
      <c r="BUX1080" s="239"/>
      <c r="BUY1080" s="239"/>
      <c r="BUZ1080" s="239"/>
      <c r="BVA1080" s="239"/>
      <c r="BVB1080" s="239"/>
      <c r="BVC1080" s="239"/>
      <c r="BVD1080" s="239"/>
      <c r="BVE1080" s="239"/>
      <c r="BVF1080" s="239"/>
      <c r="BVG1080" s="239"/>
      <c r="BVH1080" s="239"/>
      <c r="BVI1080" s="239"/>
      <c r="BVJ1080" s="239"/>
      <c r="BVK1080" s="239"/>
      <c r="BVL1080" s="239"/>
      <c r="BVM1080" s="239"/>
      <c r="BVN1080" s="239"/>
      <c r="BVO1080" s="239"/>
      <c r="BVP1080" s="239"/>
      <c r="BVQ1080" s="239"/>
      <c r="BVR1080" s="239"/>
      <c r="BVS1080" s="239"/>
      <c r="BVT1080" s="239"/>
      <c r="BVU1080" s="239"/>
      <c r="BVV1080" s="239"/>
      <c r="BVW1080" s="239"/>
      <c r="BVX1080" s="239"/>
      <c r="BVY1080" s="239"/>
      <c r="BVZ1080" s="239"/>
      <c r="BWA1080" s="239"/>
      <c r="BWB1080" s="239"/>
      <c r="BWC1080" s="239"/>
      <c r="BWD1080" s="239"/>
      <c r="BWE1080" s="239"/>
      <c r="BWF1080" s="239"/>
      <c r="BWG1080" s="239"/>
      <c r="BWH1080" s="239"/>
      <c r="BWI1080" s="239"/>
      <c r="BWJ1080" s="239"/>
      <c r="BWK1080" s="239"/>
      <c r="BWL1080" s="239"/>
      <c r="BWM1080" s="239"/>
      <c r="BWN1080" s="239"/>
      <c r="BWO1080" s="239"/>
      <c r="BWP1080" s="239"/>
      <c r="BWQ1080" s="239"/>
      <c r="BWR1080" s="239"/>
      <c r="BWS1080" s="239"/>
      <c r="BWT1080" s="239"/>
      <c r="BWU1080" s="239"/>
      <c r="BWV1080" s="239"/>
      <c r="BWW1080" s="239"/>
      <c r="BWX1080" s="239"/>
      <c r="BWY1080" s="239"/>
      <c r="BWZ1080" s="239"/>
      <c r="BXA1080" s="239"/>
      <c r="BXB1080" s="239"/>
      <c r="BXC1080" s="239"/>
      <c r="BXD1080" s="239"/>
      <c r="BXE1080" s="239"/>
      <c r="BXF1080" s="239"/>
      <c r="BXG1080" s="239"/>
      <c r="BXH1080" s="239"/>
      <c r="BXI1080" s="239"/>
      <c r="BXJ1080" s="239"/>
      <c r="BXK1080" s="239"/>
      <c r="BXL1080" s="239"/>
      <c r="BXM1080" s="239"/>
      <c r="BXN1080" s="239"/>
      <c r="BXO1080" s="239"/>
      <c r="BXP1080" s="239"/>
      <c r="BXQ1080" s="239"/>
      <c r="BXR1080" s="239"/>
      <c r="BXS1080" s="239"/>
      <c r="BXT1080" s="239"/>
      <c r="BXU1080" s="239"/>
      <c r="BXV1080" s="239"/>
      <c r="BXW1080" s="239"/>
      <c r="BXX1080" s="239"/>
      <c r="BXY1080" s="239"/>
      <c r="BXZ1080" s="239"/>
      <c r="BYA1080" s="239"/>
      <c r="BYB1080" s="239"/>
      <c r="BYC1080" s="239"/>
      <c r="BYD1080" s="239"/>
      <c r="BYE1080" s="239"/>
      <c r="BYF1080" s="239"/>
      <c r="BYG1080" s="239"/>
      <c r="BYH1080" s="239"/>
      <c r="BYI1080" s="239"/>
      <c r="BYJ1080" s="239"/>
      <c r="BYK1080" s="239"/>
      <c r="BYL1080" s="239"/>
      <c r="BYM1080" s="239"/>
      <c r="BYN1080" s="239"/>
      <c r="BYO1080" s="239"/>
      <c r="BYP1080" s="239"/>
      <c r="BYQ1080" s="239"/>
      <c r="BYR1080" s="239"/>
      <c r="BYS1080" s="239"/>
      <c r="BYT1080" s="239"/>
      <c r="BYU1080" s="239"/>
      <c r="BYV1080" s="239"/>
      <c r="BYW1080" s="239"/>
      <c r="BYX1080" s="239"/>
      <c r="BYY1080" s="239"/>
      <c r="BYZ1080" s="239"/>
      <c r="BZA1080" s="239"/>
      <c r="BZB1080" s="239"/>
      <c r="BZC1080" s="239"/>
      <c r="BZD1080" s="239"/>
      <c r="BZE1080" s="239"/>
      <c r="BZF1080" s="239"/>
      <c r="BZG1080" s="239"/>
      <c r="BZH1080" s="239"/>
      <c r="BZI1080" s="239"/>
      <c r="BZJ1080" s="239"/>
      <c r="BZK1080" s="239"/>
      <c r="BZL1080" s="239"/>
      <c r="BZM1080" s="239"/>
      <c r="BZN1080" s="239"/>
      <c r="BZO1080" s="239"/>
      <c r="BZP1080" s="239"/>
      <c r="BZQ1080" s="239"/>
      <c r="BZR1080" s="239"/>
      <c r="BZS1080" s="239"/>
      <c r="BZT1080" s="239"/>
      <c r="BZU1080" s="239"/>
      <c r="BZV1080" s="239"/>
      <c r="BZW1080" s="239"/>
      <c r="BZX1080" s="239"/>
      <c r="BZY1080" s="239"/>
      <c r="BZZ1080" s="239"/>
      <c r="CAA1080" s="239"/>
      <c r="CAB1080" s="239"/>
      <c r="CAC1080" s="239"/>
      <c r="CAD1080" s="239"/>
      <c r="CAE1080" s="239"/>
      <c r="CAF1080" s="239"/>
      <c r="CAG1080" s="239"/>
      <c r="CAH1080" s="239"/>
      <c r="CAI1080" s="239"/>
      <c r="CAJ1080" s="239"/>
      <c r="CAK1080" s="239"/>
      <c r="CAL1080" s="239"/>
      <c r="CAM1080" s="239"/>
      <c r="CAN1080" s="239"/>
      <c r="CAO1080" s="239"/>
      <c r="CAP1080" s="239"/>
      <c r="CAQ1080" s="239"/>
      <c r="CAR1080" s="239"/>
      <c r="CAS1080" s="239"/>
      <c r="CAT1080" s="239"/>
      <c r="CAU1080" s="239"/>
      <c r="CAV1080" s="239"/>
      <c r="CAW1080" s="239"/>
      <c r="CAX1080" s="239"/>
      <c r="CAY1080" s="239"/>
      <c r="CAZ1080" s="239"/>
      <c r="CBA1080" s="239"/>
      <c r="CBB1080" s="239"/>
      <c r="CBC1080" s="239"/>
      <c r="CBD1080" s="239"/>
      <c r="CBE1080" s="239"/>
      <c r="CBF1080" s="239"/>
      <c r="CBG1080" s="239"/>
      <c r="CBH1080" s="239"/>
      <c r="CBI1080" s="239"/>
      <c r="CBJ1080" s="239"/>
      <c r="CBK1080" s="239"/>
      <c r="CBL1080" s="239"/>
      <c r="CBM1080" s="239"/>
      <c r="CBN1080" s="239"/>
      <c r="CBO1080" s="239"/>
      <c r="CBP1080" s="239"/>
      <c r="CBQ1080" s="239"/>
      <c r="CBR1080" s="239"/>
      <c r="CBS1080" s="239"/>
      <c r="CBT1080" s="239"/>
      <c r="CBU1080" s="239"/>
      <c r="CBV1080" s="239"/>
      <c r="CBW1080" s="239"/>
      <c r="CBX1080" s="239"/>
      <c r="CBY1080" s="239"/>
      <c r="CBZ1080" s="239"/>
      <c r="CCA1080" s="239"/>
      <c r="CCB1080" s="239"/>
      <c r="CCC1080" s="239"/>
      <c r="CCD1080" s="239"/>
      <c r="CCE1080" s="239"/>
      <c r="CCF1080" s="239"/>
      <c r="CCG1080" s="239"/>
      <c r="CCH1080" s="239"/>
      <c r="CCI1080" s="239"/>
      <c r="CCJ1080" s="239"/>
      <c r="CCK1080" s="239"/>
      <c r="CCL1080" s="239"/>
      <c r="CCM1080" s="239"/>
      <c r="CCN1080" s="239"/>
      <c r="CCO1080" s="239"/>
      <c r="CCP1080" s="239"/>
      <c r="CCQ1080" s="239"/>
      <c r="CCR1080" s="239"/>
      <c r="CCS1080" s="239"/>
      <c r="CCT1080" s="239"/>
      <c r="CCU1080" s="239"/>
      <c r="CCV1080" s="239"/>
      <c r="CCW1080" s="239"/>
      <c r="CCX1080" s="239"/>
      <c r="CCY1080" s="239"/>
      <c r="CCZ1080" s="239"/>
      <c r="CDA1080" s="239"/>
      <c r="CDB1080" s="239"/>
      <c r="CDC1080" s="239"/>
      <c r="CDD1080" s="239"/>
      <c r="CDE1080" s="239"/>
      <c r="CDF1080" s="239"/>
      <c r="CDG1080" s="239"/>
      <c r="CDH1080" s="239"/>
      <c r="CDI1080" s="239"/>
      <c r="CDJ1080" s="239"/>
      <c r="CDK1080" s="239"/>
      <c r="CDL1080" s="239"/>
      <c r="CDM1080" s="239"/>
      <c r="CDN1080" s="239"/>
      <c r="CDO1080" s="239"/>
      <c r="CDP1080" s="239"/>
      <c r="CDQ1080" s="239"/>
      <c r="CDR1080" s="239"/>
      <c r="CDS1080" s="239"/>
      <c r="CDT1080" s="239"/>
      <c r="CDU1080" s="239"/>
      <c r="CDV1080" s="239"/>
      <c r="CDW1080" s="239"/>
      <c r="CDX1080" s="239"/>
      <c r="CDY1080" s="239"/>
      <c r="CDZ1080" s="239"/>
      <c r="CEA1080" s="239"/>
      <c r="CEB1080" s="239"/>
      <c r="CEC1080" s="239"/>
      <c r="CED1080" s="239"/>
      <c r="CEE1080" s="239"/>
      <c r="CEF1080" s="239"/>
      <c r="CEG1080" s="239"/>
      <c r="CEH1080" s="239"/>
      <c r="CEI1080" s="239"/>
      <c r="CEJ1080" s="239"/>
      <c r="CEK1080" s="239"/>
      <c r="CEL1080" s="239"/>
      <c r="CEM1080" s="239"/>
      <c r="CEN1080" s="239"/>
      <c r="CEO1080" s="239"/>
      <c r="CEP1080" s="239"/>
      <c r="CEQ1080" s="239"/>
      <c r="CER1080" s="239"/>
      <c r="CES1080" s="239"/>
      <c r="CET1080" s="239"/>
      <c r="CEU1080" s="239"/>
      <c r="CEV1080" s="239"/>
      <c r="CEW1080" s="239"/>
      <c r="CEX1080" s="239"/>
      <c r="CEY1080" s="239"/>
      <c r="CEZ1080" s="239"/>
      <c r="CFA1080" s="239"/>
      <c r="CFB1080" s="239"/>
      <c r="CFC1080" s="239"/>
      <c r="CFD1080" s="239"/>
      <c r="CFE1080" s="239"/>
      <c r="CFF1080" s="239"/>
      <c r="CFG1080" s="239"/>
      <c r="CFH1080" s="239"/>
      <c r="CFI1080" s="239"/>
      <c r="CFJ1080" s="239"/>
      <c r="CFK1080" s="239"/>
      <c r="CFL1080" s="239"/>
      <c r="CFM1080" s="239"/>
      <c r="CFN1080" s="239"/>
      <c r="CFO1080" s="239"/>
      <c r="CFP1080" s="239"/>
      <c r="CFQ1080" s="239"/>
      <c r="CFR1080" s="239"/>
      <c r="CFS1080" s="239"/>
      <c r="CFT1080" s="239"/>
      <c r="CFU1080" s="239"/>
      <c r="CFV1080" s="239"/>
      <c r="CFW1080" s="239"/>
      <c r="CFX1080" s="239"/>
      <c r="CFY1080" s="239"/>
      <c r="CFZ1080" s="239"/>
      <c r="CGA1080" s="239"/>
      <c r="CGB1080" s="239"/>
      <c r="CGC1080" s="239"/>
      <c r="CGD1080" s="239"/>
      <c r="CGE1080" s="239"/>
      <c r="CGF1080" s="239"/>
      <c r="CGG1080" s="239"/>
      <c r="CGH1080" s="239"/>
      <c r="CGI1080" s="239"/>
      <c r="CGJ1080" s="239"/>
      <c r="CGK1080" s="239"/>
      <c r="CGL1080" s="239"/>
      <c r="CGM1080" s="239"/>
      <c r="CGN1080" s="239"/>
      <c r="CGO1080" s="239"/>
      <c r="CGP1080" s="239"/>
      <c r="CGQ1080" s="239"/>
      <c r="CGR1080" s="239"/>
      <c r="CGS1080" s="239"/>
      <c r="CGT1080" s="239"/>
      <c r="CGU1080" s="239"/>
      <c r="CGV1080" s="239"/>
      <c r="CGW1080" s="239"/>
      <c r="CGX1080" s="239"/>
      <c r="CGY1080" s="239"/>
      <c r="CGZ1080" s="239"/>
      <c r="CHA1080" s="239"/>
      <c r="CHB1080" s="239"/>
      <c r="CHC1080" s="239"/>
      <c r="CHD1080" s="239"/>
      <c r="CHE1080" s="239"/>
      <c r="CHF1080" s="239"/>
      <c r="CHG1080" s="239"/>
      <c r="CHH1080" s="239"/>
      <c r="CHI1080" s="239"/>
      <c r="CHJ1080" s="239"/>
      <c r="CHK1080" s="239"/>
      <c r="CHL1080" s="239"/>
      <c r="CHM1080" s="239"/>
      <c r="CHN1080" s="239"/>
      <c r="CHO1080" s="239"/>
      <c r="CHP1080" s="239"/>
      <c r="CHQ1080" s="239"/>
      <c r="CHR1080" s="239"/>
      <c r="CHS1080" s="239"/>
      <c r="CHT1080" s="239"/>
      <c r="CHU1080" s="239"/>
      <c r="CHV1080" s="239"/>
      <c r="CHW1080" s="239"/>
      <c r="CHX1080" s="239"/>
      <c r="CHY1080" s="239"/>
      <c r="CHZ1080" s="239"/>
      <c r="CIA1080" s="239"/>
      <c r="CIB1080" s="239"/>
      <c r="CIC1080" s="239"/>
      <c r="CID1080" s="239"/>
      <c r="CIE1080" s="239"/>
      <c r="CIF1080" s="239"/>
      <c r="CIG1080" s="239"/>
      <c r="CIH1080" s="239"/>
      <c r="CII1080" s="239"/>
      <c r="CIJ1080" s="239"/>
      <c r="CIK1080" s="239"/>
      <c r="CIL1080" s="239"/>
      <c r="CIM1080" s="239"/>
      <c r="CIN1080" s="239"/>
      <c r="CIO1080" s="239"/>
      <c r="CIP1080" s="239"/>
      <c r="CIQ1080" s="239"/>
      <c r="CIR1080" s="239"/>
      <c r="CIS1080" s="239"/>
      <c r="CIT1080" s="239"/>
      <c r="CIU1080" s="239"/>
      <c r="CIV1080" s="239"/>
      <c r="CIW1080" s="239"/>
      <c r="CIX1080" s="239"/>
      <c r="CIY1080" s="239"/>
      <c r="CIZ1080" s="239"/>
      <c r="CJA1080" s="239"/>
      <c r="CJB1080" s="239"/>
      <c r="CJC1080" s="239"/>
      <c r="CJD1080" s="239"/>
      <c r="CJE1080" s="239"/>
      <c r="CJF1080" s="239"/>
      <c r="CJG1080" s="239"/>
      <c r="CJH1080" s="239"/>
      <c r="CJI1080" s="239"/>
      <c r="CJJ1080" s="239"/>
      <c r="CJK1080" s="239"/>
      <c r="CJL1080" s="239"/>
      <c r="CJM1080" s="239"/>
      <c r="CJN1080" s="239"/>
      <c r="CJO1080" s="239"/>
      <c r="CJP1080" s="239"/>
      <c r="CJQ1080" s="239"/>
      <c r="CJR1080" s="239"/>
      <c r="CJS1080" s="239"/>
      <c r="CJT1080" s="239"/>
      <c r="CJU1080" s="239"/>
      <c r="CJV1080" s="239"/>
      <c r="CJW1080" s="239"/>
      <c r="CJX1080" s="239"/>
      <c r="CJY1080" s="239"/>
      <c r="CJZ1080" s="239"/>
      <c r="CKA1080" s="239"/>
      <c r="CKB1080" s="239"/>
      <c r="CKC1080" s="239"/>
      <c r="CKD1080" s="239"/>
      <c r="CKE1080" s="239"/>
      <c r="CKF1080" s="239"/>
      <c r="CKG1080" s="239"/>
      <c r="CKH1080" s="239"/>
      <c r="CKI1080" s="239"/>
      <c r="CKJ1080" s="239"/>
      <c r="CKK1080" s="239"/>
      <c r="CKL1080" s="239"/>
      <c r="CKM1080" s="239"/>
      <c r="CKN1080" s="239"/>
      <c r="CKO1080" s="239"/>
      <c r="CKP1080" s="239"/>
      <c r="CKQ1080" s="239"/>
      <c r="CKR1080" s="239"/>
      <c r="CKS1080" s="239"/>
      <c r="CKT1080" s="239"/>
      <c r="CKU1080" s="239"/>
      <c r="CKV1080" s="239"/>
      <c r="CKW1080" s="239"/>
      <c r="CKX1080" s="239"/>
      <c r="CKY1080" s="239"/>
      <c r="CKZ1080" s="239"/>
      <c r="CLA1080" s="239"/>
      <c r="CLB1080" s="239"/>
      <c r="CLC1080" s="239"/>
      <c r="CLD1080" s="239"/>
      <c r="CLE1080" s="239"/>
      <c r="CLF1080" s="239"/>
      <c r="CLG1080" s="239"/>
      <c r="CLH1080" s="239"/>
      <c r="CLI1080" s="239"/>
      <c r="CLJ1080" s="239"/>
      <c r="CLK1080" s="239"/>
      <c r="CLL1080" s="239"/>
      <c r="CLM1080" s="239"/>
      <c r="CLN1080" s="239"/>
      <c r="CLO1080" s="239"/>
      <c r="CLP1080" s="239"/>
      <c r="CLQ1080" s="239"/>
      <c r="CLR1080" s="239"/>
      <c r="CLS1080" s="239"/>
      <c r="CLT1080" s="239"/>
      <c r="CLU1080" s="239"/>
      <c r="CLV1080" s="239"/>
      <c r="CLW1080" s="239"/>
      <c r="CLX1080" s="239"/>
      <c r="CLY1080" s="239"/>
      <c r="CLZ1080" s="239"/>
      <c r="CMA1080" s="239"/>
      <c r="CMB1080" s="239"/>
      <c r="CMC1080" s="239"/>
      <c r="CMD1080" s="239"/>
      <c r="CME1080" s="239"/>
      <c r="CMF1080" s="239"/>
      <c r="CMG1080" s="239"/>
      <c r="CMH1080" s="239"/>
      <c r="CMI1080" s="239"/>
      <c r="CMJ1080" s="239"/>
      <c r="CMK1080" s="239"/>
      <c r="CML1080" s="239"/>
      <c r="CMM1080" s="239"/>
      <c r="CMN1080" s="239"/>
      <c r="CMO1080" s="239"/>
      <c r="CMP1080" s="239"/>
      <c r="CMQ1080" s="239"/>
      <c r="CMR1080" s="239"/>
      <c r="CMS1080" s="239"/>
      <c r="CMT1080" s="239"/>
      <c r="CMU1080" s="239"/>
      <c r="CMV1080" s="239"/>
      <c r="CMW1080" s="239"/>
      <c r="CMX1080" s="239"/>
      <c r="CMY1080" s="239"/>
      <c r="CMZ1080" s="239"/>
      <c r="CNA1080" s="239"/>
      <c r="CNB1080" s="239"/>
      <c r="CNC1080" s="239"/>
      <c r="CND1080" s="239"/>
      <c r="CNE1080" s="239"/>
      <c r="CNF1080" s="239"/>
      <c r="CNG1080" s="239"/>
      <c r="CNH1080" s="239"/>
      <c r="CNI1080" s="239"/>
      <c r="CNJ1080" s="239"/>
      <c r="CNK1080" s="239"/>
      <c r="CNL1080" s="239"/>
      <c r="CNM1080" s="239"/>
      <c r="CNN1080" s="239"/>
      <c r="CNO1080" s="239"/>
      <c r="CNP1080" s="239"/>
      <c r="CNQ1080" s="239"/>
      <c r="CNR1080" s="239"/>
      <c r="CNS1080" s="239"/>
      <c r="CNT1080" s="239"/>
      <c r="CNU1080" s="239"/>
      <c r="CNV1080" s="239"/>
      <c r="CNW1080" s="239"/>
      <c r="CNX1080" s="239"/>
      <c r="CNY1080" s="239"/>
      <c r="CNZ1080" s="239"/>
      <c r="COA1080" s="239"/>
      <c r="COB1080" s="239"/>
      <c r="COC1080" s="239"/>
      <c r="COD1080" s="239"/>
      <c r="COE1080" s="239"/>
      <c r="COF1080" s="239"/>
      <c r="COG1080" s="239"/>
      <c r="COH1080" s="239"/>
      <c r="COI1080" s="239"/>
      <c r="COJ1080" s="239"/>
      <c r="COK1080" s="239"/>
      <c r="COL1080" s="239"/>
      <c r="COM1080" s="239"/>
      <c r="CON1080" s="239"/>
      <c r="COO1080" s="239"/>
      <c r="COP1080" s="239"/>
      <c r="COQ1080" s="239"/>
      <c r="COR1080" s="239"/>
      <c r="COS1080" s="239"/>
      <c r="COT1080" s="239"/>
      <c r="COU1080" s="239"/>
      <c r="COV1080" s="239"/>
      <c r="COW1080" s="239"/>
      <c r="COX1080" s="239"/>
      <c r="COY1080" s="239"/>
      <c r="COZ1080" s="239"/>
      <c r="CPA1080" s="239"/>
      <c r="CPB1080" s="239"/>
      <c r="CPC1080" s="239"/>
      <c r="CPD1080" s="239"/>
      <c r="CPE1080" s="239"/>
      <c r="CPF1080" s="239"/>
      <c r="CPG1080" s="239"/>
      <c r="CPH1080" s="239"/>
      <c r="CPI1080" s="239"/>
      <c r="CPJ1080" s="239"/>
      <c r="CPK1080" s="239"/>
      <c r="CPL1080" s="239"/>
      <c r="CPM1080" s="239"/>
      <c r="CPN1080" s="239"/>
      <c r="CPO1080" s="239"/>
      <c r="CPP1080" s="239"/>
      <c r="CPQ1080" s="239"/>
      <c r="CPR1080" s="239"/>
      <c r="CPS1080" s="239"/>
      <c r="CPT1080" s="239"/>
      <c r="CPU1080" s="239"/>
      <c r="CPV1080" s="239"/>
      <c r="CPW1080" s="239"/>
      <c r="CPX1080" s="239"/>
      <c r="CPY1080" s="239"/>
      <c r="CPZ1080" s="239"/>
      <c r="CQA1080" s="239"/>
      <c r="CQB1080" s="239"/>
      <c r="CQC1080" s="239"/>
      <c r="CQD1080" s="239"/>
      <c r="CQE1080" s="239"/>
      <c r="CQF1080" s="239"/>
      <c r="CQG1080" s="239"/>
      <c r="CQH1080" s="239"/>
      <c r="CQI1080" s="239"/>
      <c r="CQJ1080" s="239"/>
      <c r="CQK1080" s="239"/>
      <c r="CQL1080" s="239"/>
      <c r="CQM1080" s="239"/>
      <c r="CQN1080" s="239"/>
      <c r="CQO1080" s="239"/>
      <c r="CQP1080" s="239"/>
      <c r="CQQ1080" s="239"/>
      <c r="CQR1080" s="239"/>
      <c r="CQS1080" s="239"/>
      <c r="CQT1080" s="239"/>
      <c r="CQU1080" s="239"/>
      <c r="CQV1080" s="239"/>
      <c r="CQW1080" s="239"/>
      <c r="CQX1080" s="239"/>
      <c r="CQY1080" s="239"/>
      <c r="CQZ1080" s="239"/>
      <c r="CRA1080" s="239"/>
      <c r="CRB1080" s="239"/>
      <c r="CRC1080" s="239"/>
      <c r="CRD1080" s="239"/>
      <c r="CRE1080" s="239"/>
      <c r="CRF1080" s="239"/>
      <c r="CRG1080" s="239"/>
      <c r="CRH1080" s="239"/>
      <c r="CRI1080" s="239"/>
      <c r="CRJ1080" s="239"/>
      <c r="CRK1080" s="239"/>
      <c r="CRL1080" s="239"/>
      <c r="CRM1080" s="239"/>
      <c r="CRN1080" s="239"/>
      <c r="CRO1080" s="239"/>
      <c r="CRP1080" s="239"/>
      <c r="CRQ1080" s="239"/>
      <c r="CRR1080" s="239"/>
      <c r="CRS1080" s="239"/>
      <c r="CRT1080" s="239"/>
      <c r="CRU1080" s="239"/>
      <c r="CRV1080" s="239"/>
      <c r="CRW1080" s="239"/>
      <c r="CRX1080" s="239"/>
      <c r="CRY1080" s="239"/>
      <c r="CRZ1080" s="239"/>
      <c r="CSA1080" s="239"/>
      <c r="CSB1080" s="239"/>
      <c r="CSC1080" s="239"/>
      <c r="CSD1080" s="239"/>
      <c r="CSE1080" s="239"/>
      <c r="CSF1080" s="239"/>
      <c r="CSG1080" s="239"/>
      <c r="CSH1080" s="239"/>
      <c r="CSI1080" s="239"/>
      <c r="CSJ1080" s="239"/>
      <c r="CSK1080" s="239"/>
      <c r="CSL1080" s="239"/>
      <c r="CSM1080" s="239"/>
      <c r="CSN1080" s="239"/>
      <c r="CSO1080" s="239"/>
      <c r="CSP1080" s="239"/>
      <c r="CSQ1080" s="239"/>
      <c r="CSR1080" s="239"/>
      <c r="CSS1080" s="239"/>
      <c r="CST1080" s="239"/>
      <c r="CSU1080" s="239"/>
      <c r="CSV1080" s="239"/>
      <c r="CSW1080" s="239"/>
      <c r="CSX1080" s="239"/>
      <c r="CSY1080" s="239"/>
      <c r="CSZ1080" s="239"/>
      <c r="CTA1080" s="239"/>
      <c r="CTB1080" s="239"/>
      <c r="CTC1080" s="239"/>
      <c r="CTD1080" s="239"/>
      <c r="CTE1080" s="239"/>
      <c r="CTF1080" s="239"/>
      <c r="CTG1080" s="239"/>
      <c r="CTH1080" s="239"/>
      <c r="CTI1080" s="239"/>
      <c r="CTJ1080" s="239"/>
      <c r="CTK1080" s="239"/>
      <c r="CTL1080" s="239"/>
      <c r="CTM1080" s="239"/>
      <c r="CTN1080" s="239"/>
      <c r="CTO1080" s="239"/>
      <c r="CTP1080" s="239"/>
      <c r="CTQ1080" s="239"/>
      <c r="CTR1080" s="239"/>
      <c r="CTS1080" s="239"/>
      <c r="CTT1080" s="239"/>
      <c r="CTU1080" s="239"/>
      <c r="CTV1080" s="239"/>
      <c r="CTW1080" s="239"/>
      <c r="CTX1080" s="239"/>
      <c r="CTY1080" s="239"/>
      <c r="CTZ1080" s="239"/>
      <c r="CUA1080" s="239"/>
      <c r="CUB1080" s="239"/>
      <c r="CUC1080" s="239"/>
      <c r="CUD1080" s="239"/>
      <c r="CUE1080" s="239"/>
      <c r="CUF1080" s="239"/>
      <c r="CUG1080" s="239"/>
      <c r="CUH1080" s="239"/>
      <c r="CUI1080" s="239"/>
      <c r="CUJ1080" s="239"/>
      <c r="CUK1080" s="239"/>
      <c r="CUL1080" s="239"/>
      <c r="CUM1080" s="239"/>
      <c r="CUN1080" s="239"/>
      <c r="CUO1080" s="239"/>
      <c r="CUP1080" s="239"/>
      <c r="CUQ1080" s="239"/>
      <c r="CUR1080" s="239"/>
      <c r="CUS1080" s="239"/>
      <c r="CUT1080" s="239"/>
      <c r="CUU1080" s="239"/>
      <c r="CUV1080" s="239"/>
      <c r="CUW1080" s="239"/>
      <c r="CUX1080" s="239"/>
      <c r="CUY1080" s="239"/>
      <c r="CUZ1080" s="239"/>
      <c r="CVA1080" s="239"/>
      <c r="CVB1080" s="239"/>
      <c r="CVC1080" s="239"/>
      <c r="CVD1080" s="239"/>
      <c r="CVE1080" s="239"/>
      <c r="CVF1080" s="239"/>
      <c r="CVG1080" s="239"/>
      <c r="CVH1080" s="239"/>
      <c r="CVI1080" s="239"/>
      <c r="CVJ1080" s="239"/>
      <c r="CVK1080" s="239"/>
      <c r="CVL1080" s="239"/>
      <c r="CVM1080" s="239"/>
      <c r="CVN1080" s="239"/>
      <c r="CVO1080" s="239"/>
      <c r="CVP1080" s="239"/>
      <c r="CVQ1080" s="239"/>
      <c r="CVR1080" s="239"/>
      <c r="CVS1080" s="239"/>
      <c r="CVT1080" s="239"/>
      <c r="CVU1080" s="239"/>
      <c r="CVV1080" s="239"/>
      <c r="CVW1080" s="239"/>
      <c r="CVX1080" s="239"/>
      <c r="CVY1080" s="239"/>
      <c r="CVZ1080" s="239"/>
      <c r="CWA1080" s="239"/>
      <c r="CWB1080" s="239"/>
      <c r="CWC1080" s="239"/>
      <c r="CWD1080" s="239"/>
      <c r="CWE1080" s="239"/>
      <c r="CWF1080" s="239"/>
      <c r="CWG1080" s="239"/>
      <c r="CWH1080" s="239"/>
      <c r="CWI1080" s="239"/>
      <c r="CWJ1080" s="239"/>
      <c r="CWK1080" s="239"/>
      <c r="CWL1080" s="239"/>
      <c r="CWM1080" s="239"/>
      <c r="CWN1080" s="239"/>
      <c r="CWO1080" s="239"/>
      <c r="CWP1080" s="239"/>
      <c r="CWQ1080" s="239"/>
      <c r="CWR1080" s="239"/>
      <c r="CWS1080" s="239"/>
      <c r="CWT1080" s="239"/>
      <c r="CWU1080" s="239"/>
      <c r="CWV1080" s="239"/>
      <c r="CWW1080" s="239"/>
      <c r="CWX1080" s="239"/>
      <c r="CWY1080" s="239"/>
      <c r="CWZ1080" s="239"/>
      <c r="CXA1080" s="239"/>
      <c r="CXB1080" s="239"/>
      <c r="CXC1080" s="239"/>
      <c r="CXD1080" s="239"/>
      <c r="CXE1080" s="239"/>
      <c r="CXF1080" s="239"/>
      <c r="CXG1080" s="239"/>
      <c r="CXH1080" s="239"/>
      <c r="CXI1080" s="239"/>
      <c r="CXJ1080" s="239"/>
      <c r="CXK1080" s="239"/>
      <c r="CXL1080" s="239"/>
      <c r="CXM1080" s="239"/>
      <c r="CXN1080" s="239"/>
      <c r="CXO1080" s="239"/>
      <c r="CXP1080" s="239"/>
      <c r="CXQ1080" s="239"/>
      <c r="CXR1080" s="239"/>
      <c r="CXS1080" s="239"/>
      <c r="CXT1080" s="239"/>
      <c r="CXU1080" s="239"/>
      <c r="CXV1080" s="239"/>
      <c r="CXW1080" s="239"/>
      <c r="CXX1080" s="239"/>
      <c r="CXY1080" s="239"/>
      <c r="CXZ1080" s="239"/>
      <c r="CYA1080" s="239"/>
      <c r="CYB1080" s="239"/>
      <c r="CYC1080" s="239"/>
      <c r="CYD1080" s="239"/>
      <c r="CYE1080" s="239"/>
      <c r="CYF1080" s="239"/>
      <c r="CYG1080" s="239"/>
      <c r="CYH1080" s="239"/>
      <c r="CYI1080" s="239"/>
      <c r="CYJ1080" s="239"/>
      <c r="CYK1080" s="239"/>
      <c r="CYL1080" s="239"/>
      <c r="CYM1080" s="239"/>
      <c r="CYN1080" s="239"/>
      <c r="CYO1080" s="239"/>
      <c r="CYP1080" s="239"/>
      <c r="CYQ1080" s="239"/>
      <c r="CYR1080" s="239"/>
      <c r="CYS1080" s="239"/>
      <c r="CYT1080" s="239"/>
      <c r="CYU1080" s="239"/>
      <c r="CYV1080" s="239"/>
      <c r="CYW1080" s="239"/>
      <c r="CYX1080" s="239"/>
      <c r="CYY1080" s="239"/>
      <c r="CYZ1080" s="239"/>
      <c r="CZA1080" s="239"/>
      <c r="CZB1080" s="239"/>
      <c r="CZC1080" s="239"/>
      <c r="CZD1080" s="239"/>
      <c r="CZE1080" s="239"/>
      <c r="CZF1080" s="239"/>
      <c r="CZG1080" s="239"/>
      <c r="CZH1080" s="239"/>
      <c r="CZI1080" s="239"/>
      <c r="CZJ1080" s="239"/>
      <c r="CZK1080" s="239"/>
      <c r="CZL1080" s="239"/>
      <c r="CZM1080" s="239"/>
      <c r="CZN1080" s="239"/>
      <c r="CZO1080" s="239"/>
      <c r="CZP1080" s="239"/>
      <c r="CZQ1080" s="239"/>
      <c r="CZR1080" s="239"/>
      <c r="CZS1080" s="239"/>
      <c r="CZT1080" s="239"/>
      <c r="CZU1080" s="239"/>
      <c r="CZV1080" s="239"/>
      <c r="CZW1080" s="239"/>
      <c r="CZX1080" s="239"/>
      <c r="CZY1080" s="239"/>
      <c r="CZZ1080" s="239"/>
      <c r="DAA1080" s="239"/>
      <c r="DAB1080" s="239"/>
      <c r="DAC1080" s="239"/>
      <c r="DAD1080" s="239"/>
      <c r="DAE1080" s="239"/>
      <c r="DAF1080" s="239"/>
      <c r="DAG1080" s="239"/>
      <c r="DAH1080" s="239"/>
      <c r="DAI1080" s="239"/>
      <c r="DAJ1080" s="239"/>
      <c r="DAK1080" s="239"/>
      <c r="DAL1080" s="239"/>
      <c r="DAM1080" s="239"/>
      <c r="DAN1080" s="239"/>
      <c r="DAO1080" s="239"/>
      <c r="DAP1080" s="239"/>
      <c r="DAQ1080" s="239"/>
      <c r="DAR1080" s="239"/>
      <c r="DAS1080" s="239"/>
      <c r="DAT1080" s="239"/>
      <c r="DAU1080" s="239"/>
      <c r="DAV1080" s="239"/>
      <c r="DAW1080" s="239"/>
      <c r="DAX1080" s="239"/>
      <c r="DAY1080" s="239"/>
      <c r="DAZ1080" s="239"/>
      <c r="DBA1080" s="239"/>
      <c r="DBB1080" s="239"/>
      <c r="DBC1080" s="239"/>
      <c r="DBD1080" s="239"/>
      <c r="DBE1080" s="239"/>
      <c r="DBF1080" s="239"/>
      <c r="DBG1080" s="239"/>
      <c r="DBH1080" s="239"/>
      <c r="DBI1080" s="239"/>
      <c r="DBJ1080" s="239"/>
      <c r="DBK1080" s="239"/>
      <c r="DBL1080" s="239"/>
      <c r="DBM1080" s="239"/>
      <c r="DBN1080" s="239"/>
      <c r="DBO1080" s="239"/>
      <c r="DBP1080" s="239"/>
      <c r="DBQ1080" s="239"/>
      <c r="DBR1080" s="239"/>
      <c r="DBS1080" s="239"/>
      <c r="DBT1080" s="239"/>
      <c r="DBU1080" s="239"/>
      <c r="DBV1080" s="239"/>
      <c r="DBW1080" s="239"/>
      <c r="DBX1080" s="239"/>
      <c r="DBY1080" s="239"/>
      <c r="DBZ1080" s="239"/>
      <c r="DCA1080" s="239"/>
      <c r="DCB1080" s="239"/>
      <c r="DCC1080" s="239"/>
      <c r="DCD1080" s="239"/>
      <c r="DCE1080" s="239"/>
      <c r="DCF1080" s="239"/>
      <c r="DCG1080" s="239"/>
      <c r="DCH1080" s="239"/>
      <c r="DCI1080" s="239"/>
      <c r="DCJ1080" s="239"/>
      <c r="DCK1080" s="239"/>
      <c r="DCL1080" s="239"/>
      <c r="DCM1080" s="239"/>
      <c r="DCN1080" s="239"/>
      <c r="DCO1080" s="239"/>
      <c r="DCP1080" s="239"/>
      <c r="DCQ1080" s="239"/>
      <c r="DCR1080" s="239"/>
      <c r="DCS1080" s="239"/>
      <c r="DCT1080" s="239"/>
      <c r="DCU1080" s="239"/>
      <c r="DCV1080" s="239"/>
      <c r="DCW1080" s="239"/>
      <c r="DCX1080" s="239"/>
      <c r="DCY1080" s="239"/>
      <c r="DCZ1080" s="239"/>
      <c r="DDA1080" s="239"/>
      <c r="DDB1080" s="239"/>
      <c r="DDC1080" s="239"/>
      <c r="DDD1080" s="239"/>
      <c r="DDE1080" s="239"/>
      <c r="DDF1080" s="239"/>
      <c r="DDG1080" s="239"/>
      <c r="DDH1080" s="239"/>
      <c r="DDI1080" s="239"/>
      <c r="DDJ1080" s="239"/>
      <c r="DDK1080" s="239"/>
      <c r="DDL1080" s="239"/>
      <c r="DDM1080" s="239"/>
      <c r="DDN1080" s="239"/>
      <c r="DDO1080" s="239"/>
      <c r="DDP1080" s="239"/>
      <c r="DDQ1080" s="239"/>
      <c r="DDR1080" s="239"/>
      <c r="DDS1080" s="239"/>
      <c r="DDT1080" s="239"/>
      <c r="DDU1080" s="239"/>
      <c r="DDV1080" s="239"/>
      <c r="DDW1080" s="239"/>
      <c r="DDX1080" s="239"/>
      <c r="DDY1080" s="239"/>
      <c r="DDZ1080" s="239"/>
      <c r="DEA1080" s="239"/>
      <c r="DEB1080" s="239"/>
      <c r="DEC1080" s="239"/>
      <c r="DED1080" s="239"/>
      <c r="DEE1080" s="239"/>
      <c r="DEF1080" s="239"/>
      <c r="DEG1080" s="239"/>
      <c r="DEH1080" s="239"/>
      <c r="DEI1080" s="239"/>
      <c r="DEJ1080" s="239"/>
      <c r="DEK1080" s="239"/>
      <c r="DEL1080" s="239"/>
      <c r="DEM1080" s="239"/>
      <c r="DEN1080" s="239"/>
      <c r="DEO1080" s="239"/>
      <c r="DEP1080" s="239"/>
      <c r="DEQ1080" s="239"/>
      <c r="DER1080" s="239"/>
      <c r="DES1080" s="239"/>
      <c r="DET1080" s="239"/>
      <c r="DEU1080" s="239"/>
      <c r="DEV1080" s="239"/>
      <c r="DEW1080" s="239"/>
      <c r="DEX1080" s="239"/>
      <c r="DEY1080" s="239"/>
      <c r="DEZ1080" s="239"/>
      <c r="DFA1080" s="239"/>
      <c r="DFB1080" s="239"/>
      <c r="DFC1080" s="239"/>
      <c r="DFD1080" s="239"/>
      <c r="DFE1080" s="239"/>
      <c r="DFF1080" s="239"/>
      <c r="DFG1080" s="239"/>
      <c r="DFH1080" s="239"/>
      <c r="DFI1080" s="239"/>
      <c r="DFJ1080" s="239"/>
      <c r="DFK1080" s="239"/>
      <c r="DFL1080" s="239"/>
      <c r="DFM1080" s="239"/>
      <c r="DFN1080" s="239"/>
      <c r="DFO1080" s="239"/>
      <c r="DFP1080" s="239"/>
      <c r="DFQ1080" s="239"/>
    </row>
    <row r="1081" spans="1:2877" ht="57" hidden="1" customHeight="1" x14ac:dyDescent="0.25">
      <c r="A1081" s="9"/>
      <c r="B1081" s="22" t="s">
        <v>633</v>
      </c>
      <c r="C1081" s="172">
        <v>908</v>
      </c>
      <c r="D1081" s="23" t="s">
        <v>609</v>
      </c>
      <c r="E1081" s="10" t="s">
        <v>19</v>
      </c>
      <c r="F1081" s="54" t="s">
        <v>634</v>
      </c>
      <c r="G1081" s="24"/>
      <c r="H1081" s="9">
        <f>H1082</f>
        <v>0</v>
      </c>
      <c r="I1081" s="9">
        <f t="shared" ref="I1081:J1081" si="443">I1082</f>
        <v>0</v>
      </c>
      <c r="J1081" s="300">
        <f t="shared" si="443"/>
        <v>0</v>
      </c>
      <c r="K1081" s="306"/>
      <c r="L1081" s="306"/>
      <c r="M1081" s="239"/>
      <c r="N1081" s="239"/>
      <c r="O1081" s="239"/>
      <c r="P1081" s="239"/>
      <c r="Q1081" s="239"/>
      <c r="R1081" s="239"/>
      <c r="S1081" s="239"/>
      <c r="T1081" s="239"/>
      <c r="U1081" s="239"/>
      <c r="V1081" s="239"/>
      <c r="W1081" s="239"/>
      <c r="X1081" s="239"/>
      <c r="Y1081" s="239"/>
      <c r="Z1081" s="239"/>
      <c r="AA1081" s="239"/>
      <c r="AB1081" s="239"/>
      <c r="AC1081" s="239"/>
      <c r="AD1081" s="239"/>
      <c r="AE1081" s="239"/>
      <c r="AF1081" s="239"/>
      <c r="AG1081" s="239"/>
      <c r="AH1081" s="239"/>
      <c r="AI1081" s="239"/>
      <c r="AJ1081" s="239"/>
      <c r="AK1081" s="239"/>
      <c r="AL1081" s="239"/>
      <c r="AM1081" s="239"/>
      <c r="AN1081" s="239"/>
      <c r="AO1081" s="239"/>
      <c r="AP1081" s="239"/>
      <c r="AQ1081" s="239"/>
      <c r="AR1081" s="239"/>
      <c r="AS1081" s="239"/>
      <c r="AT1081" s="239"/>
      <c r="AU1081" s="239"/>
      <c r="AV1081" s="239"/>
      <c r="AW1081" s="239"/>
      <c r="AX1081" s="239"/>
      <c r="BY1081" s="239"/>
      <c r="BZ1081" s="239"/>
      <c r="CA1081" s="239"/>
      <c r="CB1081" s="239"/>
      <c r="CC1081" s="239"/>
      <c r="CD1081" s="239"/>
      <c r="CE1081" s="239"/>
      <c r="CF1081" s="239"/>
      <c r="CG1081" s="239"/>
      <c r="CH1081" s="239"/>
      <c r="CI1081" s="239"/>
      <c r="CJ1081" s="239"/>
      <c r="CK1081" s="239"/>
      <c r="CL1081" s="239"/>
      <c r="CM1081" s="239"/>
      <c r="CN1081" s="239"/>
      <c r="CO1081" s="239"/>
      <c r="CP1081" s="239"/>
      <c r="CQ1081" s="239"/>
      <c r="CR1081" s="239"/>
      <c r="CS1081" s="239"/>
      <c r="CT1081" s="239"/>
      <c r="CU1081" s="239"/>
      <c r="CV1081" s="239"/>
      <c r="CW1081" s="239"/>
      <c r="CX1081" s="239"/>
      <c r="CY1081" s="239"/>
      <c r="CZ1081" s="239"/>
      <c r="DA1081" s="239"/>
      <c r="DB1081" s="239"/>
      <c r="DC1081" s="239"/>
      <c r="DD1081" s="239"/>
      <c r="DE1081" s="239"/>
      <c r="DF1081" s="239"/>
      <c r="DG1081" s="239"/>
      <c r="DH1081" s="239"/>
      <c r="DI1081" s="239"/>
      <c r="DJ1081" s="239"/>
      <c r="DK1081" s="239"/>
      <c r="DL1081" s="239"/>
      <c r="DM1081" s="239"/>
      <c r="DN1081" s="239"/>
      <c r="DO1081" s="239"/>
      <c r="DP1081" s="239"/>
      <c r="DQ1081" s="239"/>
      <c r="DR1081" s="239"/>
      <c r="DS1081" s="239"/>
      <c r="DT1081" s="239"/>
      <c r="DU1081" s="239"/>
      <c r="DV1081" s="239"/>
      <c r="DW1081" s="239"/>
      <c r="DX1081" s="239"/>
      <c r="DY1081" s="239"/>
      <c r="DZ1081" s="239"/>
      <c r="EA1081" s="239"/>
      <c r="EB1081" s="239"/>
      <c r="EC1081" s="239"/>
      <c r="ED1081" s="239"/>
      <c r="EE1081" s="239"/>
      <c r="EF1081" s="239"/>
      <c r="EG1081" s="239"/>
      <c r="AHX1081" s="239"/>
      <c r="AHY1081" s="239"/>
      <c r="AHZ1081" s="239"/>
      <c r="AIA1081" s="239"/>
      <c r="AIB1081" s="239"/>
      <c r="AIC1081" s="239"/>
      <c r="AID1081" s="239"/>
      <c r="AIE1081" s="239"/>
      <c r="AIF1081" s="239"/>
      <c r="AIG1081" s="239"/>
      <c r="AIH1081" s="239"/>
      <c r="AII1081" s="239"/>
      <c r="AIJ1081" s="239"/>
      <c r="AIK1081" s="239"/>
      <c r="AIL1081" s="239"/>
      <c r="AIM1081" s="239"/>
      <c r="AIN1081" s="239"/>
      <c r="AIO1081" s="239"/>
      <c r="AIP1081" s="239"/>
      <c r="AIQ1081" s="239"/>
      <c r="AIR1081" s="239"/>
      <c r="AIS1081" s="239"/>
      <c r="AIT1081" s="239"/>
      <c r="AIU1081" s="239"/>
      <c r="AIV1081" s="239"/>
      <c r="AIW1081" s="239"/>
      <c r="AIX1081" s="239"/>
      <c r="AIY1081" s="239"/>
      <c r="AIZ1081" s="239"/>
      <c r="AJA1081" s="239"/>
      <c r="AJB1081" s="239"/>
      <c r="AMA1081" s="239"/>
      <c r="AMB1081" s="239"/>
      <c r="AMC1081" s="239"/>
      <c r="AMD1081" s="239"/>
      <c r="AME1081" s="239"/>
      <c r="AMF1081" s="239"/>
      <c r="AMG1081" s="239"/>
      <c r="AMH1081" s="239"/>
      <c r="AMI1081" s="239"/>
      <c r="AMJ1081" s="239"/>
      <c r="AMK1081" s="239"/>
      <c r="AML1081" s="239"/>
      <c r="AMM1081" s="239"/>
      <c r="AMN1081" s="239"/>
      <c r="AMO1081" s="239"/>
      <c r="AMP1081" s="239"/>
      <c r="AMQ1081" s="239"/>
      <c r="AMR1081" s="239"/>
      <c r="AMS1081" s="239"/>
      <c r="AMT1081" s="239"/>
      <c r="AMU1081" s="239"/>
      <c r="AMV1081" s="239"/>
      <c r="AMW1081" s="239"/>
      <c r="AMX1081" s="239"/>
      <c r="AMY1081" s="239"/>
      <c r="AMZ1081" s="239"/>
      <c r="ANA1081" s="239"/>
      <c r="ANB1081" s="239"/>
      <c r="ANC1081" s="239"/>
      <c r="AND1081" s="239"/>
      <c r="ANE1081" s="239"/>
      <c r="ANF1081" s="239"/>
      <c r="ANG1081" s="239"/>
      <c r="ANH1081" s="239"/>
      <c r="ANI1081" s="239"/>
      <c r="ANJ1081" s="239"/>
      <c r="ANK1081" s="239"/>
      <c r="ANL1081" s="239"/>
      <c r="ANM1081" s="239"/>
      <c r="ANN1081" s="239"/>
      <c r="ANO1081" s="239"/>
      <c r="ANP1081" s="239"/>
      <c r="ANQ1081" s="239"/>
      <c r="ANR1081" s="239"/>
      <c r="ANS1081" s="239"/>
      <c r="ANT1081" s="239"/>
      <c r="ANU1081" s="239"/>
      <c r="ANV1081" s="239"/>
      <c r="ANW1081" s="239"/>
      <c r="ANX1081" s="239"/>
      <c r="ANY1081" s="239"/>
      <c r="ANZ1081" s="239"/>
      <c r="AOA1081" s="239"/>
      <c r="AOB1081" s="239"/>
      <c r="AOC1081" s="239"/>
      <c r="AOD1081" s="239"/>
      <c r="AOE1081" s="239"/>
      <c r="AOF1081" s="239"/>
      <c r="AOG1081" s="239"/>
      <c r="AOH1081" s="239"/>
      <c r="AOI1081" s="239"/>
      <c r="AOJ1081" s="239"/>
      <c r="AOK1081" s="239"/>
      <c r="AOL1081" s="239"/>
      <c r="AOM1081" s="239"/>
      <c r="AON1081" s="239"/>
      <c r="AOO1081" s="239"/>
      <c r="AOP1081" s="239"/>
      <c r="AOQ1081" s="239"/>
      <c r="AOR1081" s="239"/>
      <c r="AOS1081" s="239"/>
      <c r="AOT1081" s="239"/>
      <c r="AOU1081" s="239"/>
      <c r="AOV1081" s="239"/>
      <c r="AOW1081" s="239"/>
      <c r="AOX1081" s="239"/>
      <c r="AOY1081" s="239"/>
      <c r="AOZ1081" s="239"/>
      <c r="APA1081" s="239"/>
      <c r="APB1081" s="239"/>
      <c r="APC1081" s="239"/>
      <c r="APD1081" s="239"/>
      <c r="APE1081" s="239"/>
      <c r="APF1081" s="239"/>
      <c r="APG1081" s="239"/>
      <c r="APH1081" s="239"/>
      <c r="API1081" s="239"/>
      <c r="APJ1081" s="239"/>
      <c r="APK1081" s="239"/>
      <c r="APL1081" s="239"/>
      <c r="APM1081" s="239"/>
      <c r="APN1081" s="239"/>
      <c r="APO1081" s="239"/>
      <c r="APP1081" s="239"/>
      <c r="APQ1081" s="239"/>
      <c r="APR1081" s="239"/>
      <c r="APS1081" s="239"/>
      <c r="APT1081" s="239"/>
      <c r="APU1081" s="239"/>
      <c r="APV1081" s="239"/>
      <c r="APW1081" s="239"/>
      <c r="APX1081" s="239"/>
      <c r="APY1081" s="239"/>
      <c r="APZ1081" s="239"/>
      <c r="AQA1081" s="239"/>
      <c r="AQB1081" s="239"/>
      <c r="AQC1081" s="239"/>
      <c r="AQD1081" s="239"/>
      <c r="AQE1081" s="239"/>
      <c r="AQF1081" s="239"/>
      <c r="AQG1081" s="239"/>
      <c r="AQH1081" s="239"/>
      <c r="AQI1081" s="239"/>
      <c r="AQJ1081" s="239"/>
      <c r="AQK1081" s="239"/>
      <c r="AQL1081" s="239"/>
      <c r="AQM1081" s="239"/>
      <c r="AQN1081" s="239"/>
      <c r="AQO1081" s="239"/>
      <c r="AQP1081" s="239"/>
      <c r="AQQ1081" s="239"/>
      <c r="AQR1081" s="239"/>
      <c r="AQS1081" s="239"/>
      <c r="AQT1081" s="239"/>
      <c r="AQU1081" s="239"/>
      <c r="AQV1081" s="239"/>
      <c r="AQW1081" s="239"/>
      <c r="AQX1081" s="239"/>
      <c r="AQY1081" s="239"/>
      <c r="AQZ1081" s="239"/>
      <c r="ARA1081" s="239"/>
      <c r="ARB1081" s="239"/>
      <c r="ARC1081" s="239"/>
      <c r="ARD1081" s="239"/>
      <c r="ARE1081" s="239"/>
      <c r="ARF1081" s="239"/>
      <c r="ARG1081" s="239"/>
      <c r="ARH1081" s="239"/>
      <c r="ARI1081" s="239"/>
      <c r="ARJ1081" s="239"/>
      <c r="ARK1081" s="239"/>
      <c r="ARL1081" s="239"/>
      <c r="ARM1081" s="239"/>
      <c r="ARN1081" s="239"/>
      <c r="ARO1081" s="239"/>
      <c r="ARP1081" s="239"/>
      <c r="ARQ1081" s="239"/>
      <c r="ARR1081" s="239"/>
      <c r="ARS1081" s="239"/>
      <c r="ART1081" s="239"/>
      <c r="ARU1081" s="239"/>
      <c r="ARV1081" s="239"/>
      <c r="ARW1081" s="239"/>
      <c r="ARX1081" s="239"/>
      <c r="ARY1081" s="239"/>
      <c r="ARZ1081" s="239"/>
      <c r="ASA1081" s="239"/>
      <c r="ASB1081" s="239"/>
      <c r="ASC1081" s="239"/>
      <c r="ASD1081" s="239"/>
      <c r="ASE1081" s="239"/>
      <c r="ASF1081" s="239"/>
      <c r="ASG1081" s="239"/>
      <c r="ASH1081" s="239"/>
      <c r="ASI1081" s="239"/>
      <c r="ASJ1081" s="239"/>
      <c r="ASK1081" s="239"/>
      <c r="ASL1081" s="239"/>
      <c r="ASM1081" s="239"/>
      <c r="ASN1081" s="239"/>
      <c r="ASO1081" s="239"/>
      <c r="ASP1081" s="239"/>
      <c r="ASQ1081" s="239"/>
      <c r="ASR1081" s="239"/>
      <c r="ASS1081" s="239"/>
      <c r="AST1081" s="239"/>
      <c r="ASU1081" s="239"/>
      <c r="ASV1081" s="239"/>
      <c r="ASW1081" s="239"/>
      <c r="ASX1081" s="239"/>
      <c r="ASY1081" s="239"/>
      <c r="ASZ1081" s="239"/>
      <c r="ATA1081" s="239"/>
      <c r="ATB1081" s="239"/>
      <c r="ATC1081" s="239"/>
      <c r="ATD1081" s="239"/>
      <c r="ATE1081" s="239"/>
      <c r="ATF1081" s="239"/>
      <c r="ATG1081" s="239"/>
      <c r="ATH1081" s="239"/>
      <c r="ATI1081" s="239"/>
      <c r="ATJ1081" s="239"/>
      <c r="ATK1081" s="239"/>
      <c r="ATL1081" s="239"/>
      <c r="ATM1081" s="239"/>
      <c r="ATN1081" s="239"/>
      <c r="ATO1081" s="239"/>
      <c r="ATP1081" s="239"/>
      <c r="ATQ1081" s="239"/>
      <c r="ATR1081" s="239"/>
      <c r="ATS1081" s="239"/>
      <c r="ATT1081" s="239"/>
      <c r="ATU1081" s="239"/>
      <c r="ATV1081" s="239"/>
      <c r="ATW1081" s="239"/>
      <c r="ATX1081" s="239"/>
      <c r="ATY1081" s="239"/>
      <c r="ATZ1081" s="239"/>
      <c r="AUA1081" s="239"/>
      <c r="AUB1081" s="239"/>
      <c r="AUC1081" s="239"/>
      <c r="AUD1081" s="239"/>
      <c r="AUE1081" s="239"/>
      <c r="AUF1081" s="239"/>
      <c r="AUG1081" s="239"/>
      <c r="AUH1081" s="239"/>
      <c r="AUI1081" s="239"/>
      <c r="AUJ1081" s="239"/>
      <c r="AUK1081" s="239"/>
      <c r="AUL1081" s="239"/>
      <c r="AUM1081" s="239"/>
      <c r="AUN1081" s="239"/>
      <c r="AUO1081" s="239"/>
      <c r="AUP1081" s="239"/>
      <c r="AUQ1081" s="239"/>
      <c r="AUR1081" s="239"/>
      <c r="AUS1081" s="239"/>
      <c r="AUT1081" s="239"/>
      <c r="AUU1081" s="239"/>
      <c r="AUV1081" s="239"/>
      <c r="AUW1081" s="239"/>
      <c r="AUX1081" s="239"/>
      <c r="AUY1081" s="239"/>
      <c r="AUZ1081" s="239"/>
      <c r="AVA1081" s="239"/>
      <c r="AVB1081" s="239"/>
      <c r="AVC1081" s="239"/>
      <c r="AVD1081" s="239"/>
      <c r="AVE1081" s="239"/>
      <c r="AVF1081" s="239"/>
      <c r="AVG1081" s="239"/>
      <c r="AVH1081" s="239"/>
      <c r="AVI1081" s="239"/>
      <c r="AVJ1081" s="239"/>
      <c r="AVK1081" s="239"/>
      <c r="AVL1081" s="239"/>
      <c r="AVM1081" s="239"/>
      <c r="AVN1081" s="239"/>
      <c r="AVO1081" s="239"/>
      <c r="AVP1081" s="239"/>
      <c r="AVQ1081" s="239"/>
      <c r="AVR1081" s="239"/>
      <c r="AVS1081" s="239"/>
      <c r="AVT1081" s="239"/>
      <c r="AVU1081" s="239"/>
      <c r="AVV1081" s="239"/>
      <c r="AVW1081" s="239"/>
      <c r="AVX1081" s="239"/>
      <c r="AVY1081" s="239"/>
      <c r="AVZ1081" s="239"/>
      <c r="AWA1081" s="239"/>
      <c r="AWB1081" s="239"/>
      <c r="AWC1081" s="239"/>
      <c r="AWD1081" s="239"/>
      <c r="AWE1081" s="239"/>
      <c r="AWF1081" s="239"/>
      <c r="AWG1081" s="239"/>
      <c r="AWH1081" s="239"/>
      <c r="AWI1081" s="239"/>
      <c r="AWJ1081" s="239"/>
      <c r="AWK1081" s="239"/>
      <c r="AWL1081" s="239"/>
      <c r="AWM1081" s="239"/>
      <c r="AWN1081" s="239"/>
      <c r="AWO1081" s="239"/>
      <c r="AWP1081" s="239"/>
      <c r="AWQ1081" s="239"/>
      <c r="AWR1081" s="239"/>
      <c r="AWS1081" s="239"/>
      <c r="AWT1081" s="239"/>
      <c r="AWU1081" s="239"/>
      <c r="AWV1081" s="239"/>
      <c r="AWW1081" s="239"/>
      <c r="AWX1081" s="239"/>
      <c r="AWY1081" s="239"/>
      <c r="AWZ1081" s="239"/>
      <c r="AXA1081" s="239"/>
      <c r="AXB1081" s="239"/>
      <c r="AXC1081" s="239"/>
      <c r="AXD1081" s="239"/>
      <c r="AXE1081" s="239"/>
      <c r="AXF1081" s="239"/>
      <c r="AXG1081" s="239"/>
      <c r="AXH1081" s="239"/>
      <c r="AXI1081" s="239"/>
      <c r="AXJ1081" s="239"/>
      <c r="AXK1081" s="239"/>
      <c r="AXL1081" s="239"/>
      <c r="AXM1081" s="239"/>
      <c r="AXN1081" s="239"/>
      <c r="AXO1081" s="239"/>
      <c r="AXP1081" s="239"/>
      <c r="AXQ1081" s="239"/>
      <c r="AXR1081" s="239"/>
      <c r="AXS1081" s="239"/>
      <c r="AXT1081" s="239"/>
      <c r="AXU1081" s="239"/>
      <c r="AXV1081" s="239"/>
      <c r="AXW1081" s="239"/>
      <c r="AXX1081" s="239"/>
      <c r="AXY1081" s="239"/>
      <c r="AXZ1081" s="239"/>
      <c r="AYA1081" s="239"/>
      <c r="AYB1081" s="239"/>
      <c r="AYC1081" s="239"/>
      <c r="AYD1081" s="239"/>
      <c r="AYE1081" s="239"/>
      <c r="AYF1081" s="239"/>
      <c r="AYG1081" s="239"/>
      <c r="AYH1081" s="239"/>
      <c r="AYI1081" s="239"/>
      <c r="AYJ1081" s="239"/>
      <c r="AYK1081" s="239"/>
      <c r="AYL1081" s="239"/>
      <c r="AYM1081" s="239"/>
      <c r="AYN1081" s="239"/>
      <c r="AYO1081" s="239"/>
      <c r="AYP1081" s="239"/>
      <c r="AYQ1081" s="239"/>
      <c r="AYR1081" s="239"/>
      <c r="AYS1081" s="239"/>
      <c r="AYT1081" s="239"/>
      <c r="AYU1081" s="239"/>
      <c r="AYV1081" s="239"/>
      <c r="AYW1081" s="239"/>
      <c r="AYX1081" s="239"/>
      <c r="AYY1081" s="239"/>
      <c r="AYZ1081" s="239"/>
      <c r="AZA1081" s="239"/>
      <c r="AZB1081" s="239"/>
      <c r="AZC1081" s="239"/>
      <c r="AZD1081" s="239"/>
      <c r="AZE1081" s="239"/>
      <c r="AZF1081" s="239"/>
      <c r="AZG1081" s="239"/>
      <c r="AZH1081" s="239"/>
      <c r="AZI1081" s="239"/>
      <c r="AZJ1081" s="239"/>
      <c r="AZK1081" s="239"/>
      <c r="AZL1081" s="239"/>
      <c r="AZM1081" s="239"/>
      <c r="AZN1081" s="239"/>
      <c r="AZO1081" s="239"/>
      <c r="AZP1081" s="239"/>
      <c r="AZQ1081" s="239"/>
      <c r="AZR1081" s="239"/>
      <c r="AZS1081" s="239"/>
      <c r="AZT1081" s="239"/>
      <c r="AZU1081" s="239"/>
      <c r="AZV1081" s="239"/>
      <c r="AZW1081" s="239"/>
      <c r="AZX1081" s="239"/>
      <c r="AZY1081" s="239"/>
      <c r="AZZ1081" s="239"/>
      <c r="BAA1081" s="239"/>
      <c r="BAB1081" s="239"/>
      <c r="BAC1081" s="239"/>
      <c r="BAD1081" s="239"/>
      <c r="BAE1081" s="239"/>
      <c r="BAF1081" s="239"/>
      <c r="BAG1081" s="239"/>
      <c r="BAH1081" s="239"/>
      <c r="BAI1081" s="239"/>
      <c r="BAJ1081" s="239"/>
      <c r="BAK1081" s="239"/>
      <c r="BAL1081" s="239"/>
      <c r="BAM1081" s="239"/>
      <c r="BAN1081" s="239"/>
      <c r="BAO1081" s="239"/>
      <c r="BAP1081" s="239"/>
      <c r="BAQ1081" s="239"/>
      <c r="BAR1081" s="239"/>
      <c r="BAS1081" s="239"/>
      <c r="BAT1081" s="239"/>
      <c r="BAU1081" s="239"/>
      <c r="BAV1081" s="239"/>
      <c r="BAW1081" s="239"/>
      <c r="BAX1081" s="239"/>
      <c r="BAY1081" s="239"/>
      <c r="BAZ1081" s="239"/>
      <c r="BBA1081" s="239"/>
      <c r="BBB1081" s="239"/>
      <c r="BBC1081" s="239"/>
      <c r="BBD1081" s="239"/>
      <c r="BBE1081" s="239"/>
      <c r="BBF1081" s="239"/>
      <c r="BBG1081" s="239"/>
      <c r="BBH1081" s="239"/>
      <c r="BBI1081" s="239"/>
      <c r="BBJ1081" s="239"/>
      <c r="BBK1081" s="239"/>
      <c r="BBL1081" s="239"/>
      <c r="BBM1081" s="239"/>
      <c r="BBN1081" s="239"/>
      <c r="BBO1081" s="239"/>
      <c r="BBP1081" s="239"/>
      <c r="BBQ1081" s="239"/>
      <c r="BBR1081" s="239"/>
      <c r="BBS1081" s="239"/>
      <c r="BBT1081" s="239"/>
      <c r="BBU1081" s="239"/>
      <c r="BBV1081" s="239"/>
      <c r="BBW1081" s="239"/>
      <c r="BBX1081" s="239"/>
      <c r="BBY1081" s="239"/>
      <c r="BBZ1081" s="239"/>
      <c r="BCA1081" s="239"/>
      <c r="BCB1081" s="239"/>
      <c r="BCC1081" s="239"/>
      <c r="BCD1081" s="239"/>
      <c r="BCE1081" s="239"/>
      <c r="BCF1081" s="239"/>
      <c r="BCG1081" s="239"/>
      <c r="BCH1081" s="239"/>
      <c r="BCI1081" s="239"/>
      <c r="BCJ1081" s="239"/>
      <c r="BCK1081" s="239"/>
      <c r="BCL1081" s="239"/>
      <c r="BCM1081" s="239"/>
      <c r="BCN1081" s="239"/>
      <c r="BCO1081" s="239"/>
      <c r="BCP1081" s="239"/>
      <c r="BCQ1081" s="239"/>
      <c r="BCR1081" s="239"/>
      <c r="BCS1081" s="239"/>
      <c r="BCT1081" s="239"/>
      <c r="BCU1081" s="239"/>
      <c r="BCV1081" s="239"/>
      <c r="BCW1081" s="239"/>
      <c r="BCX1081" s="239"/>
      <c r="BCY1081" s="239"/>
      <c r="BCZ1081" s="239"/>
      <c r="BDA1081" s="239"/>
      <c r="BDB1081" s="239"/>
      <c r="BDC1081" s="239"/>
      <c r="BDD1081" s="239"/>
      <c r="BDE1081" s="239"/>
      <c r="BDF1081" s="239"/>
      <c r="BDG1081" s="239"/>
      <c r="BDH1081" s="239"/>
      <c r="BDI1081" s="239"/>
      <c r="BDJ1081" s="239"/>
      <c r="BDK1081" s="239"/>
      <c r="BDL1081" s="239"/>
      <c r="BDM1081" s="239"/>
      <c r="BDN1081" s="239"/>
      <c r="BDO1081" s="239"/>
      <c r="BDP1081" s="239"/>
      <c r="BDQ1081" s="239"/>
      <c r="BDR1081" s="239"/>
      <c r="BDS1081" s="239"/>
      <c r="BDT1081" s="239"/>
      <c r="BDU1081" s="239"/>
      <c r="BDV1081" s="239"/>
      <c r="BDW1081" s="239"/>
      <c r="BDX1081" s="239"/>
      <c r="BDY1081" s="239"/>
      <c r="BDZ1081" s="239"/>
      <c r="BEA1081" s="239"/>
      <c r="BEB1081" s="239"/>
      <c r="BEC1081" s="239"/>
      <c r="BED1081" s="239"/>
      <c r="BEE1081" s="239"/>
      <c r="BEF1081" s="239"/>
      <c r="BEG1081" s="239"/>
      <c r="BEH1081" s="239"/>
      <c r="BEI1081" s="239"/>
      <c r="BEJ1081" s="239"/>
      <c r="BEK1081" s="239"/>
      <c r="BEL1081" s="239"/>
      <c r="BEM1081" s="239"/>
      <c r="BEN1081" s="239"/>
      <c r="BEO1081" s="239"/>
      <c r="BEP1081" s="239"/>
      <c r="BEQ1081" s="239"/>
      <c r="BER1081" s="239"/>
      <c r="BES1081" s="239"/>
      <c r="BET1081" s="239"/>
      <c r="BEU1081" s="239"/>
      <c r="BEV1081" s="239"/>
      <c r="BEW1081" s="239"/>
      <c r="BEX1081" s="239"/>
      <c r="BEY1081" s="239"/>
      <c r="BEZ1081" s="239"/>
      <c r="BFA1081" s="239"/>
      <c r="BFB1081" s="239"/>
      <c r="BFC1081" s="239"/>
      <c r="BFD1081" s="239"/>
      <c r="BFE1081" s="239"/>
      <c r="BFF1081" s="239"/>
      <c r="BFG1081" s="239"/>
      <c r="BFH1081" s="239"/>
      <c r="BFI1081" s="239"/>
      <c r="BFJ1081" s="239"/>
      <c r="BFK1081" s="239"/>
      <c r="BFL1081" s="239"/>
      <c r="BFM1081" s="239"/>
      <c r="BFN1081" s="239"/>
      <c r="BFO1081" s="239"/>
      <c r="BFP1081" s="239"/>
      <c r="BFQ1081" s="239"/>
      <c r="BFR1081" s="239"/>
      <c r="BFS1081" s="239"/>
      <c r="BFT1081" s="239"/>
      <c r="BFU1081" s="239"/>
      <c r="BFV1081" s="239"/>
      <c r="BFW1081" s="239"/>
      <c r="BFX1081" s="239"/>
      <c r="BFY1081" s="239"/>
      <c r="BFZ1081" s="239"/>
      <c r="BGA1081" s="239"/>
      <c r="BGB1081" s="239"/>
      <c r="BGC1081" s="239"/>
      <c r="BGD1081" s="239"/>
      <c r="BGE1081" s="239"/>
      <c r="BGF1081" s="239"/>
      <c r="BGG1081" s="239"/>
      <c r="BGH1081" s="239"/>
      <c r="BGI1081" s="239"/>
      <c r="BGJ1081" s="239"/>
      <c r="BGK1081" s="239"/>
      <c r="BGL1081" s="239"/>
      <c r="BGM1081" s="239"/>
      <c r="BGN1081" s="239"/>
      <c r="BGO1081" s="239"/>
      <c r="BGP1081" s="239"/>
      <c r="BGQ1081" s="239"/>
      <c r="BGR1081" s="239"/>
      <c r="BGS1081" s="239"/>
      <c r="BGT1081" s="239"/>
      <c r="BGU1081" s="239"/>
      <c r="BGV1081" s="239"/>
      <c r="BGW1081" s="239"/>
      <c r="BGX1081" s="239"/>
      <c r="BGY1081" s="239"/>
      <c r="BGZ1081" s="239"/>
      <c r="BHA1081" s="239"/>
      <c r="BHB1081" s="239"/>
      <c r="BHC1081" s="239"/>
      <c r="BHD1081" s="239"/>
      <c r="BHE1081" s="239"/>
      <c r="BHF1081" s="239"/>
      <c r="BHG1081" s="239"/>
      <c r="BHH1081" s="239"/>
      <c r="BHI1081" s="239"/>
      <c r="BHJ1081" s="239"/>
      <c r="BHK1081" s="239"/>
      <c r="BHL1081" s="239"/>
      <c r="BHM1081" s="239"/>
      <c r="BHN1081" s="239"/>
      <c r="BHO1081" s="239"/>
      <c r="BHP1081" s="239"/>
      <c r="BHQ1081" s="239"/>
      <c r="BHR1081" s="239"/>
      <c r="BHS1081" s="239"/>
      <c r="BHT1081" s="239"/>
      <c r="BHU1081" s="239"/>
      <c r="BHV1081" s="239"/>
      <c r="BHW1081" s="239"/>
      <c r="BHX1081" s="239"/>
      <c r="BHY1081" s="239"/>
      <c r="BHZ1081" s="239"/>
      <c r="BIA1081" s="239"/>
      <c r="BIB1081" s="239"/>
      <c r="BIC1081" s="239"/>
      <c r="BID1081" s="239"/>
      <c r="BIE1081" s="239"/>
      <c r="BIF1081" s="239"/>
      <c r="BIG1081" s="239"/>
      <c r="BIH1081" s="239"/>
      <c r="BII1081" s="239"/>
      <c r="BIJ1081" s="239"/>
      <c r="BIK1081" s="239"/>
      <c r="BIL1081" s="239"/>
      <c r="BIM1081" s="239"/>
      <c r="BIN1081" s="239"/>
      <c r="BIO1081" s="239"/>
      <c r="BIP1081" s="239"/>
      <c r="BIQ1081" s="239"/>
      <c r="BIR1081" s="239"/>
      <c r="BIS1081" s="239"/>
      <c r="BIT1081" s="239"/>
      <c r="BIU1081" s="239"/>
      <c r="BIV1081" s="239"/>
      <c r="BIW1081" s="239"/>
      <c r="BIX1081" s="239"/>
      <c r="BIY1081" s="239"/>
      <c r="BIZ1081" s="239"/>
      <c r="BJA1081" s="239"/>
      <c r="BJB1081" s="239"/>
      <c r="BJC1081" s="239"/>
      <c r="BJD1081" s="239"/>
      <c r="BJE1081" s="239"/>
      <c r="BJF1081" s="239"/>
      <c r="BJG1081" s="239"/>
      <c r="BJH1081" s="239"/>
      <c r="BJI1081" s="239"/>
      <c r="BJJ1081" s="239"/>
      <c r="BJK1081" s="239"/>
      <c r="BJL1081" s="239"/>
      <c r="BJM1081" s="239"/>
      <c r="BJN1081" s="239"/>
      <c r="BJO1081" s="239"/>
      <c r="BJP1081" s="239"/>
      <c r="BJQ1081" s="239"/>
      <c r="BJR1081" s="239"/>
      <c r="BJS1081" s="239"/>
      <c r="BJT1081" s="239"/>
      <c r="BJU1081" s="239"/>
      <c r="BJV1081" s="239"/>
      <c r="BJW1081" s="239"/>
      <c r="BJX1081" s="239"/>
      <c r="BJY1081" s="239"/>
      <c r="BJZ1081" s="239"/>
      <c r="BKA1081" s="239"/>
      <c r="BKB1081" s="239"/>
      <c r="BKC1081" s="239"/>
      <c r="BKD1081" s="239"/>
      <c r="BKE1081" s="239"/>
      <c r="BKF1081" s="239"/>
      <c r="BKG1081" s="239"/>
      <c r="BKH1081" s="239"/>
      <c r="BKI1081" s="239"/>
      <c r="BKJ1081" s="239"/>
      <c r="BKK1081" s="239"/>
      <c r="BKL1081" s="239"/>
      <c r="BKM1081" s="239"/>
      <c r="BKN1081" s="239"/>
      <c r="BKO1081" s="239"/>
      <c r="BKP1081" s="239"/>
      <c r="BKQ1081" s="239"/>
      <c r="BKR1081" s="239"/>
      <c r="BKS1081" s="239"/>
      <c r="BKT1081" s="239"/>
      <c r="BKU1081" s="239"/>
      <c r="BKV1081" s="239"/>
      <c r="BKW1081" s="239"/>
      <c r="BKX1081" s="239"/>
      <c r="BKY1081" s="239"/>
      <c r="BKZ1081" s="239"/>
      <c r="BLA1081" s="239"/>
      <c r="BLB1081" s="239"/>
      <c r="BLC1081" s="239"/>
      <c r="BLD1081" s="239"/>
      <c r="BLE1081" s="239"/>
      <c r="BLF1081" s="239"/>
      <c r="BLG1081" s="239"/>
      <c r="BLH1081" s="239"/>
      <c r="BLI1081" s="239"/>
      <c r="BLJ1081" s="239"/>
      <c r="BLK1081" s="239"/>
      <c r="BLL1081" s="239"/>
      <c r="BLM1081" s="239"/>
      <c r="BLN1081" s="239"/>
      <c r="BLO1081" s="239"/>
      <c r="BLP1081" s="239"/>
      <c r="BLQ1081" s="239"/>
      <c r="BLR1081" s="239"/>
      <c r="BLS1081" s="239"/>
      <c r="BLT1081" s="239"/>
      <c r="BLU1081" s="239"/>
      <c r="BLV1081" s="239"/>
      <c r="BLW1081" s="239"/>
      <c r="BLX1081" s="239"/>
      <c r="BLY1081" s="239"/>
      <c r="BLZ1081" s="239"/>
      <c r="BMA1081" s="239"/>
      <c r="BMB1081" s="239"/>
      <c r="BMC1081" s="239"/>
      <c r="BMD1081" s="239"/>
      <c r="BME1081" s="239"/>
      <c r="BMF1081" s="239"/>
      <c r="BMG1081" s="239"/>
      <c r="BMH1081" s="239"/>
      <c r="BMI1081" s="239"/>
      <c r="BMJ1081" s="239"/>
      <c r="BMK1081" s="239"/>
      <c r="BML1081" s="239"/>
      <c r="BMM1081" s="239"/>
      <c r="BMN1081" s="239"/>
      <c r="BMO1081" s="239"/>
      <c r="BMP1081" s="239"/>
      <c r="BMQ1081" s="239"/>
      <c r="BMR1081" s="239"/>
      <c r="BMS1081" s="239"/>
      <c r="BMT1081" s="239"/>
      <c r="BMU1081" s="239"/>
      <c r="BMV1081" s="239"/>
      <c r="BMW1081" s="239"/>
      <c r="BMX1081" s="239"/>
      <c r="BMY1081" s="239"/>
      <c r="BMZ1081" s="239"/>
      <c r="BNA1081" s="239"/>
      <c r="BNB1081" s="239"/>
      <c r="BNC1081" s="239"/>
      <c r="BND1081" s="239"/>
      <c r="BNE1081" s="239"/>
      <c r="BNF1081" s="239"/>
      <c r="BNG1081" s="239"/>
      <c r="BNH1081" s="239"/>
      <c r="BNI1081" s="239"/>
      <c r="BNJ1081" s="239"/>
      <c r="BNK1081" s="239"/>
      <c r="BNL1081" s="239"/>
      <c r="BNM1081" s="239"/>
      <c r="BNN1081" s="239"/>
      <c r="BNO1081" s="239"/>
      <c r="BNP1081" s="239"/>
      <c r="BNQ1081" s="239"/>
      <c r="BNR1081" s="239"/>
      <c r="BNS1081" s="239"/>
      <c r="BNT1081" s="239"/>
      <c r="BNU1081" s="239"/>
      <c r="BNV1081" s="239"/>
      <c r="BNW1081" s="239"/>
      <c r="BNX1081" s="239"/>
      <c r="BNY1081" s="239"/>
      <c r="BNZ1081" s="239"/>
      <c r="BOA1081" s="239"/>
      <c r="BOB1081" s="239"/>
      <c r="BOC1081" s="239"/>
      <c r="BOD1081" s="239"/>
      <c r="BOE1081" s="239"/>
      <c r="BOF1081" s="239"/>
      <c r="BOG1081" s="239"/>
      <c r="BOH1081" s="239"/>
      <c r="BOI1081" s="239"/>
      <c r="BOJ1081" s="239"/>
      <c r="BOK1081" s="239"/>
      <c r="BOL1081" s="239"/>
      <c r="BOM1081" s="239"/>
      <c r="BON1081" s="239"/>
      <c r="BOO1081" s="239"/>
      <c r="BOP1081" s="239"/>
      <c r="BOQ1081" s="239"/>
      <c r="BOR1081" s="239"/>
      <c r="BOS1081" s="239"/>
      <c r="BOT1081" s="239"/>
      <c r="BOU1081" s="239"/>
      <c r="BOV1081" s="239"/>
      <c r="BOW1081" s="239"/>
      <c r="BOX1081" s="239"/>
      <c r="BOY1081" s="239"/>
      <c r="BOZ1081" s="239"/>
      <c r="BPA1081" s="239"/>
      <c r="BPB1081" s="239"/>
      <c r="BPC1081" s="239"/>
      <c r="BPD1081" s="239"/>
      <c r="BPE1081" s="239"/>
      <c r="BPF1081" s="239"/>
      <c r="BPG1081" s="239"/>
      <c r="BPH1081" s="239"/>
      <c r="BPI1081" s="239"/>
      <c r="BPJ1081" s="239"/>
      <c r="BPK1081" s="239"/>
      <c r="BPL1081" s="239"/>
      <c r="BPM1081" s="239"/>
      <c r="BPN1081" s="239"/>
      <c r="BPO1081" s="239"/>
      <c r="BPP1081" s="239"/>
      <c r="BPQ1081" s="239"/>
      <c r="BPR1081" s="239"/>
      <c r="BPS1081" s="239"/>
      <c r="BPT1081" s="239"/>
      <c r="BPU1081" s="239"/>
      <c r="BPV1081" s="239"/>
      <c r="BPW1081" s="239"/>
      <c r="BPX1081" s="239"/>
      <c r="BPY1081" s="239"/>
      <c r="BPZ1081" s="239"/>
      <c r="BQA1081" s="239"/>
      <c r="BQB1081" s="239"/>
      <c r="BQC1081" s="239"/>
      <c r="BQD1081" s="239"/>
      <c r="BQE1081" s="239"/>
      <c r="BQF1081" s="239"/>
      <c r="BQG1081" s="239"/>
      <c r="BQH1081" s="239"/>
      <c r="BQI1081" s="239"/>
      <c r="BQJ1081" s="239"/>
      <c r="BQK1081" s="239"/>
      <c r="BQL1081" s="239"/>
      <c r="BQM1081" s="239"/>
      <c r="BQN1081" s="239"/>
      <c r="BQO1081" s="239"/>
      <c r="BQP1081" s="239"/>
      <c r="BQQ1081" s="239"/>
      <c r="BQR1081" s="239"/>
      <c r="BQS1081" s="239"/>
      <c r="BQT1081" s="239"/>
      <c r="BQU1081" s="239"/>
      <c r="BQV1081" s="239"/>
      <c r="BQW1081" s="239"/>
      <c r="BQX1081" s="239"/>
      <c r="BQY1081" s="239"/>
      <c r="BQZ1081" s="239"/>
      <c r="BRA1081" s="239"/>
      <c r="BRB1081" s="239"/>
      <c r="BRC1081" s="239"/>
      <c r="BRD1081" s="239"/>
      <c r="BRE1081" s="239"/>
      <c r="BRF1081" s="239"/>
      <c r="BRG1081" s="239"/>
      <c r="BRH1081" s="239"/>
      <c r="BRI1081" s="239"/>
      <c r="BRJ1081" s="239"/>
      <c r="BRK1081" s="239"/>
      <c r="BRL1081" s="239"/>
      <c r="BRM1081" s="239"/>
      <c r="BRN1081" s="239"/>
      <c r="BRO1081" s="239"/>
      <c r="BRP1081" s="239"/>
      <c r="BRQ1081" s="239"/>
      <c r="BRR1081" s="239"/>
      <c r="BRS1081" s="239"/>
      <c r="BRT1081" s="239"/>
      <c r="BRU1081" s="239"/>
      <c r="BRV1081" s="239"/>
      <c r="BRW1081" s="239"/>
      <c r="BRX1081" s="239"/>
      <c r="BRY1081" s="239"/>
      <c r="BRZ1081" s="239"/>
      <c r="BSA1081" s="239"/>
      <c r="BSB1081" s="239"/>
      <c r="BSC1081" s="239"/>
      <c r="BSD1081" s="239"/>
      <c r="BSE1081" s="239"/>
      <c r="BSF1081" s="239"/>
      <c r="BSG1081" s="239"/>
      <c r="BSH1081" s="239"/>
      <c r="BSI1081" s="239"/>
      <c r="BSJ1081" s="239"/>
      <c r="BSK1081" s="239"/>
      <c r="BSL1081" s="239"/>
      <c r="BSM1081" s="239"/>
      <c r="BSN1081" s="239"/>
      <c r="BSO1081" s="239"/>
      <c r="BSP1081" s="239"/>
      <c r="BSQ1081" s="239"/>
      <c r="BSR1081" s="239"/>
      <c r="BSS1081" s="239"/>
      <c r="BST1081" s="239"/>
      <c r="BSU1081" s="239"/>
      <c r="BSV1081" s="239"/>
      <c r="BSW1081" s="239"/>
      <c r="BSX1081" s="239"/>
      <c r="BSY1081" s="239"/>
      <c r="BSZ1081" s="239"/>
      <c r="BTA1081" s="239"/>
      <c r="BTB1081" s="239"/>
      <c r="BTC1081" s="239"/>
      <c r="BTD1081" s="239"/>
      <c r="BTE1081" s="239"/>
      <c r="BTF1081" s="239"/>
      <c r="BTG1081" s="239"/>
      <c r="BTH1081" s="239"/>
      <c r="BTI1081" s="239"/>
      <c r="BTJ1081" s="239"/>
      <c r="BTK1081" s="239"/>
      <c r="BTL1081" s="239"/>
      <c r="BTM1081" s="239"/>
      <c r="BTN1081" s="239"/>
      <c r="BTO1081" s="239"/>
      <c r="BTP1081" s="239"/>
      <c r="BTQ1081" s="239"/>
      <c r="BTR1081" s="239"/>
      <c r="BTS1081" s="239"/>
      <c r="BTT1081" s="239"/>
      <c r="BTU1081" s="239"/>
      <c r="BTV1081" s="239"/>
      <c r="BTW1081" s="239"/>
      <c r="BTX1081" s="239"/>
      <c r="BTY1081" s="239"/>
      <c r="BTZ1081" s="239"/>
      <c r="BUA1081" s="239"/>
      <c r="BUB1081" s="239"/>
      <c r="BUC1081" s="239"/>
      <c r="BUD1081" s="239"/>
      <c r="BUE1081" s="239"/>
      <c r="BUF1081" s="239"/>
      <c r="BUG1081" s="239"/>
      <c r="BUH1081" s="239"/>
      <c r="BUI1081" s="239"/>
      <c r="BUJ1081" s="239"/>
      <c r="BUK1081" s="239"/>
      <c r="BUL1081" s="239"/>
      <c r="BUM1081" s="239"/>
      <c r="BUN1081" s="239"/>
      <c r="BUO1081" s="239"/>
      <c r="BUP1081" s="239"/>
      <c r="BUQ1081" s="239"/>
      <c r="BUR1081" s="239"/>
      <c r="BUS1081" s="239"/>
      <c r="BUT1081" s="239"/>
      <c r="BUU1081" s="239"/>
      <c r="BUV1081" s="239"/>
      <c r="BUW1081" s="239"/>
      <c r="BUX1081" s="239"/>
      <c r="BUY1081" s="239"/>
      <c r="BUZ1081" s="239"/>
      <c r="BVA1081" s="239"/>
      <c r="BVB1081" s="239"/>
      <c r="BVC1081" s="239"/>
      <c r="BVD1081" s="239"/>
      <c r="BVE1081" s="239"/>
      <c r="BVF1081" s="239"/>
      <c r="BVG1081" s="239"/>
      <c r="BVH1081" s="239"/>
      <c r="BVI1081" s="239"/>
      <c r="BVJ1081" s="239"/>
      <c r="BVK1081" s="239"/>
      <c r="BVL1081" s="239"/>
      <c r="BVM1081" s="239"/>
      <c r="BVN1081" s="239"/>
      <c r="BVO1081" s="239"/>
      <c r="BVP1081" s="239"/>
      <c r="BVQ1081" s="239"/>
      <c r="BVR1081" s="239"/>
      <c r="BVS1081" s="239"/>
      <c r="BVT1081" s="239"/>
      <c r="BVU1081" s="239"/>
      <c r="BVV1081" s="239"/>
      <c r="BVW1081" s="239"/>
      <c r="BVX1081" s="239"/>
      <c r="BVY1081" s="239"/>
      <c r="BVZ1081" s="239"/>
      <c r="BWA1081" s="239"/>
      <c r="BWB1081" s="239"/>
      <c r="BWC1081" s="239"/>
      <c r="BWD1081" s="239"/>
      <c r="BWE1081" s="239"/>
      <c r="BWF1081" s="239"/>
      <c r="BWG1081" s="239"/>
      <c r="BWH1081" s="239"/>
      <c r="BWI1081" s="239"/>
      <c r="BWJ1081" s="239"/>
      <c r="BWK1081" s="239"/>
      <c r="BWL1081" s="239"/>
      <c r="BWM1081" s="239"/>
      <c r="BWN1081" s="239"/>
      <c r="BWO1081" s="239"/>
      <c r="BWP1081" s="239"/>
      <c r="BWQ1081" s="239"/>
      <c r="BWR1081" s="239"/>
      <c r="BWS1081" s="239"/>
      <c r="BWT1081" s="239"/>
      <c r="BWU1081" s="239"/>
      <c r="BWV1081" s="239"/>
      <c r="BWW1081" s="239"/>
      <c r="BWX1081" s="239"/>
      <c r="BWY1081" s="239"/>
      <c r="BWZ1081" s="239"/>
      <c r="BXA1081" s="239"/>
      <c r="BXB1081" s="239"/>
      <c r="BXC1081" s="239"/>
      <c r="BXD1081" s="239"/>
      <c r="BXE1081" s="239"/>
      <c r="BXF1081" s="239"/>
      <c r="BXG1081" s="239"/>
      <c r="BXH1081" s="239"/>
      <c r="BXI1081" s="239"/>
      <c r="BXJ1081" s="239"/>
      <c r="BXK1081" s="239"/>
      <c r="BXL1081" s="239"/>
      <c r="BXM1081" s="239"/>
      <c r="BXN1081" s="239"/>
      <c r="BXO1081" s="239"/>
      <c r="BXP1081" s="239"/>
      <c r="BXQ1081" s="239"/>
      <c r="BXR1081" s="239"/>
      <c r="BXS1081" s="239"/>
      <c r="BXT1081" s="239"/>
      <c r="BXU1081" s="239"/>
      <c r="BXV1081" s="239"/>
      <c r="BXW1081" s="239"/>
      <c r="BXX1081" s="239"/>
      <c r="BXY1081" s="239"/>
      <c r="BXZ1081" s="239"/>
      <c r="BYA1081" s="239"/>
      <c r="BYB1081" s="239"/>
      <c r="BYC1081" s="239"/>
      <c r="BYD1081" s="239"/>
      <c r="BYE1081" s="239"/>
      <c r="BYF1081" s="239"/>
      <c r="BYG1081" s="239"/>
      <c r="BYH1081" s="239"/>
      <c r="BYI1081" s="239"/>
      <c r="BYJ1081" s="239"/>
      <c r="BYK1081" s="239"/>
      <c r="BYL1081" s="239"/>
      <c r="BYM1081" s="239"/>
      <c r="BYN1081" s="239"/>
      <c r="BYO1081" s="239"/>
      <c r="BYP1081" s="239"/>
      <c r="BYQ1081" s="239"/>
      <c r="BYR1081" s="239"/>
      <c r="BYS1081" s="239"/>
      <c r="BYT1081" s="239"/>
      <c r="BYU1081" s="239"/>
      <c r="BYV1081" s="239"/>
      <c r="BYW1081" s="239"/>
      <c r="BYX1081" s="239"/>
      <c r="BYY1081" s="239"/>
      <c r="BYZ1081" s="239"/>
      <c r="BZA1081" s="239"/>
      <c r="BZB1081" s="239"/>
      <c r="BZC1081" s="239"/>
      <c r="BZD1081" s="239"/>
      <c r="BZE1081" s="239"/>
      <c r="BZF1081" s="239"/>
      <c r="BZG1081" s="239"/>
      <c r="BZH1081" s="239"/>
      <c r="BZI1081" s="239"/>
      <c r="BZJ1081" s="239"/>
      <c r="BZK1081" s="239"/>
      <c r="BZL1081" s="239"/>
      <c r="BZM1081" s="239"/>
      <c r="BZN1081" s="239"/>
      <c r="BZO1081" s="239"/>
      <c r="BZP1081" s="239"/>
      <c r="BZQ1081" s="239"/>
      <c r="BZR1081" s="239"/>
      <c r="BZS1081" s="239"/>
      <c r="BZT1081" s="239"/>
      <c r="BZU1081" s="239"/>
      <c r="BZV1081" s="239"/>
      <c r="BZW1081" s="239"/>
      <c r="BZX1081" s="239"/>
      <c r="BZY1081" s="239"/>
      <c r="BZZ1081" s="239"/>
      <c r="CAA1081" s="239"/>
      <c r="CAB1081" s="239"/>
      <c r="CAC1081" s="239"/>
      <c r="CAD1081" s="239"/>
      <c r="CAE1081" s="239"/>
      <c r="CAF1081" s="239"/>
      <c r="CAG1081" s="239"/>
      <c r="CAH1081" s="239"/>
      <c r="CAI1081" s="239"/>
      <c r="CAJ1081" s="239"/>
      <c r="CAK1081" s="239"/>
      <c r="CAL1081" s="239"/>
      <c r="CAM1081" s="239"/>
      <c r="CAN1081" s="239"/>
      <c r="CAO1081" s="239"/>
      <c r="CAP1081" s="239"/>
      <c r="CAQ1081" s="239"/>
      <c r="CAR1081" s="239"/>
      <c r="CAS1081" s="239"/>
      <c r="CAT1081" s="239"/>
      <c r="CAU1081" s="239"/>
      <c r="CAV1081" s="239"/>
      <c r="CAW1081" s="239"/>
      <c r="CAX1081" s="239"/>
      <c r="CAY1081" s="239"/>
      <c r="CAZ1081" s="239"/>
      <c r="CBA1081" s="239"/>
      <c r="CBB1081" s="239"/>
      <c r="CBC1081" s="239"/>
      <c r="CBD1081" s="239"/>
      <c r="CBE1081" s="239"/>
      <c r="CBF1081" s="239"/>
      <c r="CBG1081" s="239"/>
      <c r="CBH1081" s="239"/>
      <c r="CBI1081" s="239"/>
      <c r="CBJ1081" s="239"/>
      <c r="CBK1081" s="239"/>
      <c r="CBL1081" s="239"/>
      <c r="CBM1081" s="239"/>
      <c r="CBN1081" s="239"/>
      <c r="CBO1081" s="239"/>
      <c r="CBP1081" s="239"/>
      <c r="CBQ1081" s="239"/>
      <c r="CBR1081" s="239"/>
      <c r="CBS1081" s="239"/>
      <c r="CBT1081" s="239"/>
      <c r="CBU1081" s="239"/>
      <c r="CBV1081" s="239"/>
      <c r="CBW1081" s="239"/>
      <c r="CBX1081" s="239"/>
      <c r="CBY1081" s="239"/>
      <c r="CBZ1081" s="239"/>
      <c r="CCA1081" s="239"/>
      <c r="CCB1081" s="239"/>
      <c r="CCC1081" s="239"/>
      <c r="CCD1081" s="239"/>
      <c r="CCE1081" s="239"/>
      <c r="CCF1081" s="239"/>
      <c r="CCG1081" s="239"/>
      <c r="CCH1081" s="239"/>
      <c r="CCI1081" s="239"/>
      <c r="CCJ1081" s="239"/>
      <c r="CCK1081" s="239"/>
      <c r="CCL1081" s="239"/>
      <c r="CCM1081" s="239"/>
      <c r="CCN1081" s="239"/>
      <c r="CCO1081" s="239"/>
      <c r="CCP1081" s="239"/>
      <c r="CCQ1081" s="239"/>
      <c r="CCR1081" s="239"/>
      <c r="CCS1081" s="239"/>
      <c r="CCT1081" s="239"/>
      <c r="CCU1081" s="239"/>
      <c r="CCV1081" s="239"/>
      <c r="CCW1081" s="239"/>
      <c r="CCX1081" s="239"/>
      <c r="CCY1081" s="239"/>
      <c r="CCZ1081" s="239"/>
      <c r="CDA1081" s="239"/>
      <c r="CDB1081" s="239"/>
      <c r="CDC1081" s="239"/>
      <c r="CDD1081" s="239"/>
      <c r="CDE1081" s="239"/>
      <c r="CDF1081" s="239"/>
      <c r="CDG1081" s="239"/>
      <c r="CDH1081" s="239"/>
      <c r="CDI1081" s="239"/>
      <c r="CDJ1081" s="239"/>
      <c r="CDK1081" s="239"/>
      <c r="CDL1081" s="239"/>
      <c r="CDM1081" s="239"/>
      <c r="CDN1081" s="239"/>
      <c r="CDO1081" s="239"/>
      <c r="CDP1081" s="239"/>
      <c r="CDQ1081" s="239"/>
      <c r="CDR1081" s="239"/>
      <c r="CDS1081" s="239"/>
      <c r="CDT1081" s="239"/>
      <c r="CDU1081" s="239"/>
      <c r="CDV1081" s="239"/>
      <c r="CDW1081" s="239"/>
      <c r="CDX1081" s="239"/>
      <c r="CDY1081" s="239"/>
      <c r="CDZ1081" s="239"/>
      <c r="CEA1081" s="239"/>
      <c r="CEB1081" s="239"/>
      <c r="CEC1081" s="239"/>
      <c r="CED1081" s="239"/>
      <c r="CEE1081" s="239"/>
      <c r="CEF1081" s="239"/>
      <c r="CEG1081" s="239"/>
      <c r="CEH1081" s="239"/>
      <c r="CEI1081" s="239"/>
      <c r="CEJ1081" s="239"/>
      <c r="CEK1081" s="239"/>
      <c r="CEL1081" s="239"/>
      <c r="CEM1081" s="239"/>
      <c r="CEN1081" s="239"/>
      <c r="CEO1081" s="239"/>
      <c r="CEP1081" s="239"/>
      <c r="CEQ1081" s="239"/>
      <c r="CER1081" s="239"/>
      <c r="CES1081" s="239"/>
      <c r="CET1081" s="239"/>
      <c r="CEU1081" s="239"/>
      <c r="CEV1081" s="239"/>
      <c r="CEW1081" s="239"/>
      <c r="CEX1081" s="239"/>
      <c r="CEY1081" s="239"/>
      <c r="CEZ1081" s="239"/>
      <c r="CFA1081" s="239"/>
      <c r="CFB1081" s="239"/>
      <c r="CFC1081" s="239"/>
      <c r="CFD1081" s="239"/>
      <c r="CFE1081" s="239"/>
      <c r="CFF1081" s="239"/>
      <c r="CFG1081" s="239"/>
      <c r="CFH1081" s="239"/>
      <c r="CFI1081" s="239"/>
      <c r="CFJ1081" s="239"/>
      <c r="CFK1081" s="239"/>
      <c r="CFL1081" s="239"/>
      <c r="CFM1081" s="239"/>
      <c r="CFN1081" s="239"/>
      <c r="CFO1081" s="239"/>
      <c r="CFP1081" s="239"/>
      <c r="CFQ1081" s="239"/>
      <c r="CFR1081" s="239"/>
      <c r="CFS1081" s="239"/>
      <c r="CFT1081" s="239"/>
      <c r="CFU1081" s="239"/>
      <c r="CFV1081" s="239"/>
      <c r="CFW1081" s="239"/>
      <c r="CFX1081" s="239"/>
      <c r="CFY1081" s="239"/>
      <c r="CFZ1081" s="239"/>
      <c r="CGA1081" s="239"/>
      <c r="CGB1081" s="239"/>
      <c r="CGC1081" s="239"/>
      <c r="CGD1081" s="239"/>
      <c r="CGE1081" s="239"/>
      <c r="CGF1081" s="239"/>
      <c r="CGG1081" s="239"/>
      <c r="CGH1081" s="239"/>
      <c r="CGI1081" s="239"/>
      <c r="CGJ1081" s="239"/>
      <c r="CGK1081" s="239"/>
      <c r="CGL1081" s="239"/>
      <c r="CGM1081" s="239"/>
      <c r="CGN1081" s="239"/>
      <c r="CGO1081" s="239"/>
      <c r="CGP1081" s="239"/>
      <c r="CGQ1081" s="239"/>
      <c r="CGR1081" s="239"/>
      <c r="CGS1081" s="239"/>
      <c r="CGT1081" s="239"/>
      <c r="CGU1081" s="239"/>
      <c r="CGV1081" s="239"/>
      <c r="CGW1081" s="239"/>
      <c r="CGX1081" s="239"/>
      <c r="CGY1081" s="239"/>
      <c r="CGZ1081" s="239"/>
      <c r="CHA1081" s="239"/>
      <c r="CHB1081" s="239"/>
      <c r="CHC1081" s="239"/>
      <c r="CHD1081" s="239"/>
      <c r="CHE1081" s="239"/>
      <c r="CHF1081" s="239"/>
      <c r="CHG1081" s="239"/>
      <c r="CHH1081" s="239"/>
      <c r="CHI1081" s="239"/>
      <c r="CHJ1081" s="239"/>
      <c r="CHK1081" s="239"/>
      <c r="CHL1081" s="239"/>
      <c r="CHM1081" s="239"/>
      <c r="CHN1081" s="239"/>
      <c r="CHO1081" s="239"/>
      <c r="CHP1081" s="239"/>
      <c r="CHQ1081" s="239"/>
      <c r="CHR1081" s="239"/>
      <c r="CHS1081" s="239"/>
      <c r="CHT1081" s="239"/>
      <c r="CHU1081" s="239"/>
      <c r="CHV1081" s="239"/>
      <c r="CHW1081" s="239"/>
      <c r="CHX1081" s="239"/>
      <c r="CHY1081" s="239"/>
      <c r="CHZ1081" s="239"/>
      <c r="CIA1081" s="239"/>
      <c r="CIB1081" s="239"/>
      <c r="CIC1081" s="239"/>
      <c r="CID1081" s="239"/>
      <c r="CIE1081" s="239"/>
      <c r="CIF1081" s="239"/>
      <c r="CIG1081" s="239"/>
      <c r="CIH1081" s="239"/>
      <c r="CII1081" s="239"/>
      <c r="CIJ1081" s="239"/>
      <c r="CIK1081" s="239"/>
      <c r="CIL1081" s="239"/>
      <c r="CIM1081" s="239"/>
      <c r="CIN1081" s="239"/>
      <c r="CIO1081" s="239"/>
      <c r="CIP1081" s="239"/>
      <c r="CIQ1081" s="239"/>
      <c r="CIR1081" s="239"/>
      <c r="CIS1081" s="239"/>
      <c r="CIT1081" s="239"/>
      <c r="CIU1081" s="239"/>
      <c r="CIV1081" s="239"/>
      <c r="CIW1081" s="239"/>
      <c r="CIX1081" s="239"/>
      <c r="CIY1081" s="239"/>
      <c r="CIZ1081" s="239"/>
      <c r="CJA1081" s="239"/>
      <c r="CJB1081" s="239"/>
      <c r="CJC1081" s="239"/>
      <c r="CJD1081" s="239"/>
      <c r="CJE1081" s="239"/>
      <c r="CJF1081" s="239"/>
      <c r="CJG1081" s="239"/>
      <c r="CJH1081" s="239"/>
      <c r="CJI1081" s="239"/>
      <c r="CJJ1081" s="239"/>
      <c r="CJK1081" s="239"/>
      <c r="CJL1081" s="239"/>
      <c r="CJM1081" s="239"/>
      <c r="CJN1081" s="239"/>
      <c r="CJO1081" s="239"/>
      <c r="CJP1081" s="239"/>
      <c r="CJQ1081" s="239"/>
      <c r="CJR1081" s="239"/>
      <c r="CJS1081" s="239"/>
      <c r="CJT1081" s="239"/>
      <c r="CJU1081" s="239"/>
      <c r="CJV1081" s="239"/>
      <c r="CJW1081" s="239"/>
      <c r="CJX1081" s="239"/>
      <c r="CJY1081" s="239"/>
      <c r="CJZ1081" s="239"/>
      <c r="CKA1081" s="239"/>
      <c r="CKB1081" s="239"/>
      <c r="CKC1081" s="239"/>
      <c r="CKD1081" s="239"/>
      <c r="CKE1081" s="239"/>
      <c r="CKF1081" s="239"/>
      <c r="CKG1081" s="239"/>
      <c r="CKH1081" s="239"/>
      <c r="CKI1081" s="239"/>
      <c r="CKJ1081" s="239"/>
      <c r="CKK1081" s="239"/>
      <c r="CKL1081" s="239"/>
      <c r="CKM1081" s="239"/>
      <c r="CKN1081" s="239"/>
      <c r="CKO1081" s="239"/>
      <c r="CKP1081" s="239"/>
      <c r="CKQ1081" s="239"/>
      <c r="CKR1081" s="239"/>
      <c r="CKS1081" s="239"/>
      <c r="CKT1081" s="239"/>
      <c r="CKU1081" s="239"/>
      <c r="CKV1081" s="239"/>
      <c r="CKW1081" s="239"/>
      <c r="CKX1081" s="239"/>
      <c r="CKY1081" s="239"/>
      <c r="CKZ1081" s="239"/>
      <c r="CLA1081" s="239"/>
      <c r="CLB1081" s="239"/>
      <c r="CLC1081" s="239"/>
      <c r="CLD1081" s="239"/>
      <c r="CLE1081" s="239"/>
      <c r="CLF1081" s="239"/>
      <c r="CLG1081" s="239"/>
      <c r="CLH1081" s="239"/>
      <c r="CLI1081" s="239"/>
      <c r="CLJ1081" s="239"/>
      <c r="CLK1081" s="239"/>
      <c r="CLL1081" s="239"/>
      <c r="CLM1081" s="239"/>
      <c r="CLN1081" s="239"/>
      <c r="CLO1081" s="239"/>
      <c r="CLP1081" s="239"/>
      <c r="CLQ1081" s="239"/>
      <c r="CLR1081" s="239"/>
      <c r="CLS1081" s="239"/>
      <c r="CLT1081" s="239"/>
      <c r="CLU1081" s="239"/>
      <c r="CLV1081" s="239"/>
      <c r="CLW1081" s="239"/>
      <c r="CLX1081" s="239"/>
      <c r="CLY1081" s="239"/>
      <c r="CLZ1081" s="239"/>
      <c r="CMA1081" s="239"/>
      <c r="CMB1081" s="239"/>
      <c r="CMC1081" s="239"/>
      <c r="CMD1081" s="239"/>
      <c r="CME1081" s="239"/>
      <c r="CMF1081" s="239"/>
      <c r="CMG1081" s="239"/>
      <c r="CMH1081" s="239"/>
      <c r="CMI1081" s="239"/>
      <c r="CMJ1081" s="239"/>
      <c r="CMK1081" s="239"/>
      <c r="CML1081" s="239"/>
      <c r="CMM1081" s="239"/>
      <c r="CMN1081" s="239"/>
      <c r="CMO1081" s="239"/>
      <c r="CMP1081" s="239"/>
      <c r="CMQ1081" s="239"/>
      <c r="CMR1081" s="239"/>
      <c r="CMS1081" s="239"/>
      <c r="CMT1081" s="239"/>
      <c r="CMU1081" s="239"/>
      <c r="CMV1081" s="239"/>
      <c r="CMW1081" s="239"/>
      <c r="CMX1081" s="239"/>
      <c r="CMY1081" s="239"/>
      <c r="CMZ1081" s="239"/>
      <c r="CNA1081" s="239"/>
      <c r="CNB1081" s="239"/>
      <c r="CNC1081" s="239"/>
      <c r="CND1081" s="239"/>
      <c r="CNE1081" s="239"/>
      <c r="CNF1081" s="239"/>
      <c r="CNG1081" s="239"/>
      <c r="CNH1081" s="239"/>
      <c r="CNI1081" s="239"/>
      <c r="CNJ1081" s="239"/>
      <c r="CNK1081" s="239"/>
      <c r="CNL1081" s="239"/>
      <c r="CNM1081" s="239"/>
      <c r="CNN1081" s="239"/>
      <c r="CNO1081" s="239"/>
      <c r="CNP1081" s="239"/>
      <c r="CNQ1081" s="239"/>
      <c r="CNR1081" s="239"/>
      <c r="CNS1081" s="239"/>
      <c r="CNT1081" s="239"/>
      <c r="CNU1081" s="239"/>
      <c r="CNV1081" s="239"/>
      <c r="CNW1081" s="239"/>
      <c r="CNX1081" s="239"/>
      <c r="CNY1081" s="239"/>
      <c r="CNZ1081" s="239"/>
      <c r="COA1081" s="239"/>
      <c r="COB1081" s="239"/>
      <c r="COC1081" s="239"/>
      <c r="COD1081" s="239"/>
      <c r="COE1081" s="239"/>
      <c r="COF1081" s="239"/>
      <c r="COG1081" s="239"/>
      <c r="COH1081" s="239"/>
      <c r="COI1081" s="239"/>
      <c r="COJ1081" s="239"/>
      <c r="COK1081" s="239"/>
      <c r="COL1081" s="239"/>
      <c r="COM1081" s="239"/>
      <c r="CON1081" s="239"/>
      <c r="COO1081" s="239"/>
      <c r="COP1081" s="239"/>
      <c r="COQ1081" s="239"/>
      <c r="COR1081" s="239"/>
      <c r="COS1081" s="239"/>
      <c r="COT1081" s="239"/>
      <c r="COU1081" s="239"/>
      <c r="COV1081" s="239"/>
      <c r="COW1081" s="239"/>
      <c r="COX1081" s="239"/>
      <c r="COY1081" s="239"/>
      <c r="COZ1081" s="239"/>
      <c r="CPA1081" s="239"/>
      <c r="CPB1081" s="239"/>
      <c r="CPC1081" s="239"/>
      <c r="CPD1081" s="239"/>
      <c r="CPE1081" s="239"/>
      <c r="CPF1081" s="239"/>
      <c r="CPG1081" s="239"/>
      <c r="CPH1081" s="239"/>
      <c r="CPI1081" s="239"/>
      <c r="CPJ1081" s="239"/>
      <c r="CPK1081" s="239"/>
      <c r="CPL1081" s="239"/>
      <c r="CPM1081" s="239"/>
      <c r="CPN1081" s="239"/>
      <c r="CPO1081" s="239"/>
      <c r="CPP1081" s="239"/>
      <c r="CPQ1081" s="239"/>
      <c r="CPR1081" s="239"/>
      <c r="CPS1081" s="239"/>
      <c r="CPT1081" s="239"/>
      <c r="CPU1081" s="239"/>
      <c r="CPV1081" s="239"/>
      <c r="CPW1081" s="239"/>
      <c r="CPX1081" s="239"/>
      <c r="CPY1081" s="239"/>
      <c r="CPZ1081" s="239"/>
      <c r="CQA1081" s="239"/>
      <c r="CQB1081" s="239"/>
      <c r="CQC1081" s="239"/>
      <c r="CQD1081" s="239"/>
      <c r="CQE1081" s="239"/>
      <c r="CQF1081" s="239"/>
      <c r="CQG1081" s="239"/>
      <c r="CQH1081" s="239"/>
      <c r="CQI1081" s="239"/>
      <c r="CQJ1081" s="239"/>
      <c r="CQK1081" s="239"/>
      <c r="CQL1081" s="239"/>
      <c r="CQM1081" s="239"/>
      <c r="CQN1081" s="239"/>
      <c r="CQO1081" s="239"/>
      <c r="CQP1081" s="239"/>
      <c r="CQQ1081" s="239"/>
      <c r="CQR1081" s="239"/>
      <c r="CQS1081" s="239"/>
      <c r="CQT1081" s="239"/>
      <c r="CQU1081" s="239"/>
      <c r="CQV1081" s="239"/>
      <c r="CQW1081" s="239"/>
      <c r="CQX1081" s="239"/>
      <c r="CQY1081" s="239"/>
      <c r="CQZ1081" s="239"/>
      <c r="CRA1081" s="239"/>
      <c r="CRB1081" s="239"/>
      <c r="CRC1081" s="239"/>
      <c r="CRD1081" s="239"/>
      <c r="CRE1081" s="239"/>
      <c r="CRF1081" s="239"/>
      <c r="CRG1081" s="239"/>
      <c r="CRH1081" s="239"/>
      <c r="CRI1081" s="239"/>
      <c r="CRJ1081" s="239"/>
      <c r="CRK1081" s="239"/>
      <c r="CRL1081" s="239"/>
      <c r="CRM1081" s="239"/>
      <c r="CRN1081" s="239"/>
      <c r="CRO1081" s="239"/>
      <c r="CRP1081" s="239"/>
      <c r="CRQ1081" s="239"/>
      <c r="CRR1081" s="239"/>
      <c r="CRS1081" s="239"/>
      <c r="CRT1081" s="239"/>
      <c r="CRU1081" s="239"/>
      <c r="CRV1081" s="239"/>
      <c r="CRW1081" s="239"/>
      <c r="CRX1081" s="239"/>
      <c r="CRY1081" s="239"/>
      <c r="CRZ1081" s="239"/>
      <c r="CSA1081" s="239"/>
      <c r="CSB1081" s="239"/>
      <c r="CSC1081" s="239"/>
      <c r="CSD1081" s="239"/>
      <c r="CSE1081" s="239"/>
      <c r="CSF1081" s="239"/>
      <c r="CSG1081" s="239"/>
      <c r="CSH1081" s="239"/>
      <c r="CSI1081" s="239"/>
      <c r="CSJ1081" s="239"/>
      <c r="CSK1081" s="239"/>
      <c r="CSL1081" s="239"/>
      <c r="CSM1081" s="239"/>
      <c r="CSN1081" s="239"/>
      <c r="CSO1081" s="239"/>
      <c r="CSP1081" s="239"/>
      <c r="CSQ1081" s="239"/>
      <c r="CSR1081" s="239"/>
      <c r="CSS1081" s="239"/>
      <c r="CST1081" s="239"/>
      <c r="CSU1081" s="239"/>
      <c r="CSV1081" s="239"/>
      <c r="CSW1081" s="239"/>
      <c r="CSX1081" s="239"/>
      <c r="CSY1081" s="239"/>
      <c r="CSZ1081" s="239"/>
      <c r="CTA1081" s="239"/>
      <c r="CTB1081" s="239"/>
      <c r="CTC1081" s="239"/>
      <c r="CTD1081" s="239"/>
      <c r="CTE1081" s="239"/>
      <c r="CTF1081" s="239"/>
      <c r="CTG1081" s="239"/>
      <c r="CTH1081" s="239"/>
      <c r="CTI1081" s="239"/>
      <c r="CTJ1081" s="239"/>
      <c r="CTK1081" s="239"/>
      <c r="CTL1081" s="239"/>
      <c r="CTM1081" s="239"/>
      <c r="CTN1081" s="239"/>
      <c r="CTO1081" s="239"/>
      <c r="CTP1081" s="239"/>
      <c r="CTQ1081" s="239"/>
      <c r="CTR1081" s="239"/>
      <c r="CTS1081" s="239"/>
      <c r="CTT1081" s="239"/>
      <c r="CTU1081" s="239"/>
      <c r="CTV1081" s="239"/>
      <c r="CTW1081" s="239"/>
      <c r="CTX1081" s="239"/>
      <c r="CTY1081" s="239"/>
      <c r="CTZ1081" s="239"/>
      <c r="CUA1081" s="239"/>
      <c r="CUB1081" s="239"/>
      <c r="CUC1081" s="239"/>
      <c r="CUD1081" s="239"/>
      <c r="CUE1081" s="239"/>
      <c r="CUF1081" s="239"/>
      <c r="CUG1081" s="239"/>
      <c r="CUH1081" s="239"/>
      <c r="CUI1081" s="239"/>
      <c r="CUJ1081" s="239"/>
      <c r="CUK1081" s="239"/>
      <c r="CUL1081" s="239"/>
      <c r="CUM1081" s="239"/>
      <c r="CUN1081" s="239"/>
      <c r="CUO1081" s="239"/>
      <c r="CUP1081" s="239"/>
      <c r="CUQ1081" s="239"/>
      <c r="CUR1081" s="239"/>
      <c r="CUS1081" s="239"/>
      <c r="CUT1081" s="239"/>
      <c r="CUU1081" s="239"/>
      <c r="CUV1081" s="239"/>
      <c r="CUW1081" s="239"/>
      <c r="CUX1081" s="239"/>
      <c r="CUY1081" s="239"/>
      <c r="CUZ1081" s="239"/>
      <c r="CVA1081" s="239"/>
      <c r="CVB1081" s="239"/>
      <c r="CVC1081" s="239"/>
      <c r="CVD1081" s="239"/>
      <c r="CVE1081" s="239"/>
      <c r="CVF1081" s="239"/>
      <c r="CVG1081" s="239"/>
      <c r="CVH1081" s="239"/>
      <c r="CVI1081" s="239"/>
      <c r="CVJ1081" s="239"/>
      <c r="CVK1081" s="239"/>
      <c r="CVL1081" s="239"/>
      <c r="CVM1081" s="239"/>
      <c r="CVN1081" s="239"/>
      <c r="CVO1081" s="239"/>
      <c r="CVP1081" s="239"/>
      <c r="CVQ1081" s="239"/>
      <c r="CVR1081" s="239"/>
      <c r="CVS1081" s="239"/>
      <c r="CVT1081" s="239"/>
      <c r="CVU1081" s="239"/>
      <c r="CVV1081" s="239"/>
      <c r="CVW1081" s="239"/>
      <c r="CVX1081" s="239"/>
      <c r="CVY1081" s="239"/>
      <c r="CVZ1081" s="239"/>
      <c r="CWA1081" s="239"/>
      <c r="CWB1081" s="239"/>
      <c r="CWC1081" s="239"/>
      <c r="CWD1081" s="239"/>
      <c r="CWE1081" s="239"/>
      <c r="CWF1081" s="239"/>
      <c r="CWG1081" s="239"/>
      <c r="CWH1081" s="239"/>
      <c r="CWI1081" s="239"/>
      <c r="CWJ1081" s="239"/>
      <c r="CWK1081" s="239"/>
      <c r="CWL1081" s="239"/>
      <c r="CWM1081" s="239"/>
      <c r="CWN1081" s="239"/>
      <c r="CWO1081" s="239"/>
      <c r="CWP1081" s="239"/>
      <c r="CWQ1081" s="239"/>
      <c r="CWR1081" s="239"/>
      <c r="CWS1081" s="239"/>
      <c r="CWT1081" s="239"/>
      <c r="CWU1081" s="239"/>
      <c r="CWV1081" s="239"/>
      <c r="CWW1081" s="239"/>
      <c r="CWX1081" s="239"/>
      <c r="CWY1081" s="239"/>
      <c r="CWZ1081" s="239"/>
      <c r="CXA1081" s="239"/>
      <c r="CXB1081" s="239"/>
      <c r="CXC1081" s="239"/>
      <c r="CXD1081" s="239"/>
      <c r="CXE1081" s="239"/>
      <c r="CXF1081" s="239"/>
      <c r="CXG1081" s="239"/>
      <c r="CXH1081" s="239"/>
      <c r="CXI1081" s="239"/>
      <c r="CXJ1081" s="239"/>
      <c r="CXK1081" s="239"/>
      <c r="CXL1081" s="239"/>
      <c r="CXM1081" s="239"/>
      <c r="CXN1081" s="239"/>
      <c r="CXO1081" s="239"/>
      <c r="CXP1081" s="239"/>
      <c r="CXQ1081" s="239"/>
      <c r="CXR1081" s="239"/>
      <c r="CXS1081" s="239"/>
      <c r="CXT1081" s="239"/>
      <c r="CXU1081" s="239"/>
      <c r="CXV1081" s="239"/>
      <c r="CXW1081" s="239"/>
      <c r="CXX1081" s="239"/>
      <c r="CXY1081" s="239"/>
      <c r="CXZ1081" s="239"/>
      <c r="CYA1081" s="239"/>
      <c r="CYB1081" s="239"/>
      <c r="CYC1081" s="239"/>
      <c r="CYD1081" s="239"/>
      <c r="CYE1081" s="239"/>
      <c r="CYF1081" s="239"/>
      <c r="CYG1081" s="239"/>
      <c r="CYH1081" s="239"/>
      <c r="CYI1081" s="239"/>
      <c r="CYJ1081" s="239"/>
      <c r="CYK1081" s="239"/>
      <c r="CYL1081" s="239"/>
      <c r="CYM1081" s="239"/>
      <c r="CYN1081" s="239"/>
      <c r="CYO1081" s="239"/>
      <c r="CYP1081" s="239"/>
      <c r="CYQ1081" s="239"/>
      <c r="CYR1081" s="239"/>
      <c r="CYS1081" s="239"/>
      <c r="CYT1081" s="239"/>
      <c r="CYU1081" s="239"/>
      <c r="CYV1081" s="239"/>
      <c r="CYW1081" s="239"/>
      <c r="CYX1081" s="239"/>
      <c r="CYY1081" s="239"/>
      <c r="CYZ1081" s="239"/>
      <c r="CZA1081" s="239"/>
      <c r="CZB1081" s="239"/>
      <c r="CZC1081" s="239"/>
      <c r="CZD1081" s="239"/>
      <c r="CZE1081" s="239"/>
      <c r="CZF1081" s="239"/>
      <c r="CZG1081" s="239"/>
      <c r="CZH1081" s="239"/>
      <c r="CZI1081" s="239"/>
      <c r="CZJ1081" s="239"/>
      <c r="CZK1081" s="239"/>
      <c r="CZL1081" s="239"/>
      <c r="CZM1081" s="239"/>
      <c r="CZN1081" s="239"/>
      <c r="CZO1081" s="239"/>
      <c r="CZP1081" s="239"/>
      <c r="CZQ1081" s="239"/>
      <c r="CZR1081" s="239"/>
      <c r="CZS1081" s="239"/>
      <c r="CZT1081" s="239"/>
      <c r="CZU1081" s="239"/>
      <c r="CZV1081" s="239"/>
      <c r="CZW1081" s="239"/>
      <c r="CZX1081" s="239"/>
      <c r="CZY1081" s="239"/>
      <c r="CZZ1081" s="239"/>
      <c r="DAA1081" s="239"/>
      <c r="DAB1081" s="239"/>
      <c r="DAC1081" s="239"/>
      <c r="DAD1081" s="239"/>
      <c r="DAE1081" s="239"/>
      <c r="DAF1081" s="239"/>
      <c r="DAG1081" s="239"/>
      <c r="DAH1081" s="239"/>
      <c r="DAI1081" s="239"/>
      <c r="DAJ1081" s="239"/>
      <c r="DAK1081" s="239"/>
      <c r="DAL1081" s="239"/>
      <c r="DAM1081" s="239"/>
      <c r="DAN1081" s="239"/>
      <c r="DAO1081" s="239"/>
      <c r="DAP1081" s="239"/>
      <c r="DAQ1081" s="239"/>
      <c r="DAR1081" s="239"/>
      <c r="DAS1081" s="239"/>
      <c r="DAT1081" s="239"/>
      <c r="DAU1081" s="239"/>
      <c r="DAV1081" s="239"/>
      <c r="DAW1081" s="239"/>
      <c r="DAX1081" s="239"/>
      <c r="DAY1081" s="239"/>
      <c r="DAZ1081" s="239"/>
      <c r="DBA1081" s="239"/>
      <c r="DBB1081" s="239"/>
      <c r="DBC1081" s="239"/>
      <c r="DBD1081" s="239"/>
      <c r="DBE1081" s="239"/>
      <c r="DBF1081" s="239"/>
      <c r="DBG1081" s="239"/>
      <c r="DBH1081" s="239"/>
      <c r="DBI1081" s="239"/>
      <c r="DBJ1081" s="239"/>
      <c r="DBK1081" s="239"/>
      <c r="DBL1081" s="239"/>
      <c r="DBM1081" s="239"/>
      <c r="DBN1081" s="239"/>
      <c r="DBO1081" s="239"/>
      <c r="DBP1081" s="239"/>
      <c r="DBQ1081" s="239"/>
      <c r="DBR1081" s="239"/>
      <c r="DBS1081" s="239"/>
      <c r="DBT1081" s="239"/>
      <c r="DBU1081" s="239"/>
      <c r="DBV1081" s="239"/>
      <c r="DBW1081" s="239"/>
      <c r="DBX1081" s="239"/>
      <c r="DBY1081" s="239"/>
      <c r="DBZ1081" s="239"/>
      <c r="DCA1081" s="239"/>
      <c r="DCB1081" s="239"/>
      <c r="DCC1081" s="239"/>
      <c r="DCD1081" s="239"/>
      <c r="DCE1081" s="239"/>
      <c r="DCF1081" s="239"/>
      <c r="DCG1081" s="239"/>
      <c r="DCH1081" s="239"/>
      <c r="DCI1081" s="239"/>
      <c r="DCJ1081" s="239"/>
      <c r="DCK1081" s="239"/>
      <c r="DCL1081" s="239"/>
      <c r="DCM1081" s="239"/>
      <c r="DCN1081" s="239"/>
      <c r="DCO1081" s="239"/>
      <c r="DCP1081" s="239"/>
      <c r="DCQ1081" s="239"/>
      <c r="DCR1081" s="239"/>
      <c r="DCS1081" s="239"/>
      <c r="DCT1081" s="239"/>
      <c r="DCU1081" s="239"/>
      <c r="DCV1081" s="239"/>
      <c r="DCW1081" s="239"/>
      <c r="DCX1081" s="239"/>
      <c r="DCY1081" s="239"/>
      <c r="DCZ1081" s="239"/>
      <c r="DDA1081" s="239"/>
      <c r="DDB1081" s="239"/>
      <c r="DDC1081" s="239"/>
      <c r="DDD1081" s="239"/>
      <c r="DDE1081" s="239"/>
      <c r="DDF1081" s="239"/>
      <c r="DDG1081" s="239"/>
      <c r="DDH1081" s="239"/>
      <c r="DDI1081" s="239"/>
      <c r="DDJ1081" s="239"/>
      <c r="DDK1081" s="239"/>
      <c r="DDL1081" s="239"/>
      <c r="DDM1081" s="239"/>
      <c r="DDN1081" s="239"/>
      <c r="DDO1081" s="239"/>
      <c r="DDP1081" s="239"/>
      <c r="DDQ1081" s="239"/>
      <c r="DDR1081" s="239"/>
      <c r="DDS1081" s="239"/>
      <c r="DDT1081" s="239"/>
      <c r="DDU1081" s="239"/>
      <c r="DDV1081" s="239"/>
      <c r="DDW1081" s="239"/>
      <c r="DDX1081" s="239"/>
      <c r="DDY1081" s="239"/>
      <c r="DDZ1081" s="239"/>
      <c r="DEA1081" s="239"/>
      <c r="DEB1081" s="239"/>
      <c r="DEC1081" s="239"/>
      <c r="DED1081" s="239"/>
      <c r="DEE1081" s="239"/>
      <c r="DEF1081" s="239"/>
      <c r="DEG1081" s="239"/>
      <c r="DEH1081" s="239"/>
      <c r="DEI1081" s="239"/>
      <c r="DEJ1081" s="239"/>
      <c r="DEK1081" s="239"/>
      <c r="DEL1081" s="239"/>
      <c r="DEM1081" s="239"/>
      <c r="DEN1081" s="239"/>
      <c r="DEO1081" s="239"/>
      <c r="DEP1081" s="239"/>
      <c r="DEQ1081" s="239"/>
      <c r="DER1081" s="239"/>
      <c r="DES1081" s="239"/>
      <c r="DET1081" s="239"/>
      <c r="DEU1081" s="239"/>
      <c r="DEV1081" s="239"/>
      <c r="DEW1081" s="239"/>
      <c r="DEX1081" s="239"/>
      <c r="DEY1081" s="239"/>
      <c r="DEZ1081" s="239"/>
      <c r="DFA1081" s="239"/>
      <c r="DFB1081" s="239"/>
      <c r="DFC1081" s="239"/>
      <c r="DFD1081" s="239"/>
      <c r="DFE1081" s="239"/>
      <c r="DFF1081" s="239"/>
      <c r="DFG1081" s="239"/>
      <c r="DFH1081" s="239"/>
      <c r="DFI1081" s="239"/>
      <c r="DFJ1081" s="239"/>
      <c r="DFK1081" s="239"/>
      <c r="DFL1081" s="239"/>
      <c r="DFM1081" s="239"/>
      <c r="DFN1081" s="239"/>
      <c r="DFO1081" s="239"/>
      <c r="DFP1081" s="239"/>
      <c r="DFQ1081" s="239"/>
    </row>
    <row r="1082" spans="1:2877" ht="57" hidden="1" customHeight="1" x14ac:dyDescent="0.25">
      <c r="A1082" s="9"/>
      <c r="B1082" s="22" t="s">
        <v>65</v>
      </c>
      <c r="C1082" s="172">
        <v>908</v>
      </c>
      <c r="D1082" s="23" t="s">
        <v>609</v>
      </c>
      <c r="E1082" s="10" t="s">
        <v>19</v>
      </c>
      <c r="F1082" s="54" t="s">
        <v>634</v>
      </c>
      <c r="G1082" s="27" t="s">
        <v>66</v>
      </c>
      <c r="H1082" s="9">
        <f>H1083+H1084</f>
        <v>0</v>
      </c>
      <c r="I1082" s="9">
        <f t="shared" ref="I1082:J1082" si="444">I1083+I1084</f>
        <v>0</v>
      </c>
      <c r="J1082" s="300">
        <f t="shared" si="444"/>
        <v>0</v>
      </c>
      <c r="K1082" s="306"/>
      <c r="L1082" s="306"/>
      <c r="M1082" s="239"/>
      <c r="N1082" s="239"/>
      <c r="O1082" s="239"/>
      <c r="P1082" s="239"/>
      <c r="Q1082" s="239"/>
      <c r="R1082" s="239"/>
      <c r="S1082" s="239"/>
      <c r="T1082" s="239"/>
      <c r="U1082" s="239"/>
      <c r="V1082" s="239"/>
      <c r="W1082" s="239"/>
      <c r="X1082" s="239"/>
      <c r="Y1082" s="239"/>
      <c r="Z1082" s="239"/>
      <c r="AA1082" s="239"/>
      <c r="AB1082" s="239"/>
      <c r="AC1082" s="239"/>
      <c r="AD1082" s="239"/>
      <c r="AE1082" s="239"/>
      <c r="AF1082" s="239"/>
      <c r="AG1082" s="239"/>
      <c r="AH1082" s="239"/>
      <c r="AI1082" s="239"/>
      <c r="AJ1082" s="239"/>
      <c r="AK1082" s="239"/>
      <c r="AL1082" s="239"/>
      <c r="AM1082" s="239"/>
      <c r="AN1082" s="239"/>
      <c r="AO1082" s="239"/>
      <c r="AP1082" s="239"/>
      <c r="AQ1082" s="239"/>
      <c r="AR1082" s="239"/>
      <c r="AS1082" s="239"/>
      <c r="AT1082" s="239"/>
      <c r="AU1082" s="239"/>
      <c r="AV1082" s="239"/>
      <c r="AW1082" s="239"/>
      <c r="AX1082" s="239"/>
      <c r="BY1082" s="239"/>
      <c r="BZ1082" s="239"/>
      <c r="CA1082" s="239"/>
      <c r="CB1082" s="239"/>
      <c r="CC1082" s="239"/>
      <c r="CD1082" s="239"/>
      <c r="CE1082" s="239"/>
      <c r="CF1082" s="239"/>
      <c r="CG1082" s="239"/>
      <c r="CH1082" s="239"/>
      <c r="CI1082" s="239"/>
      <c r="CJ1082" s="239"/>
      <c r="CK1082" s="239"/>
      <c r="CL1082" s="239"/>
      <c r="CM1082" s="239"/>
      <c r="CN1082" s="239"/>
      <c r="CO1082" s="239"/>
      <c r="CP1082" s="239"/>
      <c r="CQ1082" s="239"/>
      <c r="CR1082" s="239"/>
      <c r="CS1082" s="239"/>
      <c r="CT1082" s="239"/>
      <c r="CU1082" s="239"/>
      <c r="CV1082" s="239"/>
      <c r="CW1082" s="239"/>
      <c r="CX1082" s="239"/>
      <c r="CY1082" s="239"/>
      <c r="CZ1082" s="239"/>
      <c r="DA1082" s="239"/>
      <c r="DB1082" s="239"/>
      <c r="DC1082" s="239"/>
      <c r="DD1082" s="239"/>
      <c r="DE1082" s="239"/>
      <c r="DF1082" s="239"/>
      <c r="DG1082" s="239"/>
      <c r="DH1082" s="239"/>
      <c r="DI1082" s="239"/>
      <c r="DJ1082" s="239"/>
      <c r="DK1082" s="239"/>
      <c r="DL1082" s="239"/>
      <c r="DM1082" s="239"/>
      <c r="DN1082" s="239"/>
      <c r="DO1082" s="239"/>
      <c r="DP1082" s="239"/>
      <c r="DQ1082" s="239"/>
      <c r="DR1082" s="239"/>
      <c r="DS1082" s="239"/>
      <c r="DT1082" s="239"/>
      <c r="DU1082" s="239"/>
      <c r="DV1082" s="239"/>
      <c r="DW1082" s="239"/>
      <c r="DX1082" s="239"/>
      <c r="DY1082" s="239"/>
      <c r="DZ1082" s="239"/>
      <c r="EA1082" s="239"/>
      <c r="EB1082" s="239"/>
      <c r="EC1082" s="239"/>
      <c r="ED1082" s="239"/>
      <c r="EE1082" s="239"/>
      <c r="EF1082" s="239"/>
      <c r="EG1082" s="239"/>
      <c r="AHX1082" s="239"/>
      <c r="AHY1082" s="239"/>
      <c r="AHZ1082" s="239"/>
      <c r="AIA1082" s="239"/>
      <c r="AIB1082" s="239"/>
      <c r="AIC1082" s="239"/>
      <c r="AID1082" s="239"/>
      <c r="AIE1082" s="239"/>
      <c r="AIF1082" s="239"/>
      <c r="AIG1082" s="239"/>
      <c r="AIH1082" s="239"/>
      <c r="AII1082" s="239"/>
      <c r="AIJ1082" s="239"/>
      <c r="AIK1082" s="239"/>
      <c r="AIL1082" s="239"/>
      <c r="AIM1082" s="239"/>
      <c r="AIN1082" s="239"/>
      <c r="AIO1082" s="239"/>
      <c r="AIP1082" s="239"/>
      <c r="AIQ1082" s="239"/>
      <c r="AIR1082" s="239"/>
      <c r="AIS1082" s="239"/>
      <c r="AIT1082" s="239"/>
      <c r="AIU1082" s="239"/>
      <c r="AIV1082" s="239"/>
      <c r="AIW1082" s="239"/>
      <c r="AIX1082" s="239"/>
      <c r="AIY1082" s="239"/>
      <c r="AIZ1082" s="239"/>
      <c r="AJA1082" s="239"/>
      <c r="AJB1082" s="239"/>
      <c r="AMA1082" s="239"/>
      <c r="AMB1082" s="239"/>
      <c r="AMC1082" s="239"/>
      <c r="AMD1082" s="239"/>
      <c r="AME1082" s="239"/>
      <c r="AMF1082" s="239"/>
      <c r="AMG1082" s="239"/>
      <c r="AMH1082" s="239"/>
      <c r="AMI1082" s="239"/>
      <c r="AMJ1082" s="239"/>
      <c r="AMK1082" s="239"/>
      <c r="AML1082" s="239"/>
      <c r="AMM1082" s="239"/>
      <c r="AMN1082" s="239"/>
      <c r="AMO1082" s="239"/>
      <c r="AMP1082" s="239"/>
      <c r="AMQ1082" s="239"/>
      <c r="AMR1082" s="239"/>
      <c r="AMS1082" s="239"/>
      <c r="AMT1082" s="239"/>
      <c r="AMU1082" s="239"/>
      <c r="AMV1082" s="239"/>
      <c r="AMW1082" s="239"/>
      <c r="AMX1082" s="239"/>
      <c r="AMY1082" s="239"/>
      <c r="AMZ1082" s="239"/>
      <c r="ANA1082" s="239"/>
      <c r="ANB1082" s="239"/>
      <c r="ANC1082" s="239"/>
      <c r="AND1082" s="239"/>
      <c r="ANE1082" s="239"/>
      <c r="ANF1082" s="239"/>
      <c r="ANG1082" s="239"/>
      <c r="ANH1082" s="239"/>
      <c r="ANI1082" s="239"/>
      <c r="ANJ1082" s="239"/>
      <c r="ANK1082" s="239"/>
      <c r="ANL1082" s="239"/>
      <c r="ANM1082" s="239"/>
      <c r="ANN1082" s="239"/>
      <c r="ANO1082" s="239"/>
      <c r="ANP1082" s="239"/>
      <c r="ANQ1082" s="239"/>
      <c r="ANR1082" s="239"/>
      <c r="ANS1082" s="239"/>
      <c r="ANT1082" s="239"/>
      <c r="ANU1082" s="239"/>
      <c r="ANV1082" s="239"/>
      <c r="ANW1082" s="239"/>
      <c r="ANX1082" s="239"/>
      <c r="ANY1082" s="239"/>
      <c r="ANZ1082" s="239"/>
      <c r="AOA1082" s="239"/>
      <c r="AOB1082" s="239"/>
      <c r="AOC1082" s="239"/>
      <c r="AOD1082" s="239"/>
      <c r="AOE1082" s="239"/>
      <c r="AOF1082" s="239"/>
      <c r="AOG1082" s="239"/>
      <c r="AOH1082" s="239"/>
      <c r="AOI1082" s="239"/>
      <c r="AOJ1082" s="239"/>
      <c r="AOK1082" s="239"/>
      <c r="AOL1082" s="239"/>
      <c r="AOM1082" s="239"/>
      <c r="AON1082" s="239"/>
      <c r="AOO1082" s="239"/>
      <c r="AOP1082" s="239"/>
      <c r="AOQ1082" s="239"/>
      <c r="AOR1082" s="239"/>
      <c r="AOS1082" s="239"/>
      <c r="AOT1082" s="239"/>
      <c r="AOU1082" s="239"/>
      <c r="AOV1082" s="239"/>
      <c r="AOW1082" s="239"/>
      <c r="AOX1082" s="239"/>
      <c r="AOY1082" s="239"/>
      <c r="AOZ1082" s="239"/>
      <c r="APA1082" s="239"/>
      <c r="APB1082" s="239"/>
      <c r="APC1082" s="239"/>
      <c r="APD1082" s="239"/>
      <c r="APE1082" s="239"/>
      <c r="APF1082" s="239"/>
      <c r="APG1082" s="239"/>
      <c r="APH1082" s="239"/>
      <c r="API1082" s="239"/>
      <c r="APJ1082" s="239"/>
      <c r="APK1082" s="239"/>
      <c r="APL1082" s="239"/>
      <c r="APM1082" s="239"/>
      <c r="APN1082" s="239"/>
      <c r="APO1082" s="239"/>
      <c r="APP1082" s="239"/>
      <c r="APQ1082" s="239"/>
      <c r="APR1082" s="239"/>
      <c r="APS1082" s="239"/>
      <c r="APT1082" s="239"/>
      <c r="APU1082" s="239"/>
      <c r="APV1082" s="239"/>
      <c r="APW1082" s="239"/>
      <c r="APX1082" s="239"/>
      <c r="APY1082" s="239"/>
      <c r="APZ1082" s="239"/>
      <c r="AQA1082" s="239"/>
      <c r="AQB1082" s="239"/>
      <c r="AQC1082" s="239"/>
      <c r="AQD1082" s="239"/>
      <c r="AQE1082" s="239"/>
      <c r="AQF1082" s="239"/>
      <c r="AQG1082" s="239"/>
      <c r="AQH1082" s="239"/>
      <c r="AQI1082" s="239"/>
      <c r="AQJ1082" s="239"/>
      <c r="AQK1082" s="239"/>
      <c r="AQL1082" s="239"/>
      <c r="AQM1082" s="239"/>
      <c r="AQN1082" s="239"/>
      <c r="AQO1082" s="239"/>
      <c r="AQP1082" s="239"/>
      <c r="AQQ1082" s="239"/>
      <c r="AQR1082" s="239"/>
      <c r="AQS1082" s="239"/>
      <c r="AQT1082" s="239"/>
      <c r="AQU1082" s="239"/>
      <c r="AQV1082" s="239"/>
      <c r="AQW1082" s="239"/>
      <c r="AQX1082" s="239"/>
      <c r="AQY1082" s="239"/>
      <c r="AQZ1082" s="239"/>
      <c r="ARA1082" s="239"/>
      <c r="ARB1082" s="239"/>
      <c r="ARC1082" s="239"/>
      <c r="ARD1082" s="239"/>
      <c r="ARE1082" s="239"/>
      <c r="ARF1082" s="239"/>
      <c r="ARG1082" s="239"/>
      <c r="ARH1082" s="239"/>
      <c r="ARI1082" s="239"/>
      <c r="ARJ1082" s="239"/>
      <c r="ARK1082" s="239"/>
      <c r="ARL1082" s="239"/>
      <c r="ARM1082" s="239"/>
      <c r="ARN1082" s="239"/>
      <c r="ARO1082" s="239"/>
      <c r="ARP1082" s="239"/>
      <c r="ARQ1082" s="239"/>
      <c r="ARR1082" s="239"/>
      <c r="ARS1082" s="239"/>
      <c r="ART1082" s="239"/>
      <c r="ARU1082" s="239"/>
      <c r="ARV1082" s="239"/>
      <c r="ARW1082" s="239"/>
      <c r="ARX1082" s="239"/>
      <c r="ARY1082" s="239"/>
      <c r="ARZ1082" s="239"/>
      <c r="ASA1082" s="239"/>
      <c r="ASB1082" s="239"/>
      <c r="ASC1082" s="239"/>
      <c r="ASD1082" s="239"/>
      <c r="ASE1082" s="239"/>
      <c r="ASF1082" s="239"/>
      <c r="ASG1082" s="239"/>
      <c r="ASH1082" s="239"/>
      <c r="ASI1082" s="239"/>
      <c r="ASJ1082" s="239"/>
      <c r="ASK1082" s="239"/>
      <c r="ASL1082" s="239"/>
      <c r="ASM1082" s="239"/>
      <c r="ASN1082" s="239"/>
      <c r="ASO1082" s="239"/>
      <c r="ASP1082" s="239"/>
      <c r="ASQ1082" s="239"/>
      <c r="ASR1082" s="239"/>
      <c r="ASS1082" s="239"/>
      <c r="AST1082" s="239"/>
      <c r="ASU1082" s="239"/>
      <c r="ASV1082" s="239"/>
      <c r="ASW1082" s="239"/>
      <c r="ASX1082" s="239"/>
      <c r="ASY1082" s="239"/>
      <c r="ASZ1082" s="239"/>
      <c r="ATA1082" s="239"/>
      <c r="ATB1082" s="239"/>
      <c r="ATC1082" s="239"/>
      <c r="ATD1082" s="239"/>
      <c r="ATE1082" s="239"/>
      <c r="ATF1082" s="239"/>
      <c r="ATG1082" s="239"/>
      <c r="ATH1082" s="239"/>
      <c r="ATI1082" s="239"/>
      <c r="ATJ1082" s="239"/>
      <c r="ATK1082" s="239"/>
      <c r="ATL1082" s="239"/>
      <c r="ATM1082" s="239"/>
      <c r="ATN1082" s="239"/>
      <c r="ATO1082" s="239"/>
      <c r="ATP1082" s="239"/>
      <c r="ATQ1082" s="239"/>
      <c r="ATR1082" s="239"/>
      <c r="ATS1082" s="239"/>
      <c r="ATT1082" s="239"/>
      <c r="ATU1082" s="239"/>
      <c r="ATV1082" s="239"/>
      <c r="ATW1082" s="239"/>
      <c r="ATX1082" s="239"/>
      <c r="ATY1082" s="239"/>
      <c r="ATZ1082" s="239"/>
      <c r="AUA1082" s="239"/>
      <c r="AUB1082" s="239"/>
      <c r="AUC1082" s="239"/>
      <c r="AUD1082" s="239"/>
      <c r="AUE1082" s="239"/>
      <c r="AUF1082" s="239"/>
      <c r="AUG1082" s="239"/>
      <c r="AUH1082" s="239"/>
      <c r="AUI1082" s="239"/>
      <c r="AUJ1082" s="239"/>
      <c r="AUK1082" s="239"/>
      <c r="AUL1082" s="239"/>
      <c r="AUM1082" s="239"/>
      <c r="AUN1082" s="239"/>
      <c r="AUO1082" s="239"/>
      <c r="AUP1082" s="239"/>
      <c r="AUQ1082" s="239"/>
      <c r="AUR1082" s="239"/>
      <c r="AUS1082" s="239"/>
      <c r="AUT1082" s="239"/>
      <c r="AUU1082" s="239"/>
      <c r="AUV1082" s="239"/>
      <c r="AUW1082" s="239"/>
      <c r="AUX1082" s="239"/>
      <c r="AUY1082" s="239"/>
      <c r="AUZ1082" s="239"/>
      <c r="AVA1082" s="239"/>
      <c r="AVB1082" s="239"/>
      <c r="AVC1082" s="239"/>
      <c r="AVD1082" s="239"/>
      <c r="AVE1082" s="239"/>
      <c r="AVF1082" s="239"/>
      <c r="AVG1082" s="239"/>
      <c r="AVH1082" s="239"/>
      <c r="AVI1082" s="239"/>
      <c r="AVJ1082" s="239"/>
      <c r="AVK1082" s="239"/>
      <c r="AVL1082" s="239"/>
      <c r="AVM1082" s="239"/>
      <c r="AVN1082" s="239"/>
      <c r="AVO1082" s="239"/>
      <c r="AVP1082" s="239"/>
      <c r="AVQ1082" s="239"/>
      <c r="AVR1082" s="239"/>
      <c r="AVS1082" s="239"/>
      <c r="AVT1082" s="239"/>
      <c r="AVU1082" s="239"/>
      <c r="AVV1082" s="239"/>
      <c r="AVW1082" s="239"/>
      <c r="AVX1082" s="239"/>
      <c r="AVY1082" s="239"/>
      <c r="AVZ1082" s="239"/>
      <c r="AWA1082" s="239"/>
      <c r="AWB1082" s="239"/>
      <c r="AWC1082" s="239"/>
      <c r="AWD1082" s="239"/>
      <c r="AWE1082" s="239"/>
      <c r="AWF1082" s="239"/>
      <c r="AWG1082" s="239"/>
      <c r="AWH1082" s="239"/>
      <c r="AWI1082" s="239"/>
      <c r="AWJ1082" s="239"/>
      <c r="AWK1082" s="239"/>
      <c r="AWL1082" s="239"/>
      <c r="AWM1082" s="239"/>
      <c r="AWN1082" s="239"/>
      <c r="AWO1082" s="239"/>
      <c r="AWP1082" s="239"/>
      <c r="AWQ1082" s="239"/>
      <c r="AWR1082" s="239"/>
      <c r="AWS1082" s="239"/>
      <c r="AWT1082" s="239"/>
      <c r="AWU1082" s="239"/>
      <c r="AWV1082" s="239"/>
      <c r="AWW1082" s="239"/>
      <c r="AWX1082" s="239"/>
      <c r="AWY1082" s="239"/>
      <c r="AWZ1082" s="239"/>
      <c r="AXA1082" s="239"/>
      <c r="AXB1082" s="239"/>
      <c r="AXC1082" s="239"/>
      <c r="AXD1082" s="239"/>
      <c r="AXE1082" s="239"/>
      <c r="AXF1082" s="239"/>
      <c r="AXG1082" s="239"/>
      <c r="AXH1082" s="239"/>
      <c r="AXI1082" s="239"/>
      <c r="AXJ1082" s="239"/>
      <c r="AXK1082" s="239"/>
      <c r="AXL1082" s="239"/>
      <c r="AXM1082" s="239"/>
      <c r="AXN1082" s="239"/>
      <c r="AXO1082" s="239"/>
      <c r="AXP1082" s="239"/>
      <c r="AXQ1082" s="239"/>
      <c r="AXR1082" s="239"/>
      <c r="AXS1082" s="239"/>
      <c r="AXT1082" s="239"/>
      <c r="AXU1082" s="239"/>
      <c r="AXV1082" s="239"/>
      <c r="AXW1082" s="239"/>
      <c r="AXX1082" s="239"/>
      <c r="AXY1082" s="239"/>
      <c r="AXZ1082" s="239"/>
      <c r="AYA1082" s="239"/>
      <c r="AYB1082" s="239"/>
      <c r="AYC1082" s="239"/>
      <c r="AYD1082" s="239"/>
      <c r="AYE1082" s="239"/>
      <c r="AYF1082" s="239"/>
      <c r="AYG1082" s="239"/>
      <c r="AYH1082" s="239"/>
      <c r="AYI1082" s="239"/>
      <c r="AYJ1082" s="239"/>
      <c r="AYK1082" s="239"/>
      <c r="AYL1082" s="239"/>
      <c r="AYM1082" s="239"/>
      <c r="AYN1082" s="239"/>
      <c r="AYO1082" s="239"/>
      <c r="AYP1082" s="239"/>
      <c r="AYQ1082" s="239"/>
      <c r="AYR1082" s="239"/>
      <c r="AYS1082" s="239"/>
      <c r="AYT1082" s="239"/>
      <c r="AYU1082" s="239"/>
      <c r="AYV1082" s="239"/>
      <c r="AYW1082" s="239"/>
      <c r="AYX1082" s="239"/>
      <c r="AYY1082" s="239"/>
      <c r="AYZ1082" s="239"/>
      <c r="AZA1082" s="239"/>
      <c r="AZB1082" s="239"/>
      <c r="AZC1082" s="239"/>
      <c r="AZD1082" s="239"/>
      <c r="AZE1082" s="239"/>
      <c r="AZF1082" s="239"/>
      <c r="AZG1082" s="239"/>
      <c r="AZH1082" s="239"/>
      <c r="AZI1082" s="239"/>
      <c r="AZJ1082" s="239"/>
      <c r="AZK1082" s="239"/>
      <c r="AZL1082" s="239"/>
      <c r="AZM1082" s="239"/>
      <c r="AZN1082" s="239"/>
      <c r="AZO1082" s="239"/>
      <c r="AZP1082" s="239"/>
      <c r="AZQ1082" s="239"/>
      <c r="AZR1082" s="239"/>
      <c r="AZS1082" s="239"/>
      <c r="AZT1082" s="239"/>
      <c r="AZU1082" s="239"/>
      <c r="AZV1082" s="239"/>
      <c r="AZW1082" s="239"/>
      <c r="AZX1082" s="239"/>
      <c r="AZY1082" s="239"/>
      <c r="AZZ1082" s="239"/>
      <c r="BAA1082" s="239"/>
      <c r="BAB1082" s="239"/>
      <c r="BAC1082" s="239"/>
      <c r="BAD1082" s="239"/>
      <c r="BAE1082" s="239"/>
      <c r="BAF1082" s="239"/>
      <c r="BAG1082" s="239"/>
      <c r="BAH1082" s="239"/>
      <c r="BAI1082" s="239"/>
      <c r="BAJ1082" s="239"/>
      <c r="BAK1082" s="239"/>
      <c r="BAL1082" s="239"/>
      <c r="BAM1082" s="239"/>
      <c r="BAN1082" s="239"/>
      <c r="BAO1082" s="239"/>
      <c r="BAP1082" s="239"/>
      <c r="BAQ1082" s="239"/>
      <c r="BAR1082" s="239"/>
      <c r="BAS1082" s="239"/>
      <c r="BAT1082" s="239"/>
      <c r="BAU1082" s="239"/>
      <c r="BAV1082" s="239"/>
      <c r="BAW1082" s="239"/>
      <c r="BAX1082" s="239"/>
      <c r="BAY1082" s="239"/>
      <c r="BAZ1082" s="239"/>
      <c r="BBA1082" s="239"/>
      <c r="BBB1082" s="239"/>
      <c r="BBC1082" s="239"/>
      <c r="BBD1082" s="239"/>
      <c r="BBE1082" s="239"/>
      <c r="BBF1082" s="239"/>
      <c r="BBG1082" s="239"/>
      <c r="BBH1082" s="239"/>
      <c r="BBI1082" s="239"/>
      <c r="BBJ1082" s="239"/>
      <c r="BBK1082" s="239"/>
      <c r="BBL1082" s="239"/>
      <c r="BBM1082" s="239"/>
      <c r="BBN1082" s="239"/>
      <c r="BBO1082" s="239"/>
      <c r="BBP1082" s="239"/>
      <c r="BBQ1082" s="239"/>
      <c r="BBR1082" s="239"/>
      <c r="BBS1082" s="239"/>
      <c r="BBT1082" s="239"/>
      <c r="BBU1082" s="239"/>
      <c r="BBV1082" s="239"/>
      <c r="BBW1082" s="239"/>
      <c r="BBX1082" s="239"/>
      <c r="BBY1082" s="239"/>
      <c r="BBZ1082" s="239"/>
      <c r="BCA1082" s="239"/>
      <c r="BCB1082" s="239"/>
      <c r="BCC1082" s="239"/>
      <c r="BCD1082" s="239"/>
      <c r="BCE1082" s="239"/>
      <c r="BCF1082" s="239"/>
      <c r="BCG1082" s="239"/>
      <c r="BCH1082" s="239"/>
      <c r="BCI1082" s="239"/>
      <c r="BCJ1082" s="239"/>
      <c r="BCK1082" s="239"/>
      <c r="BCL1082" s="239"/>
      <c r="BCM1082" s="239"/>
      <c r="BCN1082" s="239"/>
      <c r="BCO1082" s="239"/>
      <c r="BCP1082" s="239"/>
      <c r="BCQ1082" s="239"/>
      <c r="BCR1082" s="239"/>
      <c r="BCS1082" s="239"/>
      <c r="BCT1082" s="239"/>
      <c r="BCU1082" s="239"/>
      <c r="BCV1082" s="239"/>
      <c r="BCW1082" s="239"/>
      <c r="BCX1082" s="239"/>
      <c r="BCY1082" s="239"/>
      <c r="BCZ1082" s="239"/>
      <c r="BDA1082" s="239"/>
      <c r="BDB1082" s="239"/>
      <c r="BDC1082" s="239"/>
      <c r="BDD1082" s="239"/>
      <c r="BDE1082" s="239"/>
      <c r="BDF1082" s="239"/>
      <c r="BDG1082" s="239"/>
      <c r="BDH1082" s="239"/>
      <c r="BDI1082" s="239"/>
      <c r="BDJ1082" s="239"/>
      <c r="BDK1082" s="239"/>
      <c r="BDL1082" s="239"/>
      <c r="BDM1082" s="239"/>
      <c r="BDN1082" s="239"/>
      <c r="BDO1082" s="239"/>
      <c r="BDP1082" s="239"/>
      <c r="BDQ1082" s="239"/>
      <c r="BDR1082" s="239"/>
      <c r="BDS1082" s="239"/>
      <c r="BDT1082" s="239"/>
      <c r="BDU1082" s="239"/>
      <c r="BDV1082" s="239"/>
      <c r="BDW1082" s="239"/>
      <c r="BDX1082" s="239"/>
      <c r="BDY1082" s="239"/>
      <c r="BDZ1082" s="239"/>
      <c r="BEA1082" s="239"/>
      <c r="BEB1082" s="239"/>
      <c r="BEC1082" s="239"/>
      <c r="BED1082" s="239"/>
      <c r="BEE1082" s="239"/>
      <c r="BEF1082" s="239"/>
      <c r="BEG1082" s="239"/>
      <c r="BEH1082" s="239"/>
      <c r="BEI1082" s="239"/>
      <c r="BEJ1082" s="239"/>
      <c r="BEK1082" s="239"/>
      <c r="BEL1082" s="239"/>
      <c r="BEM1082" s="239"/>
      <c r="BEN1082" s="239"/>
      <c r="BEO1082" s="239"/>
      <c r="BEP1082" s="239"/>
      <c r="BEQ1082" s="239"/>
      <c r="BER1082" s="239"/>
      <c r="BES1082" s="239"/>
      <c r="BET1082" s="239"/>
      <c r="BEU1082" s="239"/>
      <c r="BEV1082" s="239"/>
      <c r="BEW1082" s="239"/>
      <c r="BEX1082" s="239"/>
      <c r="BEY1082" s="239"/>
      <c r="BEZ1082" s="239"/>
      <c r="BFA1082" s="239"/>
      <c r="BFB1082" s="239"/>
      <c r="BFC1082" s="239"/>
      <c r="BFD1082" s="239"/>
      <c r="BFE1082" s="239"/>
      <c r="BFF1082" s="239"/>
      <c r="BFG1082" s="239"/>
      <c r="BFH1082" s="239"/>
      <c r="BFI1082" s="239"/>
      <c r="BFJ1082" s="239"/>
      <c r="BFK1082" s="239"/>
      <c r="BFL1082" s="239"/>
      <c r="BFM1082" s="239"/>
      <c r="BFN1082" s="239"/>
      <c r="BFO1082" s="239"/>
      <c r="BFP1082" s="239"/>
      <c r="BFQ1082" s="239"/>
      <c r="BFR1082" s="239"/>
      <c r="BFS1082" s="239"/>
      <c r="BFT1082" s="239"/>
      <c r="BFU1082" s="239"/>
      <c r="BFV1082" s="239"/>
      <c r="BFW1082" s="239"/>
      <c r="BFX1082" s="239"/>
      <c r="BFY1082" s="239"/>
      <c r="BFZ1082" s="239"/>
      <c r="BGA1082" s="239"/>
      <c r="BGB1082" s="239"/>
      <c r="BGC1082" s="239"/>
      <c r="BGD1082" s="239"/>
      <c r="BGE1082" s="239"/>
      <c r="BGF1082" s="239"/>
      <c r="BGG1082" s="239"/>
      <c r="BGH1082" s="239"/>
      <c r="BGI1082" s="239"/>
      <c r="BGJ1082" s="239"/>
      <c r="BGK1082" s="239"/>
      <c r="BGL1082" s="239"/>
      <c r="BGM1082" s="239"/>
      <c r="BGN1082" s="239"/>
      <c r="BGO1082" s="239"/>
      <c r="BGP1082" s="239"/>
      <c r="BGQ1082" s="239"/>
      <c r="BGR1082" s="239"/>
      <c r="BGS1082" s="239"/>
      <c r="BGT1082" s="239"/>
      <c r="BGU1082" s="239"/>
      <c r="BGV1082" s="239"/>
      <c r="BGW1082" s="239"/>
      <c r="BGX1082" s="239"/>
      <c r="BGY1082" s="239"/>
      <c r="BGZ1082" s="239"/>
      <c r="BHA1082" s="239"/>
      <c r="BHB1082" s="239"/>
      <c r="BHC1082" s="239"/>
      <c r="BHD1082" s="239"/>
      <c r="BHE1082" s="239"/>
      <c r="BHF1082" s="239"/>
      <c r="BHG1082" s="239"/>
      <c r="BHH1082" s="239"/>
      <c r="BHI1082" s="239"/>
      <c r="BHJ1082" s="239"/>
      <c r="BHK1082" s="239"/>
      <c r="BHL1082" s="239"/>
      <c r="BHM1082" s="239"/>
      <c r="BHN1082" s="239"/>
      <c r="BHO1082" s="239"/>
      <c r="BHP1082" s="239"/>
      <c r="BHQ1082" s="239"/>
      <c r="BHR1082" s="239"/>
      <c r="BHS1082" s="239"/>
      <c r="BHT1082" s="239"/>
      <c r="BHU1082" s="239"/>
      <c r="BHV1082" s="239"/>
      <c r="BHW1082" s="239"/>
      <c r="BHX1082" s="239"/>
      <c r="BHY1082" s="239"/>
      <c r="BHZ1082" s="239"/>
      <c r="BIA1082" s="239"/>
      <c r="BIB1082" s="239"/>
      <c r="BIC1082" s="239"/>
      <c r="BID1082" s="239"/>
      <c r="BIE1082" s="239"/>
      <c r="BIF1082" s="239"/>
      <c r="BIG1082" s="239"/>
      <c r="BIH1082" s="239"/>
      <c r="BII1082" s="239"/>
      <c r="BIJ1082" s="239"/>
      <c r="BIK1082" s="239"/>
      <c r="BIL1082" s="239"/>
      <c r="BIM1082" s="239"/>
      <c r="BIN1082" s="239"/>
      <c r="BIO1082" s="239"/>
      <c r="BIP1082" s="239"/>
      <c r="BIQ1082" s="239"/>
      <c r="BIR1082" s="239"/>
      <c r="BIS1082" s="239"/>
      <c r="BIT1082" s="239"/>
      <c r="BIU1082" s="239"/>
      <c r="BIV1082" s="239"/>
      <c r="BIW1082" s="239"/>
      <c r="BIX1082" s="239"/>
      <c r="BIY1082" s="239"/>
      <c r="BIZ1082" s="239"/>
      <c r="BJA1082" s="239"/>
      <c r="BJB1082" s="239"/>
      <c r="BJC1082" s="239"/>
      <c r="BJD1082" s="239"/>
      <c r="BJE1082" s="239"/>
      <c r="BJF1082" s="239"/>
      <c r="BJG1082" s="239"/>
      <c r="BJH1082" s="239"/>
      <c r="BJI1082" s="239"/>
      <c r="BJJ1082" s="239"/>
      <c r="BJK1082" s="239"/>
      <c r="BJL1082" s="239"/>
      <c r="BJM1082" s="239"/>
      <c r="BJN1082" s="239"/>
      <c r="BJO1082" s="239"/>
      <c r="BJP1082" s="239"/>
      <c r="BJQ1082" s="239"/>
      <c r="BJR1082" s="239"/>
      <c r="BJS1082" s="239"/>
      <c r="BJT1082" s="239"/>
      <c r="BJU1082" s="239"/>
      <c r="BJV1082" s="239"/>
      <c r="BJW1082" s="239"/>
      <c r="BJX1082" s="239"/>
      <c r="BJY1082" s="239"/>
      <c r="BJZ1082" s="239"/>
      <c r="BKA1082" s="239"/>
      <c r="BKB1082" s="239"/>
      <c r="BKC1082" s="239"/>
      <c r="BKD1082" s="239"/>
      <c r="BKE1082" s="239"/>
      <c r="BKF1082" s="239"/>
      <c r="BKG1082" s="239"/>
      <c r="BKH1082" s="239"/>
      <c r="BKI1082" s="239"/>
      <c r="BKJ1082" s="239"/>
      <c r="BKK1082" s="239"/>
      <c r="BKL1082" s="239"/>
      <c r="BKM1082" s="239"/>
      <c r="BKN1082" s="239"/>
      <c r="BKO1082" s="239"/>
      <c r="BKP1082" s="239"/>
      <c r="BKQ1082" s="239"/>
      <c r="BKR1082" s="239"/>
      <c r="BKS1082" s="239"/>
      <c r="BKT1082" s="239"/>
      <c r="BKU1082" s="239"/>
      <c r="BKV1082" s="239"/>
      <c r="BKW1082" s="239"/>
      <c r="BKX1082" s="239"/>
      <c r="BKY1082" s="239"/>
      <c r="BKZ1082" s="239"/>
      <c r="BLA1082" s="239"/>
      <c r="BLB1082" s="239"/>
      <c r="BLC1082" s="239"/>
      <c r="BLD1082" s="239"/>
      <c r="BLE1082" s="239"/>
      <c r="BLF1082" s="239"/>
      <c r="BLG1082" s="239"/>
      <c r="BLH1082" s="239"/>
      <c r="BLI1082" s="239"/>
      <c r="BLJ1082" s="239"/>
      <c r="BLK1082" s="239"/>
      <c r="BLL1082" s="239"/>
      <c r="BLM1082" s="239"/>
      <c r="BLN1082" s="239"/>
      <c r="BLO1082" s="239"/>
      <c r="BLP1082" s="239"/>
      <c r="BLQ1082" s="239"/>
      <c r="BLR1082" s="239"/>
      <c r="BLS1082" s="239"/>
      <c r="BLT1082" s="239"/>
      <c r="BLU1082" s="239"/>
      <c r="BLV1082" s="239"/>
      <c r="BLW1082" s="239"/>
      <c r="BLX1082" s="239"/>
      <c r="BLY1082" s="239"/>
      <c r="BLZ1082" s="239"/>
      <c r="BMA1082" s="239"/>
      <c r="BMB1082" s="239"/>
      <c r="BMC1082" s="239"/>
      <c r="BMD1082" s="239"/>
      <c r="BME1082" s="239"/>
      <c r="BMF1082" s="239"/>
      <c r="BMG1082" s="239"/>
      <c r="BMH1082" s="239"/>
      <c r="BMI1082" s="239"/>
      <c r="BMJ1082" s="239"/>
      <c r="BMK1082" s="239"/>
      <c r="BML1082" s="239"/>
      <c r="BMM1082" s="239"/>
      <c r="BMN1082" s="239"/>
      <c r="BMO1082" s="239"/>
      <c r="BMP1082" s="239"/>
      <c r="BMQ1082" s="239"/>
      <c r="BMR1082" s="239"/>
      <c r="BMS1082" s="239"/>
      <c r="BMT1082" s="239"/>
      <c r="BMU1082" s="239"/>
      <c r="BMV1082" s="239"/>
      <c r="BMW1082" s="239"/>
      <c r="BMX1082" s="239"/>
      <c r="BMY1082" s="239"/>
      <c r="BMZ1082" s="239"/>
      <c r="BNA1082" s="239"/>
      <c r="BNB1082" s="239"/>
      <c r="BNC1082" s="239"/>
      <c r="BND1082" s="239"/>
      <c r="BNE1082" s="239"/>
      <c r="BNF1082" s="239"/>
      <c r="BNG1082" s="239"/>
      <c r="BNH1082" s="239"/>
      <c r="BNI1082" s="239"/>
      <c r="BNJ1082" s="239"/>
      <c r="BNK1082" s="239"/>
      <c r="BNL1082" s="239"/>
      <c r="BNM1082" s="239"/>
      <c r="BNN1082" s="239"/>
      <c r="BNO1082" s="239"/>
      <c r="BNP1082" s="239"/>
      <c r="BNQ1082" s="239"/>
      <c r="BNR1082" s="239"/>
      <c r="BNS1082" s="239"/>
      <c r="BNT1082" s="239"/>
      <c r="BNU1082" s="239"/>
      <c r="BNV1082" s="239"/>
      <c r="BNW1082" s="239"/>
      <c r="BNX1082" s="239"/>
      <c r="BNY1082" s="239"/>
      <c r="BNZ1082" s="239"/>
      <c r="BOA1082" s="239"/>
      <c r="BOB1082" s="239"/>
      <c r="BOC1082" s="239"/>
      <c r="BOD1082" s="239"/>
      <c r="BOE1082" s="239"/>
      <c r="BOF1082" s="239"/>
      <c r="BOG1082" s="239"/>
      <c r="BOH1082" s="239"/>
      <c r="BOI1082" s="239"/>
      <c r="BOJ1082" s="239"/>
      <c r="BOK1082" s="239"/>
      <c r="BOL1082" s="239"/>
      <c r="BOM1082" s="239"/>
      <c r="BON1082" s="239"/>
      <c r="BOO1082" s="239"/>
      <c r="BOP1082" s="239"/>
      <c r="BOQ1082" s="239"/>
      <c r="BOR1082" s="239"/>
      <c r="BOS1082" s="239"/>
      <c r="BOT1082" s="239"/>
      <c r="BOU1082" s="239"/>
      <c r="BOV1082" s="239"/>
      <c r="BOW1082" s="239"/>
      <c r="BOX1082" s="239"/>
      <c r="BOY1082" s="239"/>
      <c r="BOZ1082" s="239"/>
      <c r="BPA1082" s="239"/>
      <c r="BPB1082" s="239"/>
      <c r="BPC1082" s="239"/>
      <c r="BPD1082" s="239"/>
      <c r="BPE1082" s="239"/>
      <c r="BPF1082" s="239"/>
      <c r="BPG1082" s="239"/>
      <c r="BPH1082" s="239"/>
      <c r="BPI1082" s="239"/>
      <c r="BPJ1082" s="239"/>
      <c r="BPK1082" s="239"/>
      <c r="BPL1082" s="239"/>
      <c r="BPM1082" s="239"/>
      <c r="BPN1082" s="239"/>
      <c r="BPO1082" s="239"/>
      <c r="BPP1082" s="239"/>
      <c r="BPQ1082" s="239"/>
      <c r="BPR1082" s="239"/>
      <c r="BPS1082" s="239"/>
      <c r="BPT1082" s="239"/>
      <c r="BPU1082" s="239"/>
      <c r="BPV1082" s="239"/>
      <c r="BPW1082" s="239"/>
      <c r="BPX1082" s="239"/>
      <c r="BPY1082" s="239"/>
      <c r="BPZ1082" s="239"/>
      <c r="BQA1082" s="239"/>
      <c r="BQB1082" s="239"/>
      <c r="BQC1082" s="239"/>
      <c r="BQD1082" s="239"/>
      <c r="BQE1082" s="239"/>
      <c r="BQF1082" s="239"/>
      <c r="BQG1082" s="239"/>
      <c r="BQH1082" s="239"/>
      <c r="BQI1082" s="239"/>
      <c r="BQJ1082" s="239"/>
      <c r="BQK1082" s="239"/>
      <c r="BQL1082" s="239"/>
      <c r="BQM1082" s="239"/>
      <c r="BQN1082" s="239"/>
      <c r="BQO1082" s="239"/>
      <c r="BQP1082" s="239"/>
      <c r="BQQ1082" s="239"/>
      <c r="BQR1082" s="239"/>
      <c r="BQS1082" s="239"/>
      <c r="BQT1082" s="239"/>
      <c r="BQU1082" s="239"/>
      <c r="BQV1082" s="239"/>
      <c r="BQW1082" s="239"/>
      <c r="BQX1082" s="239"/>
      <c r="BQY1082" s="239"/>
      <c r="BQZ1082" s="239"/>
      <c r="BRA1082" s="239"/>
      <c r="BRB1082" s="239"/>
      <c r="BRC1082" s="239"/>
      <c r="BRD1082" s="239"/>
      <c r="BRE1082" s="239"/>
      <c r="BRF1082" s="239"/>
      <c r="BRG1082" s="239"/>
      <c r="BRH1082" s="239"/>
      <c r="BRI1082" s="239"/>
      <c r="BRJ1082" s="239"/>
      <c r="BRK1082" s="239"/>
      <c r="BRL1082" s="239"/>
      <c r="BRM1082" s="239"/>
      <c r="BRN1082" s="239"/>
      <c r="BRO1082" s="239"/>
      <c r="BRP1082" s="239"/>
      <c r="BRQ1082" s="239"/>
      <c r="BRR1082" s="239"/>
      <c r="BRS1082" s="239"/>
      <c r="BRT1082" s="239"/>
      <c r="BRU1082" s="239"/>
      <c r="BRV1082" s="239"/>
      <c r="BRW1082" s="239"/>
      <c r="BRX1082" s="239"/>
      <c r="BRY1082" s="239"/>
      <c r="BRZ1082" s="239"/>
      <c r="BSA1082" s="239"/>
      <c r="BSB1082" s="239"/>
      <c r="BSC1082" s="239"/>
      <c r="BSD1082" s="239"/>
      <c r="BSE1082" s="239"/>
      <c r="BSF1082" s="239"/>
      <c r="BSG1082" s="239"/>
      <c r="BSH1082" s="239"/>
      <c r="BSI1082" s="239"/>
      <c r="BSJ1082" s="239"/>
      <c r="BSK1082" s="239"/>
      <c r="BSL1082" s="239"/>
      <c r="BSM1082" s="239"/>
      <c r="BSN1082" s="239"/>
      <c r="BSO1082" s="239"/>
      <c r="BSP1082" s="239"/>
      <c r="BSQ1082" s="239"/>
      <c r="BSR1082" s="239"/>
      <c r="BSS1082" s="239"/>
      <c r="BST1082" s="239"/>
      <c r="BSU1082" s="239"/>
      <c r="BSV1082" s="239"/>
      <c r="BSW1082" s="239"/>
      <c r="BSX1082" s="239"/>
      <c r="BSY1082" s="239"/>
      <c r="BSZ1082" s="239"/>
      <c r="BTA1082" s="239"/>
      <c r="BTB1082" s="239"/>
      <c r="BTC1082" s="239"/>
      <c r="BTD1082" s="239"/>
      <c r="BTE1082" s="239"/>
      <c r="BTF1082" s="239"/>
      <c r="BTG1082" s="239"/>
      <c r="BTH1082" s="239"/>
      <c r="BTI1082" s="239"/>
      <c r="BTJ1082" s="239"/>
      <c r="BTK1082" s="239"/>
      <c r="BTL1082" s="239"/>
      <c r="BTM1082" s="239"/>
      <c r="BTN1082" s="239"/>
      <c r="BTO1082" s="239"/>
      <c r="BTP1082" s="239"/>
      <c r="BTQ1082" s="239"/>
      <c r="BTR1082" s="239"/>
      <c r="BTS1082" s="239"/>
      <c r="BTT1082" s="239"/>
      <c r="BTU1082" s="239"/>
      <c r="BTV1082" s="239"/>
      <c r="BTW1082" s="239"/>
      <c r="BTX1082" s="239"/>
      <c r="BTY1082" s="239"/>
      <c r="BTZ1082" s="239"/>
      <c r="BUA1082" s="239"/>
      <c r="BUB1082" s="239"/>
      <c r="BUC1082" s="239"/>
      <c r="BUD1082" s="239"/>
      <c r="BUE1082" s="239"/>
      <c r="BUF1082" s="239"/>
      <c r="BUG1082" s="239"/>
      <c r="BUH1082" s="239"/>
      <c r="BUI1082" s="239"/>
      <c r="BUJ1082" s="239"/>
      <c r="BUK1082" s="239"/>
      <c r="BUL1082" s="239"/>
      <c r="BUM1082" s="239"/>
      <c r="BUN1082" s="239"/>
      <c r="BUO1082" s="239"/>
      <c r="BUP1082" s="239"/>
      <c r="BUQ1082" s="239"/>
      <c r="BUR1082" s="239"/>
      <c r="BUS1082" s="239"/>
      <c r="BUT1082" s="239"/>
      <c r="BUU1082" s="239"/>
      <c r="BUV1082" s="239"/>
      <c r="BUW1082" s="239"/>
      <c r="BUX1082" s="239"/>
      <c r="BUY1082" s="239"/>
      <c r="BUZ1082" s="239"/>
      <c r="BVA1082" s="239"/>
      <c r="BVB1082" s="239"/>
      <c r="BVC1082" s="239"/>
      <c r="BVD1082" s="239"/>
      <c r="BVE1082" s="239"/>
      <c r="BVF1082" s="239"/>
      <c r="BVG1082" s="239"/>
      <c r="BVH1082" s="239"/>
      <c r="BVI1082" s="239"/>
      <c r="BVJ1082" s="239"/>
      <c r="BVK1082" s="239"/>
      <c r="BVL1082" s="239"/>
      <c r="BVM1082" s="239"/>
      <c r="BVN1082" s="239"/>
      <c r="BVO1082" s="239"/>
      <c r="BVP1082" s="239"/>
      <c r="BVQ1082" s="239"/>
      <c r="BVR1082" s="239"/>
      <c r="BVS1082" s="239"/>
      <c r="BVT1082" s="239"/>
      <c r="BVU1082" s="239"/>
      <c r="BVV1082" s="239"/>
      <c r="BVW1082" s="239"/>
      <c r="BVX1082" s="239"/>
      <c r="BVY1082" s="239"/>
      <c r="BVZ1082" s="239"/>
      <c r="BWA1082" s="239"/>
      <c r="BWB1082" s="239"/>
      <c r="BWC1082" s="239"/>
      <c r="BWD1082" s="239"/>
      <c r="BWE1082" s="239"/>
      <c r="BWF1082" s="239"/>
      <c r="BWG1082" s="239"/>
      <c r="BWH1082" s="239"/>
      <c r="BWI1082" s="239"/>
      <c r="BWJ1082" s="239"/>
      <c r="BWK1082" s="239"/>
      <c r="BWL1082" s="239"/>
      <c r="BWM1082" s="239"/>
      <c r="BWN1082" s="239"/>
      <c r="BWO1082" s="239"/>
      <c r="BWP1082" s="239"/>
      <c r="BWQ1082" s="239"/>
      <c r="BWR1082" s="239"/>
      <c r="BWS1082" s="239"/>
      <c r="BWT1082" s="239"/>
      <c r="BWU1082" s="239"/>
      <c r="BWV1082" s="239"/>
      <c r="BWW1082" s="239"/>
      <c r="BWX1082" s="239"/>
      <c r="BWY1082" s="239"/>
      <c r="BWZ1082" s="239"/>
      <c r="BXA1082" s="239"/>
      <c r="BXB1082" s="239"/>
      <c r="BXC1082" s="239"/>
      <c r="BXD1082" s="239"/>
      <c r="BXE1082" s="239"/>
      <c r="BXF1082" s="239"/>
      <c r="BXG1082" s="239"/>
      <c r="BXH1082" s="239"/>
      <c r="BXI1082" s="239"/>
      <c r="BXJ1082" s="239"/>
      <c r="BXK1082" s="239"/>
      <c r="BXL1082" s="239"/>
      <c r="BXM1082" s="239"/>
      <c r="BXN1082" s="239"/>
      <c r="BXO1082" s="239"/>
      <c r="BXP1082" s="239"/>
      <c r="BXQ1082" s="239"/>
      <c r="BXR1082" s="239"/>
      <c r="BXS1082" s="239"/>
      <c r="BXT1082" s="239"/>
      <c r="BXU1082" s="239"/>
      <c r="BXV1082" s="239"/>
      <c r="BXW1082" s="239"/>
      <c r="BXX1082" s="239"/>
      <c r="BXY1082" s="239"/>
      <c r="BXZ1082" s="239"/>
      <c r="BYA1082" s="239"/>
      <c r="BYB1082" s="239"/>
      <c r="BYC1082" s="239"/>
      <c r="BYD1082" s="239"/>
      <c r="BYE1082" s="239"/>
      <c r="BYF1082" s="239"/>
      <c r="BYG1082" s="239"/>
      <c r="BYH1082" s="239"/>
      <c r="BYI1082" s="239"/>
      <c r="BYJ1082" s="239"/>
      <c r="BYK1082" s="239"/>
      <c r="BYL1082" s="239"/>
      <c r="BYM1082" s="239"/>
      <c r="BYN1082" s="239"/>
      <c r="BYO1082" s="239"/>
      <c r="BYP1082" s="239"/>
      <c r="BYQ1082" s="239"/>
      <c r="BYR1082" s="239"/>
      <c r="BYS1082" s="239"/>
      <c r="BYT1082" s="239"/>
      <c r="BYU1082" s="239"/>
      <c r="BYV1082" s="239"/>
      <c r="BYW1082" s="239"/>
      <c r="BYX1082" s="239"/>
      <c r="BYY1082" s="239"/>
      <c r="BYZ1082" s="239"/>
      <c r="BZA1082" s="239"/>
      <c r="BZB1082" s="239"/>
      <c r="BZC1082" s="239"/>
      <c r="BZD1082" s="239"/>
      <c r="BZE1082" s="239"/>
      <c r="BZF1082" s="239"/>
      <c r="BZG1082" s="239"/>
      <c r="BZH1082" s="239"/>
      <c r="BZI1082" s="239"/>
      <c r="BZJ1082" s="239"/>
      <c r="BZK1082" s="239"/>
      <c r="BZL1082" s="239"/>
      <c r="BZM1082" s="239"/>
      <c r="BZN1082" s="239"/>
      <c r="BZO1082" s="239"/>
      <c r="BZP1082" s="239"/>
      <c r="BZQ1082" s="239"/>
      <c r="BZR1082" s="239"/>
      <c r="BZS1082" s="239"/>
      <c r="BZT1082" s="239"/>
      <c r="BZU1082" s="239"/>
      <c r="BZV1082" s="239"/>
      <c r="BZW1082" s="239"/>
      <c r="BZX1082" s="239"/>
      <c r="BZY1082" s="239"/>
      <c r="BZZ1082" s="239"/>
      <c r="CAA1082" s="239"/>
      <c r="CAB1082" s="239"/>
      <c r="CAC1082" s="239"/>
      <c r="CAD1082" s="239"/>
      <c r="CAE1082" s="239"/>
      <c r="CAF1082" s="239"/>
      <c r="CAG1082" s="239"/>
      <c r="CAH1082" s="239"/>
      <c r="CAI1082" s="239"/>
      <c r="CAJ1082" s="239"/>
      <c r="CAK1082" s="239"/>
      <c r="CAL1082" s="239"/>
      <c r="CAM1082" s="239"/>
      <c r="CAN1082" s="239"/>
      <c r="CAO1082" s="239"/>
      <c r="CAP1082" s="239"/>
      <c r="CAQ1082" s="239"/>
      <c r="CAR1082" s="239"/>
      <c r="CAS1082" s="239"/>
      <c r="CAT1082" s="239"/>
      <c r="CAU1082" s="239"/>
      <c r="CAV1082" s="239"/>
      <c r="CAW1082" s="239"/>
      <c r="CAX1082" s="239"/>
      <c r="CAY1082" s="239"/>
      <c r="CAZ1082" s="239"/>
      <c r="CBA1082" s="239"/>
      <c r="CBB1082" s="239"/>
      <c r="CBC1082" s="239"/>
      <c r="CBD1082" s="239"/>
      <c r="CBE1082" s="239"/>
      <c r="CBF1082" s="239"/>
      <c r="CBG1082" s="239"/>
      <c r="CBH1082" s="239"/>
      <c r="CBI1082" s="239"/>
      <c r="CBJ1082" s="239"/>
      <c r="CBK1082" s="239"/>
      <c r="CBL1082" s="239"/>
      <c r="CBM1082" s="239"/>
      <c r="CBN1082" s="239"/>
      <c r="CBO1082" s="239"/>
      <c r="CBP1082" s="239"/>
      <c r="CBQ1082" s="239"/>
      <c r="CBR1082" s="239"/>
      <c r="CBS1082" s="239"/>
      <c r="CBT1082" s="239"/>
      <c r="CBU1082" s="239"/>
      <c r="CBV1082" s="239"/>
      <c r="CBW1082" s="239"/>
      <c r="CBX1082" s="239"/>
      <c r="CBY1082" s="239"/>
      <c r="CBZ1082" s="239"/>
      <c r="CCA1082" s="239"/>
      <c r="CCB1082" s="239"/>
      <c r="CCC1082" s="239"/>
      <c r="CCD1082" s="239"/>
      <c r="CCE1082" s="239"/>
      <c r="CCF1082" s="239"/>
      <c r="CCG1082" s="239"/>
      <c r="CCH1082" s="239"/>
      <c r="CCI1082" s="239"/>
      <c r="CCJ1082" s="239"/>
      <c r="CCK1082" s="239"/>
      <c r="CCL1082" s="239"/>
      <c r="CCM1082" s="239"/>
      <c r="CCN1082" s="239"/>
      <c r="CCO1082" s="239"/>
      <c r="CCP1082" s="239"/>
      <c r="CCQ1082" s="239"/>
      <c r="CCR1082" s="239"/>
      <c r="CCS1082" s="239"/>
      <c r="CCT1082" s="239"/>
      <c r="CCU1082" s="239"/>
      <c r="CCV1082" s="239"/>
      <c r="CCW1082" s="239"/>
      <c r="CCX1082" s="239"/>
      <c r="CCY1082" s="239"/>
      <c r="CCZ1082" s="239"/>
      <c r="CDA1082" s="239"/>
      <c r="CDB1082" s="239"/>
      <c r="CDC1082" s="239"/>
      <c r="CDD1082" s="239"/>
      <c r="CDE1082" s="239"/>
      <c r="CDF1082" s="239"/>
      <c r="CDG1082" s="239"/>
      <c r="CDH1082" s="239"/>
      <c r="CDI1082" s="239"/>
      <c r="CDJ1082" s="239"/>
      <c r="CDK1082" s="239"/>
      <c r="CDL1082" s="239"/>
      <c r="CDM1082" s="239"/>
      <c r="CDN1082" s="239"/>
      <c r="CDO1082" s="239"/>
      <c r="CDP1082" s="239"/>
      <c r="CDQ1082" s="239"/>
      <c r="CDR1082" s="239"/>
      <c r="CDS1082" s="239"/>
      <c r="CDT1082" s="239"/>
      <c r="CDU1082" s="239"/>
      <c r="CDV1082" s="239"/>
      <c r="CDW1082" s="239"/>
      <c r="CDX1082" s="239"/>
      <c r="CDY1082" s="239"/>
      <c r="CDZ1082" s="239"/>
      <c r="CEA1082" s="239"/>
      <c r="CEB1082" s="239"/>
      <c r="CEC1082" s="239"/>
      <c r="CED1082" s="239"/>
      <c r="CEE1082" s="239"/>
      <c r="CEF1082" s="239"/>
      <c r="CEG1082" s="239"/>
      <c r="CEH1082" s="239"/>
      <c r="CEI1082" s="239"/>
      <c r="CEJ1082" s="239"/>
      <c r="CEK1082" s="239"/>
      <c r="CEL1082" s="239"/>
      <c r="CEM1082" s="239"/>
      <c r="CEN1082" s="239"/>
      <c r="CEO1082" s="239"/>
      <c r="CEP1082" s="239"/>
      <c r="CEQ1082" s="239"/>
      <c r="CER1082" s="239"/>
      <c r="CES1082" s="239"/>
      <c r="CET1082" s="239"/>
      <c r="CEU1082" s="239"/>
      <c r="CEV1082" s="239"/>
      <c r="CEW1082" s="239"/>
      <c r="CEX1082" s="239"/>
      <c r="CEY1082" s="239"/>
      <c r="CEZ1082" s="239"/>
      <c r="CFA1082" s="239"/>
      <c r="CFB1082" s="239"/>
      <c r="CFC1082" s="239"/>
      <c r="CFD1082" s="239"/>
      <c r="CFE1082" s="239"/>
      <c r="CFF1082" s="239"/>
      <c r="CFG1082" s="239"/>
      <c r="CFH1082" s="239"/>
      <c r="CFI1082" s="239"/>
      <c r="CFJ1082" s="239"/>
      <c r="CFK1082" s="239"/>
      <c r="CFL1082" s="239"/>
      <c r="CFM1082" s="239"/>
      <c r="CFN1082" s="239"/>
      <c r="CFO1082" s="239"/>
      <c r="CFP1082" s="239"/>
      <c r="CFQ1082" s="239"/>
      <c r="CFR1082" s="239"/>
      <c r="CFS1082" s="239"/>
      <c r="CFT1082" s="239"/>
      <c r="CFU1082" s="239"/>
      <c r="CFV1082" s="239"/>
      <c r="CFW1082" s="239"/>
      <c r="CFX1082" s="239"/>
      <c r="CFY1082" s="239"/>
      <c r="CFZ1082" s="239"/>
      <c r="CGA1082" s="239"/>
      <c r="CGB1082" s="239"/>
      <c r="CGC1082" s="239"/>
      <c r="CGD1082" s="239"/>
      <c r="CGE1082" s="239"/>
      <c r="CGF1082" s="239"/>
      <c r="CGG1082" s="239"/>
      <c r="CGH1082" s="239"/>
      <c r="CGI1082" s="239"/>
      <c r="CGJ1082" s="239"/>
      <c r="CGK1082" s="239"/>
      <c r="CGL1082" s="239"/>
      <c r="CGM1082" s="239"/>
      <c r="CGN1082" s="239"/>
      <c r="CGO1082" s="239"/>
      <c r="CGP1082" s="239"/>
      <c r="CGQ1082" s="239"/>
      <c r="CGR1082" s="239"/>
      <c r="CGS1082" s="239"/>
      <c r="CGT1082" s="239"/>
      <c r="CGU1082" s="239"/>
      <c r="CGV1082" s="239"/>
      <c r="CGW1082" s="239"/>
      <c r="CGX1082" s="239"/>
      <c r="CGY1082" s="239"/>
      <c r="CGZ1082" s="239"/>
      <c r="CHA1082" s="239"/>
      <c r="CHB1082" s="239"/>
      <c r="CHC1082" s="239"/>
      <c r="CHD1082" s="239"/>
      <c r="CHE1082" s="239"/>
      <c r="CHF1082" s="239"/>
      <c r="CHG1082" s="239"/>
      <c r="CHH1082" s="239"/>
      <c r="CHI1082" s="239"/>
      <c r="CHJ1082" s="239"/>
      <c r="CHK1082" s="239"/>
      <c r="CHL1082" s="239"/>
      <c r="CHM1082" s="239"/>
      <c r="CHN1082" s="239"/>
      <c r="CHO1082" s="239"/>
      <c r="CHP1082" s="239"/>
      <c r="CHQ1082" s="239"/>
      <c r="CHR1082" s="239"/>
      <c r="CHS1082" s="239"/>
      <c r="CHT1082" s="239"/>
      <c r="CHU1082" s="239"/>
      <c r="CHV1082" s="239"/>
      <c r="CHW1082" s="239"/>
      <c r="CHX1082" s="239"/>
      <c r="CHY1082" s="239"/>
      <c r="CHZ1082" s="239"/>
      <c r="CIA1082" s="239"/>
      <c r="CIB1082" s="239"/>
      <c r="CIC1082" s="239"/>
      <c r="CID1082" s="239"/>
      <c r="CIE1082" s="239"/>
      <c r="CIF1082" s="239"/>
      <c r="CIG1082" s="239"/>
      <c r="CIH1082" s="239"/>
      <c r="CII1082" s="239"/>
      <c r="CIJ1082" s="239"/>
      <c r="CIK1082" s="239"/>
      <c r="CIL1082" s="239"/>
      <c r="CIM1082" s="239"/>
      <c r="CIN1082" s="239"/>
      <c r="CIO1082" s="239"/>
      <c r="CIP1082" s="239"/>
      <c r="CIQ1082" s="239"/>
      <c r="CIR1082" s="239"/>
      <c r="CIS1082" s="239"/>
      <c r="CIT1082" s="239"/>
      <c r="CIU1082" s="239"/>
      <c r="CIV1082" s="239"/>
      <c r="CIW1082" s="239"/>
      <c r="CIX1082" s="239"/>
      <c r="CIY1082" s="239"/>
      <c r="CIZ1082" s="239"/>
      <c r="CJA1082" s="239"/>
      <c r="CJB1082" s="239"/>
      <c r="CJC1082" s="239"/>
      <c r="CJD1082" s="239"/>
      <c r="CJE1082" s="239"/>
      <c r="CJF1082" s="239"/>
      <c r="CJG1082" s="239"/>
      <c r="CJH1082" s="239"/>
      <c r="CJI1082" s="239"/>
      <c r="CJJ1082" s="239"/>
      <c r="CJK1082" s="239"/>
      <c r="CJL1082" s="239"/>
      <c r="CJM1082" s="239"/>
      <c r="CJN1082" s="239"/>
      <c r="CJO1082" s="239"/>
      <c r="CJP1082" s="239"/>
      <c r="CJQ1082" s="239"/>
      <c r="CJR1082" s="239"/>
      <c r="CJS1082" s="239"/>
      <c r="CJT1082" s="239"/>
      <c r="CJU1082" s="239"/>
      <c r="CJV1082" s="239"/>
      <c r="CJW1082" s="239"/>
      <c r="CJX1082" s="239"/>
      <c r="CJY1082" s="239"/>
      <c r="CJZ1082" s="239"/>
      <c r="CKA1082" s="239"/>
      <c r="CKB1082" s="239"/>
      <c r="CKC1082" s="239"/>
      <c r="CKD1082" s="239"/>
      <c r="CKE1082" s="239"/>
      <c r="CKF1082" s="239"/>
      <c r="CKG1082" s="239"/>
      <c r="CKH1082" s="239"/>
      <c r="CKI1082" s="239"/>
      <c r="CKJ1082" s="239"/>
      <c r="CKK1082" s="239"/>
      <c r="CKL1082" s="239"/>
      <c r="CKM1082" s="239"/>
      <c r="CKN1082" s="239"/>
      <c r="CKO1082" s="239"/>
      <c r="CKP1082" s="239"/>
      <c r="CKQ1082" s="239"/>
      <c r="CKR1082" s="239"/>
      <c r="CKS1082" s="239"/>
      <c r="CKT1082" s="239"/>
      <c r="CKU1082" s="239"/>
      <c r="CKV1082" s="239"/>
      <c r="CKW1082" s="239"/>
      <c r="CKX1082" s="239"/>
      <c r="CKY1082" s="239"/>
      <c r="CKZ1082" s="239"/>
      <c r="CLA1082" s="239"/>
      <c r="CLB1082" s="239"/>
      <c r="CLC1082" s="239"/>
      <c r="CLD1082" s="239"/>
      <c r="CLE1082" s="239"/>
      <c r="CLF1082" s="239"/>
      <c r="CLG1082" s="239"/>
      <c r="CLH1082" s="239"/>
      <c r="CLI1082" s="239"/>
      <c r="CLJ1082" s="239"/>
      <c r="CLK1082" s="239"/>
      <c r="CLL1082" s="239"/>
      <c r="CLM1082" s="239"/>
      <c r="CLN1082" s="239"/>
      <c r="CLO1082" s="239"/>
      <c r="CLP1082" s="239"/>
      <c r="CLQ1082" s="239"/>
      <c r="CLR1082" s="239"/>
      <c r="CLS1082" s="239"/>
      <c r="CLT1082" s="239"/>
      <c r="CLU1082" s="239"/>
      <c r="CLV1082" s="239"/>
      <c r="CLW1082" s="239"/>
      <c r="CLX1082" s="239"/>
      <c r="CLY1082" s="239"/>
      <c r="CLZ1082" s="239"/>
      <c r="CMA1082" s="239"/>
      <c r="CMB1082" s="239"/>
      <c r="CMC1082" s="239"/>
      <c r="CMD1082" s="239"/>
      <c r="CME1082" s="239"/>
      <c r="CMF1082" s="239"/>
      <c r="CMG1082" s="239"/>
      <c r="CMH1082" s="239"/>
      <c r="CMI1082" s="239"/>
      <c r="CMJ1082" s="239"/>
      <c r="CMK1082" s="239"/>
      <c r="CML1082" s="239"/>
      <c r="CMM1082" s="239"/>
      <c r="CMN1082" s="239"/>
      <c r="CMO1082" s="239"/>
      <c r="CMP1082" s="239"/>
      <c r="CMQ1082" s="239"/>
      <c r="CMR1082" s="239"/>
      <c r="CMS1082" s="239"/>
      <c r="CMT1082" s="239"/>
      <c r="CMU1082" s="239"/>
      <c r="CMV1082" s="239"/>
      <c r="CMW1082" s="239"/>
      <c r="CMX1082" s="239"/>
      <c r="CMY1082" s="239"/>
      <c r="CMZ1082" s="239"/>
      <c r="CNA1082" s="239"/>
      <c r="CNB1082" s="239"/>
      <c r="CNC1082" s="239"/>
      <c r="CND1082" s="239"/>
      <c r="CNE1082" s="239"/>
      <c r="CNF1082" s="239"/>
      <c r="CNG1082" s="239"/>
      <c r="CNH1082" s="239"/>
      <c r="CNI1082" s="239"/>
      <c r="CNJ1082" s="239"/>
      <c r="CNK1082" s="239"/>
      <c r="CNL1082" s="239"/>
      <c r="CNM1082" s="239"/>
      <c r="CNN1082" s="239"/>
      <c r="CNO1082" s="239"/>
      <c r="CNP1082" s="239"/>
      <c r="CNQ1082" s="239"/>
      <c r="CNR1082" s="239"/>
      <c r="CNS1082" s="239"/>
      <c r="CNT1082" s="239"/>
      <c r="CNU1082" s="239"/>
      <c r="CNV1082" s="239"/>
      <c r="CNW1082" s="239"/>
      <c r="CNX1082" s="239"/>
      <c r="CNY1082" s="239"/>
      <c r="CNZ1082" s="239"/>
      <c r="COA1082" s="239"/>
      <c r="COB1082" s="239"/>
      <c r="COC1082" s="239"/>
      <c r="COD1082" s="239"/>
      <c r="COE1082" s="239"/>
      <c r="COF1082" s="239"/>
      <c r="COG1082" s="239"/>
      <c r="COH1082" s="239"/>
      <c r="COI1082" s="239"/>
      <c r="COJ1082" s="239"/>
      <c r="COK1082" s="239"/>
      <c r="COL1082" s="239"/>
      <c r="COM1082" s="239"/>
      <c r="CON1082" s="239"/>
      <c r="COO1082" s="239"/>
      <c r="COP1082" s="239"/>
      <c r="COQ1082" s="239"/>
      <c r="COR1082" s="239"/>
      <c r="COS1082" s="239"/>
      <c r="COT1082" s="239"/>
      <c r="COU1082" s="239"/>
      <c r="COV1082" s="239"/>
      <c r="COW1082" s="239"/>
      <c r="COX1082" s="239"/>
      <c r="COY1082" s="239"/>
      <c r="COZ1082" s="239"/>
      <c r="CPA1082" s="239"/>
      <c r="CPB1082" s="239"/>
      <c r="CPC1082" s="239"/>
      <c r="CPD1082" s="239"/>
      <c r="CPE1082" s="239"/>
      <c r="CPF1082" s="239"/>
      <c r="CPG1082" s="239"/>
      <c r="CPH1082" s="239"/>
      <c r="CPI1082" s="239"/>
      <c r="CPJ1082" s="239"/>
      <c r="CPK1082" s="239"/>
      <c r="CPL1082" s="239"/>
      <c r="CPM1082" s="239"/>
      <c r="CPN1082" s="239"/>
      <c r="CPO1082" s="239"/>
      <c r="CPP1082" s="239"/>
      <c r="CPQ1082" s="239"/>
      <c r="CPR1082" s="239"/>
      <c r="CPS1082" s="239"/>
      <c r="CPT1082" s="239"/>
      <c r="CPU1082" s="239"/>
      <c r="CPV1082" s="239"/>
      <c r="CPW1082" s="239"/>
      <c r="CPX1082" s="239"/>
      <c r="CPY1082" s="239"/>
      <c r="CPZ1082" s="239"/>
      <c r="CQA1082" s="239"/>
      <c r="CQB1082" s="239"/>
      <c r="CQC1082" s="239"/>
      <c r="CQD1082" s="239"/>
      <c r="CQE1082" s="239"/>
      <c r="CQF1082" s="239"/>
      <c r="CQG1082" s="239"/>
      <c r="CQH1082" s="239"/>
      <c r="CQI1082" s="239"/>
      <c r="CQJ1082" s="239"/>
      <c r="CQK1082" s="239"/>
      <c r="CQL1082" s="239"/>
      <c r="CQM1082" s="239"/>
      <c r="CQN1082" s="239"/>
      <c r="CQO1082" s="239"/>
      <c r="CQP1082" s="239"/>
      <c r="CQQ1082" s="239"/>
      <c r="CQR1082" s="239"/>
      <c r="CQS1082" s="239"/>
      <c r="CQT1082" s="239"/>
      <c r="CQU1082" s="239"/>
      <c r="CQV1082" s="239"/>
      <c r="CQW1082" s="239"/>
      <c r="CQX1082" s="239"/>
      <c r="CQY1082" s="239"/>
      <c r="CQZ1082" s="239"/>
      <c r="CRA1082" s="239"/>
      <c r="CRB1082" s="239"/>
      <c r="CRC1082" s="239"/>
      <c r="CRD1082" s="239"/>
      <c r="CRE1082" s="239"/>
      <c r="CRF1082" s="239"/>
      <c r="CRG1082" s="239"/>
      <c r="CRH1082" s="239"/>
      <c r="CRI1082" s="239"/>
      <c r="CRJ1082" s="239"/>
      <c r="CRK1082" s="239"/>
      <c r="CRL1082" s="239"/>
      <c r="CRM1082" s="239"/>
      <c r="CRN1082" s="239"/>
      <c r="CRO1082" s="239"/>
      <c r="CRP1082" s="239"/>
      <c r="CRQ1082" s="239"/>
      <c r="CRR1082" s="239"/>
      <c r="CRS1082" s="239"/>
      <c r="CRT1082" s="239"/>
      <c r="CRU1082" s="239"/>
      <c r="CRV1082" s="239"/>
      <c r="CRW1082" s="239"/>
      <c r="CRX1082" s="239"/>
      <c r="CRY1082" s="239"/>
      <c r="CRZ1082" s="239"/>
      <c r="CSA1082" s="239"/>
      <c r="CSB1082" s="239"/>
      <c r="CSC1082" s="239"/>
      <c r="CSD1082" s="239"/>
      <c r="CSE1082" s="239"/>
      <c r="CSF1082" s="239"/>
      <c r="CSG1082" s="239"/>
      <c r="CSH1082" s="239"/>
      <c r="CSI1082" s="239"/>
      <c r="CSJ1082" s="239"/>
      <c r="CSK1082" s="239"/>
      <c r="CSL1082" s="239"/>
      <c r="CSM1082" s="239"/>
      <c r="CSN1082" s="239"/>
      <c r="CSO1082" s="239"/>
      <c r="CSP1082" s="239"/>
      <c r="CSQ1082" s="239"/>
      <c r="CSR1082" s="239"/>
      <c r="CSS1082" s="239"/>
      <c r="CST1082" s="239"/>
      <c r="CSU1082" s="239"/>
      <c r="CSV1082" s="239"/>
      <c r="CSW1082" s="239"/>
      <c r="CSX1082" s="239"/>
      <c r="CSY1082" s="239"/>
      <c r="CSZ1082" s="239"/>
      <c r="CTA1082" s="239"/>
      <c r="CTB1082" s="239"/>
      <c r="CTC1082" s="239"/>
      <c r="CTD1082" s="239"/>
      <c r="CTE1082" s="239"/>
      <c r="CTF1082" s="239"/>
      <c r="CTG1082" s="239"/>
      <c r="CTH1082" s="239"/>
      <c r="CTI1082" s="239"/>
      <c r="CTJ1082" s="239"/>
      <c r="CTK1082" s="239"/>
      <c r="CTL1082" s="239"/>
      <c r="CTM1082" s="239"/>
      <c r="CTN1082" s="239"/>
      <c r="CTO1082" s="239"/>
      <c r="CTP1082" s="239"/>
      <c r="CTQ1082" s="239"/>
      <c r="CTR1082" s="239"/>
      <c r="CTS1082" s="239"/>
      <c r="CTT1082" s="239"/>
      <c r="CTU1082" s="239"/>
      <c r="CTV1082" s="239"/>
      <c r="CTW1082" s="239"/>
      <c r="CTX1082" s="239"/>
      <c r="CTY1082" s="239"/>
      <c r="CTZ1082" s="239"/>
      <c r="CUA1082" s="239"/>
      <c r="CUB1082" s="239"/>
      <c r="CUC1082" s="239"/>
      <c r="CUD1082" s="239"/>
      <c r="CUE1082" s="239"/>
      <c r="CUF1082" s="239"/>
      <c r="CUG1082" s="239"/>
      <c r="CUH1082" s="239"/>
      <c r="CUI1082" s="239"/>
      <c r="CUJ1082" s="239"/>
      <c r="CUK1082" s="239"/>
      <c r="CUL1082" s="239"/>
      <c r="CUM1082" s="239"/>
      <c r="CUN1082" s="239"/>
      <c r="CUO1082" s="239"/>
      <c r="CUP1082" s="239"/>
      <c r="CUQ1082" s="239"/>
      <c r="CUR1082" s="239"/>
      <c r="CUS1082" s="239"/>
      <c r="CUT1082" s="239"/>
      <c r="CUU1082" s="239"/>
      <c r="CUV1082" s="239"/>
      <c r="CUW1082" s="239"/>
      <c r="CUX1082" s="239"/>
      <c r="CUY1082" s="239"/>
      <c r="CUZ1082" s="239"/>
      <c r="CVA1082" s="239"/>
      <c r="CVB1082" s="239"/>
      <c r="CVC1082" s="239"/>
      <c r="CVD1082" s="239"/>
      <c r="CVE1082" s="239"/>
      <c r="CVF1082" s="239"/>
      <c r="CVG1082" s="239"/>
      <c r="CVH1082" s="239"/>
      <c r="CVI1082" s="239"/>
      <c r="CVJ1082" s="239"/>
      <c r="CVK1082" s="239"/>
      <c r="CVL1082" s="239"/>
      <c r="CVM1082" s="239"/>
      <c r="CVN1082" s="239"/>
      <c r="CVO1082" s="239"/>
      <c r="CVP1082" s="239"/>
      <c r="CVQ1082" s="239"/>
      <c r="CVR1082" s="239"/>
      <c r="CVS1082" s="239"/>
      <c r="CVT1082" s="239"/>
      <c r="CVU1082" s="239"/>
      <c r="CVV1082" s="239"/>
      <c r="CVW1082" s="239"/>
      <c r="CVX1082" s="239"/>
      <c r="CVY1082" s="239"/>
      <c r="CVZ1082" s="239"/>
      <c r="CWA1082" s="239"/>
      <c r="CWB1082" s="239"/>
      <c r="CWC1082" s="239"/>
      <c r="CWD1082" s="239"/>
      <c r="CWE1082" s="239"/>
      <c r="CWF1082" s="239"/>
      <c r="CWG1082" s="239"/>
      <c r="CWH1082" s="239"/>
      <c r="CWI1082" s="239"/>
      <c r="CWJ1082" s="239"/>
      <c r="CWK1082" s="239"/>
      <c r="CWL1082" s="239"/>
      <c r="CWM1082" s="239"/>
      <c r="CWN1082" s="239"/>
      <c r="CWO1082" s="239"/>
      <c r="CWP1082" s="239"/>
      <c r="CWQ1082" s="239"/>
      <c r="CWR1082" s="239"/>
      <c r="CWS1082" s="239"/>
      <c r="CWT1082" s="239"/>
      <c r="CWU1082" s="239"/>
      <c r="CWV1082" s="239"/>
      <c r="CWW1082" s="239"/>
      <c r="CWX1082" s="239"/>
      <c r="CWY1082" s="239"/>
      <c r="CWZ1082" s="239"/>
      <c r="CXA1082" s="239"/>
      <c r="CXB1082" s="239"/>
      <c r="CXC1082" s="239"/>
      <c r="CXD1082" s="239"/>
      <c r="CXE1082" s="239"/>
      <c r="CXF1082" s="239"/>
      <c r="CXG1082" s="239"/>
      <c r="CXH1082" s="239"/>
      <c r="CXI1082" s="239"/>
      <c r="CXJ1082" s="239"/>
      <c r="CXK1082" s="239"/>
      <c r="CXL1082" s="239"/>
      <c r="CXM1082" s="239"/>
      <c r="CXN1082" s="239"/>
      <c r="CXO1082" s="239"/>
      <c r="CXP1082" s="239"/>
      <c r="CXQ1082" s="239"/>
      <c r="CXR1082" s="239"/>
      <c r="CXS1082" s="239"/>
      <c r="CXT1082" s="239"/>
      <c r="CXU1082" s="239"/>
      <c r="CXV1082" s="239"/>
      <c r="CXW1082" s="239"/>
      <c r="CXX1082" s="239"/>
      <c r="CXY1082" s="239"/>
      <c r="CXZ1082" s="239"/>
      <c r="CYA1082" s="239"/>
      <c r="CYB1082" s="239"/>
      <c r="CYC1082" s="239"/>
      <c r="CYD1082" s="239"/>
      <c r="CYE1082" s="239"/>
      <c r="CYF1082" s="239"/>
      <c r="CYG1082" s="239"/>
      <c r="CYH1082" s="239"/>
      <c r="CYI1082" s="239"/>
      <c r="CYJ1082" s="239"/>
      <c r="CYK1082" s="239"/>
      <c r="CYL1082" s="239"/>
      <c r="CYM1082" s="239"/>
      <c r="CYN1082" s="239"/>
      <c r="CYO1082" s="239"/>
      <c r="CYP1082" s="239"/>
      <c r="CYQ1082" s="239"/>
      <c r="CYR1082" s="239"/>
      <c r="CYS1082" s="239"/>
      <c r="CYT1082" s="239"/>
      <c r="CYU1082" s="239"/>
      <c r="CYV1082" s="239"/>
      <c r="CYW1082" s="239"/>
      <c r="CYX1082" s="239"/>
      <c r="CYY1082" s="239"/>
      <c r="CYZ1082" s="239"/>
      <c r="CZA1082" s="239"/>
      <c r="CZB1082" s="239"/>
      <c r="CZC1082" s="239"/>
      <c r="CZD1082" s="239"/>
      <c r="CZE1082" s="239"/>
      <c r="CZF1082" s="239"/>
      <c r="CZG1082" s="239"/>
      <c r="CZH1082" s="239"/>
      <c r="CZI1082" s="239"/>
      <c r="CZJ1082" s="239"/>
      <c r="CZK1082" s="239"/>
      <c r="CZL1082" s="239"/>
      <c r="CZM1082" s="239"/>
      <c r="CZN1082" s="239"/>
      <c r="CZO1082" s="239"/>
      <c r="CZP1082" s="239"/>
      <c r="CZQ1082" s="239"/>
      <c r="CZR1082" s="239"/>
      <c r="CZS1082" s="239"/>
      <c r="CZT1082" s="239"/>
      <c r="CZU1082" s="239"/>
      <c r="CZV1082" s="239"/>
      <c r="CZW1082" s="239"/>
      <c r="CZX1082" s="239"/>
      <c r="CZY1082" s="239"/>
      <c r="CZZ1082" s="239"/>
      <c r="DAA1082" s="239"/>
      <c r="DAB1082" s="239"/>
      <c r="DAC1082" s="239"/>
      <c r="DAD1082" s="239"/>
      <c r="DAE1082" s="239"/>
      <c r="DAF1082" s="239"/>
      <c r="DAG1082" s="239"/>
      <c r="DAH1082" s="239"/>
      <c r="DAI1082" s="239"/>
      <c r="DAJ1082" s="239"/>
      <c r="DAK1082" s="239"/>
      <c r="DAL1082" s="239"/>
      <c r="DAM1082" s="239"/>
      <c r="DAN1082" s="239"/>
      <c r="DAO1082" s="239"/>
      <c r="DAP1082" s="239"/>
      <c r="DAQ1082" s="239"/>
      <c r="DAR1082" s="239"/>
      <c r="DAS1082" s="239"/>
      <c r="DAT1082" s="239"/>
      <c r="DAU1082" s="239"/>
      <c r="DAV1082" s="239"/>
      <c r="DAW1082" s="239"/>
      <c r="DAX1082" s="239"/>
      <c r="DAY1082" s="239"/>
      <c r="DAZ1082" s="239"/>
      <c r="DBA1082" s="239"/>
      <c r="DBB1082" s="239"/>
      <c r="DBC1082" s="239"/>
      <c r="DBD1082" s="239"/>
      <c r="DBE1082" s="239"/>
      <c r="DBF1082" s="239"/>
      <c r="DBG1082" s="239"/>
      <c r="DBH1082" s="239"/>
      <c r="DBI1082" s="239"/>
      <c r="DBJ1082" s="239"/>
      <c r="DBK1082" s="239"/>
      <c r="DBL1082" s="239"/>
      <c r="DBM1082" s="239"/>
      <c r="DBN1082" s="239"/>
      <c r="DBO1082" s="239"/>
      <c r="DBP1082" s="239"/>
      <c r="DBQ1082" s="239"/>
      <c r="DBR1082" s="239"/>
      <c r="DBS1082" s="239"/>
      <c r="DBT1082" s="239"/>
      <c r="DBU1082" s="239"/>
      <c r="DBV1082" s="239"/>
      <c r="DBW1082" s="239"/>
      <c r="DBX1082" s="239"/>
      <c r="DBY1082" s="239"/>
      <c r="DBZ1082" s="239"/>
      <c r="DCA1082" s="239"/>
      <c r="DCB1082" s="239"/>
      <c r="DCC1082" s="239"/>
      <c r="DCD1082" s="239"/>
      <c r="DCE1082" s="239"/>
      <c r="DCF1082" s="239"/>
      <c r="DCG1082" s="239"/>
      <c r="DCH1082" s="239"/>
      <c r="DCI1082" s="239"/>
      <c r="DCJ1082" s="239"/>
      <c r="DCK1082" s="239"/>
      <c r="DCL1082" s="239"/>
      <c r="DCM1082" s="239"/>
      <c r="DCN1082" s="239"/>
      <c r="DCO1082" s="239"/>
      <c r="DCP1082" s="239"/>
      <c r="DCQ1082" s="239"/>
      <c r="DCR1082" s="239"/>
      <c r="DCS1082" s="239"/>
      <c r="DCT1082" s="239"/>
      <c r="DCU1082" s="239"/>
      <c r="DCV1082" s="239"/>
      <c r="DCW1082" s="239"/>
      <c r="DCX1082" s="239"/>
      <c r="DCY1082" s="239"/>
      <c r="DCZ1082" s="239"/>
      <c r="DDA1082" s="239"/>
      <c r="DDB1082" s="239"/>
      <c r="DDC1082" s="239"/>
      <c r="DDD1082" s="239"/>
      <c r="DDE1082" s="239"/>
      <c r="DDF1082" s="239"/>
      <c r="DDG1082" s="239"/>
      <c r="DDH1082" s="239"/>
      <c r="DDI1082" s="239"/>
      <c r="DDJ1082" s="239"/>
      <c r="DDK1082" s="239"/>
      <c r="DDL1082" s="239"/>
      <c r="DDM1082" s="239"/>
      <c r="DDN1082" s="239"/>
      <c r="DDO1082" s="239"/>
      <c r="DDP1082" s="239"/>
      <c r="DDQ1082" s="239"/>
      <c r="DDR1082" s="239"/>
      <c r="DDS1082" s="239"/>
      <c r="DDT1082" s="239"/>
      <c r="DDU1082" s="239"/>
      <c r="DDV1082" s="239"/>
      <c r="DDW1082" s="239"/>
      <c r="DDX1082" s="239"/>
      <c r="DDY1082" s="239"/>
      <c r="DDZ1082" s="239"/>
      <c r="DEA1082" s="239"/>
      <c r="DEB1082" s="239"/>
      <c r="DEC1082" s="239"/>
      <c r="DED1082" s="239"/>
      <c r="DEE1082" s="239"/>
      <c r="DEF1082" s="239"/>
      <c r="DEG1082" s="239"/>
      <c r="DEH1082" s="239"/>
      <c r="DEI1082" s="239"/>
      <c r="DEJ1082" s="239"/>
      <c r="DEK1082" s="239"/>
      <c r="DEL1082" s="239"/>
      <c r="DEM1082" s="239"/>
      <c r="DEN1082" s="239"/>
      <c r="DEO1082" s="239"/>
      <c r="DEP1082" s="239"/>
      <c r="DEQ1082" s="239"/>
      <c r="DER1082" s="239"/>
      <c r="DES1082" s="239"/>
      <c r="DET1082" s="239"/>
      <c r="DEU1082" s="239"/>
      <c r="DEV1082" s="239"/>
      <c r="DEW1082" s="239"/>
      <c r="DEX1082" s="239"/>
      <c r="DEY1082" s="239"/>
      <c r="DEZ1082" s="239"/>
      <c r="DFA1082" s="239"/>
      <c r="DFB1082" s="239"/>
      <c r="DFC1082" s="239"/>
      <c r="DFD1082" s="239"/>
      <c r="DFE1082" s="239"/>
      <c r="DFF1082" s="239"/>
      <c r="DFG1082" s="239"/>
      <c r="DFH1082" s="239"/>
      <c r="DFI1082" s="239"/>
      <c r="DFJ1082" s="239"/>
      <c r="DFK1082" s="239"/>
      <c r="DFL1082" s="239"/>
      <c r="DFM1082" s="239"/>
      <c r="DFN1082" s="239"/>
      <c r="DFO1082" s="239"/>
      <c r="DFP1082" s="239"/>
      <c r="DFQ1082" s="239"/>
    </row>
    <row r="1083" spans="1:2877" ht="57" hidden="1" customHeight="1" x14ac:dyDescent="0.25">
      <c r="A1083" s="9"/>
      <c r="B1083" s="22" t="s">
        <v>635</v>
      </c>
      <c r="C1083" s="172">
        <v>908</v>
      </c>
      <c r="D1083" s="23" t="s">
        <v>609</v>
      </c>
      <c r="E1083" s="10" t="s">
        <v>19</v>
      </c>
      <c r="F1083" s="54" t="s">
        <v>634</v>
      </c>
      <c r="G1083" s="27" t="s">
        <v>636</v>
      </c>
      <c r="H1083" s="9"/>
      <c r="I1083" s="9"/>
      <c r="J1083" s="300"/>
      <c r="K1083" s="306"/>
      <c r="L1083" s="306"/>
      <c r="M1083" s="239"/>
      <c r="N1083" s="239"/>
      <c r="O1083" s="239"/>
      <c r="P1083" s="239"/>
      <c r="Q1083" s="239"/>
      <c r="R1083" s="239"/>
      <c r="S1083" s="239"/>
      <c r="T1083" s="239"/>
      <c r="U1083" s="239"/>
      <c r="V1083" s="239"/>
      <c r="W1083" s="239"/>
      <c r="X1083" s="239"/>
      <c r="Y1083" s="239"/>
      <c r="Z1083" s="239"/>
      <c r="AA1083" s="239"/>
      <c r="AB1083" s="239"/>
      <c r="AC1083" s="239"/>
      <c r="AD1083" s="239"/>
      <c r="AE1083" s="239"/>
      <c r="AF1083" s="239"/>
      <c r="AG1083" s="239"/>
      <c r="AH1083" s="239"/>
      <c r="AI1083" s="239"/>
      <c r="AJ1083" s="239"/>
      <c r="AK1083" s="239"/>
      <c r="AL1083" s="239"/>
      <c r="AM1083" s="239"/>
      <c r="AN1083" s="239"/>
      <c r="AO1083" s="239"/>
      <c r="AP1083" s="239"/>
      <c r="AQ1083" s="239"/>
      <c r="AR1083" s="239"/>
      <c r="AS1083" s="239"/>
      <c r="AT1083" s="239"/>
      <c r="AU1083" s="239"/>
      <c r="AV1083" s="239"/>
      <c r="AW1083" s="239"/>
      <c r="AX1083" s="239"/>
      <c r="BY1083" s="239"/>
      <c r="BZ1083" s="239"/>
      <c r="CA1083" s="239"/>
      <c r="CB1083" s="239"/>
      <c r="CC1083" s="239"/>
      <c r="CD1083" s="239"/>
      <c r="CE1083" s="239"/>
      <c r="CF1083" s="239"/>
      <c r="CG1083" s="239"/>
      <c r="CH1083" s="239"/>
      <c r="CI1083" s="239"/>
      <c r="CJ1083" s="239"/>
      <c r="CK1083" s="239"/>
      <c r="CL1083" s="239"/>
      <c r="CM1083" s="239"/>
      <c r="CN1083" s="239"/>
      <c r="CO1083" s="239"/>
      <c r="CP1083" s="239"/>
      <c r="CQ1083" s="239"/>
      <c r="CR1083" s="239"/>
      <c r="CS1083" s="239"/>
      <c r="CT1083" s="239"/>
      <c r="CU1083" s="239"/>
      <c r="CV1083" s="239"/>
      <c r="CW1083" s="239"/>
      <c r="CX1083" s="239"/>
      <c r="CY1083" s="239"/>
      <c r="CZ1083" s="239"/>
      <c r="DA1083" s="239"/>
      <c r="DB1083" s="239"/>
      <c r="DC1083" s="239"/>
      <c r="DD1083" s="239"/>
      <c r="DE1083" s="239"/>
      <c r="DF1083" s="239"/>
      <c r="DG1083" s="239"/>
      <c r="DH1083" s="239"/>
      <c r="DI1083" s="239"/>
      <c r="DJ1083" s="239"/>
      <c r="DK1083" s="239"/>
      <c r="DL1083" s="239"/>
      <c r="DM1083" s="239"/>
      <c r="DN1083" s="239"/>
      <c r="DO1083" s="239"/>
      <c r="DP1083" s="239"/>
      <c r="DQ1083" s="239"/>
      <c r="DR1083" s="239"/>
      <c r="DS1083" s="239"/>
      <c r="DT1083" s="239"/>
      <c r="DU1083" s="239"/>
      <c r="DV1083" s="239"/>
      <c r="DW1083" s="239"/>
      <c r="DX1083" s="239"/>
      <c r="DY1083" s="239"/>
      <c r="DZ1083" s="239"/>
      <c r="EA1083" s="239"/>
      <c r="EB1083" s="239"/>
      <c r="EC1083" s="239"/>
      <c r="ED1083" s="239"/>
      <c r="EE1083" s="239"/>
      <c r="EF1083" s="239"/>
      <c r="EG1083" s="239"/>
      <c r="AHX1083" s="239"/>
      <c r="AHY1083" s="239"/>
      <c r="AHZ1083" s="239"/>
      <c r="AIA1083" s="239"/>
      <c r="AIB1083" s="239"/>
      <c r="AIC1083" s="239"/>
      <c r="AID1083" s="239"/>
      <c r="AIE1083" s="239"/>
      <c r="AIF1083" s="239"/>
      <c r="AIG1083" s="239"/>
      <c r="AIH1083" s="239"/>
      <c r="AII1083" s="239"/>
      <c r="AIJ1083" s="239"/>
      <c r="AIK1083" s="239"/>
      <c r="AIL1083" s="239"/>
      <c r="AIM1083" s="239"/>
      <c r="AIN1083" s="239"/>
      <c r="AIO1083" s="239"/>
      <c r="AIP1083" s="239"/>
      <c r="AIQ1083" s="239"/>
      <c r="AIR1083" s="239"/>
      <c r="AIS1083" s="239"/>
      <c r="AIT1083" s="239"/>
      <c r="AIU1083" s="239"/>
      <c r="AIV1083" s="239"/>
      <c r="AIW1083" s="239"/>
      <c r="AIX1083" s="239"/>
      <c r="AIY1083" s="239"/>
      <c r="AIZ1083" s="239"/>
      <c r="AJA1083" s="239"/>
      <c r="AJB1083" s="239"/>
      <c r="AMA1083" s="239"/>
      <c r="AMB1083" s="239"/>
      <c r="AMC1083" s="239"/>
      <c r="AMD1083" s="239"/>
      <c r="AME1083" s="239"/>
      <c r="AMF1083" s="239"/>
      <c r="AMG1083" s="239"/>
      <c r="AMH1083" s="239"/>
      <c r="AMI1083" s="239"/>
      <c r="AMJ1083" s="239"/>
      <c r="AMK1083" s="239"/>
      <c r="AML1083" s="239"/>
      <c r="AMM1083" s="239"/>
      <c r="AMN1083" s="239"/>
      <c r="AMO1083" s="239"/>
      <c r="AMP1083" s="239"/>
      <c r="AMQ1083" s="239"/>
      <c r="AMR1083" s="239"/>
      <c r="AMS1083" s="239"/>
      <c r="AMT1083" s="239"/>
      <c r="AMU1083" s="239"/>
      <c r="AMV1083" s="239"/>
      <c r="AMW1083" s="239"/>
      <c r="AMX1083" s="239"/>
      <c r="AMY1083" s="239"/>
      <c r="AMZ1083" s="239"/>
      <c r="ANA1083" s="239"/>
      <c r="ANB1083" s="239"/>
      <c r="ANC1083" s="239"/>
      <c r="AND1083" s="239"/>
      <c r="ANE1083" s="239"/>
      <c r="ANF1083" s="239"/>
      <c r="ANG1083" s="239"/>
      <c r="ANH1083" s="239"/>
      <c r="ANI1083" s="239"/>
      <c r="ANJ1083" s="239"/>
      <c r="ANK1083" s="239"/>
      <c r="ANL1083" s="239"/>
      <c r="ANM1083" s="239"/>
      <c r="ANN1083" s="239"/>
      <c r="ANO1083" s="239"/>
      <c r="ANP1083" s="239"/>
      <c r="ANQ1083" s="239"/>
      <c r="ANR1083" s="239"/>
      <c r="ANS1083" s="239"/>
      <c r="ANT1083" s="239"/>
      <c r="ANU1083" s="239"/>
      <c r="ANV1083" s="239"/>
      <c r="ANW1083" s="239"/>
      <c r="ANX1083" s="239"/>
      <c r="ANY1083" s="239"/>
      <c r="ANZ1083" s="239"/>
      <c r="AOA1083" s="239"/>
      <c r="AOB1083" s="239"/>
      <c r="AOC1083" s="239"/>
      <c r="AOD1083" s="239"/>
      <c r="AOE1083" s="239"/>
      <c r="AOF1083" s="239"/>
      <c r="AOG1083" s="239"/>
      <c r="AOH1083" s="239"/>
      <c r="AOI1083" s="239"/>
      <c r="AOJ1083" s="239"/>
      <c r="AOK1083" s="239"/>
      <c r="AOL1083" s="239"/>
      <c r="AOM1083" s="239"/>
      <c r="AON1083" s="239"/>
      <c r="AOO1083" s="239"/>
      <c r="AOP1083" s="239"/>
      <c r="AOQ1083" s="239"/>
      <c r="AOR1083" s="239"/>
      <c r="AOS1083" s="239"/>
      <c r="AOT1083" s="239"/>
      <c r="AOU1083" s="239"/>
      <c r="AOV1083" s="239"/>
      <c r="AOW1083" s="239"/>
      <c r="AOX1083" s="239"/>
      <c r="AOY1083" s="239"/>
      <c r="AOZ1083" s="239"/>
      <c r="APA1083" s="239"/>
      <c r="APB1083" s="239"/>
      <c r="APC1083" s="239"/>
      <c r="APD1083" s="239"/>
      <c r="APE1083" s="239"/>
      <c r="APF1083" s="239"/>
      <c r="APG1083" s="239"/>
      <c r="APH1083" s="239"/>
      <c r="API1083" s="239"/>
      <c r="APJ1083" s="239"/>
      <c r="APK1083" s="239"/>
      <c r="APL1083" s="239"/>
      <c r="APM1083" s="239"/>
      <c r="APN1083" s="239"/>
      <c r="APO1083" s="239"/>
      <c r="APP1083" s="239"/>
      <c r="APQ1083" s="239"/>
      <c r="APR1083" s="239"/>
      <c r="APS1083" s="239"/>
      <c r="APT1083" s="239"/>
      <c r="APU1083" s="239"/>
      <c r="APV1083" s="239"/>
      <c r="APW1083" s="239"/>
      <c r="APX1083" s="239"/>
      <c r="APY1083" s="239"/>
      <c r="APZ1083" s="239"/>
      <c r="AQA1083" s="239"/>
      <c r="AQB1083" s="239"/>
      <c r="AQC1083" s="239"/>
      <c r="AQD1083" s="239"/>
      <c r="AQE1083" s="239"/>
      <c r="AQF1083" s="239"/>
      <c r="AQG1083" s="239"/>
      <c r="AQH1083" s="239"/>
      <c r="AQI1083" s="239"/>
      <c r="AQJ1083" s="239"/>
      <c r="AQK1083" s="239"/>
      <c r="AQL1083" s="239"/>
      <c r="AQM1083" s="239"/>
      <c r="AQN1083" s="239"/>
      <c r="AQO1083" s="239"/>
      <c r="AQP1083" s="239"/>
      <c r="AQQ1083" s="239"/>
      <c r="AQR1083" s="239"/>
      <c r="AQS1083" s="239"/>
      <c r="AQT1083" s="239"/>
      <c r="AQU1083" s="239"/>
      <c r="AQV1083" s="239"/>
      <c r="AQW1083" s="239"/>
      <c r="AQX1083" s="239"/>
      <c r="AQY1083" s="239"/>
      <c r="AQZ1083" s="239"/>
      <c r="ARA1083" s="239"/>
      <c r="ARB1083" s="239"/>
      <c r="ARC1083" s="239"/>
      <c r="ARD1083" s="239"/>
      <c r="ARE1083" s="239"/>
      <c r="ARF1083" s="239"/>
      <c r="ARG1083" s="239"/>
      <c r="ARH1083" s="239"/>
      <c r="ARI1083" s="239"/>
      <c r="ARJ1083" s="239"/>
      <c r="ARK1083" s="239"/>
      <c r="ARL1083" s="239"/>
      <c r="ARM1083" s="239"/>
      <c r="ARN1083" s="239"/>
      <c r="ARO1083" s="239"/>
      <c r="ARP1083" s="239"/>
      <c r="ARQ1083" s="239"/>
      <c r="ARR1083" s="239"/>
      <c r="ARS1083" s="239"/>
      <c r="ART1083" s="239"/>
      <c r="ARU1083" s="239"/>
      <c r="ARV1083" s="239"/>
      <c r="ARW1083" s="239"/>
      <c r="ARX1083" s="239"/>
      <c r="ARY1083" s="239"/>
      <c r="ARZ1083" s="239"/>
      <c r="ASA1083" s="239"/>
      <c r="ASB1083" s="239"/>
      <c r="ASC1083" s="239"/>
      <c r="ASD1083" s="239"/>
      <c r="ASE1083" s="239"/>
      <c r="ASF1083" s="239"/>
      <c r="ASG1083" s="239"/>
      <c r="ASH1083" s="239"/>
      <c r="ASI1083" s="239"/>
      <c r="ASJ1083" s="239"/>
      <c r="ASK1083" s="239"/>
      <c r="ASL1083" s="239"/>
      <c r="ASM1083" s="239"/>
      <c r="ASN1083" s="239"/>
      <c r="ASO1083" s="239"/>
      <c r="ASP1083" s="239"/>
      <c r="ASQ1083" s="239"/>
      <c r="ASR1083" s="239"/>
      <c r="ASS1083" s="239"/>
      <c r="AST1083" s="239"/>
      <c r="ASU1083" s="239"/>
      <c r="ASV1083" s="239"/>
      <c r="ASW1083" s="239"/>
      <c r="ASX1083" s="239"/>
      <c r="ASY1083" s="239"/>
      <c r="ASZ1083" s="239"/>
      <c r="ATA1083" s="239"/>
      <c r="ATB1083" s="239"/>
      <c r="ATC1083" s="239"/>
      <c r="ATD1083" s="239"/>
      <c r="ATE1083" s="239"/>
      <c r="ATF1083" s="239"/>
      <c r="ATG1083" s="239"/>
      <c r="ATH1083" s="239"/>
      <c r="ATI1083" s="239"/>
      <c r="ATJ1083" s="239"/>
      <c r="ATK1083" s="239"/>
      <c r="ATL1083" s="239"/>
      <c r="ATM1083" s="239"/>
      <c r="ATN1083" s="239"/>
      <c r="ATO1083" s="239"/>
      <c r="ATP1083" s="239"/>
      <c r="ATQ1083" s="239"/>
      <c r="ATR1083" s="239"/>
      <c r="ATS1083" s="239"/>
      <c r="ATT1083" s="239"/>
      <c r="ATU1083" s="239"/>
      <c r="ATV1083" s="239"/>
      <c r="ATW1083" s="239"/>
      <c r="ATX1083" s="239"/>
      <c r="ATY1083" s="239"/>
      <c r="ATZ1083" s="239"/>
      <c r="AUA1083" s="239"/>
      <c r="AUB1083" s="239"/>
      <c r="AUC1083" s="239"/>
      <c r="AUD1083" s="239"/>
      <c r="AUE1083" s="239"/>
      <c r="AUF1083" s="239"/>
      <c r="AUG1083" s="239"/>
      <c r="AUH1083" s="239"/>
      <c r="AUI1083" s="239"/>
      <c r="AUJ1083" s="239"/>
      <c r="AUK1083" s="239"/>
      <c r="AUL1083" s="239"/>
      <c r="AUM1083" s="239"/>
      <c r="AUN1083" s="239"/>
      <c r="AUO1083" s="239"/>
      <c r="AUP1083" s="239"/>
      <c r="AUQ1083" s="239"/>
      <c r="AUR1083" s="239"/>
      <c r="AUS1083" s="239"/>
      <c r="AUT1083" s="239"/>
      <c r="AUU1083" s="239"/>
      <c r="AUV1083" s="239"/>
      <c r="AUW1083" s="239"/>
      <c r="AUX1083" s="239"/>
      <c r="AUY1083" s="239"/>
      <c r="AUZ1083" s="239"/>
      <c r="AVA1083" s="239"/>
      <c r="AVB1083" s="239"/>
      <c r="AVC1083" s="239"/>
      <c r="AVD1083" s="239"/>
      <c r="AVE1083" s="239"/>
      <c r="AVF1083" s="239"/>
      <c r="AVG1083" s="239"/>
      <c r="AVH1083" s="239"/>
      <c r="AVI1083" s="239"/>
      <c r="AVJ1083" s="239"/>
      <c r="AVK1083" s="239"/>
      <c r="AVL1083" s="239"/>
      <c r="AVM1083" s="239"/>
      <c r="AVN1083" s="239"/>
      <c r="AVO1083" s="239"/>
      <c r="AVP1083" s="239"/>
      <c r="AVQ1083" s="239"/>
      <c r="AVR1083" s="239"/>
      <c r="AVS1083" s="239"/>
      <c r="AVT1083" s="239"/>
      <c r="AVU1083" s="239"/>
      <c r="AVV1083" s="239"/>
      <c r="AVW1083" s="239"/>
      <c r="AVX1083" s="239"/>
      <c r="AVY1083" s="239"/>
      <c r="AVZ1083" s="239"/>
      <c r="AWA1083" s="239"/>
      <c r="AWB1083" s="239"/>
      <c r="AWC1083" s="239"/>
      <c r="AWD1083" s="239"/>
      <c r="AWE1083" s="239"/>
      <c r="AWF1083" s="239"/>
      <c r="AWG1083" s="239"/>
      <c r="AWH1083" s="239"/>
      <c r="AWI1083" s="239"/>
      <c r="AWJ1083" s="239"/>
      <c r="AWK1083" s="239"/>
      <c r="AWL1083" s="239"/>
      <c r="AWM1083" s="239"/>
      <c r="AWN1083" s="239"/>
      <c r="AWO1083" s="239"/>
      <c r="AWP1083" s="239"/>
      <c r="AWQ1083" s="239"/>
      <c r="AWR1083" s="239"/>
      <c r="AWS1083" s="239"/>
      <c r="AWT1083" s="239"/>
      <c r="AWU1083" s="239"/>
      <c r="AWV1083" s="239"/>
      <c r="AWW1083" s="239"/>
      <c r="AWX1083" s="239"/>
      <c r="AWY1083" s="239"/>
      <c r="AWZ1083" s="239"/>
      <c r="AXA1083" s="239"/>
      <c r="AXB1083" s="239"/>
      <c r="AXC1083" s="239"/>
      <c r="AXD1083" s="239"/>
      <c r="AXE1083" s="239"/>
      <c r="AXF1083" s="239"/>
      <c r="AXG1083" s="239"/>
      <c r="AXH1083" s="239"/>
      <c r="AXI1083" s="239"/>
      <c r="AXJ1083" s="239"/>
      <c r="AXK1083" s="239"/>
      <c r="AXL1083" s="239"/>
      <c r="AXM1083" s="239"/>
      <c r="AXN1083" s="239"/>
      <c r="AXO1083" s="239"/>
      <c r="AXP1083" s="239"/>
      <c r="AXQ1083" s="239"/>
      <c r="AXR1083" s="239"/>
      <c r="AXS1083" s="239"/>
      <c r="AXT1083" s="239"/>
      <c r="AXU1083" s="239"/>
      <c r="AXV1083" s="239"/>
      <c r="AXW1083" s="239"/>
      <c r="AXX1083" s="239"/>
      <c r="AXY1083" s="239"/>
      <c r="AXZ1083" s="239"/>
      <c r="AYA1083" s="239"/>
      <c r="AYB1083" s="239"/>
      <c r="AYC1083" s="239"/>
      <c r="AYD1083" s="239"/>
      <c r="AYE1083" s="239"/>
      <c r="AYF1083" s="239"/>
      <c r="AYG1083" s="239"/>
      <c r="AYH1083" s="239"/>
      <c r="AYI1083" s="239"/>
      <c r="AYJ1083" s="239"/>
      <c r="AYK1083" s="239"/>
      <c r="AYL1083" s="239"/>
      <c r="AYM1083" s="239"/>
      <c r="AYN1083" s="239"/>
      <c r="AYO1083" s="239"/>
      <c r="AYP1083" s="239"/>
      <c r="AYQ1083" s="239"/>
      <c r="AYR1083" s="239"/>
      <c r="AYS1083" s="239"/>
      <c r="AYT1083" s="239"/>
      <c r="AYU1083" s="239"/>
      <c r="AYV1083" s="239"/>
      <c r="AYW1083" s="239"/>
      <c r="AYX1083" s="239"/>
      <c r="AYY1083" s="239"/>
      <c r="AYZ1083" s="239"/>
      <c r="AZA1083" s="239"/>
      <c r="AZB1083" s="239"/>
      <c r="AZC1083" s="239"/>
      <c r="AZD1083" s="239"/>
      <c r="AZE1083" s="239"/>
      <c r="AZF1083" s="239"/>
      <c r="AZG1083" s="239"/>
      <c r="AZH1083" s="239"/>
      <c r="AZI1083" s="239"/>
      <c r="AZJ1083" s="239"/>
      <c r="AZK1083" s="239"/>
      <c r="AZL1083" s="239"/>
      <c r="AZM1083" s="239"/>
      <c r="AZN1083" s="239"/>
      <c r="AZO1083" s="239"/>
      <c r="AZP1083" s="239"/>
      <c r="AZQ1083" s="239"/>
      <c r="AZR1083" s="239"/>
      <c r="AZS1083" s="239"/>
      <c r="AZT1083" s="239"/>
      <c r="AZU1083" s="239"/>
      <c r="AZV1083" s="239"/>
      <c r="AZW1083" s="239"/>
      <c r="AZX1083" s="239"/>
      <c r="AZY1083" s="239"/>
      <c r="AZZ1083" s="239"/>
      <c r="BAA1083" s="239"/>
      <c r="BAB1083" s="239"/>
      <c r="BAC1083" s="239"/>
      <c r="BAD1083" s="239"/>
      <c r="BAE1083" s="239"/>
      <c r="BAF1083" s="239"/>
      <c r="BAG1083" s="239"/>
      <c r="BAH1083" s="239"/>
      <c r="BAI1083" s="239"/>
      <c r="BAJ1083" s="239"/>
      <c r="BAK1083" s="239"/>
      <c r="BAL1083" s="239"/>
      <c r="BAM1083" s="239"/>
      <c r="BAN1083" s="239"/>
      <c r="BAO1083" s="239"/>
      <c r="BAP1083" s="239"/>
      <c r="BAQ1083" s="239"/>
      <c r="BAR1083" s="239"/>
      <c r="BAS1083" s="239"/>
      <c r="BAT1083" s="239"/>
      <c r="BAU1083" s="239"/>
      <c r="BAV1083" s="239"/>
      <c r="BAW1083" s="239"/>
      <c r="BAX1083" s="239"/>
      <c r="BAY1083" s="239"/>
      <c r="BAZ1083" s="239"/>
      <c r="BBA1083" s="239"/>
      <c r="BBB1083" s="239"/>
      <c r="BBC1083" s="239"/>
      <c r="BBD1083" s="239"/>
      <c r="BBE1083" s="239"/>
      <c r="BBF1083" s="239"/>
      <c r="BBG1083" s="239"/>
      <c r="BBH1083" s="239"/>
      <c r="BBI1083" s="239"/>
      <c r="BBJ1083" s="239"/>
      <c r="BBK1083" s="239"/>
      <c r="BBL1083" s="239"/>
      <c r="BBM1083" s="239"/>
      <c r="BBN1083" s="239"/>
      <c r="BBO1083" s="239"/>
      <c r="BBP1083" s="239"/>
      <c r="BBQ1083" s="239"/>
      <c r="BBR1083" s="239"/>
      <c r="BBS1083" s="239"/>
      <c r="BBT1083" s="239"/>
      <c r="BBU1083" s="239"/>
      <c r="BBV1083" s="239"/>
      <c r="BBW1083" s="239"/>
      <c r="BBX1083" s="239"/>
      <c r="BBY1083" s="239"/>
      <c r="BBZ1083" s="239"/>
      <c r="BCA1083" s="239"/>
      <c r="BCB1083" s="239"/>
      <c r="BCC1083" s="239"/>
      <c r="BCD1083" s="239"/>
      <c r="BCE1083" s="239"/>
      <c r="BCF1083" s="239"/>
      <c r="BCG1083" s="239"/>
      <c r="BCH1083" s="239"/>
      <c r="BCI1083" s="239"/>
      <c r="BCJ1083" s="239"/>
      <c r="BCK1083" s="239"/>
      <c r="BCL1083" s="239"/>
      <c r="BCM1083" s="239"/>
      <c r="BCN1083" s="239"/>
      <c r="BCO1083" s="239"/>
      <c r="BCP1083" s="239"/>
      <c r="BCQ1083" s="239"/>
      <c r="BCR1083" s="239"/>
      <c r="BCS1083" s="239"/>
      <c r="BCT1083" s="239"/>
      <c r="BCU1083" s="239"/>
      <c r="BCV1083" s="239"/>
      <c r="BCW1083" s="239"/>
      <c r="BCX1083" s="239"/>
      <c r="BCY1083" s="239"/>
      <c r="BCZ1083" s="239"/>
      <c r="BDA1083" s="239"/>
      <c r="BDB1083" s="239"/>
      <c r="BDC1083" s="239"/>
      <c r="BDD1083" s="239"/>
      <c r="BDE1083" s="239"/>
      <c r="BDF1083" s="239"/>
      <c r="BDG1083" s="239"/>
      <c r="BDH1083" s="239"/>
      <c r="BDI1083" s="239"/>
      <c r="BDJ1083" s="239"/>
      <c r="BDK1083" s="239"/>
      <c r="BDL1083" s="239"/>
      <c r="BDM1083" s="239"/>
      <c r="BDN1083" s="239"/>
      <c r="BDO1083" s="239"/>
      <c r="BDP1083" s="239"/>
      <c r="BDQ1083" s="239"/>
      <c r="BDR1083" s="239"/>
      <c r="BDS1083" s="239"/>
      <c r="BDT1083" s="239"/>
      <c r="BDU1083" s="239"/>
      <c r="BDV1083" s="239"/>
      <c r="BDW1083" s="239"/>
      <c r="BDX1083" s="239"/>
      <c r="BDY1083" s="239"/>
      <c r="BDZ1083" s="239"/>
      <c r="BEA1083" s="239"/>
      <c r="BEB1083" s="239"/>
      <c r="BEC1083" s="239"/>
      <c r="BED1083" s="239"/>
      <c r="BEE1083" s="239"/>
      <c r="BEF1083" s="239"/>
      <c r="BEG1083" s="239"/>
      <c r="BEH1083" s="239"/>
      <c r="BEI1083" s="239"/>
      <c r="BEJ1083" s="239"/>
      <c r="BEK1083" s="239"/>
      <c r="BEL1083" s="239"/>
      <c r="BEM1083" s="239"/>
      <c r="BEN1083" s="239"/>
      <c r="BEO1083" s="239"/>
      <c r="BEP1083" s="239"/>
      <c r="BEQ1083" s="239"/>
      <c r="BER1083" s="239"/>
      <c r="BES1083" s="239"/>
      <c r="BET1083" s="239"/>
      <c r="BEU1083" s="239"/>
      <c r="BEV1083" s="239"/>
      <c r="BEW1083" s="239"/>
      <c r="BEX1083" s="239"/>
      <c r="BEY1083" s="239"/>
      <c r="BEZ1083" s="239"/>
      <c r="BFA1083" s="239"/>
      <c r="BFB1083" s="239"/>
      <c r="BFC1083" s="239"/>
      <c r="BFD1083" s="239"/>
      <c r="BFE1083" s="239"/>
      <c r="BFF1083" s="239"/>
      <c r="BFG1083" s="239"/>
      <c r="BFH1083" s="239"/>
      <c r="BFI1083" s="239"/>
      <c r="BFJ1083" s="239"/>
      <c r="BFK1083" s="239"/>
      <c r="BFL1083" s="239"/>
      <c r="BFM1083" s="239"/>
      <c r="BFN1083" s="239"/>
      <c r="BFO1083" s="239"/>
      <c r="BFP1083" s="239"/>
      <c r="BFQ1083" s="239"/>
      <c r="BFR1083" s="239"/>
      <c r="BFS1083" s="239"/>
      <c r="BFT1083" s="239"/>
      <c r="BFU1083" s="239"/>
      <c r="BFV1083" s="239"/>
      <c r="BFW1083" s="239"/>
      <c r="BFX1083" s="239"/>
      <c r="BFY1083" s="239"/>
      <c r="BFZ1083" s="239"/>
      <c r="BGA1083" s="239"/>
      <c r="BGB1083" s="239"/>
      <c r="BGC1083" s="239"/>
      <c r="BGD1083" s="239"/>
      <c r="BGE1083" s="239"/>
      <c r="BGF1083" s="239"/>
      <c r="BGG1083" s="239"/>
      <c r="BGH1083" s="239"/>
      <c r="BGI1083" s="239"/>
      <c r="BGJ1083" s="239"/>
      <c r="BGK1083" s="239"/>
      <c r="BGL1083" s="239"/>
      <c r="BGM1083" s="239"/>
      <c r="BGN1083" s="239"/>
      <c r="BGO1083" s="239"/>
      <c r="BGP1083" s="239"/>
      <c r="BGQ1083" s="239"/>
      <c r="BGR1083" s="239"/>
      <c r="BGS1083" s="239"/>
      <c r="BGT1083" s="239"/>
      <c r="BGU1083" s="239"/>
      <c r="BGV1083" s="239"/>
      <c r="BGW1083" s="239"/>
      <c r="BGX1083" s="239"/>
      <c r="BGY1083" s="239"/>
      <c r="BGZ1083" s="239"/>
      <c r="BHA1083" s="239"/>
      <c r="BHB1083" s="239"/>
      <c r="BHC1083" s="239"/>
      <c r="BHD1083" s="239"/>
      <c r="BHE1083" s="239"/>
      <c r="BHF1083" s="239"/>
      <c r="BHG1083" s="239"/>
      <c r="BHH1083" s="239"/>
      <c r="BHI1083" s="239"/>
      <c r="BHJ1083" s="239"/>
      <c r="BHK1083" s="239"/>
      <c r="BHL1083" s="239"/>
      <c r="BHM1083" s="239"/>
      <c r="BHN1083" s="239"/>
      <c r="BHO1083" s="239"/>
      <c r="BHP1083" s="239"/>
      <c r="BHQ1083" s="239"/>
      <c r="BHR1083" s="239"/>
      <c r="BHS1083" s="239"/>
      <c r="BHT1083" s="239"/>
      <c r="BHU1083" s="239"/>
      <c r="BHV1083" s="239"/>
      <c r="BHW1083" s="239"/>
      <c r="BHX1083" s="239"/>
      <c r="BHY1083" s="239"/>
      <c r="BHZ1083" s="239"/>
      <c r="BIA1083" s="239"/>
      <c r="BIB1083" s="239"/>
      <c r="BIC1083" s="239"/>
      <c r="BID1083" s="239"/>
      <c r="BIE1083" s="239"/>
      <c r="BIF1083" s="239"/>
      <c r="BIG1083" s="239"/>
      <c r="BIH1083" s="239"/>
      <c r="BII1083" s="239"/>
      <c r="BIJ1083" s="239"/>
      <c r="BIK1083" s="239"/>
      <c r="BIL1083" s="239"/>
      <c r="BIM1083" s="239"/>
      <c r="BIN1083" s="239"/>
      <c r="BIO1083" s="239"/>
      <c r="BIP1083" s="239"/>
      <c r="BIQ1083" s="239"/>
      <c r="BIR1083" s="239"/>
      <c r="BIS1083" s="239"/>
      <c r="BIT1083" s="239"/>
      <c r="BIU1083" s="239"/>
      <c r="BIV1083" s="239"/>
      <c r="BIW1083" s="239"/>
      <c r="BIX1083" s="239"/>
      <c r="BIY1083" s="239"/>
      <c r="BIZ1083" s="239"/>
      <c r="BJA1083" s="239"/>
      <c r="BJB1083" s="239"/>
      <c r="BJC1083" s="239"/>
      <c r="BJD1083" s="239"/>
      <c r="BJE1083" s="239"/>
      <c r="BJF1083" s="239"/>
      <c r="BJG1083" s="239"/>
      <c r="BJH1083" s="239"/>
      <c r="BJI1083" s="239"/>
      <c r="BJJ1083" s="239"/>
      <c r="BJK1083" s="239"/>
      <c r="BJL1083" s="239"/>
      <c r="BJM1083" s="239"/>
      <c r="BJN1083" s="239"/>
      <c r="BJO1083" s="239"/>
      <c r="BJP1083" s="239"/>
      <c r="BJQ1083" s="239"/>
      <c r="BJR1083" s="239"/>
      <c r="BJS1083" s="239"/>
      <c r="BJT1083" s="239"/>
      <c r="BJU1083" s="239"/>
      <c r="BJV1083" s="239"/>
      <c r="BJW1083" s="239"/>
      <c r="BJX1083" s="239"/>
      <c r="BJY1083" s="239"/>
      <c r="BJZ1083" s="239"/>
      <c r="BKA1083" s="239"/>
      <c r="BKB1083" s="239"/>
      <c r="BKC1083" s="239"/>
      <c r="BKD1083" s="239"/>
      <c r="BKE1083" s="239"/>
      <c r="BKF1083" s="239"/>
      <c r="BKG1083" s="239"/>
      <c r="BKH1083" s="239"/>
      <c r="BKI1083" s="239"/>
      <c r="BKJ1083" s="239"/>
      <c r="BKK1083" s="239"/>
      <c r="BKL1083" s="239"/>
      <c r="BKM1083" s="239"/>
      <c r="BKN1083" s="239"/>
      <c r="BKO1083" s="239"/>
      <c r="BKP1083" s="239"/>
      <c r="BKQ1083" s="239"/>
      <c r="BKR1083" s="239"/>
      <c r="BKS1083" s="239"/>
      <c r="BKT1083" s="239"/>
      <c r="BKU1083" s="239"/>
      <c r="BKV1083" s="239"/>
      <c r="BKW1083" s="239"/>
      <c r="BKX1083" s="239"/>
      <c r="BKY1083" s="239"/>
      <c r="BKZ1083" s="239"/>
      <c r="BLA1083" s="239"/>
      <c r="BLB1083" s="239"/>
      <c r="BLC1083" s="239"/>
      <c r="BLD1083" s="239"/>
      <c r="BLE1083" s="239"/>
      <c r="BLF1083" s="239"/>
      <c r="BLG1083" s="239"/>
      <c r="BLH1083" s="239"/>
      <c r="BLI1083" s="239"/>
      <c r="BLJ1083" s="239"/>
      <c r="BLK1083" s="239"/>
      <c r="BLL1083" s="239"/>
      <c r="BLM1083" s="239"/>
      <c r="BLN1083" s="239"/>
      <c r="BLO1083" s="239"/>
      <c r="BLP1083" s="239"/>
      <c r="BLQ1083" s="239"/>
      <c r="BLR1083" s="239"/>
      <c r="BLS1083" s="239"/>
      <c r="BLT1083" s="239"/>
      <c r="BLU1083" s="239"/>
      <c r="BLV1083" s="239"/>
      <c r="BLW1083" s="239"/>
      <c r="BLX1083" s="239"/>
      <c r="BLY1083" s="239"/>
      <c r="BLZ1083" s="239"/>
      <c r="BMA1083" s="239"/>
      <c r="BMB1083" s="239"/>
      <c r="BMC1083" s="239"/>
      <c r="BMD1083" s="239"/>
      <c r="BME1083" s="239"/>
      <c r="BMF1083" s="239"/>
      <c r="BMG1083" s="239"/>
      <c r="BMH1083" s="239"/>
      <c r="BMI1083" s="239"/>
      <c r="BMJ1083" s="239"/>
      <c r="BMK1083" s="239"/>
      <c r="BML1083" s="239"/>
      <c r="BMM1083" s="239"/>
      <c r="BMN1083" s="239"/>
      <c r="BMO1083" s="239"/>
      <c r="BMP1083" s="239"/>
      <c r="BMQ1083" s="239"/>
      <c r="BMR1083" s="239"/>
      <c r="BMS1083" s="239"/>
      <c r="BMT1083" s="239"/>
      <c r="BMU1083" s="239"/>
      <c r="BMV1083" s="239"/>
      <c r="BMW1083" s="239"/>
      <c r="BMX1083" s="239"/>
      <c r="BMY1083" s="239"/>
      <c r="BMZ1083" s="239"/>
      <c r="BNA1083" s="239"/>
      <c r="BNB1083" s="239"/>
      <c r="BNC1083" s="239"/>
      <c r="BND1083" s="239"/>
      <c r="BNE1083" s="239"/>
      <c r="BNF1083" s="239"/>
      <c r="BNG1083" s="239"/>
      <c r="BNH1083" s="239"/>
      <c r="BNI1083" s="239"/>
      <c r="BNJ1083" s="239"/>
      <c r="BNK1083" s="239"/>
      <c r="BNL1083" s="239"/>
      <c r="BNM1083" s="239"/>
      <c r="BNN1083" s="239"/>
      <c r="BNO1083" s="239"/>
      <c r="BNP1083" s="239"/>
      <c r="BNQ1083" s="239"/>
      <c r="BNR1083" s="239"/>
      <c r="BNS1083" s="239"/>
      <c r="BNT1083" s="239"/>
      <c r="BNU1083" s="239"/>
      <c r="BNV1083" s="239"/>
      <c r="BNW1083" s="239"/>
      <c r="BNX1083" s="239"/>
      <c r="BNY1083" s="239"/>
      <c r="BNZ1083" s="239"/>
      <c r="BOA1083" s="239"/>
      <c r="BOB1083" s="239"/>
      <c r="BOC1083" s="239"/>
      <c r="BOD1083" s="239"/>
      <c r="BOE1083" s="239"/>
      <c r="BOF1083" s="239"/>
      <c r="BOG1083" s="239"/>
      <c r="BOH1083" s="239"/>
      <c r="BOI1083" s="239"/>
      <c r="BOJ1083" s="239"/>
      <c r="BOK1083" s="239"/>
      <c r="BOL1083" s="239"/>
      <c r="BOM1083" s="239"/>
      <c r="BON1083" s="239"/>
      <c r="BOO1083" s="239"/>
      <c r="BOP1083" s="239"/>
      <c r="BOQ1083" s="239"/>
      <c r="BOR1083" s="239"/>
      <c r="BOS1083" s="239"/>
      <c r="BOT1083" s="239"/>
      <c r="BOU1083" s="239"/>
      <c r="BOV1083" s="239"/>
      <c r="BOW1083" s="239"/>
      <c r="BOX1083" s="239"/>
      <c r="BOY1083" s="239"/>
      <c r="BOZ1083" s="239"/>
      <c r="BPA1083" s="239"/>
      <c r="BPB1083" s="239"/>
      <c r="BPC1083" s="239"/>
      <c r="BPD1083" s="239"/>
      <c r="BPE1083" s="239"/>
      <c r="BPF1083" s="239"/>
      <c r="BPG1083" s="239"/>
      <c r="BPH1083" s="239"/>
      <c r="BPI1083" s="239"/>
      <c r="BPJ1083" s="239"/>
      <c r="BPK1083" s="239"/>
      <c r="BPL1083" s="239"/>
      <c r="BPM1083" s="239"/>
      <c r="BPN1083" s="239"/>
      <c r="BPO1083" s="239"/>
      <c r="BPP1083" s="239"/>
      <c r="BPQ1083" s="239"/>
      <c r="BPR1083" s="239"/>
      <c r="BPS1083" s="239"/>
      <c r="BPT1083" s="239"/>
      <c r="BPU1083" s="239"/>
      <c r="BPV1083" s="239"/>
      <c r="BPW1083" s="239"/>
      <c r="BPX1083" s="239"/>
      <c r="BPY1083" s="239"/>
      <c r="BPZ1083" s="239"/>
      <c r="BQA1083" s="239"/>
      <c r="BQB1083" s="239"/>
      <c r="BQC1083" s="239"/>
      <c r="BQD1083" s="239"/>
      <c r="BQE1083" s="239"/>
      <c r="BQF1083" s="239"/>
      <c r="BQG1083" s="239"/>
      <c r="BQH1083" s="239"/>
      <c r="BQI1083" s="239"/>
      <c r="BQJ1083" s="239"/>
      <c r="BQK1083" s="239"/>
      <c r="BQL1083" s="239"/>
      <c r="BQM1083" s="239"/>
      <c r="BQN1083" s="239"/>
      <c r="BQO1083" s="239"/>
      <c r="BQP1083" s="239"/>
      <c r="BQQ1083" s="239"/>
      <c r="BQR1083" s="239"/>
      <c r="BQS1083" s="239"/>
      <c r="BQT1083" s="239"/>
      <c r="BQU1083" s="239"/>
      <c r="BQV1083" s="239"/>
      <c r="BQW1083" s="239"/>
      <c r="BQX1083" s="239"/>
      <c r="BQY1083" s="239"/>
      <c r="BQZ1083" s="239"/>
      <c r="BRA1083" s="239"/>
      <c r="BRB1083" s="239"/>
      <c r="BRC1083" s="239"/>
      <c r="BRD1083" s="239"/>
      <c r="BRE1083" s="239"/>
      <c r="BRF1083" s="239"/>
      <c r="BRG1083" s="239"/>
      <c r="BRH1083" s="239"/>
      <c r="BRI1083" s="239"/>
      <c r="BRJ1083" s="239"/>
      <c r="BRK1083" s="239"/>
      <c r="BRL1083" s="239"/>
      <c r="BRM1083" s="239"/>
      <c r="BRN1083" s="239"/>
      <c r="BRO1083" s="239"/>
      <c r="BRP1083" s="239"/>
      <c r="BRQ1083" s="239"/>
      <c r="BRR1083" s="239"/>
      <c r="BRS1083" s="239"/>
      <c r="BRT1083" s="239"/>
      <c r="BRU1083" s="239"/>
      <c r="BRV1083" s="239"/>
      <c r="BRW1083" s="239"/>
      <c r="BRX1083" s="239"/>
      <c r="BRY1083" s="239"/>
      <c r="BRZ1083" s="239"/>
      <c r="BSA1083" s="239"/>
      <c r="BSB1083" s="239"/>
      <c r="BSC1083" s="239"/>
      <c r="BSD1083" s="239"/>
      <c r="BSE1083" s="239"/>
      <c r="BSF1083" s="239"/>
      <c r="BSG1083" s="239"/>
      <c r="BSH1083" s="239"/>
      <c r="BSI1083" s="239"/>
      <c r="BSJ1083" s="239"/>
      <c r="BSK1083" s="239"/>
      <c r="BSL1083" s="239"/>
      <c r="BSM1083" s="239"/>
      <c r="BSN1083" s="239"/>
      <c r="BSO1083" s="239"/>
      <c r="BSP1083" s="239"/>
      <c r="BSQ1083" s="239"/>
      <c r="BSR1083" s="239"/>
      <c r="BSS1083" s="239"/>
      <c r="BST1083" s="239"/>
      <c r="BSU1083" s="239"/>
      <c r="BSV1083" s="239"/>
      <c r="BSW1083" s="239"/>
      <c r="BSX1083" s="239"/>
      <c r="BSY1083" s="239"/>
      <c r="BSZ1083" s="239"/>
      <c r="BTA1083" s="239"/>
      <c r="BTB1083" s="239"/>
      <c r="BTC1083" s="239"/>
      <c r="BTD1083" s="239"/>
      <c r="BTE1083" s="239"/>
      <c r="BTF1083" s="239"/>
      <c r="BTG1083" s="239"/>
      <c r="BTH1083" s="239"/>
      <c r="BTI1083" s="239"/>
      <c r="BTJ1083" s="239"/>
      <c r="BTK1083" s="239"/>
      <c r="BTL1083" s="239"/>
      <c r="BTM1083" s="239"/>
      <c r="BTN1083" s="239"/>
      <c r="BTO1083" s="239"/>
      <c r="BTP1083" s="239"/>
      <c r="BTQ1083" s="239"/>
      <c r="BTR1083" s="239"/>
      <c r="BTS1083" s="239"/>
      <c r="BTT1083" s="239"/>
      <c r="BTU1083" s="239"/>
      <c r="BTV1083" s="239"/>
      <c r="BTW1083" s="239"/>
      <c r="BTX1083" s="239"/>
      <c r="BTY1083" s="239"/>
      <c r="BTZ1083" s="239"/>
      <c r="BUA1083" s="239"/>
      <c r="BUB1083" s="239"/>
      <c r="BUC1083" s="239"/>
      <c r="BUD1083" s="239"/>
      <c r="BUE1083" s="239"/>
      <c r="BUF1083" s="239"/>
      <c r="BUG1083" s="239"/>
      <c r="BUH1083" s="239"/>
      <c r="BUI1083" s="239"/>
      <c r="BUJ1083" s="239"/>
      <c r="BUK1083" s="239"/>
      <c r="BUL1083" s="239"/>
      <c r="BUM1083" s="239"/>
      <c r="BUN1083" s="239"/>
      <c r="BUO1083" s="239"/>
      <c r="BUP1083" s="239"/>
      <c r="BUQ1083" s="239"/>
      <c r="BUR1083" s="239"/>
      <c r="BUS1083" s="239"/>
      <c r="BUT1083" s="239"/>
      <c r="BUU1083" s="239"/>
      <c r="BUV1083" s="239"/>
      <c r="BUW1083" s="239"/>
      <c r="BUX1083" s="239"/>
      <c r="BUY1083" s="239"/>
      <c r="BUZ1083" s="239"/>
      <c r="BVA1083" s="239"/>
      <c r="BVB1083" s="239"/>
      <c r="BVC1083" s="239"/>
      <c r="BVD1083" s="239"/>
      <c r="BVE1083" s="239"/>
      <c r="BVF1083" s="239"/>
      <c r="BVG1083" s="239"/>
      <c r="BVH1083" s="239"/>
      <c r="BVI1083" s="239"/>
      <c r="BVJ1083" s="239"/>
      <c r="BVK1083" s="239"/>
      <c r="BVL1083" s="239"/>
      <c r="BVM1083" s="239"/>
      <c r="BVN1083" s="239"/>
      <c r="BVO1083" s="239"/>
      <c r="BVP1083" s="239"/>
      <c r="BVQ1083" s="239"/>
      <c r="BVR1083" s="239"/>
      <c r="BVS1083" s="239"/>
      <c r="BVT1083" s="239"/>
      <c r="BVU1083" s="239"/>
      <c r="BVV1083" s="239"/>
      <c r="BVW1083" s="239"/>
      <c r="BVX1083" s="239"/>
      <c r="BVY1083" s="239"/>
      <c r="BVZ1083" s="239"/>
      <c r="BWA1083" s="239"/>
      <c r="BWB1083" s="239"/>
      <c r="BWC1083" s="239"/>
      <c r="BWD1083" s="239"/>
      <c r="BWE1083" s="239"/>
      <c r="BWF1083" s="239"/>
      <c r="BWG1083" s="239"/>
      <c r="BWH1083" s="239"/>
      <c r="BWI1083" s="239"/>
      <c r="BWJ1083" s="239"/>
      <c r="BWK1083" s="239"/>
      <c r="BWL1083" s="239"/>
      <c r="BWM1083" s="239"/>
      <c r="BWN1083" s="239"/>
      <c r="BWO1083" s="239"/>
      <c r="BWP1083" s="239"/>
      <c r="BWQ1083" s="239"/>
      <c r="BWR1083" s="239"/>
      <c r="BWS1083" s="239"/>
      <c r="BWT1083" s="239"/>
      <c r="BWU1083" s="239"/>
      <c r="BWV1083" s="239"/>
      <c r="BWW1083" s="239"/>
      <c r="BWX1083" s="239"/>
      <c r="BWY1083" s="239"/>
      <c r="BWZ1083" s="239"/>
      <c r="BXA1083" s="239"/>
      <c r="BXB1083" s="239"/>
      <c r="BXC1083" s="239"/>
      <c r="BXD1083" s="239"/>
      <c r="BXE1083" s="239"/>
      <c r="BXF1083" s="239"/>
      <c r="BXG1083" s="239"/>
      <c r="BXH1083" s="239"/>
      <c r="BXI1083" s="239"/>
      <c r="BXJ1083" s="239"/>
      <c r="BXK1083" s="239"/>
      <c r="BXL1083" s="239"/>
      <c r="BXM1083" s="239"/>
      <c r="BXN1083" s="239"/>
      <c r="BXO1083" s="239"/>
      <c r="BXP1083" s="239"/>
      <c r="BXQ1083" s="239"/>
      <c r="BXR1083" s="239"/>
      <c r="BXS1083" s="239"/>
      <c r="BXT1083" s="239"/>
      <c r="BXU1083" s="239"/>
      <c r="BXV1083" s="239"/>
      <c r="BXW1083" s="239"/>
      <c r="BXX1083" s="239"/>
      <c r="BXY1083" s="239"/>
      <c r="BXZ1083" s="239"/>
      <c r="BYA1083" s="239"/>
      <c r="BYB1083" s="239"/>
      <c r="BYC1083" s="239"/>
      <c r="BYD1083" s="239"/>
      <c r="BYE1083" s="239"/>
      <c r="BYF1083" s="239"/>
      <c r="BYG1083" s="239"/>
      <c r="BYH1083" s="239"/>
      <c r="BYI1083" s="239"/>
      <c r="BYJ1083" s="239"/>
      <c r="BYK1083" s="239"/>
      <c r="BYL1083" s="239"/>
      <c r="BYM1083" s="239"/>
      <c r="BYN1083" s="239"/>
      <c r="BYO1083" s="239"/>
      <c r="BYP1083" s="239"/>
      <c r="BYQ1083" s="239"/>
      <c r="BYR1083" s="239"/>
      <c r="BYS1083" s="239"/>
      <c r="BYT1083" s="239"/>
      <c r="BYU1083" s="239"/>
      <c r="BYV1083" s="239"/>
      <c r="BYW1083" s="239"/>
      <c r="BYX1083" s="239"/>
      <c r="BYY1083" s="239"/>
      <c r="BYZ1083" s="239"/>
      <c r="BZA1083" s="239"/>
      <c r="BZB1083" s="239"/>
      <c r="BZC1083" s="239"/>
      <c r="BZD1083" s="239"/>
      <c r="BZE1083" s="239"/>
      <c r="BZF1083" s="239"/>
      <c r="BZG1083" s="239"/>
      <c r="BZH1083" s="239"/>
      <c r="BZI1083" s="239"/>
      <c r="BZJ1083" s="239"/>
      <c r="BZK1083" s="239"/>
      <c r="BZL1083" s="239"/>
      <c r="BZM1083" s="239"/>
      <c r="BZN1083" s="239"/>
      <c r="BZO1083" s="239"/>
      <c r="BZP1083" s="239"/>
      <c r="BZQ1083" s="239"/>
      <c r="BZR1083" s="239"/>
      <c r="BZS1083" s="239"/>
      <c r="BZT1083" s="239"/>
      <c r="BZU1083" s="239"/>
      <c r="BZV1083" s="239"/>
      <c r="BZW1083" s="239"/>
      <c r="BZX1083" s="239"/>
      <c r="BZY1083" s="239"/>
      <c r="BZZ1083" s="239"/>
      <c r="CAA1083" s="239"/>
      <c r="CAB1083" s="239"/>
      <c r="CAC1083" s="239"/>
      <c r="CAD1083" s="239"/>
      <c r="CAE1083" s="239"/>
      <c r="CAF1083" s="239"/>
      <c r="CAG1083" s="239"/>
      <c r="CAH1083" s="239"/>
      <c r="CAI1083" s="239"/>
      <c r="CAJ1083" s="239"/>
      <c r="CAK1083" s="239"/>
      <c r="CAL1083" s="239"/>
      <c r="CAM1083" s="239"/>
      <c r="CAN1083" s="239"/>
      <c r="CAO1083" s="239"/>
      <c r="CAP1083" s="239"/>
      <c r="CAQ1083" s="239"/>
      <c r="CAR1083" s="239"/>
      <c r="CAS1083" s="239"/>
      <c r="CAT1083" s="239"/>
      <c r="CAU1083" s="239"/>
      <c r="CAV1083" s="239"/>
      <c r="CAW1083" s="239"/>
      <c r="CAX1083" s="239"/>
      <c r="CAY1083" s="239"/>
      <c r="CAZ1083" s="239"/>
      <c r="CBA1083" s="239"/>
      <c r="CBB1083" s="239"/>
      <c r="CBC1083" s="239"/>
      <c r="CBD1083" s="239"/>
      <c r="CBE1083" s="239"/>
      <c r="CBF1083" s="239"/>
      <c r="CBG1083" s="239"/>
      <c r="CBH1083" s="239"/>
      <c r="CBI1083" s="239"/>
      <c r="CBJ1083" s="239"/>
      <c r="CBK1083" s="239"/>
      <c r="CBL1083" s="239"/>
      <c r="CBM1083" s="239"/>
      <c r="CBN1083" s="239"/>
      <c r="CBO1083" s="239"/>
      <c r="CBP1083" s="239"/>
      <c r="CBQ1083" s="239"/>
      <c r="CBR1083" s="239"/>
      <c r="CBS1083" s="239"/>
      <c r="CBT1083" s="239"/>
      <c r="CBU1083" s="239"/>
      <c r="CBV1083" s="239"/>
      <c r="CBW1083" s="239"/>
      <c r="CBX1083" s="239"/>
      <c r="CBY1083" s="239"/>
      <c r="CBZ1083" s="239"/>
      <c r="CCA1083" s="239"/>
      <c r="CCB1083" s="239"/>
      <c r="CCC1083" s="239"/>
      <c r="CCD1083" s="239"/>
      <c r="CCE1083" s="239"/>
      <c r="CCF1083" s="239"/>
      <c r="CCG1083" s="239"/>
      <c r="CCH1083" s="239"/>
      <c r="CCI1083" s="239"/>
      <c r="CCJ1083" s="239"/>
      <c r="CCK1083" s="239"/>
      <c r="CCL1083" s="239"/>
      <c r="CCM1083" s="239"/>
      <c r="CCN1083" s="239"/>
      <c r="CCO1083" s="239"/>
      <c r="CCP1083" s="239"/>
      <c r="CCQ1083" s="239"/>
      <c r="CCR1083" s="239"/>
      <c r="CCS1083" s="239"/>
      <c r="CCT1083" s="239"/>
      <c r="CCU1083" s="239"/>
      <c r="CCV1083" s="239"/>
      <c r="CCW1083" s="239"/>
      <c r="CCX1083" s="239"/>
      <c r="CCY1083" s="239"/>
      <c r="CCZ1083" s="239"/>
      <c r="CDA1083" s="239"/>
      <c r="CDB1083" s="239"/>
      <c r="CDC1083" s="239"/>
      <c r="CDD1083" s="239"/>
      <c r="CDE1083" s="239"/>
      <c r="CDF1083" s="239"/>
      <c r="CDG1083" s="239"/>
      <c r="CDH1083" s="239"/>
      <c r="CDI1083" s="239"/>
      <c r="CDJ1083" s="239"/>
      <c r="CDK1083" s="239"/>
      <c r="CDL1083" s="239"/>
      <c r="CDM1083" s="239"/>
      <c r="CDN1083" s="239"/>
      <c r="CDO1083" s="239"/>
      <c r="CDP1083" s="239"/>
      <c r="CDQ1083" s="239"/>
      <c r="CDR1083" s="239"/>
      <c r="CDS1083" s="239"/>
      <c r="CDT1083" s="239"/>
      <c r="CDU1083" s="239"/>
      <c r="CDV1083" s="239"/>
      <c r="CDW1083" s="239"/>
      <c r="CDX1083" s="239"/>
      <c r="CDY1083" s="239"/>
      <c r="CDZ1083" s="239"/>
      <c r="CEA1083" s="239"/>
      <c r="CEB1083" s="239"/>
      <c r="CEC1083" s="239"/>
      <c r="CED1083" s="239"/>
      <c r="CEE1083" s="239"/>
      <c r="CEF1083" s="239"/>
      <c r="CEG1083" s="239"/>
      <c r="CEH1083" s="239"/>
      <c r="CEI1083" s="239"/>
      <c r="CEJ1083" s="239"/>
      <c r="CEK1083" s="239"/>
      <c r="CEL1083" s="239"/>
      <c r="CEM1083" s="239"/>
      <c r="CEN1083" s="239"/>
      <c r="CEO1083" s="239"/>
      <c r="CEP1083" s="239"/>
      <c r="CEQ1083" s="239"/>
      <c r="CER1083" s="239"/>
      <c r="CES1083" s="239"/>
      <c r="CET1083" s="239"/>
      <c r="CEU1083" s="239"/>
      <c r="CEV1083" s="239"/>
      <c r="CEW1083" s="239"/>
      <c r="CEX1083" s="239"/>
      <c r="CEY1083" s="239"/>
      <c r="CEZ1083" s="239"/>
      <c r="CFA1083" s="239"/>
      <c r="CFB1083" s="239"/>
      <c r="CFC1083" s="239"/>
      <c r="CFD1083" s="239"/>
      <c r="CFE1083" s="239"/>
      <c r="CFF1083" s="239"/>
      <c r="CFG1083" s="239"/>
      <c r="CFH1083" s="239"/>
      <c r="CFI1083" s="239"/>
      <c r="CFJ1083" s="239"/>
      <c r="CFK1083" s="239"/>
      <c r="CFL1083" s="239"/>
      <c r="CFM1083" s="239"/>
      <c r="CFN1083" s="239"/>
      <c r="CFO1083" s="239"/>
      <c r="CFP1083" s="239"/>
      <c r="CFQ1083" s="239"/>
      <c r="CFR1083" s="239"/>
      <c r="CFS1083" s="239"/>
      <c r="CFT1083" s="239"/>
      <c r="CFU1083" s="239"/>
      <c r="CFV1083" s="239"/>
      <c r="CFW1083" s="239"/>
      <c r="CFX1083" s="239"/>
      <c r="CFY1083" s="239"/>
      <c r="CFZ1083" s="239"/>
      <c r="CGA1083" s="239"/>
      <c r="CGB1083" s="239"/>
      <c r="CGC1083" s="239"/>
      <c r="CGD1083" s="239"/>
      <c r="CGE1083" s="239"/>
      <c r="CGF1083" s="239"/>
      <c r="CGG1083" s="239"/>
      <c r="CGH1083" s="239"/>
      <c r="CGI1083" s="239"/>
      <c r="CGJ1083" s="239"/>
      <c r="CGK1083" s="239"/>
      <c r="CGL1083" s="239"/>
      <c r="CGM1083" s="239"/>
      <c r="CGN1083" s="239"/>
      <c r="CGO1083" s="239"/>
      <c r="CGP1083" s="239"/>
      <c r="CGQ1083" s="239"/>
      <c r="CGR1083" s="239"/>
      <c r="CGS1083" s="239"/>
      <c r="CGT1083" s="239"/>
      <c r="CGU1083" s="239"/>
      <c r="CGV1083" s="239"/>
      <c r="CGW1083" s="239"/>
      <c r="CGX1083" s="239"/>
      <c r="CGY1083" s="239"/>
      <c r="CGZ1083" s="239"/>
      <c r="CHA1083" s="239"/>
      <c r="CHB1083" s="239"/>
      <c r="CHC1083" s="239"/>
      <c r="CHD1083" s="239"/>
      <c r="CHE1083" s="239"/>
      <c r="CHF1083" s="239"/>
      <c r="CHG1083" s="239"/>
      <c r="CHH1083" s="239"/>
      <c r="CHI1083" s="239"/>
      <c r="CHJ1083" s="239"/>
      <c r="CHK1083" s="239"/>
      <c r="CHL1083" s="239"/>
      <c r="CHM1083" s="239"/>
      <c r="CHN1083" s="239"/>
      <c r="CHO1083" s="239"/>
      <c r="CHP1083" s="239"/>
      <c r="CHQ1083" s="239"/>
      <c r="CHR1083" s="239"/>
      <c r="CHS1083" s="239"/>
      <c r="CHT1083" s="239"/>
      <c r="CHU1083" s="239"/>
      <c r="CHV1083" s="239"/>
      <c r="CHW1083" s="239"/>
      <c r="CHX1083" s="239"/>
      <c r="CHY1083" s="239"/>
      <c r="CHZ1083" s="239"/>
      <c r="CIA1083" s="239"/>
      <c r="CIB1083" s="239"/>
      <c r="CIC1083" s="239"/>
      <c r="CID1083" s="239"/>
      <c r="CIE1083" s="239"/>
      <c r="CIF1083" s="239"/>
      <c r="CIG1083" s="239"/>
      <c r="CIH1083" s="239"/>
      <c r="CII1083" s="239"/>
      <c r="CIJ1083" s="239"/>
      <c r="CIK1083" s="239"/>
      <c r="CIL1083" s="239"/>
      <c r="CIM1083" s="239"/>
      <c r="CIN1083" s="239"/>
      <c r="CIO1083" s="239"/>
      <c r="CIP1083" s="239"/>
      <c r="CIQ1083" s="239"/>
      <c r="CIR1083" s="239"/>
      <c r="CIS1083" s="239"/>
      <c r="CIT1083" s="239"/>
      <c r="CIU1083" s="239"/>
      <c r="CIV1083" s="239"/>
      <c r="CIW1083" s="239"/>
      <c r="CIX1083" s="239"/>
      <c r="CIY1083" s="239"/>
      <c r="CIZ1083" s="239"/>
      <c r="CJA1083" s="239"/>
      <c r="CJB1083" s="239"/>
      <c r="CJC1083" s="239"/>
      <c r="CJD1083" s="239"/>
      <c r="CJE1083" s="239"/>
      <c r="CJF1083" s="239"/>
      <c r="CJG1083" s="239"/>
      <c r="CJH1083" s="239"/>
      <c r="CJI1083" s="239"/>
      <c r="CJJ1083" s="239"/>
      <c r="CJK1083" s="239"/>
      <c r="CJL1083" s="239"/>
      <c r="CJM1083" s="239"/>
      <c r="CJN1083" s="239"/>
      <c r="CJO1083" s="239"/>
      <c r="CJP1083" s="239"/>
      <c r="CJQ1083" s="239"/>
      <c r="CJR1083" s="239"/>
      <c r="CJS1083" s="239"/>
      <c r="CJT1083" s="239"/>
      <c r="CJU1083" s="239"/>
      <c r="CJV1083" s="239"/>
      <c r="CJW1083" s="239"/>
      <c r="CJX1083" s="239"/>
      <c r="CJY1083" s="239"/>
      <c r="CJZ1083" s="239"/>
      <c r="CKA1083" s="239"/>
      <c r="CKB1083" s="239"/>
      <c r="CKC1083" s="239"/>
      <c r="CKD1083" s="239"/>
      <c r="CKE1083" s="239"/>
      <c r="CKF1083" s="239"/>
      <c r="CKG1083" s="239"/>
      <c r="CKH1083" s="239"/>
      <c r="CKI1083" s="239"/>
      <c r="CKJ1083" s="239"/>
      <c r="CKK1083" s="239"/>
      <c r="CKL1083" s="239"/>
      <c r="CKM1083" s="239"/>
      <c r="CKN1083" s="239"/>
      <c r="CKO1083" s="239"/>
      <c r="CKP1083" s="239"/>
      <c r="CKQ1083" s="239"/>
      <c r="CKR1083" s="239"/>
      <c r="CKS1083" s="239"/>
      <c r="CKT1083" s="239"/>
      <c r="CKU1083" s="239"/>
      <c r="CKV1083" s="239"/>
      <c r="CKW1083" s="239"/>
      <c r="CKX1083" s="239"/>
      <c r="CKY1083" s="239"/>
      <c r="CKZ1083" s="239"/>
      <c r="CLA1083" s="239"/>
      <c r="CLB1083" s="239"/>
      <c r="CLC1083" s="239"/>
      <c r="CLD1083" s="239"/>
      <c r="CLE1083" s="239"/>
      <c r="CLF1083" s="239"/>
      <c r="CLG1083" s="239"/>
      <c r="CLH1083" s="239"/>
      <c r="CLI1083" s="239"/>
      <c r="CLJ1083" s="239"/>
      <c r="CLK1083" s="239"/>
      <c r="CLL1083" s="239"/>
      <c r="CLM1083" s="239"/>
      <c r="CLN1083" s="239"/>
      <c r="CLO1083" s="239"/>
      <c r="CLP1083" s="239"/>
      <c r="CLQ1083" s="239"/>
      <c r="CLR1083" s="239"/>
      <c r="CLS1083" s="239"/>
      <c r="CLT1083" s="239"/>
      <c r="CLU1083" s="239"/>
      <c r="CLV1083" s="239"/>
      <c r="CLW1083" s="239"/>
      <c r="CLX1083" s="239"/>
      <c r="CLY1083" s="239"/>
      <c r="CLZ1083" s="239"/>
      <c r="CMA1083" s="239"/>
      <c r="CMB1083" s="239"/>
      <c r="CMC1083" s="239"/>
      <c r="CMD1083" s="239"/>
      <c r="CME1083" s="239"/>
      <c r="CMF1083" s="239"/>
      <c r="CMG1083" s="239"/>
      <c r="CMH1083" s="239"/>
      <c r="CMI1083" s="239"/>
      <c r="CMJ1083" s="239"/>
      <c r="CMK1083" s="239"/>
      <c r="CML1083" s="239"/>
      <c r="CMM1083" s="239"/>
      <c r="CMN1083" s="239"/>
      <c r="CMO1083" s="239"/>
      <c r="CMP1083" s="239"/>
      <c r="CMQ1083" s="239"/>
      <c r="CMR1083" s="239"/>
      <c r="CMS1083" s="239"/>
      <c r="CMT1083" s="239"/>
      <c r="CMU1083" s="239"/>
      <c r="CMV1083" s="239"/>
      <c r="CMW1083" s="239"/>
      <c r="CMX1083" s="239"/>
      <c r="CMY1083" s="239"/>
      <c r="CMZ1083" s="239"/>
      <c r="CNA1083" s="239"/>
      <c r="CNB1083" s="239"/>
      <c r="CNC1083" s="239"/>
      <c r="CND1083" s="239"/>
      <c r="CNE1083" s="239"/>
      <c r="CNF1083" s="239"/>
      <c r="CNG1083" s="239"/>
      <c r="CNH1083" s="239"/>
      <c r="CNI1083" s="239"/>
      <c r="CNJ1083" s="239"/>
      <c r="CNK1083" s="239"/>
      <c r="CNL1083" s="239"/>
      <c r="CNM1083" s="239"/>
      <c r="CNN1083" s="239"/>
      <c r="CNO1083" s="239"/>
      <c r="CNP1083" s="239"/>
      <c r="CNQ1083" s="239"/>
      <c r="CNR1083" s="239"/>
      <c r="CNS1083" s="239"/>
      <c r="CNT1083" s="239"/>
      <c r="CNU1083" s="239"/>
      <c r="CNV1083" s="239"/>
      <c r="CNW1083" s="239"/>
      <c r="CNX1083" s="239"/>
      <c r="CNY1083" s="239"/>
      <c r="CNZ1083" s="239"/>
      <c r="COA1083" s="239"/>
      <c r="COB1083" s="239"/>
      <c r="COC1083" s="239"/>
      <c r="COD1083" s="239"/>
      <c r="COE1083" s="239"/>
      <c r="COF1083" s="239"/>
      <c r="COG1083" s="239"/>
      <c r="COH1083" s="239"/>
      <c r="COI1083" s="239"/>
      <c r="COJ1083" s="239"/>
      <c r="COK1083" s="239"/>
      <c r="COL1083" s="239"/>
      <c r="COM1083" s="239"/>
      <c r="CON1083" s="239"/>
      <c r="COO1083" s="239"/>
      <c r="COP1083" s="239"/>
      <c r="COQ1083" s="239"/>
      <c r="COR1083" s="239"/>
      <c r="COS1083" s="239"/>
      <c r="COT1083" s="239"/>
      <c r="COU1083" s="239"/>
      <c r="COV1083" s="239"/>
      <c r="COW1083" s="239"/>
      <c r="COX1083" s="239"/>
      <c r="COY1083" s="239"/>
      <c r="COZ1083" s="239"/>
      <c r="CPA1083" s="239"/>
      <c r="CPB1083" s="239"/>
      <c r="CPC1083" s="239"/>
      <c r="CPD1083" s="239"/>
      <c r="CPE1083" s="239"/>
      <c r="CPF1083" s="239"/>
      <c r="CPG1083" s="239"/>
      <c r="CPH1083" s="239"/>
      <c r="CPI1083" s="239"/>
      <c r="CPJ1083" s="239"/>
      <c r="CPK1083" s="239"/>
      <c r="CPL1083" s="239"/>
      <c r="CPM1083" s="239"/>
      <c r="CPN1083" s="239"/>
      <c r="CPO1083" s="239"/>
      <c r="CPP1083" s="239"/>
      <c r="CPQ1083" s="239"/>
      <c r="CPR1083" s="239"/>
      <c r="CPS1083" s="239"/>
      <c r="CPT1083" s="239"/>
      <c r="CPU1083" s="239"/>
      <c r="CPV1083" s="239"/>
      <c r="CPW1083" s="239"/>
      <c r="CPX1083" s="239"/>
      <c r="CPY1083" s="239"/>
      <c r="CPZ1083" s="239"/>
      <c r="CQA1083" s="239"/>
      <c r="CQB1083" s="239"/>
      <c r="CQC1083" s="239"/>
      <c r="CQD1083" s="239"/>
      <c r="CQE1083" s="239"/>
      <c r="CQF1083" s="239"/>
      <c r="CQG1083" s="239"/>
      <c r="CQH1083" s="239"/>
      <c r="CQI1083" s="239"/>
      <c r="CQJ1083" s="239"/>
      <c r="CQK1083" s="239"/>
      <c r="CQL1083" s="239"/>
      <c r="CQM1083" s="239"/>
      <c r="CQN1083" s="239"/>
      <c r="CQO1083" s="239"/>
      <c r="CQP1083" s="239"/>
      <c r="CQQ1083" s="239"/>
      <c r="CQR1083" s="239"/>
      <c r="CQS1083" s="239"/>
      <c r="CQT1083" s="239"/>
      <c r="CQU1083" s="239"/>
      <c r="CQV1083" s="239"/>
      <c r="CQW1083" s="239"/>
      <c r="CQX1083" s="239"/>
      <c r="CQY1083" s="239"/>
      <c r="CQZ1083" s="239"/>
      <c r="CRA1083" s="239"/>
      <c r="CRB1083" s="239"/>
      <c r="CRC1083" s="239"/>
      <c r="CRD1083" s="239"/>
      <c r="CRE1083" s="239"/>
      <c r="CRF1083" s="239"/>
      <c r="CRG1083" s="239"/>
      <c r="CRH1083" s="239"/>
      <c r="CRI1083" s="239"/>
      <c r="CRJ1083" s="239"/>
      <c r="CRK1083" s="239"/>
      <c r="CRL1083" s="239"/>
      <c r="CRM1083" s="239"/>
      <c r="CRN1083" s="239"/>
      <c r="CRO1083" s="239"/>
      <c r="CRP1083" s="239"/>
      <c r="CRQ1083" s="239"/>
      <c r="CRR1083" s="239"/>
      <c r="CRS1083" s="239"/>
      <c r="CRT1083" s="239"/>
      <c r="CRU1083" s="239"/>
      <c r="CRV1083" s="239"/>
      <c r="CRW1083" s="239"/>
      <c r="CRX1083" s="239"/>
      <c r="CRY1083" s="239"/>
      <c r="CRZ1083" s="239"/>
      <c r="CSA1083" s="239"/>
      <c r="CSB1083" s="239"/>
      <c r="CSC1083" s="239"/>
      <c r="CSD1083" s="239"/>
      <c r="CSE1083" s="239"/>
      <c r="CSF1083" s="239"/>
      <c r="CSG1083" s="239"/>
      <c r="CSH1083" s="239"/>
      <c r="CSI1083" s="239"/>
      <c r="CSJ1083" s="239"/>
      <c r="CSK1083" s="239"/>
      <c r="CSL1083" s="239"/>
      <c r="CSM1083" s="239"/>
      <c r="CSN1083" s="239"/>
      <c r="CSO1083" s="239"/>
      <c r="CSP1083" s="239"/>
      <c r="CSQ1083" s="239"/>
      <c r="CSR1083" s="239"/>
      <c r="CSS1083" s="239"/>
      <c r="CST1083" s="239"/>
      <c r="CSU1083" s="239"/>
      <c r="CSV1083" s="239"/>
      <c r="CSW1083" s="239"/>
      <c r="CSX1083" s="239"/>
      <c r="CSY1083" s="239"/>
      <c r="CSZ1083" s="239"/>
      <c r="CTA1083" s="239"/>
      <c r="CTB1083" s="239"/>
      <c r="CTC1083" s="239"/>
      <c r="CTD1083" s="239"/>
      <c r="CTE1083" s="239"/>
      <c r="CTF1083" s="239"/>
      <c r="CTG1083" s="239"/>
      <c r="CTH1083" s="239"/>
      <c r="CTI1083" s="239"/>
      <c r="CTJ1083" s="239"/>
      <c r="CTK1083" s="239"/>
      <c r="CTL1083" s="239"/>
      <c r="CTM1083" s="239"/>
      <c r="CTN1083" s="239"/>
      <c r="CTO1083" s="239"/>
      <c r="CTP1083" s="239"/>
      <c r="CTQ1083" s="239"/>
      <c r="CTR1083" s="239"/>
      <c r="CTS1083" s="239"/>
      <c r="CTT1083" s="239"/>
      <c r="CTU1083" s="239"/>
      <c r="CTV1083" s="239"/>
      <c r="CTW1083" s="239"/>
      <c r="CTX1083" s="239"/>
      <c r="CTY1083" s="239"/>
      <c r="CTZ1083" s="239"/>
      <c r="CUA1083" s="239"/>
      <c r="CUB1083" s="239"/>
      <c r="CUC1083" s="239"/>
      <c r="CUD1083" s="239"/>
      <c r="CUE1083" s="239"/>
      <c r="CUF1083" s="239"/>
      <c r="CUG1083" s="239"/>
      <c r="CUH1083" s="239"/>
      <c r="CUI1083" s="239"/>
      <c r="CUJ1083" s="239"/>
      <c r="CUK1083" s="239"/>
      <c r="CUL1083" s="239"/>
      <c r="CUM1083" s="239"/>
      <c r="CUN1083" s="239"/>
      <c r="CUO1083" s="239"/>
      <c r="CUP1083" s="239"/>
      <c r="CUQ1083" s="239"/>
      <c r="CUR1083" s="239"/>
      <c r="CUS1083" s="239"/>
      <c r="CUT1083" s="239"/>
      <c r="CUU1083" s="239"/>
      <c r="CUV1083" s="239"/>
      <c r="CUW1083" s="239"/>
      <c r="CUX1083" s="239"/>
      <c r="CUY1083" s="239"/>
      <c r="CUZ1083" s="239"/>
      <c r="CVA1083" s="239"/>
      <c r="CVB1083" s="239"/>
      <c r="CVC1083" s="239"/>
      <c r="CVD1083" s="239"/>
      <c r="CVE1083" s="239"/>
      <c r="CVF1083" s="239"/>
      <c r="CVG1083" s="239"/>
      <c r="CVH1083" s="239"/>
      <c r="CVI1083" s="239"/>
      <c r="CVJ1083" s="239"/>
      <c r="CVK1083" s="239"/>
      <c r="CVL1083" s="239"/>
      <c r="CVM1083" s="239"/>
      <c r="CVN1083" s="239"/>
      <c r="CVO1083" s="239"/>
      <c r="CVP1083" s="239"/>
      <c r="CVQ1083" s="239"/>
      <c r="CVR1083" s="239"/>
      <c r="CVS1083" s="239"/>
      <c r="CVT1083" s="239"/>
      <c r="CVU1083" s="239"/>
      <c r="CVV1083" s="239"/>
      <c r="CVW1083" s="239"/>
      <c r="CVX1083" s="239"/>
      <c r="CVY1083" s="239"/>
      <c r="CVZ1083" s="239"/>
      <c r="CWA1083" s="239"/>
      <c r="CWB1083" s="239"/>
      <c r="CWC1083" s="239"/>
      <c r="CWD1083" s="239"/>
      <c r="CWE1083" s="239"/>
      <c r="CWF1083" s="239"/>
      <c r="CWG1083" s="239"/>
      <c r="CWH1083" s="239"/>
      <c r="CWI1083" s="239"/>
      <c r="CWJ1083" s="239"/>
      <c r="CWK1083" s="239"/>
      <c r="CWL1083" s="239"/>
      <c r="CWM1083" s="239"/>
      <c r="CWN1083" s="239"/>
      <c r="CWO1083" s="239"/>
      <c r="CWP1083" s="239"/>
      <c r="CWQ1083" s="239"/>
      <c r="CWR1083" s="239"/>
      <c r="CWS1083" s="239"/>
      <c r="CWT1083" s="239"/>
      <c r="CWU1083" s="239"/>
      <c r="CWV1083" s="239"/>
      <c r="CWW1083" s="239"/>
      <c r="CWX1083" s="239"/>
      <c r="CWY1083" s="239"/>
      <c r="CWZ1083" s="239"/>
      <c r="CXA1083" s="239"/>
      <c r="CXB1083" s="239"/>
      <c r="CXC1083" s="239"/>
      <c r="CXD1083" s="239"/>
      <c r="CXE1083" s="239"/>
      <c r="CXF1083" s="239"/>
      <c r="CXG1083" s="239"/>
      <c r="CXH1083" s="239"/>
      <c r="CXI1083" s="239"/>
      <c r="CXJ1083" s="239"/>
      <c r="CXK1083" s="239"/>
      <c r="CXL1083" s="239"/>
      <c r="CXM1083" s="239"/>
      <c r="CXN1083" s="239"/>
      <c r="CXO1083" s="239"/>
      <c r="CXP1083" s="239"/>
      <c r="CXQ1083" s="239"/>
      <c r="CXR1083" s="239"/>
      <c r="CXS1083" s="239"/>
      <c r="CXT1083" s="239"/>
      <c r="CXU1083" s="239"/>
      <c r="CXV1083" s="239"/>
      <c r="CXW1083" s="239"/>
      <c r="CXX1083" s="239"/>
      <c r="CXY1083" s="239"/>
      <c r="CXZ1083" s="239"/>
      <c r="CYA1083" s="239"/>
      <c r="CYB1083" s="239"/>
      <c r="CYC1083" s="239"/>
      <c r="CYD1083" s="239"/>
      <c r="CYE1083" s="239"/>
      <c r="CYF1083" s="239"/>
      <c r="CYG1083" s="239"/>
      <c r="CYH1083" s="239"/>
      <c r="CYI1083" s="239"/>
      <c r="CYJ1083" s="239"/>
      <c r="CYK1083" s="239"/>
      <c r="CYL1083" s="239"/>
      <c r="CYM1083" s="239"/>
      <c r="CYN1083" s="239"/>
      <c r="CYO1083" s="239"/>
      <c r="CYP1083" s="239"/>
      <c r="CYQ1083" s="239"/>
      <c r="CYR1083" s="239"/>
      <c r="CYS1083" s="239"/>
      <c r="CYT1083" s="239"/>
      <c r="CYU1083" s="239"/>
      <c r="CYV1083" s="239"/>
      <c r="CYW1083" s="239"/>
      <c r="CYX1083" s="239"/>
      <c r="CYY1083" s="239"/>
      <c r="CYZ1083" s="239"/>
      <c r="CZA1083" s="239"/>
      <c r="CZB1083" s="239"/>
      <c r="CZC1083" s="239"/>
      <c r="CZD1083" s="239"/>
      <c r="CZE1083" s="239"/>
      <c r="CZF1083" s="239"/>
      <c r="CZG1083" s="239"/>
      <c r="CZH1083" s="239"/>
      <c r="CZI1083" s="239"/>
      <c r="CZJ1083" s="239"/>
      <c r="CZK1083" s="239"/>
      <c r="CZL1083" s="239"/>
      <c r="CZM1083" s="239"/>
      <c r="CZN1083" s="239"/>
      <c r="CZO1083" s="239"/>
      <c r="CZP1083" s="239"/>
      <c r="CZQ1083" s="239"/>
      <c r="CZR1083" s="239"/>
      <c r="CZS1083" s="239"/>
      <c r="CZT1083" s="239"/>
      <c r="CZU1083" s="239"/>
      <c r="CZV1083" s="239"/>
      <c r="CZW1083" s="239"/>
      <c r="CZX1083" s="239"/>
      <c r="CZY1083" s="239"/>
      <c r="CZZ1083" s="239"/>
      <c r="DAA1083" s="239"/>
      <c r="DAB1083" s="239"/>
      <c r="DAC1083" s="239"/>
      <c r="DAD1083" s="239"/>
      <c r="DAE1083" s="239"/>
      <c r="DAF1083" s="239"/>
      <c r="DAG1083" s="239"/>
      <c r="DAH1083" s="239"/>
      <c r="DAI1083" s="239"/>
      <c r="DAJ1083" s="239"/>
      <c r="DAK1083" s="239"/>
      <c r="DAL1083" s="239"/>
      <c r="DAM1083" s="239"/>
      <c r="DAN1083" s="239"/>
      <c r="DAO1083" s="239"/>
      <c r="DAP1083" s="239"/>
      <c r="DAQ1083" s="239"/>
      <c r="DAR1083" s="239"/>
      <c r="DAS1083" s="239"/>
      <c r="DAT1083" s="239"/>
      <c r="DAU1083" s="239"/>
      <c r="DAV1083" s="239"/>
      <c r="DAW1083" s="239"/>
      <c r="DAX1083" s="239"/>
      <c r="DAY1083" s="239"/>
      <c r="DAZ1083" s="239"/>
      <c r="DBA1083" s="239"/>
      <c r="DBB1083" s="239"/>
      <c r="DBC1083" s="239"/>
      <c r="DBD1083" s="239"/>
      <c r="DBE1083" s="239"/>
      <c r="DBF1083" s="239"/>
      <c r="DBG1083" s="239"/>
      <c r="DBH1083" s="239"/>
      <c r="DBI1083" s="239"/>
      <c r="DBJ1083" s="239"/>
      <c r="DBK1083" s="239"/>
      <c r="DBL1083" s="239"/>
      <c r="DBM1083" s="239"/>
      <c r="DBN1083" s="239"/>
      <c r="DBO1083" s="239"/>
      <c r="DBP1083" s="239"/>
      <c r="DBQ1083" s="239"/>
      <c r="DBR1083" s="239"/>
      <c r="DBS1083" s="239"/>
      <c r="DBT1083" s="239"/>
      <c r="DBU1083" s="239"/>
      <c r="DBV1083" s="239"/>
      <c r="DBW1083" s="239"/>
      <c r="DBX1083" s="239"/>
      <c r="DBY1083" s="239"/>
      <c r="DBZ1083" s="239"/>
      <c r="DCA1083" s="239"/>
      <c r="DCB1083" s="239"/>
      <c r="DCC1083" s="239"/>
      <c r="DCD1083" s="239"/>
      <c r="DCE1083" s="239"/>
      <c r="DCF1083" s="239"/>
      <c r="DCG1083" s="239"/>
      <c r="DCH1083" s="239"/>
      <c r="DCI1083" s="239"/>
      <c r="DCJ1083" s="239"/>
      <c r="DCK1083" s="239"/>
      <c r="DCL1083" s="239"/>
      <c r="DCM1083" s="239"/>
      <c r="DCN1083" s="239"/>
      <c r="DCO1083" s="239"/>
      <c r="DCP1083" s="239"/>
      <c r="DCQ1083" s="239"/>
      <c r="DCR1083" s="239"/>
      <c r="DCS1083" s="239"/>
      <c r="DCT1083" s="239"/>
      <c r="DCU1083" s="239"/>
      <c r="DCV1083" s="239"/>
      <c r="DCW1083" s="239"/>
      <c r="DCX1083" s="239"/>
      <c r="DCY1083" s="239"/>
      <c r="DCZ1083" s="239"/>
      <c r="DDA1083" s="239"/>
      <c r="DDB1083" s="239"/>
      <c r="DDC1083" s="239"/>
      <c r="DDD1083" s="239"/>
      <c r="DDE1083" s="239"/>
      <c r="DDF1083" s="239"/>
      <c r="DDG1083" s="239"/>
      <c r="DDH1083" s="239"/>
      <c r="DDI1083" s="239"/>
      <c r="DDJ1083" s="239"/>
      <c r="DDK1083" s="239"/>
      <c r="DDL1083" s="239"/>
      <c r="DDM1083" s="239"/>
      <c r="DDN1083" s="239"/>
      <c r="DDO1083" s="239"/>
      <c r="DDP1083" s="239"/>
      <c r="DDQ1083" s="239"/>
      <c r="DDR1083" s="239"/>
      <c r="DDS1083" s="239"/>
      <c r="DDT1083" s="239"/>
      <c r="DDU1083" s="239"/>
      <c r="DDV1083" s="239"/>
      <c r="DDW1083" s="239"/>
      <c r="DDX1083" s="239"/>
      <c r="DDY1083" s="239"/>
      <c r="DDZ1083" s="239"/>
      <c r="DEA1083" s="239"/>
      <c r="DEB1083" s="239"/>
      <c r="DEC1083" s="239"/>
      <c r="DED1083" s="239"/>
      <c r="DEE1083" s="239"/>
      <c r="DEF1083" s="239"/>
      <c r="DEG1083" s="239"/>
      <c r="DEH1083" s="239"/>
      <c r="DEI1083" s="239"/>
      <c r="DEJ1083" s="239"/>
      <c r="DEK1083" s="239"/>
      <c r="DEL1083" s="239"/>
      <c r="DEM1083" s="239"/>
      <c r="DEN1083" s="239"/>
      <c r="DEO1083" s="239"/>
      <c r="DEP1083" s="239"/>
      <c r="DEQ1083" s="239"/>
      <c r="DER1083" s="239"/>
      <c r="DES1083" s="239"/>
      <c r="DET1083" s="239"/>
      <c r="DEU1083" s="239"/>
      <c r="DEV1083" s="239"/>
      <c r="DEW1083" s="239"/>
      <c r="DEX1083" s="239"/>
      <c r="DEY1083" s="239"/>
      <c r="DEZ1083" s="239"/>
      <c r="DFA1083" s="239"/>
      <c r="DFB1083" s="239"/>
      <c r="DFC1083" s="239"/>
      <c r="DFD1083" s="239"/>
      <c r="DFE1083" s="239"/>
      <c r="DFF1083" s="239"/>
      <c r="DFG1083" s="239"/>
      <c r="DFH1083" s="239"/>
      <c r="DFI1083" s="239"/>
      <c r="DFJ1083" s="239"/>
      <c r="DFK1083" s="239"/>
      <c r="DFL1083" s="239"/>
      <c r="DFM1083" s="239"/>
      <c r="DFN1083" s="239"/>
      <c r="DFO1083" s="239"/>
      <c r="DFP1083" s="239"/>
      <c r="DFQ1083" s="239"/>
    </row>
    <row r="1084" spans="1:2877" ht="57" hidden="1" customHeight="1" x14ac:dyDescent="0.25">
      <c r="A1084" s="9"/>
      <c r="B1084" s="22" t="s">
        <v>237</v>
      </c>
      <c r="C1084" s="172">
        <v>908</v>
      </c>
      <c r="D1084" s="23" t="s">
        <v>609</v>
      </c>
      <c r="E1084" s="10" t="s">
        <v>19</v>
      </c>
      <c r="F1084" s="54" t="s">
        <v>634</v>
      </c>
      <c r="G1084" s="27" t="s">
        <v>637</v>
      </c>
      <c r="H1084" s="9"/>
      <c r="I1084" s="9"/>
      <c r="J1084" s="300"/>
      <c r="K1084" s="306"/>
      <c r="L1084" s="306"/>
      <c r="M1084" s="239"/>
      <c r="N1084" s="239"/>
      <c r="O1084" s="239"/>
      <c r="P1084" s="239"/>
      <c r="Q1084" s="239"/>
      <c r="R1084" s="239"/>
      <c r="S1084" s="239"/>
      <c r="T1084" s="239"/>
      <c r="U1084" s="239"/>
      <c r="V1084" s="239"/>
      <c r="W1084" s="239"/>
      <c r="X1084" s="239"/>
      <c r="Y1084" s="239"/>
      <c r="Z1084" s="239"/>
      <c r="AA1084" s="239"/>
      <c r="AB1084" s="239"/>
      <c r="AC1084" s="239"/>
      <c r="AD1084" s="239"/>
      <c r="AE1084" s="239"/>
      <c r="AF1084" s="239"/>
      <c r="AG1084" s="239"/>
      <c r="AH1084" s="239"/>
      <c r="AI1084" s="239"/>
      <c r="AJ1084" s="239"/>
      <c r="AK1084" s="239"/>
      <c r="AL1084" s="239"/>
      <c r="AM1084" s="239"/>
      <c r="AN1084" s="239"/>
      <c r="AO1084" s="239"/>
      <c r="AP1084" s="239"/>
      <c r="AQ1084" s="239"/>
      <c r="AR1084" s="239"/>
      <c r="AS1084" s="239"/>
      <c r="AT1084" s="239"/>
      <c r="AU1084" s="239"/>
      <c r="AV1084" s="239"/>
      <c r="AW1084" s="239"/>
      <c r="AX1084" s="239"/>
      <c r="BY1084" s="239"/>
      <c r="BZ1084" s="239"/>
      <c r="CA1084" s="239"/>
      <c r="CB1084" s="239"/>
      <c r="CC1084" s="239"/>
      <c r="CD1084" s="239"/>
      <c r="CE1084" s="239"/>
      <c r="CF1084" s="239"/>
      <c r="CG1084" s="239"/>
      <c r="CH1084" s="239"/>
      <c r="CI1084" s="239"/>
      <c r="CJ1084" s="239"/>
      <c r="CK1084" s="239"/>
      <c r="CL1084" s="239"/>
      <c r="CM1084" s="239"/>
      <c r="CN1084" s="239"/>
      <c r="CO1084" s="239"/>
      <c r="CP1084" s="239"/>
      <c r="CQ1084" s="239"/>
      <c r="CR1084" s="239"/>
      <c r="CS1084" s="239"/>
      <c r="CT1084" s="239"/>
      <c r="CU1084" s="239"/>
      <c r="CV1084" s="239"/>
      <c r="CW1084" s="239"/>
      <c r="CX1084" s="239"/>
      <c r="CY1084" s="239"/>
      <c r="CZ1084" s="239"/>
      <c r="DA1084" s="239"/>
      <c r="DB1084" s="239"/>
      <c r="DC1084" s="239"/>
      <c r="DD1084" s="239"/>
      <c r="DE1084" s="239"/>
      <c r="DF1084" s="239"/>
      <c r="DG1084" s="239"/>
      <c r="DH1084" s="239"/>
      <c r="DI1084" s="239"/>
      <c r="DJ1084" s="239"/>
      <c r="DK1084" s="239"/>
      <c r="DL1084" s="239"/>
      <c r="DM1084" s="239"/>
      <c r="DN1084" s="239"/>
      <c r="DO1084" s="239"/>
      <c r="DP1084" s="239"/>
      <c r="DQ1084" s="239"/>
      <c r="DR1084" s="239"/>
      <c r="DS1084" s="239"/>
      <c r="DT1084" s="239"/>
      <c r="DU1084" s="239"/>
      <c r="DV1084" s="239"/>
      <c r="DW1084" s="239"/>
      <c r="DX1084" s="239"/>
      <c r="DY1084" s="239"/>
      <c r="DZ1084" s="239"/>
      <c r="EA1084" s="239"/>
      <c r="EB1084" s="239"/>
      <c r="EC1084" s="239"/>
      <c r="ED1084" s="239"/>
      <c r="EE1084" s="239"/>
      <c r="EF1084" s="239"/>
      <c r="EG1084" s="239"/>
      <c r="AHX1084" s="239"/>
      <c r="AHY1084" s="239"/>
      <c r="AHZ1084" s="239"/>
      <c r="AIA1084" s="239"/>
      <c r="AIB1084" s="239"/>
      <c r="AIC1084" s="239"/>
      <c r="AID1084" s="239"/>
      <c r="AIE1084" s="239"/>
      <c r="AIF1084" s="239"/>
      <c r="AIG1084" s="239"/>
      <c r="AIH1084" s="239"/>
      <c r="AII1084" s="239"/>
      <c r="AIJ1084" s="239"/>
      <c r="AIK1084" s="239"/>
      <c r="AIL1084" s="239"/>
      <c r="AIM1084" s="239"/>
      <c r="AIN1084" s="239"/>
      <c r="AIO1084" s="239"/>
      <c r="AIP1084" s="239"/>
      <c r="AIQ1084" s="239"/>
      <c r="AIR1084" s="239"/>
      <c r="AIS1084" s="239"/>
      <c r="AIT1084" s="239"/>
      <c r="AIU1084" s="239"/>
      <c r="AIV1084" s="239"/>
      <c r="AIW1084" s="239"/>
      <c r="AIX1084" s="239"/>
      <c r="AIY1084" s="239"/>
      <c r="AIZ1084" s="239"/>
      <c r="AJA1084" s="239"/>
      <c r="AJB1084" s="239"/>
      <c r="AMA1084" s="239"/>
      <c r="AMB1084" s="239"/>
      <c r="AMC1084" s="239"/>
      <c r="AMD1084" s="239"/>
      <c r="AME1084" s="239"/>
      <c r="AMF1084" s="239"/>
      <c r="AMG1084" s="239"/>
      <c r="AMH1084" s="239"/>
      <c r="AMI1084" s="239"/>
      <c r="AMJ1084" s="239"/>
      <c r="AMK1084" s="239"/>
      <c r="AML1084" s="239"/>
      <c r="AMM1084" s="239"/>
      <c r="AMN1084" s="239"/>
      <c r="AMO1084" s="239"/>
      <c r="AMP1084" s="239"/>
      <c r="AMQ1084" s="239"/>
      <c r="AMR1084" s="239"/>
      <c r="AMS1084" s="239"/>
      <c r="AMT1084" s="239"/>
      <c r="AMU1084" s="239"/>
      <c r="AMV1084" s="239"/>
      <c r="AMW1084" s="239"/>
      <c r="AMX1084" s="239"/>
      <c r="AMY1084" s="239"/>
      <c r="AMZ1084" s="239"/>
      <c r="ANA1084" s="239"/>
      <c r="ANB1084" s="239"/>
      <c r="ANC1084" s="239"/>
      <c r="AND1084" s="239"/>
      <c r="ANE1084" s="239"/>
      <c r="ANF1084" s="239"/>
      <c r="ANG1084" s="239"/>
      <c r="ANH1084" s="239"/>
      <c r="ANI1084" s="239"/>
      <c r="ANJ1084" s="239"/>
      <c r="ANK1084" s="239"/>
      <c r="ANL1084" s="239"/>
      <c r="ANM1084" s="239"/>
      <c r="ANN1084" s="239"/>
      <c r="ANO1084" s="239"/>
      <c r="ANP1084" s="239"/>
      <c r="ANQ1084" s="239"/>
      <c r="ANR1084" s="239"/>
      <c r="ANS1084" s="239"/>
      <c r="ANT1084" s="239"/>
      <c r="ANU1084" s="239"/>
      <c r="ANV1084" s="239"/>
      <c r="ANW1084" s="239"/>
      <c r="ANX1084" s="239"/>
      <c r="ANY1084" s="239"/>
      <c r="ANZ1084" s="239"/>
      <c r="AOA1084" s="239"/>
      <c r="AOB1084" s="239"/>
      <c r="AOC1084" s="239"/>
      <c r="AOD1084" s="239"/>
      <c r="AOE1084" s="239"/>
      <c r="AOF1084" s="239"/>
      <c r="AOG1084" s="239"/>
      <c r="AOH1084" s="239"/>
      <c r="AOI1084" s="239"/>
      <c r="AOJ1084" s="239"/>
      <c r="AOK1084" s="239"/>
      <c r="AOL1084" s="239"/>
      <c r="AOM1084" s="239"/>
      <c r="AON1084" s="239"/>
      <c r="AOO1084" s="239"/>
      <c r="AOP1084" s="239"/>
      <c r="AOQ1084" s="239"/>
      <c r="AOR1084" s="239"/>
      <c r="AOS1084" s="239"/>
      <c r="AOT1084" s="239"/>
      <c r="AOU1084" s="239"/>
      <c r="AOV1084" s="239"/>
      <c r="AOW1084" s="239"/>
      <c r="AOX1084" s="239"/>
      <c r="AOY1084" s="239"/>
      <c r="AOZ1084" s="239"/>
      <c r="APA1084" s="239"/>
      <c r="APB1084" s="239"/>
      <c r="APC1084" s="239"/>
      <c r="APD1084" s="239"/>
      <c r="APE1084" s="239"/>
      <c r="APF1084" s="239"/>
      <c r="APG1084" s="239"/>
      <c r="APH1084" s="239"/>
      <c r="API1084" s="239"/>
      <c r="APJ1084" s="239"/>
      <c r="APK1084" s="239"/>
      <c r="APL1084" s="239"/>
      <c r="APM1084" s="239"/>
      <c r="APN1084" s="239"/>
      <c r="APO1084" s="239"/>
      <c r="APP1084" s="239"/>
      <c r="APQ1084" s="239"/>
      <c r="APR1084" s="239"/>
      <c r="APS1084" s="239"/>
      <c r="APT1084" s="239"/>
      <c r="APU1084" s="239"/>
      <c r="APV1084" s="239"/>
      <c r="APW1084" s="239"/>
      <c r="APX1084" s="239"/>
      <c r="APY1084" s="239"/>
      <c r="APZ1084" s="239"/>
      <c r="AQA1084" s="239"/>
      <c r="AQB1084" s="239"/>
      <c r="AQC1084" s="239"/>
      <c r="AQD1084" s="239"/>
      <c r="AQE1084" s="239"/>
      <c r="AQF1084" s="239"/>
      <c r="AQG1084" s="239"/>
      <c r="AQH1084" s="239"/>
      <c r="AQI1084" s="239"/>
      <c r="AQJ1084" s="239"/>
      <c r="AQK1084" s="239"/>
      <c r="AQL1084" s="239"/>
      <c r="AQM1084" s="239"/>
      <c r="AQN1084" s="239"/>
      <c r="AQO1084" s="239"/>
      <c r="AQP1084" s="239"/>
      <c r="AQQ1084" s="239"/>
      <c r="AQR1084" s="239"/>
      <c r="AQS1084" s="239"/>
      <c r="AQT1084" s="239"/>
      <c r="AQU1084" s="239"/>
      <c r="AQV1084" s="239"/>
      <c r="AQW1084" s="239"/>
      <c r="AQX1084" s="239"/>
      <c r="AQY1084" s="239"/>
      <c r="AQZ1084" s="239"/>
      <c r="ARA1084" s="239"/>
      <c r="ARB1084" s="239"/>
      <c r="ARC1084" s="239"/>
      <c r="ARD1084" s="239"/>
      <c r="ARE1084" s="239"/>
      <c r="ARF1084" s="239"/>
      <c r="ARG1084" s="239"/>
      <c r="ARH1084" s="239"/>
      <c r="ARI1084" s="239"/>
      <c r="ARJ1084" s="239"/>
      <c r="ARK1084" s="239"/>
      <c r="ARL1084" s="239"/>
      <c r="ARM1084" s="239"/>
      <c r="ARN1084" s="239"/>
      <c r="ARO1084" s="239"/>
      <c r="ARP1084" s="239"/>
      <c r="ARQ1084" s="239"/>
      <c r="ARR1084" s="239"/>
      <c r="ARS1084" s="239"/>
      <c r="ART1084" s="239"/>
      <c r="ARU1084" s="239"/>
      <c r="ARV1084" s="239"/>
      <c r="ARW1084" s="239"/>
      <c r="ARX1084" s="239"/>
      <c r="ARY1084" s="239"/>
      <c r="ARZ1084" s="239"/>
      <c r="ASA1084" s="239"/>
      <c r="ASB1084" s="239"/>
      <c r="ASC1084" s="239"/>
      <c r="ASD1084" s="239"/>
      <c r="ASE1084" s="239"/>
      <c r="ASF1084" s="239"/>
      <c r="ASG1084" s="239"/>
      <c r="ASH1084" s="239"/>
      <c r="ASI1084" s="239"/>
      <c r="ASJ1084" s="239"/>
      <c r="ASK1084" s="239"/>
      <c r="ASL1084" s="239"/>
      <c r="ASM1084" s="239"/>
      <c r="ASN1084" s="239"/>
      <c r="ASO1084" s="239"/>
      <c r="ASP1084" s="239"/>
      <c r="ASQ1084" s="239"/>
      <c r="ASR1084" s="239"/>
      <c r="ASS1084" s="239"/>
      <c r="AST1084" s="239"/>
      <c r="ASU1084" s="239"/>
      <c r="ASV1084" s="239"/>
      <c r="ASW1084" s="239"/>
      <c r="ASX1084" s="239"/>
      <c r="ASY1084" s="239"/>
      <c r="ASZ1084" s="239"/>
      <c r="ATA1084" s="239"/>
      <c r="ATB1084" s="239"/>
      <c r="ATC1084" s="239"/>
      <c r="ATD1084" s="239"/>
      <c r="ATE1084" s="239"/>
      <c r="ATF1084" s="239"/>
      <c r="ATG1084" s="239"/>
      <c r="ATH1084" s="239"/>
      <c r="ATI1084" s="239"/>
      <c r="ATJ1084" s="239"/>
      <c r="ATK1084" s="239"/>
      <c r="ATL1084" s="239"/>
      <c r="ATM1084" s="239"/>
      <c r="ATN1084" s="239"/>
      <c r="ATO1084" s="239"/>
      <c r="ATP1084" s="239"/>
      <c r="ATQ1084" s="239"/>
      <c r="ATR1084" s="239"/>
      <c r="ATS1084" s="239"/>
      <c r="ATT1084" s="239"/>
      <c r="ATU1084" s="239"/>
      <c r="ATV1084" s="239"/>
      <c r="ATW1084" s="239"/>
      <c r="ATX1084" s="239"/>
      <c r="ATY1084" s="239"/>
      <c r="ATZ1084" s="239"/>
      <c r="AUA1084" s="239"/>
      <c r="AUB1084" s="239"/>
      <c r="AUC1084" s="239"/>
      <c r="AUD1084" s="239"/>
      <c r="AUE1084" s="239"/>
      <c r="AUF1084" s="239"/>
      <c r="AUG1084" s="239"/>
      <c r="AUH1084" s="239"/>
      <c r="AUI1084" s="239"/>
      <c r="AUJ1084" s="239"/>
      <c r="AUK1084" s="239"/>
      <c r="AUL1084" s="239"/>
      <c r="AUM1084" s="239"/>
      <c r="AUN1084" s="239"/>
      <c r="AUO1084" s="239"/>
      <c r="AUP1084" s="239"/>
      <c r="AUQ1084" s="239"/>
      <c r="AUR1084" s="239"/>
      <c r="AUS1084" s="239"/>
      <c r="AUT1084" s="239"/>
      <c r="AUU1084" s="239"/>
      <c r="AUV1084" s="239"/>
      <c r="AUW1084" s="239"/>
      <c r="AUX1084" s="239"/>
      <c r="AUY1084" s="239"/>
      <c r="AUZ1084" s="239"/>
      <c r="AVA1084" s="239"/>
      <c r="AVB1084" s="239"/>
      <c r="AVC1084" s="239"/>
      <c r="AVD1084" s="239"/>
      <c r="AVE1084" s="239"/>
      <c r="AVF1084" s="239"/>
      <c r="AVG1084" s="239"/>
      <c r="AVH1084" s="239"/>
      <c r="AVI1084" s="239"/>
      <c r="AVJ1084" s="239"/>
      <c r="AVK1084" s="239"/>
      <c r="AVL1084" s="239"/>
      <c r="AVM1084" s="239"/>
      <c r="AVN1084" s="239"/>
      <c r="AVO1084" s="239"/>
      <c r="AVP1084" s="239"/>
      <c r="AVQ1084" s="239"/>
      <c r="AVR1084" s="239"/>
      <c r="AVS1084" s="239"/>
      <c r="AVT1084" s="239"/>
      <c r="AVU1084" s="239"/>
      <c r="AVV1084" s="239"/>
      <c r="AVW1084" s="239"/>
      <c r="AVX1084" s="239"/>
      <c r="AVY1084" s="239"/>
      <c r="AVZ1084" s="239"/>
      <c r="AWA1084" s="239"/>
      <c r="AWB1084" s="239"/>
      <c r="AWC1084" s="239"/>
      <c r="AWD1084" s="239"/>
      <c r="AWE1084" s="239"/>
      <c r="AWF1084" s="239"/>
      <c r="AWG1084" s="239"/>
      <c r="AWH1084" s="239"/>
      <c r="AWI1084" s="239"/>
      <c r="AWJ1084" s="239"/>
      <c r="AWK1084" s="239"/>
      <c r="AWL1084" s="239"/>
      <c r="AWM1084" s="239"/>
      <c r="AWN1084" s="239"/>
      <c r="AWO1084" s="239"/>
      <c r="AWP1084" s="239"/>
      <c r="AWQ1084" s="239"/>
      <c r="AWR1084" s="239"/>
      <c r="AWS1084" s="239"/>
      <c r="AWT1084" s="239"/>
      <c r="AWU1084" s="239"/>
      <c r="AWV1084" s="239"/>
      <c r="AWW1084" s="239"/>
      <c r="AWX1084" s="239"/>
      <c r="AWY1084" s="239"/>
      <c r="AWZ1084" s="239"/>
      <c r="AXA1084" s="239"/>
      <c r="AXB1084" s="239"/>
      <c r="AXC1084" s="239"/>
      <c r="AXD1084" s="239"/>
      <c r="AXE1084" s="239"/>
      <c r="AXF1084" s="239"/>
      <c r="AXG1084" s="239"/>
      <c r="AXH1084" s="239"/>
      <c r="AXI1084" s="239"/>
      <c r="AXJ1084" s="239"/>
      <c r="AXK1084" s="239"/>
      <c r="AXL1084" s="239"/>
      <c r="AXM1084" s="239"/>
      <c r="AXN1084" s="239"/>
      <c r="AXO1084" s="239"/>
      <c r="AXP1084" s="239"/>
      <c r="AXQ1084" s="239"/>
      <c r="AXR1084" s="239"/>
      <c r="AXS1084" s="239"/>
      <c r="AXT1084" s="239"/>
      <c r="AXU1084" s="239"/>
      <c r="AXV1084" s="239"/>
      <c r="AXW1084" s="239"/>
      <c r="AXX1084" s="239"/>
      <c r="AXY1084" s="239"/>
      <c r="AXZ1084" s="239"/>
      <c r="AYA1084" s="239"/>
      <c r="AYB1084" s="239"/>
      <c r="AYC1084" s="239"/>
      <c r="AYD1084" s="239"/>
      <c r="AYE1084" s="239"/>
      <c r="AYF1084" s="239"/>
      <c r="AYG1084" s="239"/>
      <c r="AYH1084" s="239"/>
      <c r="AYI1084" s="239"/>
      <c r="AYJ1084" s="239"/>
      <c r="AYK1084" s="239"/>
      <c r="AYL1084" s="239"/>
      <c r="AYM1084" s="239"/>
      <c r="AYN1084" s="239"/>
      <c r="AYO1084" s="239"/>
      <c r="AYP1084" s="239"/>
      <c r="AYQ1084" s="239"/>
      <c r="AYR1084" s="239"/>
      <c r="AYS1084" s="239"/>
      <c r="AYT1084" s="239"/>
      <c r="AYU1084" s="239"/>
      <c r="AYV1084" s="239"/>
      <c r="AYW1084" s="239"/>
      <c r="AYX1084" s="239"/>
      <c r="AYY1084" s="239"/>
      <c r="AYZ1084" s="239"/>
      <c r="AZA1084" s="239"/>
      <c r="AZB1084" s="239"/>
      <c r="AZC1084" s="239"/>
      <c r="AZD1084" s="239"/>
      <c r="AZE1084" s="239"/>
      <c r="AZF1084" s="239"/>
      <c r="AZG1084" s="239"/>
      <c r="AZH1084" s="239"/>
      <c r="AZI1084" s="239"/>
      <c r="AZJ1084" s="239"/>
      <c r="AZK1084" s="239"/>
      <c r="AZL1084" s="239"/>
      <c r="AZM1084" s="239"/>
      <c r="AZN1084" s="239"/>
      <c r="AZO1084" s="239"/>
      <c r="AZP1084" s="239"/>
      <c r="AZQ1084" s="239"/>
      <c r="AZR1084" s="239"/>
      <c r="AZS1084" s="239"/>
      <c r="AZT1084" s="239"/>
      <c r="AZU1084" s="239"/>
      <c r="AZV1084" s="239"/>
      <c r="AZW1084" s="239"/>
      <c r="AZX1084" s="239"/>
      <c r="AZY1084" s="239"/>
      <c r="AZZ1084" s="239"/>
      <c r="BAA1084" s="239"/>
      <c r="BAB1084" s="239"/>
      <c r="BAC1084" s="239"/>
      <c r="BAD1084" s="239"/>
      <c r="BAE1084" s="239"/>
      <c r="BAF1084" s="239"/>
      <c r="BAG1084" s="239"/>
      <c r="BAH1084" s="239"/>
      <c r="BAI1084" s="239"/>
      <c r="BAJ1084" s="239"/>
      <c r="BAK1084" s="239"/>
      <c r="BAL1084" s="239"/>
      <c r="BAM1084" s="239"/>
      <c r="BAN1084" s="239"/>
      <c r="BAO1084" s="239"/>
      <c r="BAP1084" s="239"/>
      <c r="BAQ1084" s="239"/>
      <c r="BAR1084" s="239"/>
      <c r="BAS1084" s="239"/>
      <c r="BAT1084" s="239"/>
      <c r="BAU1084" s="239"/>
      <c r="BAV1084" s="239"/>
      <c r="BAW1084" s="239"/>
      <c r="BAX1084" s="239"/>
      <c r="BAY1084" s="239"/>
      <c r="BAZ1084" s="239"/>
      <c r="BBA1084" s="239"/>
      <c r="BBB1084" s="239"/>
      <c r="BBC1084" s="239"/>
      <c r="BBD1084" s="239"/>
      <c r="BBE1084" s="239"/>
      <c r="BBF1084" s="239"/>
      <c r="BBG1084" s="239"/>
      <c r="BBH1084" s="239"/>
      <c r="BBI1084" s="239"/>
      <c r="BBJ1084" s="239"/>
      <c r="BBK1084" s="239"/>
      <c r="BBL1084" s="239"/>
      <c r="BBM1084" s="239"/>
      <c r="BBN1084" s="239"/>
      <c r="BBO1084" s="239"/>
      <c r="BBP1084" s="239"/>
      <c r="BBQ1084" s="239"/>
      <c r="BBR1084" s="239"/>
      <c r="BBS1084" s="239"/>
      <c r="BBT1084" s="239"/>
      <c r="BBU1084" s="239"/>
      <c r="BBV1084" s="239"/>
      <c r="BBW1084" s="239"/>
      <c r="BBX1084" s="239"/>
      <c r="BBY1084" s="239"/>
      <c r="BBZ1084" s="239"/>
      <c r="BCA1084" s="239"/>
      <c r="BCB1084" s="239"/>
      <c r="BCC1084" s="239"/>
      <c r="BCD1084" s="239"/>
      <c r="BCE1084" s="239"/>
      <c r="BCF1084" s="239"/>
      <c r="BCG1084" s="239"/>
      <c r="BCH1084" s="239"/>
      <c r="BCI1084" s="239"/>
      <c r="BCJ1084" s="239"/>
      <c r="BCK1084" s="239"/>
      <c r="BCL1084" s="239"/>
      <c r="BCM1084" s="239"/>
      <c r="BCN1084" s="239"/>
      <c r="BCO1084" s="239"/>
      <c r="BCP1084" s="239"/>
      <c r="BCQ1084" s="239"/>
      <c r="BCR1084" s="239"/>
      <c r="BCS1084" s="239"/>
      <c r="BCT1084" s="239"/>
      <c r="BCU1084" s="239"/>
      <c r="BCV1084" s="239"/>
      <c r="BCW1084" s="239"/>
      <c r="BCX1084" s="239"/>
      <c r="BCY1084" s="239"/>
      <c r="BCZ1084" s="239"/>
      <c r="BDA1084" s="239"/>
      <c r="BDB1084" s="239"/>
      <c r="BDC1084" s="239"/>
      <c r="BDD1084" s="239"/>
      <c r="BDE1084" s="239"/>
      <c r="BDF1084" s="239"/>
      <c r="BDG1084" s="239"/>
      <c r="BDH1084" s="239"/>
      <c r="BDI1084" s="239"/>
      <c r="BDJ1084" s="239"/>
      <c r="BDK1084" s="239"/>
      <c r="BDL1084" s="239"/>
      <c r="BDM1084" s="239"/>
      <c r="BDN1084" s="239"/>
      <c r="BDO1084" s="239"/>
      <c r="BDP1084" s="239"/>
      <c r="BDQ1084" s="239"/>
      <c r="BDR1084" s="239"/>
      <c r="BDS1084" s="239"/>
      <c r="BDT1084" s="239"/>
      <c r="BDU1084" s="239"/>
      <c r="BDV1084" s="239"/>
      <c r="BDW1084" s="239"/>
      <c r="BDX1084" s="239"/>
      <c r="BDY1084" s="239"/>
      <c r="BDZ1084" s="239"/>
      <c r="BEA1084" s="239"/>
      <c r="BEB1084" s="239"/>
      <c r="BEC1084" s="239"/>
      <c r="BED1084" s="239"/>
      <c r="BEE1084" s="239"/>
      <c r="BEF1084" s="239"/>
      <c r="BEG1084" s="239"/>
      <c r="BEH1084" s="239"/>
      <c r="BEI1084" s="239"/>
      <c r="BEJ1084" s="239"/>
      <c r="BEK1084" s="239"/>
      <c r="BEL1084" s="239"/>
      <c r="BEM1084" s="239"/>
      <c r="BEN1084" s="239"/>
      <c r="BEO1084" s="239"/>
      <c r="BEP1084" s="239"/>
      <c r="BEQ1084" s="239"/>
      <c r="BER1084" s="239"/>
      <c r="BES1084" s="239"/>
      <c r="BET1084" s="239"/>
      <c r="BEU1084" s="239"/>
      <c r="BEV1084" s="239"/>
      <c r="BEW1084" s="239"/>
      <c r="BEX1084" s="239"/>
      <c r="BEY1084" s="239"/>
      <c r="BEZ1084" s="239"/>
      <c r="BFA1084" s="239"/>
      <c r="BFB1084" s="239"/>
      <c r="BFC1084" s="239"/>
      <c r="BFD1084" s="239"/>
      <c r="BFE1084" s="239"/>
      <c r="BFF1084" s="239"/>
      <c r="BFG1084" s="239"/>
      <c r="BFH1084" s="239"/>
      <c r="BFI1084" s="239"/>
      <c r="BFJ1084" s="239"/>
      <c r="BFK1084" s="239"/>
      <c r="BFL1084" s="239"/>
      <c r="BFM1084" s="239"/>
      <c r="BFN1084" s="239"/>
      <c r="BFO1084" s="239"/>
      <c r="BFP1084" s="239"/>
      <c r="BFQ1084" s="239"/>
      <c r="BFR1084" s="239"/>
      <c r="BFS1084" s="239"/>
      <c r="BFT1084" s="239"/>
      <c r="BFU1084" s="239"/>
      <c r="BFV1084" s="239"/>
      <c r="BFW1084" s="239"/>
      <c r="BFX1084" s="239"/>
      <c r="BFY1084" s="239"/>
      <c r="BFZ1084" s="239"/>
      <c r="BGA1084" s="239"/>
      <c r="BGB1084" s="239"/>
      <c r="BGC1084" s="239"/>
      <c r="BGD1084" s="239"/>
      <c r="BGE1084" s="239"/>
      <c r="BGF1084" s="239"/>
      <c r="BGG1084" s="239"/>
      <c r="BGH1084" s="239"/>
      <c r="BGI1084" s="239"/>
      <c r="BGJ1084" s="239"/>
      <c r="BGK1084" s="239"/>
      <c r="BGL1084" s="239"/>
      <c r="BGM1084" s="239"/>
      <c r="BGN1084" s="239"/>
      <c r="BGO1084" s="239"/>
      <c r="BGP1084" s="239"/>
      <c r="BGQ1084" s="239"/>
      <c r="BGR1084" s="239"/>
      <c r="BGS1084" s="239"/>
      <c r="BGT1084" s="239"/>
      <c r="BGU1084" s="239"/>
      <c r="BGV1084" s="239"/>
      <c r="BGW1084" s="239"/>
      <c r="BGX1084" s="239"/>
      <c r="BGY1084" s="239"/>
      <c r="BGZ1084" s="239"/>
      <c r="BHA1084" s="239"/>
      <c r="BHB1084" s="239"/>
      <c r="BHC1084" s="239"/>
      <c r="BHD1084" s="239"/>
      <c r="BHE1084" s="239"/>
      <c r="BHF1084" s="239"/>
      <c r="BHG1084" s="239"/>
      <c r="BHH1084" s="239"/>
      <c r="BHI1084" s="239"/>
      <c r="BHJ1084" s="239"/>
      <c r="BHK1084" s="239"/>
      <c r="BHL1084" s="239"/>
      <c r="BHM1084" s="239"/>
      <c r="BHN1084" s="239"/>
      <c r="BHO1084" s="239"/>
      <c r="BHP1084" s="239"/>
      <c r="BHQ1084" s="239"/>
      <c r="BHR1084" s="239"/>
      <c r="BHS1084" s="239"/>
      <c r="BHT1084" s="239"/>
      <c r="BHU1084" s="239"/>
      <c r="BHV1084" s="239"/>
      <c r="BHW1084" s="239"/>
      <c r="BHX1084" s="239"/>
      <c r="BHY1084" s="239"/>
      <c r="BHZ1084" s="239"/>
      <c r="BIA1084" s="239"/>
      <c r="BIB1084" s="239"/>
      <c r="BIC1084" s="239"/>
      <c r="BID1084" s="239"/>
      <c r="BIE1084" s="239"/>
      <c r="BIF1084" s="239"/>
      <c r="BIG1084" s="239"/>
      <c r="BIH1084" s="239"/>
      <c r="BII1084" s="239"/>
      <c r="BIJ1084" s="239"/>
      <c r="BIK1084" s="239"/>
      <c r="BIL1084" s="239"/>
      <c r="BIM1084" s="239"/>
      <c r="BIN1084" s="239"/>
      <c r="BIO1084" s="239"/>
      <c r="BIP1084" s="239"/>
      <c r="BIQ1084" s="239"/>
      <c r="BIR1084" s="239"/>
      <c r="BIS1084" s="239"/>
      <c r="BIT1084" s="239"/>
      <c r="BIU1084" s="239"/>
      <c r="BIV1084" s="239"/>
      <c r="BIW1084" s="239"/>
      <c r="BIX1084" s="239"/>
      <c r="BIY1084" s="239"/>
      <c r="BIZ1084" s="239"/>
      <c r="BJA1084" s="239"/>
      <c r="BJB1084" s="239"/>
      <c r="BJC1084" s="239"/>
      <c r="BJD1084" s="239"/>
      <c r="BJE1084" s="239"/>
      <c r="BJF1084" s="239"/>
      <c r="BJG1084" s="239"/>
      <c r="BJH1084" s="239"/>
      <c r="BJI1084" s="239"/>
      <c r="BJJ1084" s="239"/>
      <c r="BJK1084" s="239"/>
      <c r="BJL1084" s="239"/>
      <c r="BJM1084" s="239"/>
      <c r="BJN1084" s="239"/>
      <c r="BJO1084" s="239"/>
      <c r="BJP1084" s="239"/>
      <c r="BJQ1084" s="239"/>
      <c r="BJR1084" s="239"/>
      <c r="BJS1084" s="239"/>
      <c r="BJT1084" s="239"/>
      <c r="BJU1084" s="239"/>
      <c r="BJV1084" s="239"/>
      <c r="BJW1084" s="239"/>
      <c r="BJX1084" s="239"/>
      <c r="BJY1084" s="239"/>
      <c r="BJZ1084" s="239"/>
      <c r="BKA1084" s="239"/>
      <c r="BKB1084" s="239"/>
      <c r="BKC1084" s="239"/>
      <c r="BKD1084" s="239"/>
      <c r="BKE1084" s="239"/>
      <c r="BKF1084" s="239"/>
      <c r="BKG1084" s="239"/>
      <c r="BKH1084" s="239"/>
      <c r="BKI1084" s="239"/>
      <c r="BKJ1084" s="239"/>
      <c r="BKK1084" s="239"/>
      <c r="BKL1084" s="239"/>
      <c r="BKM1084" s="239"/>
      <c r="BKN1084" s="239"/>
      <c r="BKO1084" s="239"/>
      <c r="BKP1084" s="239"/>
      <c r="BKQ1084" s="239"/>
      <c r="BKR1084" s="239"/>
      <c r="BKS1084" s="239"/>
      <c r="BKT1084" s="239"/>
      <c r="BKU1084" s="239"/>
      <c r="BKV1084" s="239"/>
      <c r="BKW1084" s="239"/>
      <c r="BKX1084" s="239"/>
      <c r="BKY1084" s="239"/>
      <c r="BKZ1084" s="239"/>
      <c r="BLA1084" s="239"/>
      <c r="BLB1084" s="239"/>
      <c r="BLC1084" s="239"/>
      <c r="BLD1084" s="239"/>
      <c r="BLE1084" s="239"/>
      <c r="BLF1084" s="239"/>
      <c r="BLG1084" s="239"/>
      <c r="BLH1084" s="239"/>
      <c r="BLI1084" s="239"/>
      <c r="BLJ1084" s="239"/>
      <c r="BLK1084" s="239"/>
      <c r="BLL1084" s="239"/>
      <c r="BLM1084" s="239"/>
      <c r="BLN1084" s="239"/>
      <c r="BLO1084" s="239"/>
      <c r="BLP1084" s="239"/>
      <c r="BLQ1084" s="239"/>
      <c r="BLR1084" s="239"/>
      <c r="BLS1084" s="239"/>
      <c r="BLT1084" s="239"/>
      <c r="BLU1084" s="239"/>
      <c r="BLV1084" s="239"/>
      <c r="BLW1084" s="239"/>
      <c r="BLX1084" s="239"/>
      <c r="BLY1084" s="239"/>
      <c r="BLZ1084" s="239"/>
      <c r="BMA1084" s="239"/>
      <c r="BMB1084" s="239"/>
      <c r="BMC1084" s="239"/>
      <c r="BMD1084" s="239"/>
      <c r="BME1084" s="239"/>
      <c r="BMF1084" s="239"/>
      <c r="BMG1084" s="239"/>
      <c r="BMH1084" s="239"/>
      <c r="BMI1084" s="239"/>
      <c r="BMJ1084" s="239"/>
      <c r="BMK1084" s="239"/>
      <c r="BML1084" s="239"/>
      <c r="BMM1084" s="239"/>
      <c r="BMN1084" s="239"/>
      <c r="BMO1084" s="239"/>
      <c r="BMP1084" s="239"/>
      <c r="BMQ1084" s="239"/>
      <c r="BMR1084" s="239"/>
      <c r="BMS1084" s="239"/>
      <c r="BMT1084" s="239"/>
      <c r="BMU1084" s="239"/>
      <c r="BMV1084" s="239"/>
      <c r="BMW1084" s="239"/>
      <c r="BMX1084" s="239"/>
      <c r="BMY1084" s="239"/>
      <c r="BMZ1084" s="239"/>
      <c r="BNA1084" s="239"/>
      <c r="BNB1084" s="239"/>
      <c r="BNC1084" s="239"/>
      <c r="BND1084" s="239"/>
      <c r="BNE1084" s="239"/>
      <c r="BNF1084" s="239"/>
      <c r="BNG1084" s="239"/>
      <c r="BNH1084" s="239"/>
      <c r="BNI1084" s="239"/>
      <c r="BNJ1084" s="239"/>
      <c r="BNK1084" s="239"/>
      <c r="BNL1084" s="239"/>
      <c r="BNM1084" s="239"/>
      <c r="BNN1084" s="239"/>
      <c r="BNO1084" s="239"/>
      <c r="BNP1084" s="239"/>
      <c r="BNQ1084" s="239"/>
      <c r="BNR1084" s="239"/>
      <c r="BNS1084" s="239"/>
      <c r="BNT1084" s="239"/>
      <c r="BNU1084" s="239"/>
      <c r="BNV1084" s="239"/>
      <c r="BNW1084" s="239"/>
      <c r="BNX1084" s="239"/>
      <c r="BNY1084" s="239"/>
      <c r="BNZ1084" s="239"/>
      <c r="BOA1084" s="239"/>
      <c r="BOB1084" s="239"/>
      <c r="BOC1084" s="239"/>
      <c r="BOD1084" s="239"/>
      <c r="BOE1084" s="239"/>
      <c r="BOF1084" s="239"/>
      <c r="BOG1084" s="239"/>
      <c r="BOH1084" s="239"/>
      <c r="BOI1084" s="239"/>
      <c r="BOJ1084" s="239"/>
      <c r="BOK1084" s="239"/>
      <c r="BOL1084" s="239"/>
      <c r="BOM1084" s="239"/>
      <c r="BON1084" s="239"/>
      <c r="BOO1084" s="239"/>
      <c r="BOP1084" s="239"/>
      <c r="BOQ1084" s="239"/>
      <c r="BOR1084" s="239"/>
      <c r="BOS1084" s="239"/>
      <c r="BOT1084" s="239"/>
      <c r="BOU1084" s="239"/>
      <c r="BOV1084" s="239"/>
      <c r="BOW1084" s="239"/>
      <c r="BOX1084" s="239"/>
      <c r="BOY1084" s="239"/>
      <c r="BOZ1084" s="239"/>
      <c r="BPA1084" s="239"/>
      <c r="BPB1084" s="239"/>
      <c r="BPC1084" s="239"/>
      <c r="BPD1084" s="239"/>
      <c r="BPE1084" s="239"/>
      <c r="BPF1084" s="239"/>
      <c r="BPG1084" s="239"/>
      <c r="BPH1084" s="239"/>
      <c r="BPI1084" s="239"/>
      <c r="BPJ1084" s="239"/>
      <c r="BPK1084" s="239"/>
      <c r="BPL1084" s="239"/>
      <c r="BPM1084" s="239"/>
      <c r="BPN1084" s="239"/>
      <c r="BPO1084" s="239"/>
      <c r="BPP1084" s="239"/>
      <c r="BPQ1084" s="239"/>
      <c r="BPR1084" s="239"/>
      <c r="BPS1084" s="239"/>
      <c r="BPT1084" s="239"/>
      <c r="BPU1084" s="239"/>
      <c r="BPV1084" s="239"/>
      <c r="BPW1084" s="239"/>
      <c r="BPX1084" s="239"/>
      <c r="BPY1084" s="239"/>
      <c r="BPZ1084" s="239"/>
      <c r="BQA1084" s="239"/>
      <c r="BQB1084" s="239"/>
      <c r="BQC1084" s="239"/>
      <c r="BQD1084" s="239"/>
      <c r="BQE1084" s="239"/>
      <c r="BQF1084" s="239"/>
      <c r="BQG1084" s="239"/>
      <c r="BQH1084" s="239"/>
      <c r="BQI1084" s="239"/>
      <c r="BQJ1084" s="239"/>
      <c r="BQK1084" s="239"/>
      <c r="BQL1084" s="239"/>
      <c r="BQM1084" s="239"/>
      <c r="BQN1084" s="239"/>
      <c r="BQO1084" s="239"/>
      <c r="BQP1084" s="239"/>
      <c r="BQQ1084" s="239"/>
      <c r="BQR1084" s="239"/>
      <c r="BQS1084" s="239"/>
      <c r="BQT1084" s="239"/>
      <c r="BQU1084" s="239"/>
      <c r="BQV1084" s="239"/>
      <c r="BQW1084" s="239"/>
      <c r="BQX1084" s="239"/>
      <c r="BQY1084" s="239"/>
      <c r="BQZ1084" s="239"/>
      <c r="BRA1084" s="239"/>
      <c r="BRB1084" s="239"/>
      <c r="BRC1084" s="239"/>
      <c r="BRD1084" s="239"/>
      <c r="BRE1084" s="239"/>
      <c r="BRF1084" s="239"/>
      <c r="BRG1084" s="239"/>
      <c r="BRH1084" s="239"/>
      <c r="BRI1084" s="239"/>
      <c r="BRJ1084" s="239"/>
      <c r="BRK1084" s="239"/>
      <c r="BRL1084" s="239"/>
      <c r="BRM1084" s="239"/>
      <c r="BRN1084" s="239"/>
      <c r="BRO1084" s="239"/>
      <c r="BRP1084" s="239"/>
      <c r="BRQ1084" s="239"/>
      <c r="BRR1084" s="239"/>
      <c r="BRS1084" s="239"/>
      <c r="BRT1084" s="239"/>
      <c r="BRU1084" s="239"/>
      <c r="BRV1084" s="239"/>
      <c r="BRW1084" s="239"/>
      <c r="BRX1084" s="239"/>
      <c r="BRY1084" s="239"/>
      <c r="BRZ1084" s="239"/>
      <c r="BSA1084" s="239"/>
      <c r="BSB1084" s="239"/>
      <c r="BSC1084" s="239"/>
      <c r="BSD1084" s="239"/>
      <c r="BSE1084" s="239"/>
      <c r="BSF1084" s="239"/>
      <c r="BSG1084" s="239"/>
      <c r="BSH1084" s="239"/>
      <c r="BSI1084" s="239"/>
      <c r="BSJ1084" s="239"/>
      <c r="BSK1084" s="239"/>
      <c r="BSL1084" s="239"/>
      <c r="BSM1084" s="239"/>
      <c r="BSN1084" s="239"/>
      <c r="BSO1084" s="239"/>
      <c r="BSP1084" s="239"/>
      <c r="BSQ1084" s="239"/>
      <c r="BSR1084" s="239"/>
      <c r="BSS1084" s="239"/>
      <c r="BST1084" s="239"/>
      <c r="BSU1084" s="239"/>
      <c r="BSV1084" s="239"/>
      <c r="BSW1084" s="239"/>
      <c r="BSX1084" s="239"/>
      <c r="BSY1084" s="239"/>
      <c r="BSZ1084" s="239"/>
      <c r="BTA1084" s="239"/>
      <c r="BTB1084" s="239"/>
      <c r="BTC1084" s="239"/>
      <c r="BTD1084" s="239"/>
      <c r="BTE1084" s="239"/>
      <c r="BTF1084" s="239"/>
      <c r="BTG1084" s="239"/>
      <c r="BTH1084" s="239"/>
      <c r="BTI1084" s="239"/>
      <c r="BTJ1084" s="239"/>
      <c r="BTK1084" s="239"/>
      <c r="BTL1084" s="239"/>
      <c r="BTM1084" s="239"/>
      <c r="BTN1084" s="239"/>
      <c r="BTO1084" s="239"/>
      <c r="BTP1084" s="239"/>
      <c r="BTQ1084" s="239"/>
      <c r="BTR1084" s="239"/>
      <c r="BTS1084" s="239"/>
      <c r="BTT1084" s="239"/>
      <c r="BTU1084" s="239"/>
      <c r="BTV1084" s="239"/>
      <c r="BTW1084" s="239"/>
      <c r="BTX1084" s="239"/>
      <c r="BTY1084" s="239"/>
      <c r="BTZ1084" s="239"/>
      <c r="BUA1084" s="239"/>
      <c r="BUB1084" s="239"/>
      <c r="BUC1084" s="239"/>
      <c r="BUD1084" s="239"/>
      <c r="BUE1084" s="239"/>
      <c r="BUF1084" s="239"/>
      <c r="BUG1084" s="239"/>
      <c r="BUH1084" s="239"/>
      <c r="BUI1084" s="239"/>
      <c r="BUJ1084" s="239"/>
      <c r="BUK1084" s="239"/>
      <c r="BUL1084" s="239"/>
      <c r="BUM1084" s="239"/>
      <c r="BUN1084" s="239"/>
      <c r="BUO1084" s="239"/>
      <c r="BUP1084" s="239"/>
      <c r="BUQ1084" s="239"/>
      <c r="BUR1084" s="239"/>
      <c r="BUS1084" s="239"/>
      <c r="BUT1084" s="239"/>
      <c r="BUU1084" s="239"/>
      <c r="BUV1084" s="239"/>
      <c r="BUW1084" s="239"/>
      <c r="BUX1084" s="239"/>
      <c r="BUY1084" s="239"/>
      <c r="BUZ1084" s="239"/>
      <c r="BVA1084" s="239"/>
      <c r="BVB1084" s="239"/>
      <c r="BVC1084" s="239"/>
      <c r="BVD1084" s="239"/>
      <c r="BVE1084" s="239"/>
      <c r="BVF1084" s="239"/>
      <c r="BVG1084" s="239"/>
      <c r="BVH1084" s="239"/>
      <c r="BVI1084" s="239"/>
      <c r="BVJ1084" s="239"/>
      <c r="BVK1084" s="239"/>
      <c r="BVL1084" s="239"/>
      <c r="BVM1084" s="239"/>
      <c r="BVN1084" s="239"/>
      <c r="BVO1084" s="239"/>
      <c r="BVP1084" s="239"/>
      <c r="BVQ1084" s="239"/>
      <c r="BVR1084" s="239"/>
      <c r="BVS1084" s="239"/>
      <c r="BVT1084" s="239"/>
      <c r="BVU1084" s="239"/>
      <c r="BVV1084" s="239"/>
      <c r="BVW1084" s="239"/>
      <c r="BVX1084" s="239"/>
      <c r="BVY1084" s="239"/>
      <c r="BVZ1084" s="239"/>
      <c r="BWA1084" s="239"/>
      <c r="BWB1084" s="239"/>
      <c r="BWC1084" s="239"/>
      <c r="BWD1084" s="239"/>
      <c r="BWE1084" s="239"/>
      <c r="BWF1084" s="239"/>
      <c r="BWG1084" s="239"/>
      <c r="BWH1084" s="239"/>
      <c r="BWI1084" s="239"/>
      <c r="BWJ1084" s="239"/>
      <c r="BWK1084" s="239"/>
      <c r="BWL1084" s="239"/>
      <c r="BWM1084" s="239"/>
      <c r="BWN1084" s="239"/>
      <c r="BWO1084" s="239"/>
      <c r="BWP1084" s="239"/>
      <c r="BWQ1084" s="239"/>
      <c r="BWR1084" s="239"/>
      <c r="BWS1084" s="239"/>
      <c r="BWT1084" s="239"/>
      <c r="BWU1084" s="239"/>
      <c r="BWV1084" s="239"/>
      <c r="BWW1084" s="239"/>
      <c r="BWX1084" s="239"/>
      <c r="BWY1084" s="239"/>
      <c r="BWZ1084" s="239"/>
      <c r="BXA1084" s="239"/>
      <c r="BXB1084" s="239"/>
      <c r="BXC1084" s="239"/>
      <c r="BXD1084" s="239"/>
      <c r="BXE1084" s="239"/>
      <c r="BXF1084" s="239"/>
      <c r="BXG1084" s="239"/>
      <c r="BXH1084" s="239"/>
      <c r="BXI1084" s="239"/>
      <c r="BXJ1084" s="239"/>
      <c r="BXK1084" s="239"/>
      <c r="BXL1084" s="239"/>
      <c r="BXM1084" s="239"/>
      <c r="BXN1084" s="239"/>
      <c r="BXO1084" s="239"/>
      <c r="BXP1084" s="239"/>
      <c r="BXQ1084" s="239"/>
      <c r="BXR1084" s="239"/>
      <c r="BXS1084" s="239"/>
      <c r="BXT1084" s="239"/>
      <c r="BXU1084" s="239"/>
      <c r="BXV1084" s="239"/>
      <c r="BXW1084" s="239"/>
      <c r="BXX1084" s="239"/>
      <c r="BXY1084" s="239"/>
      <c r="BXZ1084" s="239"/>
      <c r="BYA1084" s="239"/>
      <c r="BYB1084" s="239"/>
      <c r="BYC1084" s="239"/>
      <c r="BYD1084" s="239"/>
      <c r="BYE1084" s="239"/>
      <c r="BYF1084" s="239"/>
      <c r="BYG1084" s="239"/>
      <c r="BYH1084" s="239"/>
      <c r="BYI1084" s="239"/>
      <c r="BYJ1084" s="239"/>
      <c r="BYK1084" s="239"/>
      <c r="BYL1084" s="239"/>
      <c r="BYM1084" s="239"/>
      <c r="BYN1084" s="239"/>
      <c r="BYO1084" s="239"/>
      <c r="BYP1084" s="239"/>
      <c r="BYQ1084" s="239"/>
      <c r="BYR1084" s="239"/>
      <c r="BYS1084" s="239"/>
      <c r="BYT1084" s="239"/>
      <c r="BYU1084" s="239"/>
      <c r="BYV1084" s="239"/>
      <c r="BYW1084" s="239"/>
      <c r="BYX1084" s="239"/>
      <c r="BYY1084" s="239"/>
      <c r="BYZ1084" s="239"/>
      <c r="BZA1084" s="239"/>
      <c r="BZB1084" s="239"/>
      <c r="BZC1084" s="239"/>
      <c r="BZD1084" s="239"/>
      <c r="BZE1084" s="239"/>
      <c r="BZF1084" s="239"/>
      <c r="BZG1084" s="239"/>
      <c r="BZH1084" s="239"/>
      <c r="BZI1084" s="239"/>
      <c r="BZJ1084" s="239"/>
      <c r="BZK1084" s="239"/>
      <c r="BZL1084" s="239"/>
      <c r="BZM1084" s="239"/>
      <c r="BZN1084" s="239"/>
      <c r="BZO1084" s="239"/>
      <c r="BZP1084" s="239"/>
      <c r="BZQ1084" s="239"/>
      <c r="BZR1084" s="239"/>
      <c r="BZS1084" s="239"/>
      <c r="BZT1084" s="239"/>
      <c r="BZU1084" s="239"/>
      <c r="BZV1084" s="239"/>
      <c r="BZW1084" s="239"/>
      <c r="BZX1084" s="239"/>
      <c r="BZY1084" s="239"/>
      <c r="BZZ1084" s="239"/>
      <c r="CAA1084" s="239"/>
      <c r="CAB1084" s="239"/>
      <c r="CAC1084" s="239"/>
      <c r="CAD1084" s="239"/>
      <c r="CAE1084" s="239"/>
      <c r="CAF1084" s="239"/>
      <c r="CAG1084" s="239"/>
      <c r="CAH1084" s="239"/>
      <c r="CAI1084" s="239"/>
      <c r="CAJ1084" s="239"/>
      <c r="CAK1084" s="239"/>
      <c r="CAL1084" s="239"/>
      <c r="CAM1084" s="239"/>
      <c r="CAN1084" s="239"/>
      <c r="CAO1084" s="239"/>
      <c r="CAP1084" s="239"/>
      <c r="CAQ1084" s="239"/>
      <c r="CAR1084" s="239"/>
      <c r="CAS1084" s="239"/>
      <c r="CAT1084" s="239"/>
      <c r="CAU1084" s="239"/>
      <c r="CAV1084" s="239"/>
      <c r="CAW1084" s="239"/>
      <c r="CAX1084" s="239"/>
      <c r="CAY1084" s="239"/>
      <c r="CAZ1084" s="239"/>
      <c r="CBA1084" s="239"/>
      <c r="CBB1084" s="239"/>
      <c r="CBC1084" s="239"/>
      <c r="CBD1084" s="239"/>
      <c r="CBE1084" s="239"/>
      <c r="CBF1084" s="239"/>
      <c r="CBG1084" s="239"/>
      <c r="CBH1084" s="239"/>
      <c r="CBI1084" s="239"/>
      <c r="CBJ1084" s="239"/>
      <c r="CBK1084" s="239"/>
      <c r="CBL1084" s="239"/>
      <c r="CBM1084" s="239"/>
      <c r="CBN1084" s="239"/>
      <c r="CBO1084" s="239"/>
      <c r="CBP1084" s="239"/>
      <c r="CBQ1084" s="239"/>
      <c r="CBR1084" s="239"/>
      <c r="CBS1084" s="239"/>
      <c r="CBT1084" s="239"/>
      <c r="CBU1084" s="239"/>
      <c r="CBV1084" s="239"/>
      <c r="CBW1084" s="239"/>
      <c r="CBX1084" s="239"/>
      <c r="CBY1084" s="239"/>
      <c r="CBZ1084" s="239"/>
      <c r="CCA1084" s="239"/>
      <c r="CCB1084" s="239"/>
      <c r="CCC1084" s="239"/>
      <c r="CCD1084" s="239"/>
      <c r="CCE1084" s="239"/>
      <c r="CCF1084" s="239"/>
      <c r="CCG1084" s="239"/>
      <c r="CCH1084" s="239"/>
      <c r="CCI1084" s="239"/>
      <c r="CCJ1084" s="239"/>
      <c r="CCK1084" s="239"/>
      <c r="CCL1084" s="239"/>
      <c r="CCM1084" s="239"/>
      <c r="CCN1084" s="239"/>
      <c r="CCO1084" s="239"/>
      <c r="CCP1084" s="239"/>
      <c r="CCQ1084" s="239"/>
      <c r="CCR1084" s="239"/>
      <c r="CCS1084" s="239"/>
      <c r="CCT1084" s="239"/>
      <c r="CCU1084" s="239"/>
      <c r="CCV1084" s="239"/>
      <c r="CCW1084" s="239"/>
      <c r="CCX1084" s="239"/>
      <c r="CCY1084" s="239"/>
      <c r="CCZ1084" s="239"/>
      <c r="CDA1084" s="239"/>
      <c r="CDB1084" s="239"/>
      <c r="CDC1084" s="239"/>
      <c r="CDD1084" s="239"/>
      <c r="CDE1084" s="239"/>
      <c r="CDF1084" s="239"/>
      <c r="CDG1084" s="239"/>
      <c r="CDH1084" s="239"/>
      <c r="CDI1084" s="239"/>
      <c r="CDJ1084" s="239"/>
      <c r="CDK1084" s="239"/>
      <c r="CDL1084" s="239"/>
      <c r="CDM1084" s="239"/>
      <c r="CDN1084" s="239"/>
      <c r="CDO1084" s="239"/>
      <c r="CDP1084" s="239"/>
      <c r="CDQ1084" s="239"/>
      <c r="CDR1084" s="239"/>
      <c r="CDS1084" s="239"/>
      <c r="CDT1084" s="239"/>
      <c r="CDU1084" s="239"/>
      <c r="CDV1084" s="239"/>
      <c r="CDW1084" s="239"/>
      <c r="CDX1084" s="239"/>
      <c r="CDY1084" s="239"/>
      <c r="CDZ1084" s="239"/>
      <c r="CEA1084" s="239"/>
      <c r="CEB1084" s="239"/>
      <c r="CEC1084" s="239"/>
      <c r="CED1084" s="239"/>
      <c r="CEE1084" s="239"/>
      <c r="CEF1084" s="239"/>
      <c r="CEG1084" s="239"/>
      <c r="CEH1084" s="239"/>
      <c r="CEI1084" s="239"/>
      <c r="CEJ1084" s="239"/>
      <c r="CEK1084" s="239"/>
      <c r="CEL1084" s="239"/>
      <c r="CEM1084" s="239"/>
      <c r="CEN1084" s="239"/>
      <c r="CEO1084" s="239"/>
      <c r="CEP1084" s="239"/>
      <c r="CEQ1084" s="239"/>
      <c r="CER1084" s="239"/>
      <c r="CES1084" s="239"/>
      <c r="CET1084" s="239"/>
      <c r="CEU1084" s="239"/>
      <c r="CEV1084" s="239"/>
      <c r="CEW1084" s="239"/>
      <c r="CEX1084" s="239"/>
      <c r="CEY1084" s="239"/>
      <c r="CEZ1084" s="239"/>
      <c r="CFA1084" s="239"/>
      <c r="CFB1084" s="239"/>
      <c r="CFC1084" s="239"/>
      <c r="CFD1084" s="239"/>
      <c r="CFE1084" s="239"/>
      <c r="CFF1084" s="239"/>
      <c r="CFG1084" s="239"/>
      <c r="CFH1084" s="239"/>
      <c r="CFI1084" s="239"/>
      <c r="CFJ1084" s="239"/>
      <c r="CFK1084" s="239"/>
      <c r="CFL1084" s="239"/>
      <c r="CFM1084" s="239"/>
      <c r="CFN1084" s="239"/>
      <c r="CFO1084" s="239"/>
      <c r="CFP1084" s="239"/>
      <c r="CFQ1084" s="239"/>
      <c r="CFR1084" s="239"/>
      <c r="CFS1084" s="239"/>
      <c r="CFT1084" s="239"/>
      <c r="CFU1084" s="239"/>
      <c r="CFV1084" s="239"/>
      <c r="CFW1084" s="239"/>
      <c r="CFX1084" s="239"/>
      <c r="CFY1084" s="239"/>
      <c r="CFZ1084" s="239"/>
      <c r="CGA1084" s="239"/>
      <c r="CGB1084" s="239"/>
      <c r="CGC1084" s="239"/>
      <c r="CGD1084" s="239"/>
      <c r="CGE1084" s="239"/>
      <c r="CGF1084" s="239"/>
      <c r="CGG1084" s="239"/>
      <c r="CGH1084" s="239"/>
      <c r="CGI1084" s="239"/>
      <c r="CGJ1084" s="239"/>
      <c r="CGK1084" s="239"/>
      <c r="CGL1084" s="239"/>
      <c r="CGM1084" s="239"/>
      <c r="CGN1084" s="239"/>
      <c r="CGO1084" s="239"/>
      <c r="CGP1084" s="239"/>
      <c r="CGQ1084" s="239"/>
      <c r="CGR1084" s="239"/>
      <c r="CGS1084" s="239"/>
      <c r="CGT1084" s="239"/>
      <c r="CGU1084" s="239"/>
      <c r="CGV1084" s="239"/>
      <c r="CGW1084" s="239"/>
      <c r="CGX1084" s="239"/>
      <c r="CGY1084" s="239"/>
      <c r="CGZ1084" s="239"/>
      <c r="CHA1084" s="239"/>
      <c r="CHB1084" s="239"/>
      <c r="CHC1084" s="239"/>
      <c r="CHD1084" s="239"/>
      <c r="CHE1084" s="239"/>
      <c r="CHF1084" s="239"/>
      <c r="CHG1084" s="239"/>
      <c r="CHH1084" s="239"/>
      <c r="CHI1084" s="239"/>
      <c r="CHJ1084" s="239"/>
      <c r="CHK1084" s="239"/>
      <c r="CHL1084" s="239"/>
      <c r="CHM1084" s="239"/>
      <c r="CHN1084" s="239"/>
      <c r="CHO1084" s="239"/>
      <c r="CHP1084" s="239"/>
      <c r="CHQ1084" s="239"/>
      <c r="CHR1084" s="239"/>
      <c r="CHS1084" s="239"/>
      <c r="CHT1084" s="239"/>
      <c r="CHU1084" s="239"/>
      <c r="CHV1084" s="239"/>
      <c r="CHW1084" s="239"/>
      <c r="CHX1084" s="239"/>
      <c r="CHY1084" s="239"/>
      <c r="CHZ1084" s="239"/>
      <c r="CIA1084" s="239"/>
      <c r="CIB1084" s="239"/>
      <c r="CIC1084" s="239"/>
      <c r="CID1084" s="239"/>
      <c r="CIE1084" s="239"/>
      <c r="CIF1084" s="239"/>
      <c r="CIG1084" s="239"/>
      <c r="CIH1084" s="239"/>
      <c r="CII1084" s="239"/>
      <c r="CIJ1084" s="239"/>
      <c r="CIK1084" s="239"/>
      <c r="CIL1084" s="239"/>
      <c r="CIM1084" s="239"/>
      <c r="CIN1084" s="239"/>
      <c r="CIO1084" s="239"/>
      <c r="CIP1084" s="239"/>
      <c r="CIQ1084" s="239"/>
      <c r="CIR1084" s="239"/>
      <c r="CIS1084" s="239"/>
      <c r="CIT1084" s="239"/>
      <c r="CIU1084" s="239"/>
      <c r="CIV1084" s="239"/>
      <c r="CIW1084" s="239"/>
      <c r="CIX1084" s="239"/>
      <c r="CIY1084" s="239"/>
      <c r="CIZ1084" s="239"/>
      <c r="CJA1084" s="239"/>
      <c r="CJB1084" s="239"/>
      <c r="CJC1084" s="239"/>
      <c r="CJD1084" s="239"/>
      <c r="CJE1084" s="239"/>
      <c r="CJF1084" s="239"/>
      <c r="CJG1084" s="239"/>
      <c r="CJH1084" s="239"/>
      <c r="CJI1084" s="239"/>
      <c r="CJJ1084" s="239"/>
      <c r="CJK1084" s="239"/>
      <c r="CJL1084" s="239"/>
      <c r="CJM1084" s="239"/>
      <c r="CJN1084" s="239"/>
      <c r="CJO1084" s="239"/>
      <c r="CJP1084" s="239"/>
      <c r="CJQ1084" s="239"/>
      <c r="CJR1084" s="239"/>
      <c r="CJS1084" s="239"/>
      <c r="CJT1084" s="239"/>
      <c r="CJU1084" s="239"/>
      <c r="CJV1084" s="239"/>
      <c r="CJW1084" s="239"/>
      <c r="CJX1084" s="239"/>
      <c r="CJY1084" s="239"/>
      <c r="CJZ1084" s="239"/>
      <c r="CKA1084" s="239"/>
      <c r="CKB1084" s="239"/>
      <c r="CKC1084" s="239"/>
      <c r="CKD1084" s="239"/>
      <c r="CKE1084" s="239"/>
      <c r="CKF1084" s="239"/>
      <c r="CKG1084" s="239"/>
      <c r="CKH1084" s="239"/>
      <c r="CKI1084" s="239"/>
      <c r="CKJ1084" s="239"/>
      <c r="CKK1084" s="239"/>
      <c r="CKL1084" s="239"/>
      <c r="CKM1084" s="239"/>
      <c r="CKN1084" s="239"/>
      <c r="CKO1084" s="239"/>
      <c r="CKP1084" s="239"/>
      <c r="CKQ1084" s="239"/>
      <c r="CKR1084" s="239"/>
      <c r="CKS1084" s="239"/>
      <c r="CKT1084" s="239"/>
      <c r="CKU1084" s="239"/>
      <c r="CKV1084" s="239"/>
      <c r="CKW1084" s="239"/>
      <c r="CKX1084" s="239"/>
      <c r="CKY1084" s="239"/>
      <c r="CKZ1084" s="239"/>
      <c r="CLA1084" s="239"/>
      <c r="CLB1084" s="239"/>
      <c r="CLC1084" s="239"/>
      <c r="CLD1084" s="239"/>
      <c r="CLE1084" s="239"/>
      <c r="CLF1084" s="239"/>
      <c r="CLG1084" s="239"/>
      <c r="CLH1084" s="239"/>
      <c r="CLI1084" s="239"/>
      <c r="CLJ1084" s="239"/>
      <c r="CLK1084" s="239"/>
      <c r="CLL1084" s="239"/>
      <c r="CLM1084" s="239"/>
      <c r="CLN1084" s="239"/>
      <c r="CLO1084" s="239"/>
      <c r="CLP1084" s="239"/>
      <c r="CLQ1084" s="239"/>
      <c r="CLR1084" s="239"/>
      <c r="CLS1084" s="239"/>
      <c r="CLT1084" s="239"/>
      <c r="CLU1084" s="239"/>
      <c r="CLV1084" s="239"/>
      <c r="CLW1084" s="239"/>
      <c r="CLX1084" s="239"/>
      <c r="CLY1084" s="239"/>
      <c r="CLZ1084" s="239"/>
      <c r="CMA1084" s="239"/>
      <c r="CMB1084" s="239"/>
      <c r="CMC1084" s="239"/>
      <c r="CMD1084" s="239"/>
      <c r="CME1084" s="239"/>
      <c r="CMF1084" s="239"/>
      <c r="CMG1084" s="239"/>
      <c r="CMH1084" s="239"/>
      <c r="CMI1084" s="239"/>
      <c r="CMJ1084" s="239"/>
      <c r="CMK1084" s="239"/>
      <c r="CML1084" s="239"/>
      <c r="CMM1084" s="239"/>
      <c r="CMN1084" s="239"/>
      <c r="CMO1084" s="239"/>
      <c r="CMP1084" s="239"/>
      <c r="CMQ1084" s="239"/>
      <c r="CMR1084" s="239"/>
      <c r="CMS1084" s="239"/>
      <c r="CMT1084" s="239"/>
      <c r="CMU1084" s="239"/>
      <c r="CMV1084" s="239"/>
      <c r="CMW1084" s="239"/>
      <c r="CMX1084" s="239"/>
      <c r="CMY1084" s="239"/>
      <c r="CMZ1084" s="239"/>
      <c r="CNA1084" s="239"/>
      <c r="CNB1084" s="239"/>
      <c r="CNC1084" s="239"/>
      <c r="CND1084" s="239"/>
      <c r="CNE1084" s="239"/>
      <c r="CNF1084" s="239"/>
      <c r="CNG1084" s="239"/>
      <c r="CNH1084" s="239"/>
      <c r="CNI1084" s="239"/>
      <c r="CNJ1084" s="239"/>
      <c r="CNK1084" s="239"/>
      <c r="CNL1084" s="239"/>
      <c r="CNM1084" s="239"/>
      <c r="CNN1084" s="239"/>
      <c r="CNO1084" s="239"/>
      <c r="CNP1084" s="239"/>
      <c r="CNQ1084" s="239"/>
      <c r="CNR1084" s="239"/>
      <c r="CNS1084" s="239"/>
      <c r="CNT1084" s="239"/>
      <c r="CNU1084" s="239"/>
      <c r="CNV1084" s="239"/>
      <c r="CNW1084" s="239"/>
      <c r="CNX1084" s="239"/>
      <c r="CNY1084" s="239"/>
      <c r="CNZ1084" s="239"/>
      <c r="COA1084" s="239"/>
      <c r="COB1084" s="239"/>
      <c r="COC1084" s="239"/>
      <c r="COD1084" s="239"/>
      <c r="COE1084" s="239"/>
      <c r="COF1084" s="239"/>
      <c r="COG1084" s="239"/>
      <c r="COH1084" s="239"/>
      <c r="COI1084" s="239"/>
      <c r="COJ1084" s="239"/>
      <c r="COK1084" s="239"/>
      <c r="COL1084" s="239"/>
      <c r="COM1084" s="239"/>
      <c r="CON1084" s="239"/>
      <c r="COO1084" s="239"/>
      <c r="COP1084" s="239"/>
      <c r="COQ1084" s="239"/>
      <c r="COR1084" s="239"/>
      <c r="COS1084" s="239"/>
      <c r="COT1084" s="239"/>
      <c r="COU1084" s="239"/>
      <c r="COV1084" s="239"/>
      <c r="COW1084" s="239"/>
      <c r="COX1084" s="239"/>
      <c r="COY1084" s="239"/>
      <c r="COZ1084" s="239"/>
      <c r="CPA1084" s="239"/>
      <c r="CPB1084" s="239"/>
      <c r="CPC1084" s="239"/>
      <c r="CPD1084" s="239"/>
      <c r="CPE1084" s="239"/>
      <c r="CPF1084" s="239"/>
      <c r="CPG1084" s="239"/>
      <c r="CPH1084" s="239"/>
      <c r="CPI1084" s="239"/>
      <c r="CPJ1084" s="239"/>
      <c r="CPK1084" s="239"/>
      <c r="CPL1084" s="239"/>
      <c r="CPM1084" s="239"/>
      <c r="CPN1084" s="239"/>
      <c r="CPO1084" s="239"/>
      <c r="CPP1084" s="239"/>
      <c r="CPQ1084" s="239"/>
      <c r="CPR1084" s="239"/>
      <c r="CPS1084" s="239"/>
      <c r="CPT1084" s="239"/>
      <c r="CPU1084" s="239"/>
      <c r="CPV1084" s="239"/>
      <c r="CPW1084" s="239"/>
      <c r="CPX1084" s="239"/>
      <c r="CPY1084" s="239"/>
      <c r="CPZ1084" s="239"/>
      <c r="CQA1084" s="239"/>
      <c r="CQB1084" s="239"/>
      <c r="CQC1084" s="239"/>
      <c r="CQD1084" s="239"/>
      <c r="CQE1084" s="239"/>
      <c r="CQF1084" s="239"/>
      <c r="CQG1084" s="239"/>
      <c r="CQH1084" s="239"/>
      <c r="CQI1084" s="239"/>
      <c r="CQJ1084" s="239"/>
      <c r="CQK1084" s="239"/>
      <c r="CQL1084" s="239"/>
      <c r="CQM1084" s="239"/>
      <c r="CQN1084" s="239"/>
      <c r="CQO1084" s="239"/>
      <c r="CQP1084" s="239"/>
      <c r="CQQ1084" s="239"/>
      <c r="CQR1084" s="239"/>
      <c r="CQS1084" s="239"/>
      <c r="CQT1084" s="239"/>
      <c r="CQU1084" s="239"/>
      <c r="CQV1084" s="239"/>
      <c r="CQW1084" s="239"/>
      <c r="CQX1084" s="239"/>
      <c r="CQY1084" s="239"/>
      <c r="CQZ1084" s="239"/>
      <c r="CRA1084" s="239"/>
      <c r="CRB1084" s="239"/>
      <c r="CRC1084" s="239"/>
      <c r="CRD1084" s="239"/>
      <c r="CRE1084" s="239"/>
      <c r="CRF1084" s="239"/>
      <c r="CRG1084" s="239"/>
      <c r="CRH1084" s="239"/>
      <c r="CRI1084" s="239"/>
      <c r="CRJ1084" s="239"/>
      <c r="CRK1084" s="239"/>
      <c r="CRL1084" s="239"/>
      <c r="CRM1084" s="239"/>
      <c r="CRN1084" s="239"/>
      <c r="CRO1084" s="239"/>
      <c r="CRP1084" s="239"/>
      <c r="CRQ1084" s="239"/>
      <c r="CRR1084" s="239"/>
      <c r="CRS1084" s="239"/>
      <c r="CRT1084" s="239"/>
      <c r="CRU1084" s="239"/>
      <c r="CRV1084" s="239"/>
      <c r="CRW1084" s="239"/>
      <c r="CRX1084" s="239"/>
      <c r="CRY1084" s="239"/>
      <c r="CRZ1084" s="239"/>
      <c r="CSA1084" s="239"/>
      <c r="CSB1084" s="239"/>
      <c r="CSC1084" s="239"/>
      <c r="CSD1084" s="239"/>
      <c r="CSE1084" s="239"/>
      <c r="CSF1084" s="239"/>
      <c r="CSG1084" s="239"/>
      <c r="CSH1084" s="239"/>
      <c r="CSI1084" s="239"/>
      <c r="CSJ1084" s="239"/>
      <c r="CSK1084" s="239"/>
      <c r="CSL1084" s="239"/>
      <c r="CSM1084" s="239"/>
      <c r="CSN1084" s="239"/>
      <c r="CSO1084" s="239"/>
      <c r="CSP1084" s="239"/>
      <c r="CSQ1084" s="239"/>
      <c r="CSR1084" s="239"/>
      <c r="CSS1084" s="239"/>
      <c r="CST1084" s="239"/>
      <c r="CSU1084" s="239"/>
      <c r="CSV1084" s="239"/>
      <c r="CSW1084" s="239"/>
      <c r="CSX1084" s="239"/>
      <c r="CSY1084" s="239"/>
      <c r="CSZ1084" s="239"/>
      <c r="CTA1084" s="239"/>
      <c r="CTB1084" s="239"/>
      <c r="CTC1084" s="239"/>
      <c r="CTD1084" s="239"/>
      <c r="CTE1084" s="239"/>
      <c r="CTF1084" s="239"/>
      <c r="CTG1084" s="239"/>
      <c r="CTH1084" s="239"/>
      <c r="CTI1084" s="239"/>
      <c r="CTJ1084" s="239"/>
      <c r="CTK1084" s="239"/>
      <c r="CTL1084" s="239"/>
      <c r="CTM1084" s="239"/>
      <c r="CTN1084" s="239"/>
      <c r="CTO1084" s="239"/>
      <c r="CTP1084" s="239"/>
      <c r="CTQ1084" s="239"/>
      <c r="CTR1084" s="239"/>
      <c r="CTS1084" s="239"/>
      <c r="CTT1084" s="239"/>
      <c r="CTU1084" s="239"/>
      <c r="CTV1084" s="239"/>
      <c r="CTW1084" s="239"/>
      <c r="CTX1084" s="239"/>
      <c r="CTY1084" s="239"/>
      <c r="CTZ1084" s="239"/>
      <c r="CUA1084" s="239"/>
      <c r="CUB1084" s="239"/>
      <c r="CUC1084" s="239"/>
      <c r="CUD1084" s="239"/>
      <c r="CUE1084" s="239"/>
      <c r="CUF1084" s="239"/>
      <c r="CUG1084" s="239"/>
      <c r="CUH1084" s="239"/>
      <c r="CUI1084" s="239"/>
      <c r="CUJ1084" s="239"/>
      <c r="CUK1084" s="239"/>
      <c r="CUL1084" s="239"/>
      <c r="CUM1084" s="239"/>
      <c r="CUN1084" s="239"/>
      <c r="CUO1084" s="239"/>
      <c r="CUP1084" s="239"/>
      <c r="CUQ1084" s="239"/>
      <c r="CUR1084" s="239"/>
      <c r="CUS1084" s="239"/>
      <c r="CUT1084" s="239"/>
      <c r="CUU1084" s="239"/>
      <c r="CUV1084" s="239"/>
      <c r="CUW1084" s="239"/>
      <c r="CUX1084" s="239"/>
      <c r="CUY1084" s="239"/>
      <c r="CUZ1084" s="239"/>
      <c r="CVA1084" s="239"/>
      <c r="CVB1084" s="239"/>
      <c r="CVC1084" s="239"/>
      <c r="CVD1084" s="239"/>
      <c r="CVE1084" s="239"/>
      <c r="CVF1084" s="239"/>
      <c r="CVG1084" s="239"/>
      <c r="CVH1084" s="239"/>
      <c r="CVI1084" s="239"/>
      <c r="CVJ1084" s="239"/>
      <c r="CVK1084" s="239"/>
      <c r="CVL1084" s="239"/>
      <c r="CVM1084" s="239"/>
      <c r="CVN1084" s="239"/>
      <c r="CVO1084" s="239"/>
      <c r="CVP1084" s="239"/>
      <c r="CVQ1084" s="239"/>
      <c r="CVR1084" s="239"/>
      <c r="CVS1084" s="239"/>
      <c r="CVT1084" s="239"/>
      <c r="CVU1084" s="239"/>
      <c r="CVV1084" s="239"/>
      <c r="CVW1084" s="239"/>
      <c r="CVX1084" s="239"/>
      <c r="CVY1084" s="239"/>
      <c r="CVZ1084" s="239"/>
      <c r="CWA1084" s="239"/>
      <c r="CWB1084" s="239"/>
      <c r="CWC1084" s="239"/>
      <c r="CWD1084" s="239"/>
      <c r="CWE1084" s="239"/>
      <c r="CWF1084" s="239"/>
      <c r="CWG1084" s="239"/>
      <c r="CWH1084" s="239"/>
      <c r="CWI1084" s="239"/>
      <c r="CWJ1084" s="239"/>
      <c r="CWK1084" s="239"/>
      <c r="CWL1084" s="239"/>
      <c r="CWM1084" s="239"/>
      <c r="CWN1084" s="239"/>
      <c r="CWO1084" s="239"/>
      <c r="CWP1084" s="239"/>
      <c r="CWQ1084" s="239"/>
      <c r="CWR1084" s="239"/>
      <c r="CWS1084" s="239"/>
      <c r="CWT1084" s="239"/>
      <c r="CWU1084" s="239"/>
      <c r="CWV1084" s="239"/>
      <c r="CWW1084" s="239"/>
      <c r="CWX1084" s="239"/>
      <c r="CWY1084" s="239"/>
      <c r="CWZ1084" s="239"/>
      <c r="CXA1084" s="239"/>
      <c r="CXB1084" s="239"/>
      <c r="CXC1084" s="239"/>
      <c r="CXD1084" s="239"/>
      <c r="CXE1084" s="239"/>
      <c r="CXF1084" s="239"/>
      <c r="CXG1084" s="239"/>
      <c r="CXH1084" s="239"/>
      <c r="CXI1084" s="239"/>
      <c r="CXJ1084" s="239"/>
      <c r="CXK1084" s="239"/>
      <c r="CXL1084" s="239"/>
      <c r="CXM1084" s="239"/>
      <c r="CXN1084" s="239"/>
      <c r="CXO1084" s="239"/>
      <c r="CXP1084" s="239"/>
      <c r="CXQ1084" s="239"/>
      <c r="CXR1084" s="239"/>
      <c r="CXS1084" s="239"/>
      <c r="CXT1084" s="239"/>
      <c r="CXU1084" s="239"/>
      <c r="CXV1084" s="239"/>
      <c r="CXW1084" s="239"/>
      <c r="CXX1084" s="239"/>
      <c r="CXY1084" s="239"/>
      <c r="CXZ1084" s="239"/>
      <c r="CYA1084" s="239"/>
      <c r="CYB1084" s="239"/>
      <c r="CYC1084" s="239"/>
      <c r="CYD1084" s="239"/>
      <c r="CYE1084" s="239"/>
      <c r="CYF1084" s="239"/>
      <c r="CYG1084" s="239"/>
      <c r="CYH1084" s="239"/>
      <c r="CYI1084" s="239"/>
      <c r="CYJ1084" s="239"/>
      <c r="CYK1084" s="239"/>
      <c r="CYL1084" s="239"/>
      <c r="CYM1084" s="239"/>
      <c r="CYN1084" s="239"/>
      <c r="CYO1084" s="239"/>
      <c r="CYP1084" s="239"/>
      <c r="CYQ1084" s="239"/>
      <c r="CYR1084" s="239"/>
      <c r="CYS1084" s="239"/>
      <c r="CYT1084" s="239"/>
      <c r="CYU1084" s="239"/>
      <c r="CYV1084" s="239"/>
      <c r="CYW1084" s="239"/>
      <c r="CYX1084" s="239"/>
      <c r="CYY1084" s="239"/>
      <c r="CYZ1084" s="239"/>
      <c r="CZA1084" s="239"/>
      <c r="CZB1084" s="239"/>
      <c r="CZC1084" s="239"/>
      <c r="CZD1084" s="239"/>
      <c r="CZE1084" s="239"/>
      <c r="CZF1084" s="239"/>
      <c r="CZG1084" s="239"/>
      <c r="CZH1084" s="239"/>
      <c r="CZI1084" s="239"/>
      <c r="CZJ1084" s="239"/>
      <c r="CZK1084" s="239"/>
      <c r="CZL1084" s="239"/>
      <c r="CZM1084" s="239"/>
      <c r="CZN1084" s="239"/>
      <c r="CZO1084" s="239"/>
      <c r="CZP1084" s="239"/>
      <c r="CZQ1084" s="239"/>
      <c r="CZR1084" s="239"/>
      <c r="CZS1084" s="239"/>
      <c r="CZT1084" s="239"/>
      <c r="CZU1084" s="239"/>
      <c r="CZV1084" s="239"/>
      <c r="CZW1084" s="239"/>
      <c r="CZX1084" s="239"/>
      <c r="CZY1084" s="239"/>
      <c r="CZZ1084" s="239"/>
      <c r="DAA1084" s="239"/>
      <c r="DAB1084" s="239"/>
      <c r="DAC1084" s="239"/>
      <c r="DAD1084" s="239"/>
      <c r="DAE1084" s="239"/>
      <c r="DAF1084" s="239"/>
      <c r="DAG1084" s="239"/>
      <c r="DAH1084" s="239"/>
      <c r="DAI1084" s="239"/>
      <c r="DAJ1084" s="239"/>
      <c r="DAK1084" s="239"/>
      <c r="DAL1084" s="239"/>
      <c r="DAM1084" s="239"/>
      <c r="DAN1084" s="239"/>
      <c r="DAO1084" s="239"/>
      <c r="DAP1084" s="239"/>
      <c r="DAQ1084" s="239"/>
      <c r="DAR1084" s="239"/>
      <c r="DAS1084" s="239"/>
      <c r="DAT1084" s="239"/>
      <c r="DAU1084" s="239"/>
      <c r="DAV1084" s="239"/>
      <c r="DAW1084" s="239"/>
      <c r="DAX1084" s="239"/>
      <c r="DAY1084" s="239"/>
      <c r="DAZ1084" s="239"/>
      <c r="DBA1084" s="239"/>
      <c r="DBB1084" s="239"/>
      <c r="DBC1084" s="239"/>
      <c r="DBD1084" s="239"/>
      <c r="DBE1084" s="239"/>
      <c r="DBF1084" s="239"/>
      <c r="DBG1084" s="239"/>
      <c r="DBH1084" s="239"/>
      <c r="DBI1084" s="239"/>
      <c r="DBJ1084" s="239"/>
      <c r="DBK1084" s="239"/>
      <c r="DBL1084" s="239"/>
      <c r="DBM1084" s="239"/>
      <c r="DBN1084" s="239"/>
      <c r="DBO1084" s="239"/>
      <c r="DBP1084" s="239"/>
      <c r="DBQ1084" s="239"/>
      <c r="DBR1084" s="239"/>
      <c r="DBS1084" s="239"/>
      <c r="DBT1084" s="239"/>
      <c r="DBU1084" s="239"/>
      <c r="DBV1084" s="239"/>
      <c r="DBW1084" s="239"/>
      <c r="DBX1084" s="239"/>
      <c r="DBY1084" s="239"/>
      <c r="DBZ1084" s="239"/>
      <c r="DCA1084" s="239"/>
      <c r="DCB1084" s="239"/>
      <c r="DCC1084" s="239"/>
      <c r="DCD1084" s="239"/>
      <c r="DCE1084" s="239"/>
      <c r="DCF1084" s="239"/>
      <c r="DCG1084" s="239"/>
      <c r="DCH1084" s="239"/>
      <c r="DCI1084" s="239"/>
      <c r="DCJ1084" s="239"/>
      <c r="DCK1084" s="239"/>
      <c r="DCL1084" s="239"/>
      <c r="DCM1084" s="239"/>
      <c r="DCN1084" s="239"/>
      <c r="DCO1084" s="239"/>
      <c r="DCP1084" s="239"/>
      <c r="DCQ1084" s="239"/>
      <c r="DCR1084" s="239"/>
      <c r="DCS1084" s="239"/>
      <c r="DCT1084" s="239"/>
      <c r="DCU1084" s="239"/>
      <c r="DCV1084" s="239"/>
      <c r="DCW1084" s="239"/>
      <c r="DCX1084" s="239"/>
      <c r="DCY1084" s="239"/>
      <c r="DCZ1084" s="239"/>
      <c r="DDA1084" s="239"/>
      <c r="DDB1084" s="239"/>
      <c r="DDC1084" s="239"/>
      <c r="DDD1084" s="239"/>
      <c r="DDE1084" s="239"/>
      <c r="DDF1084" s="239"/>
      <c r="DDG1084" s="239"/>
      <c r="DDH1084" s="239"/>
      <c r="DDI1084" s="239"/>
      <c r="DDJ1084" s="239"/>
      <c r="DDK1084" s="239"/>
      <c r="DDL1084" s="239"/>
      <c r="DDM1084" s="239"/>
      <c r="DDN1084" s="239"/>
      <c r="DDO1084" s="239"/>
      <c r="DDP1084" s="239"/>
      <c r="DDQ1084" s="239"/>
      <c r="DDR1084" s="239"/>
      <c r="DDS1084" s="239"/>
      <c r="DDT1084" s="239"/>
      <c r="DDU1084" s="239"/>
      <c r="DDV1084" s="239"/>
      <c r="DDW1084" s="239"/>
      <c r="DDX1084" s="239"/>
      <c r="DDY1084" s="239"/>
      <c r="DDZ1084" s="239"/>
      <c r="DEA1084" s="239"/>
      <c r="DEB1084" s="239"/>
      <c r="DEC1084" s="239"/>
      <c r="DED1084" s="239"/>
      <c r="DEE1084" s="239"/>
      <c r="DEF1084" s="239"/>
      <c r="DEG1084" s="239"/>
      <c r="DEH1084" s="239"/>
      <c r="DEI1084" s="239"/>
      <c r="DEJ1084" s="239"/>
      <c r="DEK1084" s="239"/>
      <c r="DEL1084" s="239"/>
      <c r="DEM1084" s="239"/>
      <c r="DEN1084" s="239"/>
      <c r="DEO1084" s="239"/>
      <c r="DEP1084" s="239"/>
      <c r="DEQ1084" s="239"/>
      <c r="DER1084" s="239"/>
      <c r="DES1084" s="239"/>
      <c r="DET1084" s="239"/>
      <c r="DEU1084" s="239"/>
      <c r="DEV1084" s="239"/>
      <c r="DEW1084" s="239"/>
      <c r="DEX1084" s="239"/>
      <c r="DEY1084" s="239"/>
      <c r="DEZ1084" s="239"/>
      <c r="DFA1084" s="239"/>
      <c r="DFB1084" s="239"/>
      <c r="DFC1084" s="239"/>
      <c r="DFD1084" s="239"/>
      <c r="DFE1084" s="239"/>
      <c r="DFF1084" s="239"/>
      <c r="DFG1084" s="239"/>
      <c r="DFH1084" s="239"/>
      <c r="DFI1084" s="239"/>
      <c r="DFJ1084" s="239"/>
      <c r="DFK1084" s="239"/>
      <c r="DFL1084" s="239"/>
      <c r="DFM1084" s="239"/>
      <c r="DFN1084" s="239"/>
      <c r="DFO1084" s="239"/>
      <c r="DFP1084" s="239"/>
      <c r="DFQ1084" s="239"/>
    </row>
    <row r="1085" spans="1:2877" ht="139.5" customHeight="1" x14ac:dyDescent="0.25">
      <c r="A1085" s="9"/>
      <c r="B1085" s="22" t="s">
        <v>632</v>
      </c>
      <c r="C1085" s="172">
        <v>908</v>
      </c>
      <c r="D1085" s="23" t="s">
        <v>609</v>
      </c>
      <c r="E1085" s="10" t="s">
        <v>19</v>
      </c>
      <c r="F1085" s="54" t="s">
        <v>42</v>
      </c>
      <c r="G1085" s="27"/>
      <c r="H1085" s="9">
        <f>H1086+H1091+H1096+H1102+H1105+H1099</f>
        <v>41226</v>
      </c>
      <c r="I1085" s="9">
        <f>I1086+I1091+I1096+I1102+I1105+I1099</f>
        <v>41592</v>
      </c>
      <c r="J1085" s="300">
        <f>J1086+J1091+J1096+J1102+J1105+J1099</f>
        <v>41322</v>
      </c>
      <c r="K1085" s="306"/>
      <c r="L1085" s="306"/>
      <c r="M1085" s="239"/>
      <c r="N1085" s="239"/>
      <c r="O1085" s="239"/>
      <c r="P1085" s="239"/>
      <c r="Q1085" s="239"/>
      <c r="R1085" s="239"/>
      <c r="S1085" s="239"/>
      <c r="T1085" s="239"/>
      <c r="U1085" s="239"/>
      <c r="V1085" s="239"/>
      <c r="W1085" s="239"/>
      <c r="X1085" s="239"/>
      <c r="Y1085" s="239"/>
      <c r="Z1085" s="239"/>
      <c r="AA1085" s="239"/>
      <c r="AB1085" s="239"/>
      <c r="AC1085" s="239"/>
      <c r="AD1085" s="239"/>
      <c r="AE1085" s="239"/>
      <c r="AF1085" s="239"/>
      <c r="AG1085" s="239"/>
      <c r="AH1085" s="239"/>
      <c r="AI1085" s="239"/>
      <c r="AJ1085" s="239"/>
      <c r="AK1085" s="239"/>
      <c r="AL1085" s="239"/>
      <c r="AM1085" s="239"/>
      <c r="AN1085" s="239"/>
      <c r="AO1085" s="239"/>
      <c r="AP1085" s="239"/>
      <c r="AQ1085" s="239"/>
      <c r="AR1085" s="239"/>
      <c r="AS1085" s="239"/>
      <c r="AT1085" s="239"/>
      <c r="AU1085" s="239"/>
      <c r="AV1085" s="239"/>
      <c r="AW1085" s="239"/>
      <c r="AX1085" s="239"/>
      <c r="BY1085" s="239"/>
      <c r="BZ1085" s="239"/>
      <c r="CA1085" s="239"/>
      <c r="CB1085" s="239"/>
      <c r="CC1085" s="239"/>
      <c r="CD1085" s="239"/>
      <c r="CE1085" s="239"/>
      <c r="CF1085" s="239"/>
      <c r="CG1085" s="239"/>
      <c r="CH1085" s="239"/>
      <c r="CI1085" s="239"/>
      <c r="CJ1085" s="239"/>
      <c r="CK1085" s="239"/>
      <c r="CL1085" s="239"/>
      <c r="CM1085" s="239"/>
      <c r="CN1085" s="239"/>
      <c r="CO1085" s="239"/>
      <c r="CP1085" s="239"/>
      <c r="CQ1085" s="239"/>
      <c r="CR1085" s="239"/>
      <c r="CS1085" s="239"/>
      <c r="CT1085" s="239"/>
      <c r="CU1085" s="239"/>
      <c r="CV1085" s="239"/>
      <c r="CW1085" s="239"/>
      <c r="CX1085" s="239"/>
      <c r="CY1085" s="239"/>
      <c r="CZ1085" s="239"/>
      <c r="DA1085" s="239"/>
      <c r="DB1085" s="239"/>
      <c r="DC1085" s="239"/>
      <c r="DD1085" s="239"/>
      <c r="DE1085" s="239"/>
      <c r="DF1085" s="239"/>
      <c r="DG1085" s="239"/>
      <c r="DH1085" s="239"/>
      <c r="DI1085" s="239"/>
      <c r="DJ1085" s="239"/>
      <c r="DK1085" s="239"/>
      <c r="DL1085" s="239"/>
      <c r="DM1085" s="239"/>
      <c r="DN1085" s="239"/>
      <c r="DO1085" s="239"/>
      <c r="DP1085" s="239"/>
      <c r="DQ1085" s="239"/>
      <c r="DR1085" s="239"/>
      <c r="DS1085" s="239"/>
      <c r="DT1085" s="239"/>
      <c r="DU1085" s="239"/>
      <c r="DV1085" s="239"/>
      <c r="DW1085" s="239"/>
      <c r="DX1085" s="239"/>
      <c r="DY1085" s="239"/>
      <c r="DZ1085" s="239"/>
      <c r="EA1085" s="239"/>
      <c r="EB1085" s="239"/>
      <c r="EC1085" s="239"/>
      <c r="ED1085" s="239"/>
      <c r="EE1085" s="239"/>
      <c r="EF1085" s="239"/>
      <c r="EG1085" s="239"/>
      <c r="AHX1085" s="239"/>
      <c r="AHY1085" s="239"/>
      <c r="AHZ1085" s="239"/>
      <c r="AIA1085" s="239"/>
      <c r="AIB1085" s="239"/>
      <c r="AIC1085" s="239"/>
      <c r="AID1085" s="239"/>
      <c r="AIE1085" s="239"/>
      <c r="AIF1085" s="239"/>
      <c r="AIG1085" s="239"/>
      <c r="AIH1085" s="239"/>
      <c r="AII1085" s="239"/>
      <c r="AIJ1085" s="239"/>
      <c r="AIK1085" s="239"/>
      <c r="AIL1085" s="239"/>
      <c r="AIM1085" s="239"/>
      <c r="AIN1085" s="239"/>
      <c r="AIO1085" s="239"/>
      <c r="AIP1085" s="239"/>
      <c r="AIQ1085" s="239"/>
      <c r="AIR1085" s="239"/>
      <c r="AIS1085" s="239"/>
      <c r="AIT1085" s="239"/>
      <c r="AIU1085" s="239"/>
      <c r="AIV1085" s="239"/>
      <c r="AIW1085" s="239"/>
      <c r="AIX1085" s="239"/>
      <c r="AIY1085" s="239"/>
      <c r="AIZ1085" s="239"/>
      <c r="AJA1085" s="239"/>
      <c r="AJB1085" s="239"/>
      <c r="AMA1085" s="239"/>
      <c r="AMB1085" s="239"/>
      <c r="AMC1085" s="239"/>
      <c r="AMD1085" s="239"/>
      <c r="AME1085" s="239"/>
      <c r="AMF1085" s="239"/>
      <c r="AMG1085" s="239"/>
      <c r="AMH1085" s="239"/>
      <c r="AMI1085" s="239"/>
      <c r="AMJ1085" s="239"/>
      <c r="AMK1085" s="239"/>
      <c r="AML1085" s="239"/>
      <c r="AMM1085" s="239"/>
      <c r="AMN1085" s="239"/>
      <c r="AMO1085" s="239"/>
      <c r="AMP1085" s="239"/>
      <c r="AMQ1085" s="239"/>
      <c r="AMR1085" s="239"/>
      <c r="AMS1085" s="239"/>
      <c r="AMT1085" s="239"/>
      <c r="AMU1085" s="239"/>
      <c r="AMV1085" s="239"/>
      <c r="AMW1085" s="239"/>
      <c r="AMX1085" s="239"/>
      <c r="AMY1085" s="239"/>
      <c r="AMZ1085" s="239"/>
      <c r="ANA1085" s="239"/>
      <c r="ANB1085" s="239"/>
      <c r="ANC1085" s="239"/>
      <c r="AND1085" s="239"/>
      <c r="ANE1085" s="239"/>
      <c r="ANF1085" s="239"/>
      <c r="ANG1085" s="239"/>
      <c r="ANH1085" s="239"/>
      <c r="ANI1085" s="239"/>
      <c r="ANJ1085" s="239"/>
      <c r="ANK1085" s="239"/>
      <c r="ANL1085" s="239"/>
      <c r="ANM1085" s="239"/>
      <c r="ANN1085" s="239"/>
      <c r="ANO1085" s="239"/>
      <c r="ANP1085" s="239"/>
      <c r="ANQ1085" s="239"/>
      <c r="ANR1085" s="239"/>
      <c r="ANS1085" s="239"/>
      <c r="ANT1085" s="239"/>
      <c r="ANU1085" s="239"/>
      <c r="ANV1085" s="239"/>
      <c r="ANW1085" s="239"/>
      <c r="ANX1085" s="239"/>
      <c r="ANY1085" s="239"/>
      <c r="ANZ1085" s="239"/>
      <c r="AOA1085" s="239"/>
      <c r="AOB1085" s="239"/>
      <c r="AOC1085" s="239"/>
      <c r="AOD1085" s="239"/>
      <c r="AOE1085" s="239"/>
      <c r="AOF1085" s="239"/>
      <c r="AOG1085" s="239"/>
      <c r="AOH1085" s="239"/>
      <c r="AOI1085" s="239"/>
      <c r="AOJ1085" s="239"/>
      <c r="AOK1085" s="239"/>
      <c r="AOL1085" s="239"/>
      <c r="AOM1085" s="239"/>
      <c r="AON1085" s="239"/>
      <c r="AOO1085" s="239"/>
      <c r="AOP1085" s="239"/>
      <c r="AOQ1085" s="239"/>
      <c r="AOR1085" s="239"/>
      <c r="AOS1085" s="239"/>
      <c r="AOT1085" s="239"/>
      <c r="AOU1085" s="239"/>
      <c r="AOV1085" s="239"/>
      <c r="AOW1085" s="239"/>
      <c r="AOX1085" s="239"/>
      <c r="AOY1085" s="239"/>
      <c r="AOZ1085" s="239"/>
      <c r="APA1085" s="239"/>
      <c r="APB1085" s="239"/>
      <c r="APC1085" s="239"/>
      <c r="APD1085" s="239"/>
      <c r="APE1085" s="239"/>
      <c r="APF1085" s="239"/>
      <c r="APG1085" s="239"/>
      <c r="APH1085" s="239"/>
      <c r="API1085" s="239"/>
      <c r="APJ1085" s="239"/>
      <c r="APK1085" s="239"/>
      <c r="APL1085" s="239"/>
      <c r="APM1085" s="239"/>
      <c r="APN1085" s="239"/>
      <c r="APO1085" s="239"/>
      <c r="APP1085" s="239"/>
      <c r="APQ1085" s="239"/>
      <c r="APR1085" s="239"/>
      <c r="APS1085" s="239"/>
      <c r="APT1085" s="239"/>
      <c r="APU1085" s="239"/>
      <c r="APV1085" s="239"/>
      <c r="APW1085" s="239"/>
      <c r="APX1085" s="239"/>
      <c r="APY1085" s="239"/>
      <c r="APZ1085" s="239"/>
      <c r="AQA1085" s="239"/>
      <c r="AQB1085" s="239"/>
      <c r="AQC1085" s="239"/>
      <c r="AQD1085" s="239"/>
      <c r="AQE1085" s="239"/>
      <c r="AQF1085" s="239"/>
      <c r="AQG1085" s="239"/>
      <c r="AQH1085" s="239"/>
      <c r="AQI1085" s="239"/>
      <c r="AQJ1085" s="239"/>
      <c r="AQK1085" s="239"/>
      <c r="AQL1085" s="239"/>
      <c r="AQM1085" s="239"/>
      <c r="AQN1085" s="239"/>
      <c r="AQO1085" s="239"/>
      <c r="AQP1085" s="239"/>
      <c r="AQQ1085" s="239"/>
      <c r="AQR1085" s="239"/>
      <c r="AQS1085" s="239"/>
      <c r="AQT1085" s="239"/>
      <c r="AQU1085" s="239"/>
      <c r="AQV1085" s="239"/>
      <c r="AQW1085" s="239"/>
      <c r="AQX1085" s="239"/>
      <c r="AQY1085" s="239"/>
      <c r="AQZ1085" s="239"/>
      <c r="ARA1085" s="239"/>
      <c r="ARB1085" s="239"/>
      <c r="ARC1085" s="239"/>
      <c r="ARD1085" s="239"/>
      <c r="ARE1085" s="239"/>
      <c r="ARF1085" s="239"/>
      <c r="ARG1085" s="239"/>
      <c r="ARH1085" s="239"/>
      <c r="ARI1085" s="239"/>
      <c r="ARJ1085" s="239"/>
      <c r="ARK1085" s="239"/>
      <c r="ARL1085" s="239"/>
      <c r="ARM1085" s="239"/>
      <c r="ARN1085" s="239"/>
      <c r="ARO1085" s="239"/>
      <c r="ARP1085" s="239"/>
      <c r="ARQ1085" s="239"/>
      <c r="ARR1085" s="239"/>
      <c r="ARS1085" s="239"/>
      <c r="ART1085" s="239"/>
      <c r="ARU1085" s="239"/>
      <c r="ARV1085" s="239"/>
      <c r="ARW1085" s="239"/>
      <c r="ARX1085" s="239"/>
      <c r="ARY1085" s="239"/>
      <c r="ARZ1085" s="239"/>
      <c r="ASA1085" s="239"/>
      <c r="ASB1085" s="239"/>
      <c r="ASC1085" s="239"/>
      <c r="ASD1085" s="239"/>
      <c r="ASE1085" s="239"/>
      <c r="ASF1085" s="239"/>
      <c r="ASG1085" s="239"/>
      <c r="ASH1085" s="239"/>
      <c r="ASI1085" s="239"/>
      <c r="ASJ1085" s="239"/>
      <c r="ASK1085" s="239"/>
      <c r="ASL1085" s="239"/>
      <c r="ASM1085" s="239"/>
      <c r="ASN1085" s="239"/>
      <c r="ASO1085" s="239"/>
      <c r="ASP1085" s="239"/>
      <c r="ASQ1085" s="239"/>
      <c r="ASR1085" s="239"/>
      <c r="ASS1085" s="239"/>
      <c r="AST1085" s="239"/>
      <c r="ASU1085" s="239"/>
      <c r="ASV1085" s="239"/>
      <c r="ASW1085" s="239"/>
      <c r="ASX1085" s="239"/>
      <c r="ASY1085" s="239"/>
      <c r="ASZ1085" s="239"/>
      <c r="ATA1085" s="239"/>
      <c r="ATB1085" s="239"/>
      <c r="ATC1085" s="239"/>
      <c r="ATD1085" s="239"/>
      <c r="ATE1085" s="239"/>
      <c r="ATF1085" s="239"/>
      <c r="ATG1085" s="239"/>
      <c r="ATH1085" s="239"/>
      <c r="ATI1085" s="239"/>
      <c r="ATJ1085" s="239"/>
      <c r="ATK1085" s="239"/>
      <c r="ATL1085" s="239"/>
      <c r="ATM1085" s="239"/>
      <c r="ATN1085" s="239"/>
      <c r="ATO1085" s="239"/>
      <c r="ATP1085" s="239"/>
      <c r="ATQ1085" s="239"/>
      <c r="ATR1085" s="239"/>
      <c r="ATS1085" s="239"/>
      <c r="ATT1085" s="239"/>
      <c r="ATU1085" s="239"/>
      <c r="ATV1085" s="239"/>
      <c r="ATW1085" s="239"/>
      <c r="ATX1085" s="239"/>
      <c r="ATY1085" s="239"/>
      <c r="ATZ1085" s="239"/>
      <c r="AUA1085" s="239"/>
      <c r="AUB1085" s="239"/>
      <c r="AUC1085" s="239"/>
      <c r="AUD1085" s="239"/>
      <c r="AUE1085" s="239"/>
      <c r="AUF1085" s="239"/>
      <c r="AUG1085" s="239"/>
      <c r="AUH1085" s="239"/>
      <c r="AUI1085" s="239"/>
      <c r="AUJ1085" s="239"/>
      <c r="AUK1085" s="239"/>
      <c r="AUL1085" s="239"/>
      <c r="AUM1085" s="239"/>
      <c r="AUN1085" s="239"/>
      <c r="AUO1085" s="239"/>
      <c r="AUP1085" s="239"/>
      <c r="AUQ1085" s="239"/>
      <c r="AUR1085" s="239"/>
      <c r="AUS1085" s="239"/>
      <c r="AUT1085" s="239"/>
      <c r="AUU1085" s="239"/>
      <c r="AUV1085" s="239"/>
      <c r="AUW1085" s="239"/>
      <c r="AUX1085" s="239"/>
      <c r="AUY1085" s="239"/>
      <c r="AUZ1085" s="239"/>
      <c r="AVA1085" s="239"/>
      <c r="AVB1085" s="239"/>
      <c r="AVC1085" s="239"/>
      <c r="AVD1085" s="239"/>
      <c r="AVE1085" s="239"/>
      <c r="AVF1085" s="239"/>
      <c r="AVG1085" s="239"/>
      <c r="AVH1085" s="239"/>
      <c r="AVI1085" s="239"/>
      <c r="AVJ1085" s="239"/>
      <c r="AVK1085" s="239"/>
      <c r="AVL1085" s="239"/>
      <c r="AVM1085" s="239"/>
      <c r="AVN1085" s="239"/>
      <c r="AVO1085" s="239"/>
      <c r="AVP1085" s="239"/>
      <c r="AVQ1085" s="239"/>
      <c r="AVR1085" s="239"/>
      <c r="AVS1085" s="239"/>
      <c r="AVT1085" s="239"/>
      <c r="AVU1085" s="239"/>
      <c r="AVV1085" s="239"/>
      <c r="AVW1085" s="239"/>
      <c r="AVX1085" s="239"/>
      <c r="AVY1085" s="239"/>
      <c r="AVZ1085" s="239"/>
      <c r="AWA1085" s="239"/>
      <c r="AWB1085" s="239"/>
      <c r="AWC1085" s="239"/>
      <c r="AWD1085" s="239"/>
      <c r="AWE1085" s="239"/>
      <c r="AWF1085" s="239"/>
      <c r="AWG1085" s="239"/>
      <c r="AWH1085" s="239"/>
      <c r="AWI1085" s="239"/>
      <c r="AWJ1085" s="239"/>
      <c r="AWK1085" s="239"/>
      <c r="AWL1085" s="239"/>
      <c r="AWM1085" s="239"/>
      <c r="AWN1085" s="239"/>
      <c r="AWO1085" s="239"/>
      <c r="AWP1085" s="239"/>
      <c r="AWQ1085" s="239"/>
      <c r="AWR1085" s="239"/>
      <c r="AWS1085" s="239"/>
      <c r="AWT1085" s="239"/>
      <c r="AWU1085" s="239"/>
      <c r="AWV1085" s="239"/>
      <c r="AWW1085" s="239"/>
      <c r="AWX1085" s="239"/>
      <c r="AWY1085" s="239"/>
      <c r="AWZ1085" s="239"/>
      <c r="AXA1085" s="239"/>
      <c r="AXB1085" s="239"/>
      <c r="AXC1085" s="239"/>
      <c r="AXD1085" s="239"/>
      <c r="AXE1085" s="239"/>
      <c r="AXF1085" s="239"/>
      <c r="AXG1085" s="239"/>
      <c r="AXH1085" s="239"/>
      <c r="AXI1085" s="239"/>
      <c r="AXJ1085" s="239"/>
      <c r="AXK1085" s="239"/>
      <c r="AXL1085" s="239"/>
      <c r="AXM1085" s="239"/>
      <c r="AXN1085" s="239"/>
      <c r="AXO1085" s="239"/>
      <c r="AXP1085" s="239"/>
      <c r="AXQ1085" s="239"/>
      <c r="AXR1085" s="239"/>
      <c r="AXS1085" s="239"/>
      <c r="AXT1085" s="239"/>
      <c r="AXU1085" s="239"/>
      <c r="AXV1085" s="239"/>
      <c r="AXW1085" s="239"/>
      <c r="AXX1085" s="239"/>
      <c r="AXY1085" s="239"/>
      <c r="AXZ1085" s="239"/>
      <c r="AYA1085" s="239"/>
      <c r="AYB1085" s="239"/>
      <c r="AYC1085" s="239"/>
      <c r="AYD1085" s="239"/>
      <c r="AYE1085" s="239"/>
      <c r="AYF1085" s="239"/>
      <c r="AYG1085" s="239"/>
      <c r="AYH1085" s="239"/>
      <c r="AYI1085" s="239"/>
      <c r="AYJ1085" s="239"/>
      <c r="AYK1085" s="239"/>
      <c r="AYL1085" s="239"/>
      <c r="AYM1085" s="239"/>
      <c r="AYN1085" s="239"/>
      <c r="AYO1085" s="239"/>
      <c r="AYP1085" s="239"/>
      <c r="AYQ1085" s="239"/>
      <c r="AYR1085" s="239"/>
      <c r="AYS1085" s="239"/>
      <c r="AYT1085" s="239"/>
      <c r="AYU1085" s="239"/>
      <c r="AYV1085" s="239"/>
      <c r="AYW1085" s="239"/>
      <c r="AYX1085" s="239"/>
      <c r="AYY1085" s="239"/>
      <c r="AYZ1085" s="239"/>
      <c r="AZA1085" s="239"/>
      <c r="AZB1085" s="239"/>
      <c r="AZC1085" s="239"/>
      <c r="AZD1085" s="239"/>
      <c r="AZE1085" s="239"/>
      <c r="AZF1085" s="239"/>
      <c r="AZG1085" s="239"/>
      <c r="AZH1085" s="239"/>
      <c r="AZI1085" s="239"/>
      <c r="AZJ1085" s="239"/>
      <c r="AZK1085" s="239"/>
      <c r="AZL1085" s="239"/>
      <c r="AZM1085" s="239"/>
      <c r="AZN1085" s="239"/>
      <c r="AZO1085" s="239"/>
      <c r="AZP1085" s="239"/>
      <c r="AZQ1085" s="239"/>
      <c r="AZR1085" s="239"/>
      <c r="AZS1085" s="239"/>
      <c r="AZT1085" s="239"/>
      <c r="AZU1085" s="239"/>
      <c r="AZV1085" s="239"/>
      <c r="AZW1085" s="239"/>
      <c r="AZX1085" s="239"/>
      <c r="AZY1085" s="239"/>
      <c r="AZZ1085" s="239"/>
      <c r="BAA1085" s="239"/>
      <c r="BAB1085" s="239"/>
      <c r="BAC1085" s="239"/>
      <c r="BAD1085" s="239"/>
      <c r="BAE1085" s="239"/>
      <c r="BAF1085" s="239"/>
      <c r="BAG1085" s="239"/>
      <c r="BAH1085" s="239"/>
      <c r="BAI1085" s="239"/>
      <c r="BAJ1085" s="239"/>
      <c r="BAK1085" s="239"/>
      <c r="BAL1085" s="239"/>
      <c r="BAM1085" s="239"/>
      <c r="BAN1085" s="239"/>
      <c r="BAO1085" s="239"/>
      <c r="BAP1085" s="239"/>
      <c r="BAQ1085" s="239"/>
      <c r="BAR1085" s="239"/>
      <c r="BAS1085" s="239"/>
      <c r="BAT1085" s="239"/>
      <c r="BAU1085" s="239"/>
      <c r="BAV1085" s="239"/>
      <c r="BAW1085" s="239"/>
      <c r="BAX1085" s="239"/>
      <c r="BAY1085" s="239"/>
      <c r="BAZ1085" s="239"/>
      <c r="BBA1085" s="239"/>
      <c r="BBB1085" s="239"/>
      <c r="BBC1085" s="239"/>
      <c r="BBD1085" s="239"/>
      <c r="BBE1085" s="239"/>
      <c r="BBF1085" s="239"/>
      <c r="BBG1085" s="239"/>
      <c r="BBH1085" s="239"/>
      <c r="BBI1085" s="239"/>
      <c r="BBJ1085" s="239"/>
      <c r="BBK1085" s="239"/>
      <c r="BBL1085" s="239"/>
      <c r="BBM1085" s="239"/>
      <c r="BBN1085" s="239"/>
      <c r="BBO1085" s="239"/>
      <c r="BBP1085" s="239"/>
      <c r="BBQ1085" s="239"/>
      <c r="BBR1085" s="239"/>
      <c r="BBS1085" s="239"/>
      <c r="BBT1085" s="239"/>
      <c r="BBU1085" s="239"/>
      <c r="BBV1085" s="239"/>
      <c r="BBW1085" s="239"/>
      <c r="BBX1085" s="239"/>
      <c r="BBY1085" s="239"/>
      <c r="BBZ1085" s="239"/>
      <c r="BCA1085" s="239"/>
      <c r="BCB1085" s="239"/>
      <c r="BCC1085" s="239"/>
      <c r="BCD1085" s="239"/>
      <c r="BCE1085" s="239"/>
      <c r="BCF1085" s="239"/>
      <c r="BCG1085" s="239"/>
      <c r="BCH1085" s="239"/>
      <c r="BCI1085" s="239"/>
      <c r="BCJ1085" s="239"/>
      <c r="BCK1085" s="239"/>
      <c r="BCL1085" s="239"/>
      <c r="BCM1085" s="239"/>
      <c r="BCN1085" s="239"/>
      <c r="BCO1085" s="239"/>
      <c r="BCP1085" s="239"/>
      <c r="BCQ1085" s="239"/>
      <c r="BCR1085" s="239"/>
      <c r="BCS1085" s="239"/>
      <c r="BCT1085" s="239"/>
      <c r="BCU1085" s="239"/>
      <c r="BCV1085" s="239"/>
      <c r="BCW1085" s="239"/>
      <c r="BCX1085" s="239"/>
      <c r="BCY1085" s="239"/>
      <c r="BCZ1085" s="239"/>
      <c r="BDA1085" s="239"/>
      <c r="BDB1085" s="239"/>
      <c r="BDC1085" s="239"/>
      <c r="BDD1085" s="239"/>
      <c r="BDE1085" s="239"/>
      <c r="BDF1085" s="239"/>
      <c r="BDG1085" s="239"/>
      <c r="BDH1085" s="239"/>
      <c r="BDI1085" s="239"/>
      <c r="BDJ1085" s="239"/>
      <c r="BDK1085" s="239"/>
      <c r="BDL1085" s="239"/>
      <c r="BDM1085" s="239"/>
      <c r="BDN1085" s="239"/>
      <c r="BDO1085" s="239"/>
      <c r="BDP1085" s="239"/>
      <c r="BDQ1085" s="239"/>
      <c r="BDR1085" s="239"/>
      <c r="BDS1085" s="239"/>
      <c r="BDT1085" s="239"/>
      <c r="BDU1085" s="239"/>
      <c r="BDV1085" s="239"/>
      <c r="BDW1085" s="239"/>
      <c r="BDX1085" s="239"/>
      <c r="BDY1085" s="239"/>
      <c r="BDZ1085" s="239"/>
      <c r="BEA1085" s="239"/>
      <c r="BEB1085" s="239"/>
      <c r="BEC1085" s="239"/>
      <c r="BED1085" s="239"/>
      <c r="BEE1085" s="239"/>
      <c r="BEF1085" s="239"/>
      <c r="BEG1085" s="239"/>
      <c r="BEH1085" s="239"/>
      <c r="BEI1085" s="239"/>
      <c r="BEJ1085" s="239"/>
      <c r="BEK1085" s="239"/>
      <c r="BEL1085" s="239"/>
      <c r="BEM1085" s="239"/>
      <c r="BEN1085" s="239"/>
      <c r="BEO1085" s="239"/>
      <c r="BEP1085" s="239"/>
      <c r="BEQ1085" s="239"/>
      <c r="BER1085" s="239"/>
      <c r="BES1085" s="239"/>
      <c r="BET1085" s="239"/>
      <c r="BEU1085" s="239"/>
      <c r="BEV1085" s="239"/>
      <c r="BEW1085" s="239"/>
      <c r="BEX1085" s="239"/>
      <c r="BEY1085" s="239"/>
      <c r="BEZ1085" s="239"/>
      <c r="BFA1085" s="239"/>
      <c r="BFB1085" s="239"/>
      <c r="BFC1085" s="239"/>
      <c r="BFD1085" s="239"/>
      <c r="BFE1085" s="239"/>
      <c r="BFF1085" s="239"/>
      <c r="BFG1085" s="239"/>
      <c r="BFH1085" s="239"/>
      <c r="BFI1085" s="239"/>
      <c r="BFJ1085" s="239"/>
      <c r="BFK1085" s="239"/>
      <c r="BFL1085" s="239"/>
      <c r="BFM1085" s="239"/>
      <c r="BFN1085" s="239"/>
      <c r="BFO1085" s="239"/>
      <c r="BFP1085" s="239"/>
      <c r="BFQ1085" s="239"/>
      <c r="BFR1085" s="239"/>
      <c r="BFS1085" s="239"/>
      <c r="BFT1085" s="239"/>
      <c r="BFU1085" s="239"/>
      <c r="BFV1085" s="239"/>
      <c r="BFW1085" s="239"/>
      <c r="BFX1085" s="239"/>
      <c r="BFY1085" s="239"/>
      <c r="BFZ1085" s="239"/>
      <c r="BGA1085" s="239"/>
      <c r="BGB1085" s="239"/>
      <c r="BGC1085" s="239"/>
      <c r="BGD1085" s="239"/>
      <c r="BGE1085" s="239"/>
      <c r="BGF1085" s="239"/>
      <c r="BGG1085" s="239"/>
      <c r="BGH1085" s="239"/>
      <c r="BGI1085" s="239"/>
      <c r="BGJ1085" s="239"/>
      <c r="BGK1085" s="239"/>
      <c r="BGL1085" s="239"/>
      <c r="BGM1085" s="239"/>
      <c r="BGN1085" s="239"/>
      <c r="BGO1085" s="239"/>
      <c r="BGP1085" s="239"/>
      <c r="BGQ1085" s="239"/>
      <c r="BGR1085" s="239"/>
      <c r="BGS1085" s="239"/>
      <c r="BGT1085" s="239"/>
      <c r="BGU1085" s="239"/>
      <c r="BGV1085" s="239"/>
      <c r="BGW1085" s="239"/>
      <c r="BGX1085" s="239"/>
      <c r="BGY1085" s="239"/>
      <c r="BGZ1085" s="239"/>
      <c r="BHA1085" s="239"/>
      <c r="BHB1085" s="239"/>
      <c r="BHC1085" s="239"/>
      <c r="BHD1085" s="239"/>
      <c r="BHE1085" s="239"/>
      <c r="BHF1085" s="239"/>
      <c r="BHG1085" s="239"/>
      <c r="BHH1085" s="239"/>
      <c r="BHI1085" s="239"/>
      <c r="BHJ1085" s="239"/>
      <c r="BHK1085" s="239"/>
      <c r="BHL1085" s="239"/>
      <c r="BHM1085" s="239"/>
      <c r="BHN1085" s="239"/>
      <c r="BHO1085" s="239"/>
      <c r="BHP1085" s="239"/>
      <c r="BHQ1085" s="239"/>
      <c r="BHR1085" s="239"/>
      <c r="BHS1085" s="239"/>
      <c r="BHT1085" s="239"/>
      <c r="BHU1085" s="239"/>
      <c r="BHV1085" s="239"/>
      <c r="BHW1085" s="239"/>
      <c r="BHX1085" s="239"/>
      <c r="BHY1085" s="239"/>
      <c r="BHZ1085" s="239"/>
      <c r="BIA1085" s="239"/>
      <c r="BIB1085" s="239"/>
      <c r="BIC1085" s="239"/>
      <c r="BID1085" s="239"/>
      <c r="BIE1085" s="239"/>
      <c r="BIF1085" s="239"/>
      <c r="BIG1085" s="239"/>
      <c r="BIH1085" s="239"/>
      <c r="BII1085" s="239"/>
      <c r="BIJ1085" s="239"/>
      <c r="BIK1085" s="239"/>
      <c r="BIL1085" s="239"/>
      <c r="BIM1085" s="239"/>
      <c r="BIN1085" s="239"/>
      <c r="BIO1085" s="239"/>
      <c r="BIP1085" s="239"/>
      <c r="BIQ1085" s="239"/>
      <c r="BIR1085" s="239"/>
      <c r="BIS1085" s="239"/>
      <c r="BIT1085" s="239"/>
      <c r="BIU1085" s="239"/>
      <c r="BIV1085" s="239"/>
      <c r="BIW1085" s="239"/>
      <c r="BIX1085" s="239"/>
      <c r="BIY1085" s="239"/>
      <c r="BIZ1085" s="239"/>
      <c r="BJA1085" s="239"/>
      <c r="BJB1085" s="239"/>
      <c r="BJC1085" s="239"/>
      <c r="BJD1085" s="239"/>
      <c r="BJE1085" s="239"/>
      <c r="BJF1085" s="239"/>
      <c r="BJG1085" s="239"/>
      <c r="BJH1085" s="239"/>
      <c r="BJI1085" s="239"/>
      <c r="BJJ1085" s="239"/>
      <c r="BJK1085" s="239"/>
      <c r="BJL1085" s="239"/>
      <c r="BJM1085" s="239"/>
      <c r="BJN1085" s="239"/>
      <c r="BJO1085" s="239"/>
      <c r="BJP1085" s="239"/>
      <c r="BJQ1085" s="239"/>
      <c r="BJR1085" s="239"/>
      <c r="BJS1085" s="239"/>
      <c r="BJT1085" s="239"/>
      <c r="BJU1085" s="239"/>
      <c r="BJV1085" s="239"/>
      <c r="BJW1085" s="239"/>
      <c r="BJX1085" s="239"/>
      <c r="BJY1085" s="239"/>
      <c r="BJZ1085" s="239"/>
      <c r="BKA1085" s="239"/>
      <c r="BKB1085" s="239"/>
      <c r="BKC1085" s="239"/>
      <c r="BKD1085" s="239"/>
      <c r="BKE1085" s="239"/>
      <c r="BKF1085" s="239"/>
      <c r="BKG1085" s="239"/>
      <c r="BKH1085" s="239"/>
      <c r="BKI1085" s="239"/>
      <c r="BKJ1085" s="239"/>
      <c r="BKK1085" s="239"/>
      <c r="BKL1085" s="239"/>
      <c r="BKM1085" s="239"/>
      <c r="BKN1085" s="239"/>
      <c r="BKO1085" s="239"/>
      <c r="BKP1085" s="239"/>
      <c r="BKQ1085" s="239"/>
      <c r="BKR1085" s="239"/>
      <c r="BKS1085" s="239"/>
      <c r="BKT1085" s="239"/>
      <c r="BKU1085" s="239"/>
      <c r="BKV1085" s="239"/>
      <c r="BKW1085" s="239"/>
      <c r="BKX1085" s="239"/>
      <c r="BKY1085" s="239"/>
      <c r="BKZ1085" s="239"/>
      <c r="BLA1085" s="239"/>
      <c r="BLB1085" s="239"/>
      <c r="BLC1085" s="239"/>
      <c r="BLD1085" s="239"/>
      <c r="BLE1085" s="239"/>
      <c r="BLF1085" s="239"/>
      <c r="BLG1085" s="239"/>
      <c r="BLH1085" s="239"/>
      <c r="BLI1085" s="239"/>
      <c r="BLJ1085" s="239"/>
      <c r="BLK1085" s="239"/>
      <c r="BLL1085" s="239"/>
      <c r="BLM1085" s="239"/>
      <c r="BLN1085" s="239"/>
      <c r="BLO1085" s="239"/>
      <c r="BLP1085" s="239"/>
      <c r="BLQ1085" s="239"/>
      <c r="BLR1085" s="239"/>
      <c r="BLS1085" s="239"/>
      <c r="BLT1085" s="239"/>
      <c r="BLU1085" s="239"/>
      <c r="BLV1085" s="239"/>
      <c r="BLW1085" s="239"/>
      <c r="BLX1085" s="239"/>
      <c r="BLY1085" s="239"/>
      <c r="BLZ1085" s="239"/>
      <c r="BMA1085" s="239"/>
      <c r="BMB1085" s="239"/>
      <c r="BMC1085" s="239"/>
      <c r="BMD1085" s="239"/>
      <c r="BME1085" s="239"/>
      <c r="BMF1085" s="239"/>
      <c r="BMG1085" s="239"/>
      <c r="BMH1085" s="239"/>
      <c r="BMI1085" s="239"/>
      <c r="BMJ1085" s="239"/>
      <c r="BMK1085" s="239"/>
      <c r="BML1085" s="239"/>
      <c r="BMM1085" s="239"/>
      <c r="BMN1085" s="239"/>
      <c r="BMO1085" s="239"/>
      <c r="BMP1085" s="239"/>
      <c r="BMQ1085" s="239"/>
      <c r="BMR1085" s="239"/>
      <c r="BMS1085" s="239"/>
      <c r="BMT1085" s="239"/>
      <c r="BMU1085" s="239"/>
      <c r="BMV1085" s="239"/>
      <c r="BMW1085" s="239"/>
      <c r="BMX1085" s="239"/>
      <c r="BMY1085" s="239"/>
      <c r="BMZ1085" s="239"/>
      <c r="BNA1085" s="239"/>
      <c r="BNB1085" s="239"/>
      <c r="BNC1085" s="239"/>
      <c r="BND1085" s="239"/>
      <c r="BNE1085" s="239"/>
      <c r="BNF1085" s="239"/>
      <c r="BNG1085" s="239"/>
      <c r="BNH1085" s="239"/>
      <c r="BNI1085" s="239"/>
      <c r="BNJ1085" s="239"/>
      <c r="BNK1085" s="239"/>
      <c r="BNL1085" s="239"/>
      <c r="BNM1085" s="239"/>
      <c r="BNN1085" s="239"/>
      <c r="BNO1085" s="239"/>
      <c r="BNP1085" s="239"/>
      <c r="BNQ1085" s="239"/>
      <c r="BNR1085" s="239"/>
      <c r="BNS1085" s="239"/>
      <c r="BNT1085" s="239"/>
      <c r="BNU1085" s="239"/>
      <c r="BNV1085" s="239"/>
      <c r="BNW1085" s="239"/>
      <c r="BNX1085" s="239"/>
      <c r="BNY1085" s="239"/>
      <c r="BNZ1085" s="239"/>
      <c r="BOA1085" s="239"/>
      <c r="BOB1085" s="239"/>
      <c r="BOC1085" s="239"/>
      <c r="BOD1085" s="239"/>
      <c r="BOE1085" s="239"/>
      <c r="BOF1085" s="239"/>
      <c r="BOG1085" s="239"/>
      <c r="BOH1085" s="239"/>
      <c r="BOI1085" s="239"/>
      <c r="BOJ1085" s="239"/>
      <c r="BOK1085" s="239"/>
      <c r="BOL1085" s="239"/>
      <c r="BOM1085" s="239"/>
      <c r="BON1085" s="239"/>
      <c r="BOO1085" s="239"/>
      <c r="BOP1085" s="239"/>
      <c r="BOQ1085" s="239"/>
      <c r="BOR1085" s="239"/>
      <c r="BOS1085" s="239"/>
      <c r="BOT1085" s="239"/>
      <c r="BOU1085" s="239"/>
      <c r="BOV1085" s="239"/>
      <c r="BOW1085" s="239"/>
      <c r="BOX1085" s="239"/>
      <c r="BOY1085" s="239"/>
      <c r="BOZ1085" s="239"/>
      <c r="BPA1085" s="239"/>
      <c r="BPB1085" s="239"/>
      <c r="BPC1085" s="239"/>
      <c r="BPD1085" s="239"/>
      <c r="BPE1085" s="239"/>
      <c r="BPF1085" s="239"/>
      <c r="BPG1085" s="239"/>
      <c r="BPH1085" s="239"/>
      <c r="BPI1085" s="239"/>
      <c r="BPJ1085" s="239"/>
      <c r="BPK1085" s="239"/>
      <c r="BPL1085" s="239"/>
      <c r="BPM1085" s="239"/>
      <c r="BPN1085" s="239"/>
      <c r="BPO1085" s="239"/>
      <c r="BPP1085" s="239"/>
      <c r="BPQ1085" s="239"/>
      <c r="BPR1085" s="239"/>
      <c r="BPS1085" s="239"/>
      <c r="BPT1085" s="239"/>
      <c r="BPU1085" s="239"/>
      <c r="BPV1085" s="239"/>
      <c r="BPW1085" s="239"/>
      <c r="BPX1085" s="239"/>
      <c r="BPY1085" s="239"/>
      <c r="BPZ1085" s="239"/>
      <c r="BQA1085" s="239"/>
      <c r="BQB1085" s="239"/>
      <c r="BQC1085" s="239"/>
      <c r="BQD1085" s="239"/>
      <c r="BQE1085" s="239"/>
      <c r="BQF1085" s="239"/>
      <c r="BQG1085" s="239"/>
      <c r="BQH1085" s="239"/>
      <c r="BQI1085" s="239"/>
      <c r="BQJ1085" s="239"/>
      <c r="BQK1085" s="239"/>
      <c r="BQL1085" s="239"/>
      <c r="BQM1085" s="239"/>
      <c r="BQN1085" s="239"/>
      <c r="BQO1085" s="239"/>
      <c r="BQP1085" s="239"/>
      <c r="BQQ1085" s="239"/>
      <c r="BQR1085" s="239"/>
      <c r="BQS1085" s="239"/>
      <c r="BQT1085" s="239"/>
      <c r="BQU1085" s="239"/>
      <c r="BQV1085" s="239"/>
      <c r="BQW1085" s="239"/>
      <c r="BQX1085" s="239"/>
      <c r="BQY1085" s="239"/>
      <c r="BQZ1085" s="239"/>
      <c r="BRA1085" s="239"/>
      <c r="BRB1085" s="239"/>
      <c r="BRC1085" s="239"/>
      <c r="BRD1085" s="239"/>
      <c r="BRE1085" s="239"/>
      <c r="BRF1085" s="239"/>
      <c r="BRG1085" s="239"/>
      <c r="BRH1085" s="239"/>
      <c r="BRI1085" s="239"/>
      <c r="BRJ1085" s="239"/>
      <c r="BRK1085" s="239"/>
      <c r="BRL1085" s="239"/>
      <c r="BRM1085" s="239"/>
      <c r="BRN1085" s="239"/>
      <c r="BRO1085" s="239"/>
      <c r="BRP1085" s="239"/>
      <c r="BRQ1085" s="239"/>
      <c r="BRR1085" s="239"/>
      <c r="BRS1085" s="239"/>
      <c r="BRT1085" s="239"/>
      <c r="BRU1085" s="239"/>
      <c r="BRV1085" s="239"/>
      <c r="BRW1085" s="239"/>
      <c r="BRX1085" s="239"/>
      <c r="BRY1085" s="239"/>
      <c r="BRZ1085" s="239"/>
      <c r="BSA1085" s="239"/>
      <c r="BSB1085" s="239"/>
      <c r="BSC1085" s="239"/>
      <c r="BSD1085" s="239"/>
      <c r="BSE1085" s="239"/>
      <c r="BSF1085" s="239"/>
      <c r="BSG1085" s="239"/>
      <c r="BSH1085" s="239"/>
      <c r="BSI1085" s="239"/>
      <c r="BSJ1085" s="239"/>
      <c r="BSK1085" s="239"/>
      <c r="BSL1085" s="239"/>
      <c r="BSM1085" s="239"/>
      <c r="BSN1085" s="239"/>
      <c r="BSO1085" s="239"/>
      <c r="BSP1085" s="239"/>
      <c r="BSQ1085" s="239"/>
      <c r="BSR1085" s="239"/>
      <c r="BSS1085" s="239"/>
      <c r="BST1085" s="239"/>
      <c r="BSU1085" s="239"/>
      <c r="BSV1085" s="239"/>
      <c r="BSW1085" s="239"/>
      <c r="BSX1085" s="239"/>
      <c r="BSY1085" s="239"/>
      <c r="BSZ1085" s="239"/>
      <c r="BTA1085" s="239"/>
      <c r="BTB1085" s="239"/>
      <c r="BTC1085" s="239"/>
      <c r="BTD1085" s="239"/>
      <c r="BTE1085" s="239"/>
      <c r="BTF1085" s="239"/>
      <c r="BTG1085" s="239"/>
      <c r="BTH1085" s="239"/>
      <c r="BTI1085" s="239"/>
      <c r="BTJ1085" s="239"/>
      <c r="BTK1085" s="239"/>
      <c r="BTL1085" s="239"/>
      <c r="BTM1085" s="239"/>
      <c r="BTN1085" s="239"/>
      <c r="BTO1085" s="239"/>
      <c r="BTP1085" s="239"/>
      <c r="BTQ1085" s="239"/>
      <c r="BTR1085" s="239"/>
      <c r="BTS1085" s="239"/>
      <c r="BTT1085" s="239"/>
      <c r="BTU1085" s="239"/>
      <c r="BTV1085" s="239"/>
      <c r="BTW1085" s="239"/>
      <c r="BTX1085" s="239"/>
      <c r="BTY1085" s="239"/>
      <c r="BTZ1085" s="239"/>
      <c r="BUA1085" s="239"/>
      <c r="BUB1085" s="239"/>
      <c r="BUC1085" s="239"/>
      <c r="BUD1085" s="239"/>
      <c r="BUE1085" s="239"/>
      <c r="BUF1085" s="239"/>
      <c r="BUG1085" s="239"/>
      <c r="BUH1085" s="239"/>
      <c r="BUI1085" s="239"/>
      <c r="BUJ1085" s="239"/>
      <c r="BUK1085" s="239"/>
      <c r="BUL1085" s="239"/>
      <c r="BUM1085" s="239"/>
      <c r="BUN1085" s="239"/>
      <c r="BUO1085" s="239"/>
      <c r="BUP1085" s="239"/>
      <c r="BUQ1085" s="239"/>
      <c r="BUR1085" s="239"/>
      <c r="BUS1085" s="239"/>
      <c r="BUT1085" s="239"/>
      <c r="BUU1085" s="239"/>
      <c r="BUV1085" s="239"/>
      <c r="BUW1085" s="239"/>
      <c r="BUX1085" s="239"/>
      <c r="BUY1085" s="239"/>
      <c r="BUZ1085" s="239"/>
      <c r="BVA1085" s="239"/>
      <c r="BVB1085" s="239"/>
      <c r="BVC1085" s="239"/>
      <c r="BVD1085" s="239"/>
      <c r="BVE1085" s="239"/>
      <c r="BVF1085" s="239"/>
      <c r="BVG1085" s="239"/>
      <c r="BVH1085" s="239"/>
      <c r="BVI1085" s="239"/>
      <c r="BVJ1085" s="239"/>
      <c r="BVK1085" s="239"/>
      <c r="BVL1085" s="239"/>
      <c r="BVM1085" s="239"/>
      <c r="BVN1085" s="239"/>
      <c r="BVO1085" s="239"/>
      <c r="BVP1085" s="239"/>
      <c r="BVQ1085" s="239"/>
      <c r="BVR1085" s="239"/>
      <c r="BVS1085" s="239"/>
      <c r="BVT1085" s="239"/>
      <c r="BVU1085" s="239"/>
      <c r="BVV1085" s="239"/>
      <c r="BVW1085" s="239"/>
      <c r="BVX1085" s="239"/>
      <c r="BVY1085" s="239"/>
      <c r="BVZ1085" s="239"/>
      <c r="BWA1085" s="239"/>
      <c r="BWB1085" s="239"/>
      <c r="BWC1085" s="239"/>
      <c r="BWD1085" s="239"/>
      <c r="BWE1085" s="239"/>
      <c r="BWF1085" s="239"/>
      <c r="BWG1085" s="239"/>
      <c r="BWH1085" s="239"/>
      <c r="BWI1085" s="239"/>
      <c r="BWJ1085" s="239"/>
      <c r="BWK1085" s="239"/>
      <c r="BWL1085" s="239"/>
      <c r="BWM1085" s="239"/>
      <c r="BWN1085" s="239"/>
      <c r="BWO1085" s="239"/>
      <c r="BWP1085" s="239"/>
      <c r="BWQ1085" s="239"/>
      <c r="BWR1085" s="239"/>
      <c r="BWS1085" s="239"/>
      <c r="BWT1085" s="239"/>
      <c r="BWU1085" s="239"/>
      <c r="BWV1085" s="239"/>
      <c r="BWW1085" s="239"/>
      <c r="BWX1085" s="239"/>
      <c r="BWY1085" s="239"/>
      <c r="BWZ1085" s="239"/>
      <c r="BXA1085" s="239"/>
      <c r="BXB1085" s="239"/>
      <c r="BXC1085" s="239"/>
      <c r="BXD1085" s="239"/>
      <c r="BXE1085" s="239"/>
      <c r="BXF1085" s="239"/>
      <c r="BXG1085" s="239"/>
      <c r="BXH1085" s="239"/>
      <c r="BXI1085" s="239"/>
      <c r="BXJ1085" s="239"/>
      <c r="BXK1085" s="239"/>
      <c r="BXL1085" s="239"/>
      <c r="BXM1085" s="239"/>
      <c r="BXN1085" s="239"/>
      <c r="BXO1085" s="239"/>
      <c r="BXP1085" s="239"/>
      <c r="BXQ1085" s="239"/>
      <c r="BXR1085" s="239"/>
      <c r="BXS1085" s="239"/>
      <c r="BXT1085" s="239"/>
      <c r="BXU1085" s="239"/>
      <c r="BXV1085" s="239"/>
      <c r="BXW1085" s="239"/>
      <c r="BXX1085" s="239"/>
      <c r="BXY1085" s="239"/>
      <c r="BXZ1085" s="239"/>
      <c r="BYA1085" s="239"/>
      <c r="BYB1085" s="239"/>
      <c r="BYC1085" s="239"/>
      <c r="BYD1085" s="239"/>
      <c r="BYE1085" s="239"/>
      <c r="BYF1085" s="239"/>
      <c r="BYG1085" s="239"/>
      <c r="BYH1085" s="239"/>
      <c r="BYI1085" s="239"/>
      <c r="BYJ1085" s="239"/>
      <c r="BYK1085" s="239"/>
      <c r="BYL1085" s="239"/>
      <c r="BYM1085" s="239"/>
      <c r="BYN1085" s="239"/>
      <c r="BYO1085" s="239"/>
      <c r="BYP1085" s="239"/>
      <c r="BYQ1085" s="239"/>
      <c r="BYR1085" s="239"/>
      <c r="BYS1085" s="239"/>
      <c r="BYT1085" s="239"/>
      <c r="BYU1085" s="239"/>
      <c r="BYV1085" s="239"/>
      <c r="BYW1085" s="239"/>
      <c r="BYX1085" s="239"/>
      <c r="BYY1085" s="239"/>
      <c r="BYZ1085" s="239"/>
      <c r="BZA1085" s="239"/>
      <c r="BZB1085" s="239"/>
      <c r="BZC1085" s="239"/>
      <c r="BZD1085" s="239"/>
      <c r="BZE1085" s="239"/>
      <c r="BZF1085" s="239"/>
      <c r="BZG1085" s="239"/>
      <c r="BZH1085" s="239"/>
      <c r="BZI1085" s="239"/>
      <c r="BZJ1085" s="239"/>
      <c r="BZK1085" s="239"/>
      <c r="BZL1085" s="239"/>
      <c r="BZM1085" s="239"/>
      <c r="BZN1085" s="239"/>
      <c r="BZO1085" s="239"/>
      <c r="BZP1085" s="239"/>
      <c r="BZQ1085" s="239"/>
      <c r="BZR1085" s="239"/>
      <c r="BZS1085" s="239"/>
      <c r="BZT1085" s="239"/>
      <c r="BZU1085" s="239"/>
      <c r="BZV1085" s="239"/>
      <c r="BZW1085" s="239"/>
      <c r="BZX1085" s="239"/>
      <c r="BZY1085" s="239"/>
      <c r="BZZ1085" s="239"/>
      <c r="CAA1085" s="239"/>
      <c r="CAB1085" s="239"/>
      <c r="CAC1085" s="239"/>
      <c r="CAD1085" s="239"/>
      <c r="CAE1085" s="239"/>
      <c r="CAF1085" s="239"/>
      <c r="CAG1085" s="239"/>
      <c r="CAH1085" s="239"/>
      <c r="CAI1085" s="239"/>
      <c r="CAJ1085" s="239"/>
      <c r="CAK1085" s="239"/>
      <c r="CAL1085" s="239"/>
      <c r="CAM1085" s="239"/>
      <c r="CAN1085" s="239"/>
      <c r="CAO1085" s="239"/>
      <c r="CAP1085" s="239"/>
      <c r="CAQ1085" s="239"/>
      <c r="CAR1085" s="239"/>
      <c r="CAS1085" s="239"/>
      <c r="CAT1085" s="239"/>
      <c r="CAU1085" s="239"/>
      <c r="CAV1085" s="239"/>
      <c r="CAW1085" s="239"/>
      <c r="CAX1085" s="239"/>
      <c r="CAY1085" s="239"/>
      <c r="CAZ1085" s="239"/>
      <c r="CBA1085" s="239"/>
      <c r="CBB1085" s="239"/>
      <c r="CBC1085" s="239"/>
      <c r="CBD1085" s="239"/>
      <c r="CBE1085" s="239"/>
      <c r="CBF1085" s="239"/>
      <c r="CBG1085" s="239"/>
      <c r="CBH1085" s="239"/>
      <c r="CBI1085" s="239"/>
      <c r="CBJ1085" s="239"/>
      <c r="CBK1085" s="239"/>
      <c r="CBL1085" s="239"/>
      <c r="CBM1085" s="239"/>
      <c r="CBN1085" s="239"/>
      <c r="CBO1085" s="239"/>
      <c r="CBP1085" s="239"/>
      <c r="CBQ1085" s="239"/>
      <c r="CBR1085" s="239"/>
      <c r="CBS1085" s="239"/>
      <c r="CBT1085" s="239"/>
      <c r="CBU1085" s="239"/>
      <c r="CBV1085" s="239"/>
      <c r="CBW1085" s="239"/>
      <c r="CBX1085" s="239"/>
      <c r="CBY1085" s="239"/>
      <c r="CBZ1085" s="239"/>
      <c r="CCA1085" s="239"/>
      <c r="CCB1085" s="239"/>
      <c r="CCC1085" s="239"/>
      <c r="CCD1085" s="239"/>
      <c r="CCE1085" s="239"/>
      <c r="CCF1085" s="239"/>
      <c r="CCG1085" s="239"/>
      <c r="CCH1085" s="239"/>
      <c r="CCI1085" s="239"/>
      <c r="CCJ1085" s="239"/>
      <c r="CCK1085" s="239"/>
      <c r="CCL1085" s="239"/>
      <c r="CCM1085" s="239"/>
      <c r="CCN1085" s="239"/>
      <c r="CCO1085" s="239"/>
      <c r="CCP1085" s="239"/>
      <c r="CCQ1085" s="239"/>
      <c r="CCR1085" s="239"/>
      <c r="CCS1085" s="239"/>
      <c r="CCT1085" s="239"/>
      <c r="CCU1085" s="239"/>
      <c r="CCV1085" s="239"/>
      <c r="CCW1085" s="239"/>
      <c r="CCX1085" s="239"/>
      <c r="CCY1085" s="239"/>
      <c r="CCZ1085" s="239"/>
      <c r="CDA1085" s="239"/>
      <c r="CDB1085" s="239"/>
      <c r="CDC1085" s="239"/>
      <c r="CDD1085" s="239"/>
      <c r="CDE1085" s="239"/>
      <c r="CDF1085" s="239"/>
      <c r="CDG1085" s="239"/>
      <c r="CDH1085" s="239"/>
      <c r="CDI1085" s="239"/>
      <c r="CDJ1085" s="239"/>
      <c r="CDK1085" s="239"/>
      <c r="CDL1085" s="239"/>
      <c r="CDM1085" s="239"/>
      <c r="CDN1085" s="239"/>
      <c r="CDO1085" s="239"/>
      <c r="CDP1085" s="239"/>
      <c r="CDQ1085" s="239"/>
      <c r="CDR1085" s="239"/>
      <c r="CDS1085" s="239"/>
      <c r="CDT1085" s="239"/>
      <c r="CDU1085" s="239"/>
      <c r="CDV1085" s="239"/>
      <c r="CDW1085" s="239"/>
      <c r="CDX1085" s="239"/>
      <c r="CDY1085" s="239"/>
      <c r="CDZ1085" s="239"/>
      <c r="CEA1085" s="239"/>
      <c r="CEB1085" s="239"/>
      <c r="CEC1085" s="239"/>
      <c r="CED1085" s="239"/>
      <c r="CEE1085" s="239"/>
      <c r="CEF1085" s="239"/>
      <c r="CEG1085" s="239"/>
      <c r="CEH1085" s="239"/>
      <c r="CEI1085" s="239"/>
      <c r="CEJ1085" s="239"/>
      <c r="CEK1085" s="239"/>
      <c r="CEL1085" s="239"/>
      <c r="CEM1085" s="239"/>
      <c r="CEN1085" s="239"/>
      <c r="CEO1085" s="239"/>
      <c r="CEP1085" s="239"/>
      <c r="CEQ1085" s="239"/>
      <c r="CER1085" s="239"/>
      <c r="CES1085" s="239"/>
      <c r="CET1085" s="239"/>
      <c r="CEU1085" s="239"/>
      <c r="CEV1085" s="239"/>
      <c r="CEW1085" s="239"/>
      <c r="CEX1085" s="239"/>
      <c r="CEY1085" s="239"/>
      <c r="CEZ1085" s="239"/>
      <c r="CFA1085" s="239"/>
      <c r="CFB1085" s="239"/>
      <c r="CFC1085" s="239"/>
      <c r="CFD1085" s="239"/>
      <c r="CFE1085" s="239"/>
      <c r="CFF1085" s="239"/>
      <c r="CFG1085" s="239"/>
      <c r="CFH1085" s="239"/>
      <c r="CFI1085" s="239"/>
      <c r="CFJ1085" s="239"/>
      <c r="CFK1085" s="239"/>
      <c r="CFL1085" s="239"/>
      <c r="CFM1085" s="239"/>
      <c r="CFN1085" s="239"/>
      <c r="CFO1085" s="239"/>
      <c r="CFP1085" s="239"/>
      <c r="CFQ1085" s="239"/>
      <c r="CFR1085" s="239"/>
      <c r="CFS1085" s="239"/>
      <c r="CFT1085" s="239"/>
      <c r="CFU1085" s="239"/>
      <c r="CFV1085" s="239"/>
      <c r="CFW1085" s="239"/>
      <c r="CFX1085" s="239"/>
      <c r="CFY1085" s="239"/>
      <c r="CFZ1085" s="239"/>
      <c r="CGA1085" s="239"/>
      <c r="CGB1085" s="239"/>
      <c r="CGC1085" s="239"/>
      <c r="CGD1085" s="239"/>
      <c r="CGE1085" s="239"/>
      <c r="CGF1085" s="239"/>
      <c r="CGG1085" s="239"/>
      <c r="CGH1085" s="239"/>
      <c r="CGI1085" s="239"/>
      <c r="CGJ1085" s="239"/>
      <c r="CGK1085" s="239"/>
      <c r="CGL1085" s="239"/>
      <c r="CGM1085" s="239"/>
      <c r="CGN1085" s="239"/>
      <c r="CGO1085" s="239"/>
      <c r="CGP1085" s="239"/>
      <c r="CGQ1085" s="239"/>
      <c r="CGR1085" s="239"/>
      <c r="CGS1085" s="239"/>
      <c r="CGT1085" s="239"/>
      <c r="CGU1085" s="239"/>
      <c r="CGV1085" s="239"/>
      <c r="CGW1085" s="239"/>
      <c r="CGX1085" s="239"/>
      <c r="CGY1085" s="239"/>
      <c r="CGZ1085" s="239"/>
      <c r="CHA1085" s="239"/>
      <c r="CHB1085" s="239"/>
      <c r="CHC1085" s="239"/>
      <c r="CHD1085" s="239"/>
      <c r="CHE1085" s="239"/>
      <c r="CHF1085" s="239"/>
      <c r="CHG1085" s="239"/>
      <c r="CHH1085" s="239"/>
      <c r="CHI1085" s="239"/>
      <c r="CHJ1085" s="239"/>
      <c r="CHK1085" s="239"/>
      <c r="CHL1085" s="239"/>
      <c r="CHM1085" s="239"/>
      <c r="CHN1085" s="239"/>
      <c r="CHO1085" s="239"/>
      <c r="CHP1085" s="239"/>
      <c r="CHQ1085" s="239"/>
      <c r="CHR1085" s="239"/>
      <c r="CHS1085" s="239"/>
      <c r="CHT1085" s="239"/>
      <c r="CHU1085" s="239"/>
      <c r="CHV1085" s="239"/>
      <c r="CHW1085" s="239"/>
      <c r="CHX1085" s="239"/>
      <c r="CHY1085" s="239"/>
      <c r="CHZ1085" s="239"/>
      <c r="CIA1085" s="239"/>
      <c r="CIB1085" s="239"/>
      <c r="CIC1085" s="239"/>
      <c r="CID1085" s="239"/>
      <c r="CIE1085" s="239"/>
      <c r="CIF1085" s="239"/>
      <c r="CIG1085" s="239"/>
      <c r="CIH1085" s="239"/>
      <c r="CII1085" s="239"/>
      <c r="CIJ1085" s="239"/>
      <c r="CIK1085" s="239"/>
      <c r="CIL1085" s="239"/>
      <c r="CIM1085" s="239"/>
      <c r="CIN1085" s="239"/>
      <c r="CIO1085" s="239"/>
      <c r="CIP1085" s="239"/>
      <c r="CIQ1085" s="239"/>
      <c r="CIR1085" s="239"/>
      <c r="CIS1085" s="239"/>
      <c r="CIT1085" s="239"/>
      <c r="CIU1085" s="239"/>
      <c r="CIV1085" s="239"/>
      <c r="CIW1085" s="239"/>
      <c r="CIX1085" s="239"/>
      <c r="CIY1085" s="239"/>
      <c r="CIZ1085" s="239"/>
      <c r="CJA1085" s="239"/>
      <c r="CJB1085" s="239"/>
      <c r="CJC1085" s="239"/>
      <c r="CJD1085" s="239"/>
      <c r="CJE1085" s="239"/>
      <c r="CJF1085" s="239"/>
      <c r="CJG1085" s="239"/>
      <c r="CJH1085" s="239"/>
      <c r="CJI1085" s="239"/>
      <c r="CJJ1085" s="239"/>
      <c r="CJK1085" s="239"/>
      <c r="CJL1085" s="239"/>
      <c r="CJM1085" s="239"/>
      <c r="CJN1085" s="239"/>
      <c r="CJO1085" s="239"/>
      <c r="CJP1085" s="239"/>
      <c r="CJQ1085" s="239"/>
      <c r="CJR1085" s="239"/>
      <c r="CJS1085" s="239"/>
      <c r="CJT1085" s="239"/>
      <c r="CJU1085" s="239"/>
      <c r="CJV1085" s="239"/>
      <c r="CJW1085" s="239"/>
      <c r="CJX1085" s="239"/>
      <c r="CJY1085" s="239"/>
      <c r="CJZ1085" s="239"/>
      <c r="CKA1085" s="239"/>
      <c r="CKB1085" s="239"/>
      <c r="CKC1085" s="239"/>
      <c r="CKD1085" s="239"/>
      <c r="CKE1085" s="239"/>
      <c r="CKF1085" s="239"/>
      <c r="CKG1085" s="239"/>
      <c r="CKH1085" s="239"/>
      <c r="CKI1085" s="239"/>
      <c r="CKJ1085" s="239"/>
      <c r="CKK1085" s="239"/>
      <c r="CKL1085" s="239"/>
      <c r="CKM1085" s="239"/>
      <c r="CKN1085" s="239"/>
      <c r="CKO1085" s="239"/>
      <c r="CKP1085" s="239"/>
      <c r="CKQ1085" s="239"/>
      <c r="CKR1085" s="239"/>
      <c r="CKS1085" s="239"/>
      <c r="CKT1085" s="239"/>
      <c r="CKU1085" s="239"/>
      <c r="CKV1085" s="239"/>
      <c r="CKW1085" s="239"/>
      <c r="CKX1085" s="239"/>
      <c r="CKY1085" s="239"/>
      <c r="CKZ1085" s="239"/>
      <c r="CLA1085" s="239"/>
      <c r="CLB1085" s="239"/>
      <c r="CLC1085" s="239"/>
      <c r="CLD1085" s="239"/>
      <c r="CLE1085" s="239"/>
      <c r="CLF1085" s="239"/>
      <c r="CLG1085" s="239"/>
      <c r="CLH1085" s="239"/>
      <c r="CLI1085" s="239"/>
      <c r="CLJ1085" s="239"/>
      <c r="CLK1085" s="239"/>
      <c r="CLL1085" s="239"/>
      <c r="CLM1085" s="239"/>
      <c r="CLN1085" s="239"/>
      <c r="CLO1085" s="239"/>
      <c r="CLP1085" s="239"/>
      <c r="CLQ1085" s="239"/>
      <c r="CLR1085" s="239"/>
      <c r="CLS1085" s="239"/>
      <c r="CLT1085" s="239"/>
      <c r="CLU1085" s="239"/>
      <c r="CLV1085" s="239"/>
      <c r="CLW1085" s="239"/>
      <c r="CLX1085" s="239"/>
      <c r="CLY1085" s="239"/>
      <c r="CLZ1085" s="239"/>
      <c r="CMA1085" s="239"/>
      <c r="CMB1085" s="239"/>
      <c r="CMC1085" s="239"/>
      <c r="CMD1085" s="239"/>
      <c r="CME1085" s="239"/>
      <c r="CMF1085" s="239"/>
      <c r="CMG1085" s="239"/>
      <c r="CMH1085" s="239"/>
      <c r="CMI1085" s="239"/>
      <c r="CMJ1085" s="239"/>
      <c r="CMK1085" s="239"/>
      <c r="CML1085" s="239"/>
      <c r="CMM1085" s="239"/>
      <c r="CMN1085" s="239"/>
      <c r="CMO1085" s="239"/>
      <c r="CMP1085" s="239"/>
      <c r="CMQ1085" s="239"/>
      <c r="CMR1085" s="239"/>
      <c r="CMS1085" s="239"/>
      <c r="CMT1085" s="239"/>
      <c r="CMU1085" s="239"/>
      <c r="CMV1085" s="239"/>
      <c r="CMW1085" s="239"/>
      <c r="CMX1085" s="239"/>
      <c r="CMY1085" s="239"/>
      <c r="CMZ1085" s="239"/>
      <c r="CNA1085" s="239"/>
      <c r="CNB1085" s="239"/>
      <c r="CNC1085" s="239"/>
      <c r="CND1085" s="239"/>
      <c r="CNE1085" s="239"/>
      <c r="CNF1085" s="239"/>
      <c r="CNG1085" s="239"/>
      <c r="CNH1085" s="239"/>
      <c r="CNI1085" s="239"/>
      <c r="CNJ1085" s="239"/>
      <c r="CNK1085" s="239"/>
      <c r="CNL1085" s="239"/>
      <c r="CNM1085" s="239"/>
      <c r="CNN1085" s="239"/>
      <c r="CNO1085" s="239"/>
      <c r="CNP1085" s="239"/>
      <c r="CNQ1085" s="239"/>
      <c r="CNR1085" s="239"/>
      <c r="CNS1085" s="239"/>
      <c r="CNT1085" s="239"/>
      <c r="CNU1085" s="239"/>
      <c r="CNV1085" s="239"/>
      <c r="CNW1085" s="239"/>
      <c r="CNX1085" s="239"/>
      <c r="CNY1085" s="239"/>
      <c r="CNZ1085" s="239"/>
      <c r="COA1085" s="239"/>
      <c r="COB1085" s="239"/>
      <c r="COC1085" s="239"/>
      <c r="COD1085" s="239"/>
      <c r="COE1085" s="239"/>
      <c r="COF1085" s="239"/>
      <c r="COG1085" s="239"/>
      <c r="COH1085" s="239"/>
      <c r="COI1085" s="239"/>
      <c r="COJ1085" s="239"/>
      <c r="COK1085" s="239"/>
      <c r="COL1085" s="239"/>
      <c r="COM1085" s="239"/>
      <c r="CON1085" s="239"/>
      <c r="COO1085" s="239"/>
      <c r="COP1085" s="239"/>
      <c r="COQ1085" s="239"/>
      <c r="COR1085" s="239"/>
      <c r="COS1085" s="239"/>
      <c r="COT1085" s="239"/>
      <c r="COU1085" s="239"/>
      <c r="COV1085" s="239"/>
      <c r="COW1085" s="239"/>
      <c r="COX1085" s="239"/>
      <c r="COY1085" s="239"/>
      <c r="COZ1085" s="239"/>
      <c r="CPA1085" s="239"/>
      <c r="CPB1085" s="239"/>
      <c r="CPC1085" s="239"/>
      <c r="CPD1085" s="239"/>
      <c r="CPE1085" s="239"/>
      <c r="CPF1085" s="239"/>
      <c r="CPG1085" s="239"/>
      <c r="CPH1085" s="239"/>
      <c r="CPI1085" s="239"/>
      <c r="CPJ1085" s="239"/>
      <c r="CPK1085" s="239"/>
      <c r="CPL1085" s="239"/>
      <c r="CPM1085" s="239"/>
      <c r="CPN1085" s="239"/>
      <c r="CPO1085" s="239"/>
      <c r="CPP1085" s="239"/>
      <c r="CPQ1085" s="239"/>
      <c r="CPR1085" s="239"/>
      <c r="CPS1085" s="239"/>
      <c r="CPT1085" s="239"/>
      <c r="CPU1085" s="239"/>
      <c r="CPV1085" s="239"/>
      <c r="CPW1085" s="239"/>
      <c r="CPX1085" s="239"/>
      <c r="CPY1085" s="239"/>
      <c r="CPZ1085" s="239"/>
      <c r="CQA1085" s="239"/>
      <c r="CQB1085" s="239"/>
      <c r="CQC1085" s="239"/>
      <c r="CQD1085" s="239"/>
      <c r="CQE1085" s="239"/>
      <c r="CQF1085" s="239"/>
      <c r="CQG1085" s="239"/>
      <c r="CQH1085" s="239"/>
      <c r="CQI1085" s="239"/>
      <c r="CQJ1085" s="239"/>
      <c r="CQK1085" s="239"/>
      <c r="CQL1085" s="239"/>
      <c r="CQM1085" s="239"/>
      <c r="CQN1085" s="239"/>
      <c r="CQO1085" s="239"/>
      <c r="CQP1085" s="239"/>
      <c r="CQQ1085" s="239"/>
      <c r="CQR1085" s="239"/>
      <c r="CQS1085" s="239"/>
      <c r="CQT1085" s="239"/>
      <c r="CQU1085" s="239"/>
      <c r="CQV1085" s="239"/>
      <c r="CQW1085" s="239"/>
      <c r="CQX1085" s="239"/>
      <c r="CQY1085" s="239"/>
      <c r="CQZ1085" s="239"/>
      <c r="CRA1085" s="239"/>
      <c r="CRB1085" s="239"/>
      <c r="CRC1085" s="239"/>
      <c r="CRD1085" s="239"/>
      <c r="CRE1085" s="239"/>
      <c r="CRF1085" s="239"/>
      <c r="CRG1085" s="239"/>
      <c r="CRH1085" s="239"/>
      <c r="CRI1085" s="239"/>
      <c r="CRJ1085" s="239"/>
      <c r="CRK1085" s="239"/>
      <c r="CRL1085" s="239"/>
      <c r="CRM1085" s="239"/>
      <c r="CRN1085" s="239"/>
      <c r="CRO1085" s="239"/>
      <c r="CRP1085" s="239"/>
      <c r="CRQ1085" s="239"/>
      <c r="CRR1085" s="239"/>
      <c r="CRS1085" s="239"/>
      <c r="CRT1085" s="239"/>
      <c r="CRU1085" s="239"/>
      <c r="CRV1085" s="239"/>
      <c r="CRW1085" s="239"/>
      <c r="CRX1085" s="239"/>
      <c r="CRY1085" s="239"/>
      <c r="CRZ1085" s="239"/>
      <c r="CSA1085" s="239"/>
      <c r="CSB1085" s="239"/>
      <c r="CSC1085" s="239"/>
      <c r="CSD1085" s="239"/>
      <c r="CSE1085" s="239"/>
      <c r="CSF1085" s="239"/>
      <c r="CSG1085" s="239"/>
      <c r="CSH1085" s="239"/>
      <c r="CSI1085" s="239"/>
      <c r="CSJ1085" s="239"/>
      <c r="CSK1085" s="239"/>
      <c r="CSL1085" s="239"/>
      <c r="CSM1085" s="239"/>
      <c r="CSN1085" s="239"/>
      <c r="CSO1085" s="239"/>
      <c r="CSP1085" s="239"/>
      <c r="CSQ1085" s="239"/>
      <c r="CSR1085" s="239"/>
      <c r="CSS1085" s="239"/>
      <c r="CST1085" s="239"/>
      <c r="CSU1085" s="239"/>
      <c r="CSV1085" s="239"/>
      <c r="CSW1085" s="239"/>
      <c r="CSX1085" s="239"/>
      <c r="CSY1085" s="239"/>
      <c r="CSZ1085" s="239"/>
      <c r="CTA1085" s="239"/>
      <c r="CTB1085" s="239"/>
      <c r="CTC1085" s="239"/>
      <c r="CTD1085" s="239"/>
      <c r="CTE1085" s="239"/>
      <c r="CTF1085" s="239"/>
      <c r="CTG1085" s="239"/>
      <c r="CTH1085" s="239"/>
      <c r="CTI1085" s="239"/>
      <c r="CTJ1085" s="239"/>
      <c r="CTK1085" s="239"/>
      <c r="CTL1085" s="239"/>
      <c r="CTM1085" s="239"/>
      <c r="CTN1085" s="239"/>
      <c r="CTO1085" s="239"/>
      <c r="CTP1085" s="239"/>
      <c r="CTQ1085" s="239"/>
      <c r="CTR1085" s="239"/>
      <c r="CTS1085" s="239"/>
      <c r="CTT1085" s="239"/>
      <c r="CTU1085" s="239"/>
      <c r="CTV1085" s="239"/>
      <c r="CTW1085" s="239"/>
      <c r="CTX1085" s="239"/>
      <c r="CTY1085" s="239"/>
      <c r="CTZ1085" s="239"/>
      <c r="CUA1085" s="239"/>
      <c r="CUB1085" s="239"/>
      <c r="CUC1085" s="239"/>
      <c r="CUD1085" s="239"/>
      <c r="CUE1085" s="239"/>
      <c r="CUF1085" s="239"/>
      <c r="CUG1085" s="239"/>
      <c r="CUH1085" s="239"/>
      <c r="CUI1085" s="239"/>
      <c r="CUJ1085" s="239"/>
      <c r="CUK1085" s="239"/>
      <c r="CUL1085" s="239"/>
      <c r="CUM1085" s="239"/>
      <c r="CUN1085" s="239"/>
      <c r="CUO1085" s="239"/>
      <c r="CUP1085" s="239"/>
      <c r="CUQ1085" s="239"/>
      <c r="CUR1085" s="239"/>
      <c r="CUS1085" s="239"/>
      <c r="CUT1085" s="239"/>
      <c r="CUU1085" s="239"/>
      <c r="CUV1085" s="239"/>
      <c r="CUW1085" s="239"/>
      <c r="CUX1085" s="239"/>
      <c r="CUY1085" s="239"/>
      <c r="CUZ1085" s="239"/>
      <c r="CVA1085" s="239"/>
      <c r="CVB1085" s="239"/>
      <c r="CVC1085" s="239"/>
      <c r="CVD1085" s="239"/>
      <c r="CVE1085" s="239"/>
      <c r="CVF1085" s="239"/>
      <c r="CVG1085" s="239"/>
      <c r="CVH1085" s="239"/>
      <c r="CVI1085" s="239"/>
      <c r="CVJ1085" s="239"/>
      <c r="CVK1085" s="239"/>
      <c r="CVL1085" s="239"/>
      <c r="CVM1085" s="239"/>
      <c r="CVN1085" s="239"/>
      <c r="CVO1085" s="239"/>
      <c r="CVP1085" s="239"/>
      <c r="CVQ1085" s="239"/>
      <c r="CVR1085" s="239"/>
      <c r="CVS1085" s="239"/>
      <c r="CVT1085" s="239"/>
      <c r="CVU1085" s="239"/>
      <c r="CVV1085" s="239"/>
      <c r="CVW1085" s="239"/>
      <c r="CVX1085" s="239"/>
      <c r="CVY1085" s="239"/>
      <c r="CVZ1085" s="239"/>
      <c r="CWA1085" s="239"/>
      <c r="CWB1085" s="239"/>
      <c r="CWC1085" s="239"/>
      <c r="CWD1085" s="239"/>
      <c r="CWE1085" s="239"/>
      <c r="CWF1085" s="239"/>
      <c r="CWG1085" s="239"/>
      <c r="CWH1085" s="239"/>
      <c r="CWI1085" s="239"/>
      <c r="CWJ1085" s="239"/>
      <c r="CWK1085" s="239"/>
      <c r="CWL1085" s="239"/>
      <c r="CWM1085" s="239"/>
      <c r="CWN1085" s="239"/>
      <c r="CWO1085" s="239"/>
      <c r="CWP1085" s="239"/>
      <c r="CWQ1085" s="239"/>
      <c r="CWR1085" s="239"/>
      <c r="CWS1085" s="239"/>
      <c r="CWT1085" s="239"/>
      <c r="CWU1085" s="239"/>
      <c r="CWV1085" s="239"/>
      <c r="CWW1085" s="239"/>
      <c r="CWX1085" s="239"/>
      <c r="CWY1085" s="239"/>
      <c r="CWZ1085" s="239"/>
      <c r="CXA1085" s="239"/>
      <c r="CXB1085" s="239"/>
      <c r="CXC1085" s="239"/>
      <c r="CXD1085" s="239"/>
      <c r="CXE1085" s="239"/>
      <c r="CXF1085" s="239"/>
      <c r="CXG1085" s="239"/>
      <c r="CXH1085" s="239"/>
      <c r="CXI1085" s="239"/>
      <c r="CXJ1085" s="239"/>
      <c r="CXK1085" s="239"/>
      <c r="CXL1085" s="239"/>
      <c r="CXM1085" s="239"/>
      <c r="CXN1085" s="239"/>
      <c r="CXO1085" s="239"/>
      <c r="CXP1085" s="239"/>
      <c r="CXQ1085" s="239"/>
      <c r="CXR1085" s="239"/>
      <c r="CXS1085" s="239"/>
      <c r="CXT1085" s="239"/>
      <c r="CXU1085" s="239"/>
      <c r="CXV1085" s="239"/>
      <c r="CXW1085" s="239"/>
      <c r="CXX1085" s="239"/>
      <c r="CXY1085" s="239"/>
      <c r="CXZ1085" s="239"/>
      <c r="CYA1085" s="239"/>
      <c r="CYB1085" s="239"/>
      <c r="CYC1085" s="239"/>
      <c r="CYD1085" s="239"/>
      <c r="CYE1085" s="239"/>
      <c r="CYF1085" s="239"/>
      <c r="CYG1085" s="239"/>
      <c r="CYH1085" s="239"/>
      <c r="CYI1085" s="239"/>
      <c r="CYJ1085" s="239"/>
      <c r="CYK1085" s="239"/>
      <c r="CYL1085" s="239"/>
      <c r="CYM1085" s="239"/>
      <c r="CYN1085" s="239"/>
      <c r="CYO1085" s="239"/>
      <c r="CYP1085" s="239"/>
      <c r="CYQ1085" s="239"/>
      <c r="CYR1085" s="239"/>
      <c r="CYS1085" s="239"/>
      <c r="CYT1085" s="239"/>
      <c r="CYU1085" s="239"/>
      <c r="CYV1085" s="239"/>
      <c r="CYW1085" s="239"/>
      <c r="CYX1085" s="239"/>
      <c r="CYY1085" s="239"/>
      <c r="CYZ1085" s="239"/>
      <c r="CZA1085" s="239"/>
      <c r="CZB1085" s="239"/>
      <c r="CZC1085" s="239"/>
      <c r="CZD1085" s="239"/>
      <c r="CZE1085" s="239"/>
      <c r="CZF1085" s="239"/>
      <c r="CZG1085" s="239"/>
      <c r="CZH1085" s="239"/>
      <c r="CZI1085" s="239"/>
      <c r="CZJ1085" s="239"/>
      <c r="CZK1085" s="239"/>
      <c r="CZL1085" s="239"/>
      <c r="CZM1085" s="239"/>
      <c r="CZN1085" s="239"/>
      <c r="CZO1085" s="239"/>
      <c r="CZP1085" s="239"/>
      <c r="CZQ1085" s="239"/>
      <c r="CZR1085" s="239"/>
      <c r="CZS1085" s="239"/>
      <c r="CZT1085" s="239"/>
      <c r="CZU1085" s="239"/>
      <c r="CZV1085" s="239"/>
      <c r="CZW1085" s="239"/>
      <c r="CZX1085" s="239"/>
      <c r="CZY1085" s="239"/>
      <c r="CZZ1085" s="239"/>
      <c r="DAA1085" s="239"/>
      <c r="DAB1085" s="239"/>
      <c r="DAC1085" s="239"/>
      <c r="DAD1085" s="239"/>
      <c r="DAE1085" s="239"/>
      <c r="DAF1085" s="239"/>
      <c r="DAG1085" s="239"/>
      <c r="DAH1085" s="239"/>
      <c r="DAI1085" s="239"/>
      <c r="DAJ1085" s="239"/>
      <c r="DAK1085" s="239"/>
      <c r="DAL1085" s="239"/>
      <c r="DAM1085" s="239"/>
      <c r="DAN1085" s="239"/>
      <c r="DAO1085" s="239"/>
      <c r="DAP1085" s="239"/>
      <c r="DAQ1085" s="239"/>
      <c r="DAR1085" s="239"/>
      <c r="DAS1085" s="239"/>
      <c r="DAT1085" s="239"/>
      <c r="DAU1085" s="239"/>
      <c r="DAV1085" s="239"/>
      <c r="DAW1085" s="239"/>
      <c r="DAX1085" s="239"/>
      <c r="DAY1085" s="239"/>
      <c r="DAZ1085" s="239"/>
      <c r="DBA1085" s="239"/>
      <c r="DBB1085" s="239"/>
      <c r="DBC1085" s="239"/>
      <c r="DBD1085" s="239"/>
      <c r="DBE1085" s="239"/>
      <c r="DBF1085" s="239"/>
      <c r="DBG1085" s="239"/>
      <c r="DBH1085" s="239"/>
      <c r="DBI1085" s="239"/>
      <c r="DBJ1085" s="239"/>
      <c r="DBK1085" s="239"/>
      <c r="DBL1085" s="239"/>
      <c r="DBM1085" s="239"/>
      <c r="DBN1085" s="239"/>
      <c r="DBO1085" s="239"/>
      <c r="DBP1085" s="239"/>
      <c r="DBQ1085" s="239"/>
      <c r="DBR1085" s="239"/>
      <c r="DBS1085" s="239"/>
      <c r="DBT1085" s="239"/>
      <c r="DBU1085" s="239"/>
      <c r="DBV1085" s="239"/>
      <c r="DBW1085" s="239"/>
      <c r="DBX1085" s="239"/>
      <c r="DBY1085" s="239"/>
      <c r="DBZ1085" s="239"/>
      <c r="DCA1085" s="239"/>
      <c r="DCB1085" s="239"/>
      <c r="DCC1085" s="239"/>
      <c r="DCD1085" s="239"/>
      <c r="DCE1085" s="239"/>
      <c r="DCF1085" s="239"/>
      <c r="DCG1085" s="239"/>
      <c r="DCH1085" s="239"/>
      <c r="DCI1085" s="239"/>
      <c r="DCJ1085" s="239"/>
      <c r="DCK1085" s="239"/>
      <c r="DCL1085" s="239"/>
      <c r="DCM1085" s="239"/>
      <c r="DCN1085" s="239"/>
      <c r="DCO1085" s="239"/>
      <c r="DCP1085" s="239"/>
      <c r="DCQ1085" s="239"/>
      <c r="DCR1085" s="239"/>
      <c r="DCS1085" s="239"/>
      <c r="DCT1085" s="239"/>
      <c r="DCU1085" s="239"/>
      <c r="DCV1085" s="239"/>
      <c r="DCW1085" s="239"/>
      <c r="DCX1085" s="239"/>
      <c r="DCY1085" s="239"/>
      <c r="DCZ1085" s="239"/>
      <c r="DDA1085" s="239"/>
      <c r="DDB1085" s="239"/>
      <c r="DDC1085" s="239"/>
      <c r="DDD1085" s="239"/>
      <c r="DDE1085" s="239"/>
      <c r="DDF1085" s="239"/>
      <c r="DDG1085" s="239"/>
      <c r="DDH1085" s="239"/>
      <c r="DDI1085" s="239"/>
      <c r="DDJ1085" s="239"/>
      <c r="DDK1085" s="239"/>
      <c r="DDL1085" s="239"/>
      <c r="DDM1085" s="239"/>
      <c r="DDN1085" s="239"/>
      <c r="DDO1085" s="239"/>
      <c r="DDP1085" s="239"/>
      <c r="DDQ1085" s="239"/>
      <c r="DDR1085" s="239"/>
      <c r="DDS1085" s="239"/>
      <c r="DDT1085" s="239"/>
      <c r="DDU1085" s="239"/>
      <c r="DDV1085" s="239"/>
      <c r="DDW1085" s="239"/>
      <c r="DDX1085" s="239"/>
      <c r="DDY1085" s="239"/>
      <c r="DDZ1085" s="239"/>
      <c r="DEA1085" s="239"/>
      <c r="DEB1085" s="239"/>
      <c r="DEC1085" s="239"/>
      <c r="DED1085" s="239"/>
      <c r="DEE1085" s="239"/>
      <c r="DEF1085" s="239"/>
      <c r="DEG1085" s="239"/>
      <c r="DEH1085" s="239"/>
      <c r="DEI1085" s="239"/>
      <c r="DEJ1085" s="239"/>
      <c r="DEK1085" s="239"/>
      <c r="DEL1085" s="239"/>
      <c r="DEM1085" s="239"/>
      <c r="DEN1085" s="239"/>
      <c r="DEO1085" s="239"/>
      <c r="DEP1085" s="239"/>
      <c r="DEQ1085" s="239"/>
      <c r="DER1085" s="239"/>
      <c r="DES1085" s="239"/>
      <c r="DET1085" s="239"/>
      <c r="DEU1085" s="239"/>
      <c r="DEV1085" s="239"/>
      <c r="DEW1085" s="239"/>
      <c r="DEX1085" s="239"/>
      <c r="DEY1085" s="239"/>
      <c r="DEZ1085" s="239"/>
      <c r="DFA1085" s="239"/>
      <c r="DFB1085" s="239"/>
      <c r="DFC1085" s="239"/>
      <c r="DFD1085" s="239"/>
      <c r="DFE1085" s="239"/>
      <c r="DFF1085" s="239"/>
      <c r="DFG1085" s="239"/>
      <c r="DFH1085" s="239"/>
      <c r="DFI1085" s="239"/>
      <c r="DFJ1085" s="239"/>
      <c r="DFK1085" s="239"/>
      <c r="DFL1085" s="239"/>
      <c r="DFM1085" s="239"/>
      <c r="DFN1085" s="239"/>
      <c r="DFO1085" s="239"/>
      <c r="DFP1085" s="239"/>
      <c r="DFQ1085" s="239"/>
    </row>
    <row r="1086" spans="1:2877" ht="126" customHeight="1" x14ac:dyDescent="0.25">
      <c r="A1086" s="9"/>
      <c r="B1086" s="170" t="s">
        <v>980</v>
      </c>
      <c r="C1086" s="10" t="s">
        <v>589</v>
      </c>
      <c r="D1086" s="23" t="s">
        <v>609</v>
      </c>
      <c r="E1086" s="10" t="s">
        <v>19</v>
      </c>
      <c r="F1086" s="10" t="s">
        <v>979</v>
      </c>
      <c r="G1086" s="27"/>
      <c r="H1086" s="9">
        <f>H1087+H1089</f>
        <v>13240</v>
      </c>
      <c r="I1086" s="9">
        <f t="shared" ref="I1086:J1086" si="445">I1087+I1089</f>
        <v>13240</v>
      </c>
      <c r="J1086" s="9">
        <f t="shared" si="445"/>
        <v>13240</v>
      </c>
      <c r="K1086" s="306"/>
      <c r="L1086" s="306"/>
      <c r="M1086" s="239"/>
      <c r="N1086" s="239"/>
      <c r="O1086" s="239"/>
      <c r="P1086" s="239"/>
      <c r="Q1086" s="239"/>
      <c r="R1086" s="239"/>
      <c r="S1086" s="239"/>
      <c r="T1086" s="239"/>
      <c r="U1086" s="239"/>
      <c r="V1086" s="239"/>
      <c r="W1086" s="239"/>
      <c r="X1086" s="239"/>
      <c r="Y1086" s="239"/>
      <c r="Z1086" s="239"/>
      <c r="AA1086" s="239"/>
      <c r="AB1086" s="239"/>
      <c r="AC1086" s="239"/>
      <c r="AD1086" s="239"/>
      <c r="AE1086" s="239"/>
      <c r="AF1086" s="239"/>
      <c r="AG1086" s="239"/>
      <c r="AH1086" s="239"/>
      <c r="AI1086" s="239"/>
      <c r="AJ1086" s="239"/>
      <c r="AK1086" s="239"/>
      <c r="AL1086" s="239"/>
      <c r="AM1086" s="239"/>
      <c r="AN1086" s="239"/>
      <c r="AO1086" s="239"/>
      <c r="AP1086" s="239"/>
      <c r="AQ1086" s="239"/>
      <c r="AR1086" s="239"/>
      <c r="AS1086" s="239"/>
      <c r="AT1086" s="239"/>
      <c r="AU1086" s="239"/>
      <c r="AV1086" s="239"/>
      <c r="AW1086" s="239"/>
      <c r="AX1086" s="239"/>
      <c r="BY1086" s="239"/>
      <c r="BZ1086" s="239"/>
      <c r="CA1086" s="239"/>
      <c r="CB1086" s="239"/>
      <c r="CC1086" s="239"/>
      <c r="CD1086" s="239"/>
      <c r="CE1086" s="239"/>
      <c r="CF1086" s="239"/>
      <c r="CG1086" s="239"/>
      <c r="CH1086" s="239"/>
      <c r="CI1086" s="239"/>
      <c r="CJ1086" s="239"/>
      <c r="CK1086" s="239"/>
      <c r="CL1086" s="239"/>
      <c r="CM1086" s="239"/>
      <c r="CN1086" s="239"/>
      <c r="CO1086" s="239"/>
      <c r="CP1086" s="239"/>
      <c r="CQ1086" s="239"/>
      <c r="CR1086" s="239"/>
      <c r="CS1086" s="239"/>
      <c r="CT1086" s="239"/>
      <c r="CU1086" s="239"/>
      <c r="CV1086" s="239"/>
      <c r="CW1086" s="239"/>
      <c r="CX1086" s="239"/>
      <c r="CY1086" s="239"/>
      <c r="CZ1086" s="239"/>
      <c r="DA1086" s="239"/>
      <c r="DB1086" s="239"/>
      <c r="DC1086" s="239"/>
      <c r="DD1086" s="239"/>
      <c r="DE1086" s="239"/>
      <c r="DF1086" s="239"/>
      <c r="DG1086" s="239"/>
      <c r="DH1086" s="239"/>
      <c r="DI1086" s="239"/>
      <c r="DJ1086" s="239"/>
      <c r="DK1086" s="239"/>
      <c r="DL1086" s="239"/>
      <c r="DM1086" s="239"/>
      <c r="DN1086" s="239"/>
      <c r="DO1086" s="239"/>
      <c r="DP1086" s="239"/>
      <c r="DQ1086" s="239"/>
      <c r="DR1086" s="239"/>
      <c r="DS1086" s="239"/>
      <c r="DT1086" s="239"/>
      <c r="DU1086" s="239"/>
      <c r="DV1086" s="239"/>
      <c r="DW1086" s="239"/>
      <c r="DX1086" s="239"/>
      <c r="DY1086" s="239"/>
      <c r="DZ1086" s="239"/>
      <c r="EA1086" s="239"/>
      <c r="EB1086" s="239"/>
      <c r="EC1086" s="239"/>
      <c r="ED1086" s="239"/>
      <c r="EE1086" s="239"/>
      <c r="EF1086" s="239"/>
      <c r="EG1086" s="239"/>
      <c r="AMA1086" s="239"/>
      <c r="AMB1086" s="239"/>
      <c r="AMC1086" s="239"/>
      <c r="AMD1086" s="239"/>
      <c r="AME1086" s="239"/>
      <c r="AMF1086" s="239"/>
      <c r="AMG1086" s="239"/>
      <c r="AMH1086" s="239"/>
      <c r="AMI1086" s="239"/>
      <c r="AMJ1086" s="239"/>
      <c r="AMK1086" s="239"/>
      <c r="AML1086" s="239"/>
      <c r="AMM1086" s="239"/>
      <c r="AMN1086" s="239"/>
      <c r="AMO1086" s="239"/>
      <c r="AMP1086" s="239"/>
      <c r="AMQ1086" s="239"/>
      <c r="AMR1086" s="239"/>
      <c r="AMS1086" s="239"/>
      <c r="AMT1086" s="239"/>
      <c r="AMU1086" s="239"/>
      <c r="AMV1086" s="239"/>
      <c r="AMW1086" s="239"/>
      <c r="AMX1086" s="239"/>
      <c r="AMY1086" s="239"/>
      <c r="AMZ1086" s="239"/>
      <c r="ANA1086" s="239"/>
      <c r="ANB1086" s="239"/>
      <c r="ANC1086" s="239"/>
      <c r="AND1086" s="239"/>
      <c r="ANE1086" s="239"/>
      <c r="ANF1086" s="239"/>
      <c r="ANG1086" s="239"/>
      <c r="ANH1086" s="239"/>
      <c r="ANI1086" s="239"/>
      <c r="ANJ1086" s="239"/>
      <c r="ANK1086" s="239"/>
      <c r="ANL1086" s="239"/>
      <c r="ANM1086" s="239"/>
      <c r="ANN1086" s="239"/>
      <c r="ANO1086" s="239"/>
      <c r="ANP1086" s="239"/>
      <c r="ANQ1086" s="239"/>
      <c r="ANR1086" s="239"/>
      <c r="ANS1086" s="239"/>
      <c r="ANT1086" s="239"/>
      <c r="ANU1086" s="239"/>
      <c r="ANV1086" s="239"/>
      <c r="ANW1086" s="239"/>
      <c r="ANX1086" s="239"/>
      <c r="ANY1086" s="239"/>
      <c r="ANZ1086" s="239"/>
      <c r="AOA1086" s="239"/>
      <c r="AOB1086" s="239"/>
      <c r="AOC1086" s="239"/>
      <c r="AOD1086" s="239"/>
      <c r="AOE1086" s="239"/>
      <c r="AOF1086" s="239"/>
      <c r="AOG1086" s="239"/>
      <c r="AOH1086" s="239"/>
      <c r="AOI1086" s="239"/>
      <c r="AOJ1086" s="239"/>
      <c r="AOK1086" s="239"/>
      <c r="AOL1086" s="239"/>
      <c r="AOM1086" s="239"/>
      <c r="AON1086" s="239"/>
      <c r="AOO1086" s="239"/>
      <c r="AOP1086" s="239"/>
      <c r="AOQ1086" s="239"/>
      <c r="AOR1086" s="239"/>
      <c r="AOS1086" s="239"/>
      <c r="AOT1086" s="239"/>
      <c r="AOU1086" s="239"/>
      <c r="AOV1086" s="239"/>
      <c r="AOW1086" s="239"/>
      <c r="AOX1086" s="239"/>
      <c r="AOY1086" s="239"/>
      <c r="AOZ1086" s="239"/>
      <c r="APA1086" s="239"/>
      <c r="APB1086" s="239"/>
      <c r="APC1086" s="239"/>
      <c r="APD1086" s="239"/>
      <c r="APE1086" s="239"/>
      <c r="APF1086" s="239"/>
      <c r="APG1086" s="239"/>
      <c r="APH1086" s="239"/>
      <c r="API1086" s="239"/>
      <c r="APJ1086" s="239"/>
      <c r="APK1086" s="239"/>
      <c r="APL1086" s="239"/>
      <c r="APM1086" s="239"/>
      <c r="APN1086" s="239"/>
      <c r="APO1086" s="239"/>
      <c r="APP1086" s="239"/>
      <c r="APQ1086" s="239"/>
      <c r="APR1086" s="239"/>
      <c r="APS1086" s="239"/>
      <c r="APT1086" s="239"/>
      <c r="APU1086" s="239"/>
      <c r="APV1086" s="239"/>
      <c r="APW1086" s="239"/>
      <c r="APX1086" s="239"/>
      <c r="APY1086" s="239"/>
      <c r="APZ1086" s="239"/>
      <c r="AQA1086" s="239"/>
      <c r="AQB1086" s="239"/>
      <c r="AQC1086" s="239"/>
      <c r="AQD1086" s="239"/>
      <c r="AQE1086" s="239"/>
      <c r="AQF1086" s="239"/>
      <c r="AQG1086" s="239"/>
      <c r="AQH1086" s="239"/>
      <c r="AQI1086" s="239"/>
      <c r="AQJ1086" s="239"/>
      <c r="AQK1086" s="239"/>
      <c r="AQL1086" s="239"/>
      <c r="AQM1086" s="239"/>
      <c r="AQN1086" s="239"/>
      <c r="AQO1086" s="239"/>
      <c r="AQP1086" s="239"/>
      <c r="AQQ1086" s="239"/>
      <c r="AQR1086" s="239"/>
      <c r="AQS1086" s="239"/>
      <c r="AQT1086" s="239"/>
      <c r="AQU1086" s="239"/>
      <c r="AQV1086" s="239"/>
      <c r="AQW1086" s="239"/>
      <c r="AQX1086" s="239"/>
      <c r="AQY1086" s="239"/>
      <c r="AQZ1086" s="239"/>
      <c r="ARA1086" s="239"/>
      <c r="ARB1086" s="239"/>
      <c r="ARC1086" s="239"/>
      <c r="ARD1086" s="239"/>
      <c r="ARE1086" s="239"/>
      <c r="ARF1086" s="239"/>
      <c r="ARG1086" s="239"/>
      <c r="ARH1086" s="239"/>
      <c r="ARI1086" s="239"/>
      <c r="ARJ1086" s="239"/>
      <c r="ARK1086" s="239"/>
      <c r="ARL1086" s="239"/>
      <c r="ARM1086" s="239"/>
      <c r="ARN1086" s="239"/>
      <c r="ARO1086" s="239"/>
      <c r="ARP1086" s="239"/>
      <c r="ARQ1086" s="239"/>
      <c r="ARR1086" s="239"/>
      <c r="ARS1086" s="239"/>
      <c r="ART1086" s="239"/>
      <c r="ARU1086" s="239"/>
      <c r="ARV1086" s="239"/>
      <c r="ARW1086" s="239"/>
      <c r="ARX1086" s="239"/>
      <c r="ARY1086" s="239"/>
      <c r="ARZ1086" s="239"/>
      <c r="ASA1086" s="239"/>
      <c r="ASB1086" s="239"/>
      <c r="ASC1086" s="239"/>
      <c r="ASD1086" s="239"/>
      <c r="ASE1086" s="239"/>
      <c r="ASF1086" s="239"/>
      <c r="ASG1086" s="239"/>
      <c r="ASH1086" s="239"/>
      <c r="ASI1086" s="239"/>
      <c r="ASJ1086" s="239"/>
      <c r="ASK1086" s="239"/>
      <c r="ASL1086" s="239"/>
      <c r="ASM1086" s="239"/>
      <c r="ASN1086" s="239"/>
      <c r="ASO1086" s="239"/>
      <c r="ASP1086" s="239"/>
      <c r="ASQ1086" s="239"/>
      <c r="ASR1086" s="239"/>
      <c r="ASS1086" s="239"/>
      <c r="AST1086" s="239"/>
      <c r="ASU1086" s="239"/>
      <c r="ASV1086" s="239"/>
      <c r="ASW1086" s="239"/>
      <c r="ASX1086" s="239"/>
      <c r="ASY1086" s="239"/>
      <c r="ASZ1086" s="239"/>
      <c r="ATA1086" s="239"/>
      <c r="ATB1086" s="239"/>
      <c r="ATC1086" s="239"/>
      <c r="ATD1086" s="239"/>
      <c r="ATE1086" s="239"/>
      <c r="ATF1086" s="239"/>
      <c r="ATG1086" s="239"/>
      <c r="ATH1086" s="239"/>
      <c r="ATI1086" s="239"/>
      <c r="ATJ1086" s="239"/>
      <c r="ATK1086" s="239"/>
      <c r="ATL1086" s="239"/>
      <c r="ATM1086" s="239"/>
      <c r="ATN1086" s="239"/>
      <c r="ATO1086" s="239"/>
      <c r="ATP1086" s="239"/>
      <c r="ATQ1086" s="239"/>
      <c r="ATR1086" s="239"/>
      <c r="ATS1086" s="239"/>
      <c r="ATT1086" s="239"/>
      <c r="ATU1086" s="239"/>
      <c r="ATV1086" s="239"/>
      <c r="ATW1086" s="239"/>
      <c r="ATX1086" s="239"/>
      <c r="ATY1086" s="239"/>
      <c r="ATZ1086" s="239"/>
      <c r="AUA1086" s="239"/>
      <c r="AUB1086" s="239"/>
      <c r="AUC1086" s="239"/>
      <c r="AUD1086" s="239"/>
      <c r="AUE1086" s="239"/>
      <c r="AUF1086" s="239"/>
      <c r="AUG1086" s="239"/>
      <c r="AUH1086" s="239"/>
      <c r="AUI1086" s="239"/>
      <c r="AUJ1086" s="239"/>
      <c r="AUK1086" s="239"/>
      <c r="AUL1086" s="239"/>
      <c r="AUM1086" s="239"/>
      <c r="AUN1086" s="239"/>
      <c r="AUO1086" s="239"/>
      <c r="AUP1086" s="239"/>
      <c r="AUQ1086" s="239"/>
      <c r="AUR1086" s="239"/>
      <c r="AUS1086" s="239"/>
      <c r="AUT1086" s="239"/>
      <c r="AUU1086" s="239"/>
      <c r="AUV1086" s="239"/>
      <c r="AUW1086" s="239"/>
      <c r="AUX1086" s="239"/>
      <c r="AUY1086" s="239"/>
      <c r="AUZ1086" s="239"/>
      <c r="AVA1086" s="239"/>
      <c r="AVB1086" s="239"/>
      <c r="AVC1086" s="239"/>
      <c r="AVD1086" s="239"/>
      <c r="AVE1086" s="239"/>
      <c r="AVF1086" s="239"/>
      <c r="AVG1086" s="239"/>
      <c r="AVH1086" s="239"/>
      <c r="AVI1086" s="239"/>
      <c r="AVJ1086" s="239"/>
      <c r="AVK1086" s="239"/>
      <c r="AVL1086" s="239"/>
      <c r="AVM1086" s="239"/>
      <c r="AVN1086" s="239"/>
      <c r="AVO1086" s="239"/>
      <c r="AVP1086" s="239"/>
      <c r="AVQ1086" s="239"/>
      <c r="AVR1086" s="239"/>
      <c r="AVS1086" s="239"/>
      <c r="AVT1086" s="239"/>
      <c r="AVU1086" s="239"/>
      <c r="AVV1086" s="239"/>
      <c r="AVW1086" s="239"/>
      <c r="AVX1086" s="239"/>
      <c r="AVY1086" s="239"/>
      <c r="AVZ1086" s="239"/>
      <c r="AWA1086" s="239"/>
      <c r="AWB1086" s="239"/>
      <c r="AWC1086" s="239"/>
      <c r="AWD1086" s="239"/>
      <c r="AWE1086" s="239"/>
      <c r="AWF1086" s="239"/>
      <c r="AWG1086" s="239"/>
      <c r="AWH1086" s="239"/>
      <c r="AWI1086" s="239"/>
      <c r="AWJ1086" s="239"/>
      <c r="AWK1086" s="239"/>
      <c r="AWL1086" s="239"/>
      <c r="AWM1086" s="239"/>
      <c r="AWN1086" s="239"/>
      <c r="AWO1086" s="239"/>
      <c r="AWP1086" s="239"/>
      <c r="AWQ1086" s="239"/>
      <c r="AWR1086" s="239"/>
      <c r="AWS1086" s="239"/>
      <c r="AWT1086" s="239"/>
      <c r="AWU1086" s="239"/>
      <c r="AWV1086" s="239"/>
      <c r="AWW1086" s="239"/>
      <c r="AWX1086" s="239"/>
      <c r="AWY1086" s="239"/>
      <c r="AWZ1086" s="239"/>
      <c r="AXA1086" s="239"/>
      <c r="AXB1086" s="239"/>
      <c r="AXC1086" s="239"/>
      <c r="AXD1086" s="239"/>
      <c r="AXE1086" s="239"/>
      <c r="AXF1086" s="239"/>
      <c r="AXG1086" s="239"/>
      <c r="AXH1086" s="239"/>
      <c r="AXI1086" s="239"/>
      <c r="AXJ1086" s="239"/>
      <c r="AXK1086" s="239"/>
      <c r="AXL1086" s="239"/>
      <c r="AXM1086" s="239"/>
      <c r="AXN1086" s="239"/>
      <c r="AXO1086" s="239"/>
      <c r="AXP1086" s="239"/>
      <c r="AXQ1086" s="239"/>
      <c r="AXR1086" s="239"/>
      <c r="AXS1086" s="239"/>
      <c r="AXT1086" s="239"/>
      <c r="AXU1086" s="239"/>
      <c r="AXV1086" s="239"/>
      <c r="AXW1086" s="239"/>
      <c r="AXX1086" s="239"/>
      <c r="AXY1086" s="239"/>
      <c r="AXZ1086" s="239"/>
      <c r="AYA1086" s="239"/>
      <c r="AYB1086" s="239"/>
      <c r="AYC1086" s="239"/>
      <c r="AYD1086" s="239"/>
      <c r="AYE1086" s="239"/>
      <c r="AYF1086" s="239"/>
      <c r="AYG1086" s="239"/>
      <c r="AYH1086" s="239"/>
      <c r="AYI1086" s="239"/>
      <c r="AYJ1086" s="239"/>
      <c r="AYK1086" s="239"/>
      <c r="AYL1086" s="239"/>
      <c r="AYM1086" s="239"/>
      <c r="AYN1086" s="239"/>
      <c r="AYO1086" s="239"/>
      <c r="AYP1086" s="239"/>
      <c r="AYQ1086" s="239"/>
      <c r="AYR1086" s="239"/>
      <c r="AYS1086" s="239"/>
      <c r="AYT1086" s="239"/>
      <c r="AYU1086" s="239"/>
      <c r="AYV1086" s="239"/>
      <c r="AYW1086" s="239"/>
      <c r="AYX1086" s="239"/>
      <c r="AYY1086" s="239"/>
      <c r="AYZ1086" s="239"/>
      <c r="AZA1086" s="239"/>
      <c r="AZB1086" s="239"/>
      <c r="AZC1086" s="239"/>
      <c r="AZD1086" s="239"/>
      <c r="AZE1086" s="239"/>
      <c r="AZF1086" s="239"/>
      <c r="AZG1086" s="239"/>
      <c r="AZH1086" s="239"/>
      <c r="AZI1086" s="239"/>
      <c r="AZJ1086" s="239"/>
      <c r="AZK1086" s="239"/>
      <c r="AZL1086" s="239"/>
      <c r="AZM1086" s="239"/>
      <c r="AZN1086" s="239"/>
      <c r="AZO1086" s="239"/>
      <c r="AZP1086" s="239"/>
      <c r="AZQ1086" s="239"/>
      <c r="AZR1086" s="239"/>
      <c r="AZS1086" s="239"/>
      <c r="AZT1086" s="239"/>
      <c r="AZU1086" s="239"/>
      <c r="AZV1086" s="239"/>
      <c r="AZW1086" s="239"/>
      <c r="AZX1086" s="239"/>
      <c r="AZY1086" s="239"/>
      <c r="AZZ1086" s="239"/>
      <c r="BAA1086" s="239"/>
      <c r="BAB1086" s="239"/>
      <c r="BAC1086" s="239"/>
      <c r="BAD1086" s="239"/>
      <c r="BAE1086" s="239"/>
      <c r="BAF1086" s="239"/>
      <c r="BAG1086" s="239"/>
      <c r="BAH1086" s="239"/>
      <c r="BAI1086" s="239"/>
      <c r="BAJ1086" s="239"/>
      <c r="BAK1086" s="239"/>
      <c r="BAL1086" s="239"/>
      <c r="BAM1086" s="239"/>
      <c r="BAN1086" s="239"/>
      <c r="BAO1086" s="239"/>
      <c r="BAP1086" s="239"/>
      <c r="BAQ1086" s="239"/>
      <c r="BAR1086" s="239"/>
      <c r="BAS1086" s="239"/>
      <c r="BAT1086" s="239"/>
      <c r="BAU1086" s="239"/>
      <c r="BAV1086" s="239"/>
      <c r="BAW1086" s="239"/>
      <c r="BAX1086" s="239"/>
      <c r="BAY1086" s="239"/>
      <c r="BAZ1086" s="239"/>
      <c r="BBA1086" s="239"/>
      <c r="BBB1086" s="239"/>
      <c r="BBC1086" s="239"/>
      <c r="BBD1086" s="239"/>
      <c r="BBE1086" s="239"/>
      <c r="BBF1086" s="239"/>
      <c r="BBG1086" s="239"/>
      <c r="BBH1086" s="239"/>
      <c r="BBI1086" s="239"/>
      <c r="BBJ1086" s="239"/>
      <c r="BBK1086" s="239"/>
      <c r="BBL1086" s="239"/>
      <c r="BBM1086" s="239"/>
      <c r="BBN1086" s="239"/>
      <c r="BBO1086" s="239"/>
      <c r="BBP1086" s="239"/>
      <c r="BBQ1086" s="239"/>
      <c r="BBR1086" s="239"/>
      <c r="BBS1086" s="239"/>
      <c r="BBT1086" s="239"/>
      <c r="BBU1086" s="239"/>
      <c r="BBV1086" s="239"/>
      <c r="BBW1086" s="239"/>
      <c r="BBX1086" s="239"/>
      <c r="BBY1086" s="239"/>
      <c r="BBZ1086" s="239"/>
      <c r="BCA1086" s="239"/>
      <c r="BCB1086" s="239"/>
      <c r="BCC1086" s="239"/>
      <c r="BCD1086" s="239"/>
      <c r="BCE1086" s="239"/>
      <c r="BCF1086" s="239"/>
      <c r="BCG1086" s="239"/>
      <c r="BCH1086" s="239"/>
      <c r="BCI1086" s="239"/>
      <c r="BCJ1086" s="239"/>
      <c r="BCK1086" s="239"/>
      <c r="BCL1086" s="239"/>
      <c r="BCM1086" s="239"/>
      <c r="BCN1086" s="239"/>
      <c r="BCO1086" s="239"/>
      <c r="BCP1086" s="239"/>
      <c r="BCQ1086" s="239"/>
      <c r="BCR1086" s="239"/>
      <c r="BCS1086" s="239"/>
      <c r="BCT1086" s="239"/>
      <c r="BCU1086" s="239"/>
      <c r="BCV1086" s="239"/>
      <c r="BCW1086" s="239"/>
      <c r="BCX1086" s="239"/>
      <c r="BCY1086" s="239"/>
      <c r="BCZ1086" s="239"/>
      <c r="BDA1086" s="239"/>
      <c r="BDB1086" s="239"/>
      <c r="BDC1086" s="239"/>
      <c r="BDD1086" s="239"/>
      <c r="BDE1086" s="239"/>
      <c r="BDF1086" s="239"/>
      <c r="BDG1086" s="239"/>
      <c r="BDH1086" s="239"/>
      <c r="BDI1086" s="239"/>
      <c r="BDJ1086" s="239"/>
      <c r="BDK1086" s="239"/>
      <c r="BDL1086" s="239"/>
      <c r="BDM1086" s="239"/>
      <c r="BDN1086" s="239"/>
      <c r="BDO1086" s="239"/>
      <c r="BDP1086" s="239"/>
      <c r="BDQ1086" s="239"/>
      <c r="BDR1086" s="239"/>
      <c r="BDS1086" s="239"/>
      <c r="BDT1086" s="239"/>
      <c r="BDU1086" s="239"/>
      <c r="BDV1086" s="239"/>
      <c r="BDW1086" s="239"/>
      <c r="BDX1086" s="239"/>
      <c r="BDY1086" s="239"/>
      <c r="BDZ1086" s="239"/>
      <c r="BEA1086" s="239"/>
      <c r="BEB1086" s="239"/>
      <c r="BEC1086" s="239"/>
      <c r="BED1086" s="239"/>
      <c r="BEE1086" s="239"/>
      <c r="BEF1086" s="239"/>
      <c r="BEG1086" s="239"/>
      <c r="BEH1086" s="239"/>
      <c r="BEI1086" s="239"/>
      <c r="BEJ1086" s="239"/>
      <c r="BEK1086" s="239"/>
      <c r="BEL1086" s="239"/>
      <c r="BEM1086" s="239"/>
      <c r="BEN1086" s="239"/>
      <c r="BEO1086" s="239"/>
      <c r="BEP1086" s="239"/>
      <c r="BEQ1086" s="239"/>
      <c r="BER1086" s="239"/>
      <c r="BES1086" s="239"/>
      <c r="BET1086" s="239"/>
      <c r="BEU1086" s="239"/>
      <c r="BEV1086" s="239"/>
      <c r="BEW1086" s="239"/>
      <c r="BEX1086" s="239"/>
      <c r="BEY1086" s="239"/>
      <c r="BEZ1086" s="239"/>
      <c r="BFA1086" s="239"/>
      <c r="BFB1086" s="239"/>
      <c r="BFC1086" s="239"/>
      <c r="BFD1086" s="239"/>
      <c r="BFE1086" s="239"/>
      <c r="BFF1086" s="239"/>
      <c r="BFG1086" s="239"/>
      <c r="BFH1086" s="239"/>
      <c r="BFI1086" s="239"/>
      <c r="BFJ1086" s="239"/>
      <c r="BFK1086" s="239"/>
      <c r="BFL1086" s="239"/>
      <c r="BFM1086" s="239"/>
      <c r="BFN1086" s="239"/>
      <c r="BFO1086" s="239"/>
      <c r="BFP1086" s="239"/>
      <c r="BFQ1086" s="239"/>
      <c r="BFR1086" s="239"/>
      <c r="BFS1086" s="239"/>
      <c r="BFT1086" s="239"/>
      <c r="BFU1086" s="239"/>
      <c r="BFV1086" s="239"/>
      <c r="BFW1086" s="239"/>
      <c r="BFX1086" s="239"/>
      <c r="BFY1086" s="239"/>
      <c r="BFZ1086" s="239"/>
      <c r="BGA1086" s="239"/>
      <c r="BGB1086" s="239"/>
      <c r="BGC1086" s="239"/>
      <c r="BGD1086" s="239"/>
      <c r="BGE1086" s="239"/>
      <c r="BGF1086" s="239"/>
      <c r="BGG1086" s="239"/>
      <c r="BGH1086" s="239"/>
      <c r="BGI1086" s="239"/>
      <c r="BGJ1086" s="239"/>
      <c r="BGK1086" s="239"/>
      <c r="BGL1086" s="239"/>
      <c r="BGM1086" s="239"/>
      <c r="BGN1086" s="239"/>
      <c r="BGO1086" s="239"/>
      <c r="BGP1086" s="239"/>
      <c r="BGQ1086" s="239"/>
      <c r="BGR1086" s="239"/>
      <c r="BGS1086" s="239"/>
      <c r="BGT1086" s="239"/>
      <c r="BGU1086" s="239"/>
      <c r="BGV1086" s="239"/>
      <c r="BGW1086" s="239"/>
      <c r="BGX1086" s="239"/>
      <c r="BGY1086" s="239"/>
      <c r="BGZ1086" s="239"/>
      <c r="BHA1086" s="239"/>
      <c r="BHB1086" s="239"/>
      <c r="BHC1086" s="239"/>
      <c r="BHD1086" s="239"/>
      <c r="BHE1086" s="239"/>
      <c r="BHF1086" s="239"/>
      <c r="BHG1086" s="239"/>
      <c r="BHH1086" s="239"/>
      <c r="BHI1086" s="239"/>
      <c r="BHJ1086" s="239"/>
      <c r="BHK1086" s="239"/>
      <c r="BHL1086" s="239"/>
      <c r="BHM1086" s="239"/>
      <c r="BHN1086" s="239"/>
      <c r="BHO1086" s="239"/>
      <c r="BHP1086" s="239"/>
      <c r="BHQ1086" s="239"/>
      <c r="BHR1086" s="239"/>
      <c r="BHS1086" s="239"/>
      <c r="BHT1086" s="239"/>
      <c r="BHU1086" s="239"/>
      <c r="BHV1086" s="239"/>
      <c r="BHW1086" s="239"/>
      <c r="BHX1086" s="239"/>
      <c r="BHY1086" s="239"/>
      <c r="BHZ1086" s="239"/>
      <c r="BIA1086" s="239"/>
      <c r="BIB1086" s="239"/>
      <c r="BIC1086" s="239"/>
      <c r="BID1086" s="239"/>
      <c r="BIE1086" s="239"/>
      <c r="BIF1086" s="239"/>
      <c r="BIG1086" s="239"/>
      <c r="BIH1086" s="239"/>
      <c r="BII1086" s="239"/>
      <c r="BIJ1086" s="239"/>
      <c r="BIK1086" s="239"/>
      <c r="BIL1086" s="239"/>
      <c r="BIM1086" s="239"/>
      <c r="BIN1086" s="239"/>
      <c r="BIO1086" s="239"/>
      <c r="BIP1086" s="239"/>
      <c r="BIQ1086" s="239"/>
      <c r="BIR1086" s="239"/>
      <c r="BIS1086" s="239"/>
      <c r="BIT1086" s="239"/>
      <c r="BIU1086" s="239"/>
      <c r="BIV1086" s="239"/>
      <c r="BIW1086" s="239"/>
      <c r="BIX1086" s="239"/>
      <c r="BIY1086" s="239"/>
      <c r="BIZ1086" s="239"/>
      <c r="BJA1086" s="239"/>
      <c r="BJB1086" s="239"/>
      <c r="BJC1086" s="239"/>
      <c r="BJD1086" s="239"/>
      <c r="BJE1086" s="239"/>
      <c r="BJF1086" s="239"/>
      <c r="BJG1086" s="239"/>
      <c r="BJH1086" s="239"/>
      <c r="BJI1086" s="239"/>
      <c r="BJJ1086" s="239"/>
      <c r="BJK1086" s="239"/>
      <c r="BJL1086" s="239"/>
      <c r="BJM1086" s="239"/>
      <c r="BJN1086" s="239"/>
      <c r="BJO1086" s="239"/>
      <c r="BJP1086" s="239"/>
      <c r="BJQ1086" s="239"/>
      <c r="BJR1086" s="239"/>
      <c r="BJS1086" s="239"/>
      <c r="BJT1086" s="239"/>
      <c r="BJU1086" s="239"/>
      <c r="BJV1086" s="239"/>
      <c r="BJW1086" s="239"/>
      <c r="BJX1086" s="239"/>
      <c r="BJY1086" s="239"/>
      <c r="BJZ1086" s="239"/>
      <c r="BKA1086" s="239"/>
      <c r="BKB1086" s="239"/>
      <c r="BKC1086" s="239"/>
      <c r="BKD1086" s="239"/>
      <c r="BKE1086" s="239"/>
      <c r="BKF1086" s="239"/>
      <c r="BKG1086" s="239"/>
      <c r="BKH1086" s="239"/>
      <c r="BKI1086" s="239"/>
      <c r="BKJ1086" s="239"/>
      <c r="BKK1086" s="239"/>
      <c r="BKL1086" s="239"/>
      <c r="BKM1086" s="239"/>
      <c r="BKN1086" s="239"/>
      <c r="BKO1086" s="239"/>
      <c r="BKP1086" s="239"/>
      <c r="BKQ1086" s="239"/>
      <c r="BKR1086" s="239"/>
      <c r="BKS1086" s="239"/>
      <c r="BKT1086" s="239"/>
      <c r="BKU1086" s="239"/>
      <c r="BKV1086" s="239"/>
      <c r="BKW1086" s="239"/>
      <c r="BKX1086" s="239"/>
      <c r="BKY1086" s="239"/>
      <c r="BKZ1086" s="239"/>
      <c r="BLA1086" s="239"/>
      <c r="BLB1086" s="239"/>
      <c r="BLC1086" s="239"/>
      <c r="BLD1086" s="239"/>
      <c r="BLE1086" s="239"/>
      <c r="BLF1086" s="239"/>
      <c r="BLG1086" s="239"/>
      <c r="BLH1086" s="239"/>
      <c r="BLI1086" s="239"/>
      <c r="BLJ1086" s="239"/>
      <c r="BLK1086" s="239"/>
      <c r="BLL1086" s="239"/>
      <c r="BLM1086" s="239"/>
      <c r="BLN1086" s="239"/>
      <c r="BLO1086" s="239"/>
      <c r="BLP1086" s="239"/>
      <c r="BLQ1086" s="239"/>
      <c r="BLR1086" s="239"/>
      <c r="BLS1086" s="239"/>
      <c r="BLT1086" s="239"/>
      <c r="BLU1086" s="239"/>
      <c r="BLV1086" s="239"/>
      <c r="BLW1086" s="239"/>
      <c r="BLX1086" s="239"/>
      <c r="BLY1086" s="239"/>
      <c r="BLZ1086" s="239"/>
      <c r="BMA1086" s="239"/>
      <c r="BMB1086" s="239"/>
      <c r="BMC1086" s="239"/>
      <c r="BMD1086" s="239"/>
      <c r="BME1086" s="239"/>
      <c r="BMF1086" s="239"/>
      <c r="BMG1086" s="239"/>
      <c r="BMH1086" s="239"/>
      <c r="BMI1086" s="239"/>
      <c r="BMJ1086" s="239"/>
      <c r="BMK1086" s="239"/>
      <c r="BML1086" s="239"/>
      <c r="BMM1086" s="239"/>
      <c r="BMN1086" s="239"/>
      <c r="BMO1086" s="239"/>
      <c r="BMP1086" s="239"/>
      <c r="BMQ1086" s="239"/>
      <c r="BMR1086" s="239"/>
      <c r="BMS1086" s="239"/>
      <c r="BMT1086" s="239"/>
      <c r="BMU1086" s="239"/>
      <c r="BMV1086" s="239"/>
      <c r="BMW1086" s="239"/>
      <c r="BMX1086" s="239"/>
      <c r="BMY1086" s="239"/>
      <c r="BMZ1086" s="239"/>
      <c r="BNA1086" s="239"/>
      <c r="BNB1086" s="239"/>
      <c r="BNC1086" s="239"/>
      <c r="BND1086" s="239"/>
      <c r="BNE1086" s="239"/>
      <c r="BNF1086" s="239"/>
      <c r="BNG1086" s="239"/>
      <c r="BNH1086" s="239"/>
      <c r="BNI1086" s="239"/>
      <c r="BNJ1086" s="239"/>
      <c r="BNK1086" s="239"/>
      <c r="BNL1086" s="239"/>
      <c r="BNM1086" s="239"/>
      <c r="BNN1086" s="239"/>
      <c r="BNO1086" s="239"/>
      <c r="BNP1086" s="239"/>
      <c r="BNQ1086" s="239"/>
      <c r="BNR1086" s="239"/>
      <c r="BNS1086" s="239"/>
      <c r="BNT1086" s="239"/>
      <c r="BNU1086" s="239"/>
      <c r="BNV1086" s="239"/>
      <c r="BNW1086" s="239"/>
      <c r="BNX1086" s="239"/>
      <c r="BNY1086" s="239"/>
      <c r="BNZ1086" s="239"/>
      <c r="BOA1086" s="239"/>
      <c r="BOB1086" s="239"/>
      <c r="BOC1086" s="239"/>
      <c r="BOD1086" s="239"/>
      <c r="BOE1086" s="239"/>
      <c r="BOF1086" s="239"/>
      <c r="BOG1086" s="239"/>
      <c r="BOH1086" s="239"/>
      <c r="BOI1086" s="239"/>
      <c r="BOJ1086" s="239"/>
      <c r="BOK1086" s="239"/>
      <c r="BOL1086" s="239"/>
      <c r="BOM1086" s="239"/>
      <c r="BON1086" s="239"/>
      <c r="BOO1086" s="239"/>
      <c r="BOP1086" s="239"/>
      <c r="BOQ1086" s="239"/>
      <c r="BOR1086" s="239"/>
      <c r="BOS1086" s="239"/>
      <c r="BOT1086" s="239"/>
      <c r="BOU1086" s="239"/>
      <c r="BOV1086" s="239"/>
      <c r="BOW1086" s="239"/>
      <c r="BOX1086" s="239"/>
      <c r="BOY1086" s="239"/>
      <c r="BOZ1086" s="239"/>
      <c r="BPA1086" s="239"/>
      <c r="BPB1086" s="239"/>
      <c r="BPC1086" s="239"/>
      <c r="BPD1086" s="239"/>
      <c r="BPE1086" s="239"/>
      <c r="BPF1086" s="239"/>
      <c r="BPG1086" s="239"/>
      <c r="BPH1086" s="239"/>
      <c r="BPI1086" s="239"/>
      <c r="BPJ1086" s="239"/>
      <c r="BPK1086" s="239"/>
      <c r="BPL1086" s="239"/>
      <c r="BPM1086" s="239"/>
      <c r="BPN1086" s="239"/>
      <c r="BPO1086" s="239"/>
      <c r="BPP1086" s="239"/>
      <c r="BPQ1086" s="239"/>
      <c r="BPR1086" s="239"/>
      <c r="BPS1086" s="239"/>
      <c r="BPT1086" s="239"/>
      <c r="BPU1086" s="239"/>
      <c r="BPV1086" s="239"/>
      <c r="BPW1086" s="239"/>
      <c r="BPX1086" s="239"/>
      <c r="BPY1086" s="239"/>
      <c r="BPZ1086" s="239"/>
      <c r="BQA1086" s="239"/>
      <c r="BQB1086" s="239"/>
      <c r="BQC1086" s="239"/>
      <c r="BQD1086" s="239"/>
      <c r="BQE1086" s="239"/>
      <c r="BQF1086" s="239"/>
      <c r="BQG1086" s="239"/>
      <c r="BQH1086" s="239"/>
      <c r="BQI1086" s="239"/>
      <c r="BQJ1086" s="239"/>
      <c r="BQK1086" s="239"/>
      <c r="BQL1086" s="239"/>
      <c r="BQM1086" s="239"/>
      <c r="BQN1086" s="239"/>
      <c r="BQO1086" s="239"/>
      <c r="BQP1086" s="239"/>
      <c r="BQQ1086" s="239"/>
      <c r="BQR1086" s="239"/>
      <c r="BQS1086" s="239"/>
      <c r="BQT1086" s="239"/>
      <c r="BQU1086" s="239"/>
      <c r="BQV1086" s="239"/>
      <c r="BQW1086" s="239"/>
      <c r="BQX1086" s="239"/>
      <c r="BQY1086" s="239"/>
      <c r="BQZ1086" s="239"/>
      <c r="BRA1086" s="239"/>
      <c r="BRB1086" s="239"/>
      <c r="BRC1086" s="239"/>
      <c r="BRD1086" s="239"/>
      <c r="BRE1086" s="239"/>
      <c r="BRF1086" s="239"/>
      <c r="BRG1086" s="239"/>
      <c r="BRH1086" s="239"/>
      <c r="BRI1086" s="239"/>
      <c r="BRJ1086" s="239"/>
      <c r="BRK1086" s="239"/>
      <c r="BRL1086" s="239"/>
      <c r="BRM1086" s="239"/>
      <c r="BRN1086" s="239"/>
      <c r="BRO1086" s="239"/>
      <c r="BRP1086" s="239"/>
      <c r="BRQ1086" s="239"/>
      <c r="BRR1086" s="239"/>
      <c r="BRS1086" s="239"/>
      <c r="BRT1086" s="239"/>
      <c r="BRU1086" s="239"/>
      <c r="BRV1086" s="239"/>
      <c r="BRW1086" s="239"/>
      <c r="BRX1086" s="239"/>
      <c r="BRY1086" s="239"/>
      <c r="BRZ1086" s="239"/>
      <c r="BSA1086" s="239"/>
      <c r="BSB1086" s="239"/>
      <c r="BSC1086" s="239"/>
      <c r="BSD1086" s="239"/>
      <c r="BSE1086" s="239"/>
      <c r="BSF1086" s="239"/>
      <c r="BSG1086" s="239"/>
      <c r="BSH1086" s="239"/>
      <c r="BSI1086" s="239"/>
      <c r="BSJ1086" s="239"/>
      <c r="BSK1086" s="239"/>
      <c r="BSL1086" s="239"/>
      <c r="BSM1086" s="239"/>
      <c r="BSN1086" s="239"/>
      <c r="BSO1086" s="239"/>
      <c r="BSP1086" s="239"/>
      <c r="BSQ1086" s="239"/>
      <c r="BSR1086" s="239"/>
      <c r="BSS1086" s="239"/>
      <c r="BST1086" s="239"/>
      <c r="BSU1086" s="239"/>
      <c r="BSV1086" s="239"/>
      <c r="BSW1086" s="239"/>
      <c r="BSX1086" s="239"/>
      <c r="BSY1086" s="239"/>
      <c r="BSZ1086" s="239"/>
      <c r="BTA1086" s="239"/>
      <c r="BTB1086" s="239"/>
      <c r="BTC1086" s="239"/>
      <c r="BTD1086" s="239"/>
      <c r="BTE1086" s="239"/>
      <c r="BTF1086" s="239"/>
      <c r="BTG1086" s="239"/>
      <c r="BTH1086" s="239"/>
      <c r="BTI1086" s="239"/>
      <c r="BTJ1086" s="239"/>
      <c r="BTK1086" s="239"/>
      <c r="BTL1086" s="239"/>
      <c r="BTM1086" s="239"/>
      <c r="BTN1086" s="239"/>
      <c r="BTO1086" s="239"/>
      <c r="BTP1086" s="239"/>
      <c r="BTQ1086" s="239"/>
      <c r="BTR1086" s="239"/>
      <c r="BTS1086" s="239"/>
      <c r="BTT1086" s="239"/>
      <c r="BTU1086" s="239"/>
      <c r="BTV1086" s="239"/>
      <c r="BTW1086" s="239"/>
      <c r="BTX1086" s="239"/>
      <c r="BTY1086" s="239"/>
      <c r="BTZ1086" s="239"/>
      <c r="BUA1086" s="239"/>
      <c r="BUB1086" s="239"/>
      <c r="BUC1086" s="239"/>
      <c r="BUD1086" s="239"/>
      <c r="BUE1086" s="239"/>
      <c r="BUF1086" s="239"/>
      <c r="BUG1086" s="239"/>
      <c r="BUH1086" s="239"/>
      <c r="BUI1086" s="239"/>
      <c r="BUJ1086" s="239"/>
      <c r="BUK1086" s="239"/>
      <c r="BUL1086" s="239"/>
      <c r="BUM1086" s="239"/>
      <c r="BUN1086" s="239"/>
      <c r="BUO1086" s="239"/>
      <c r="BUP1086" s="239"/>
      <c r="BUQ1086" s="239"/>
      <c r="BUR1086" s="239"/>
      <c r="BUS1086" s="239"/>
      <c r="BUT1086" s="239"/>
      <c r="BUU1086" s="239"/>
      <c r="BUV1086" s="239"/>
      <c r="BUW1086" s="239"/>
      <c r="BUX1086" s="239"/>
      <c r="BUY1086" s="239"/>
      <c r="BUZ1086" s="239"/>
      <c r="BVA1086" s="239"/>
      <c r="BVB1086" s="239"/>
      <c r="BVC1086" s="239"/>
      <c r="BVD1086" s="239"/>
      <c r="BVE1086" s="239"/>
      <c r="BVF1086" s="239"/>
      <c r="BVG1086" s="239"/>
      <c r="BVH1086" s="239"/>
      <c r="BVI1086" s="239"/>
      <c r="BVJ1086" s="239"/>
      <c r="BVK1086" s="239"/>
      <c r="BVL1086" s="239"/>
      <c r="BVM1086" s="239"/>
      <c r="BVN1086" s="239"/>
      <c r="BVO1086" s="239"/>
      <c r="BVP1086" s="239"/>
      <c r="BVQ1086" s="239"/>
      <c r="BVR1086" s="239"/>
      <c r="BVS1086" s="239"/>
      <c r="BVT1086" s="239"/>
      <c r="BVU1086" s="239"/>
      <c r="BVV1086" s="239"/>
      <c r="BVW1086" s="239"/>
      <c r="BVX1086" s="239"/>
      <c r="BVY1086" s="239"/>
      <c r="BVZ1086" s="239"/>
      <c r="BWA1086" s="239"/>
      <c r="BWB1086" s="239"/>
      <c r="BWC1086" s="239"/>
      <c r="BWD1086" s="239"/>
      <c r="BWE1086" s="239"/>
      <c r="BWF1086" s="239"/>
      <c r="BWG1086" s="239"/>
      <c r="BWH1086" s="239"/>
      <c r="BWI1086" s="239"/>
      <c r="BWJ1086" s="239"/>
      <c r="BWK1086" s="239"/>
      <c r="BWL1086" s="239"/>
      <c r="BWM1086" s="239"/>
      <c r="BWN1086" s="239"/>
      <c r="BWO1086" s="239"/>
      <c r="BWP1086" s="239"/>
      <c r="BWQ1086" s="239"/>
      <c r="BWR1086" s="239"/>
      <c r="BWS1086" s="239"/>
      <c r="BWT1086" s="239"/>
      <c r="BWU1086" s="239"/>
      <c r="BWV1086" s="239"/>
      <c r="BWW1086" s="239"/>
      <c r="BWX1086" s="239"/>
      <c r="BWY1086" s="239"/>
      <c r="BWZ1086" s="239"/>
      <c r="BXA1086" s="239"/>
      <c r="BXB1086" s="239"/>
      <c r="BXC1086" s="239"/>
      <c r="BXD1086" s="239"/>
      <c r="BXE1086" s="239"/>
      <c r="BXF1086" s="239"/>
      <c r="BXG1086" s="239"/>
      <c r="BXH1086" s="239"/>
      <c r="BXI1086" s="239"/>
      <c r="BXJ1086" s="239"/>
      <c r="BXK1086" s="239"/>
      <c r="BXL1086" s="239"/>
      <c r="BXM1086" s="239"/>
      <c r="BXN1086" s="239"/>
      <c r="BXO1086" s="239"/>
      <c r="BXP1086" s="239"/>
      <c r="BXQ1086" s="239"/>
      <c r="BXR1086" s="239"/>
      <c r="BXS1086" s="239"/>
      <c r="BXT1086" s="239"/>
      <c r="BXU1086" s="239"/>
      <c r="BXV1086" s="239"/>
      <c r="BXW1086" s="239"/>
      <c r="BXX1086" s="239"/>
      <c r="BXY1086" s="239"/>
      <c r="BXZ1086" s="239"/>
      <c r="BYA1086" s="239"/>
      <c r="BYB1086" s="239"/>
      <c r="BYC1086" s="239"/>
      <c r="BYD1086" s="239"/>
      <c r="BYE1086" s="239"/>
      <c r="BYF1086" s="239"/>
      <c r="BYG1086" s="239"/>
      <c r="BYH1086" s="239"/>
      <c r="BYI1086" s="239"/>
      <c r="BYJ1086" s="239"/>
      <c r="BYK1086" s="239"/>
      <c r="BYL1086" s="239"/>
      <c r="BYM1086" s="239"/>
      <c r="BYN1086" s="239"/>
      <c r="BYO1086" s="239"/>
      <c r="BYP1086" s="239"/>
      <c r="BYQ1086" s="239"/>
      <c r="BYR1086" s="239"/>
      <c r="BYS1086" s="239"/>
      <c r="BYT1086" s="239"/>
      <c r="BYU1086" s="239"/>
      <c r="BYV1086" s="239"/>
      <c r="BYW1086" s="239"/>
      <c r="BYX1086" s="239"/>
      <c r="BYY1086" s="239"/>
      <c r="BYZ1086" s="239"/>
      <c r="BZA1086" s="239"/>
      <c r="BZB1086" s="239"/>
      <c r="BZC1086" s="239"/>
      <c r="BZD1086" s="239"/>
      <c r="BZE1086" s="239"/>
      <c r="BZF1086" s="239"/>
      <c r="BZG1086" s="239"/>
      <c r="BZH1086" s="239"/>
      <c r="BZI1086" s="239"/>
      <c r="BZJ1086" s="239"/>
      <c r="BZK1086" s="239"/>
      <c r="BZL1086" s="239"/>
      <c r="BZM1086" s="239"/>
      <c r="BZN1086" s="239"/>
      <c r="BZO1086" s="239"/>
      <c r="BZP1086" s="239"/>
      <c r="BZQ1086" s="239"/>
      <c r="BZR1086" s="239"/>
      <c r="BZS1086" s="239"/>
      <c r="BZT1086" s="239"/>
      <c r="BZU1086" s="239"/>
      <c r="BZV1086" s="239"/>
      <c r="BZW1086" s="239"/>
      <c r="BZX1086" s="239"/>
      <c r="BZY1086" s="239"/>
      <c r="BZZ1086" s="239"/>
      <c r="CAA1086" s="239"/>
      <c r="CAB1086" s="239"/>
      <c r="CAC1086" s="239"/>
      <c r="CAD1086" s="239"/>
      <c r="CAE1086" s="239"/>
      <c r="CAF1086" s="239"/>
      <c r="CAG1086" s="239"/>
      <c r="CAH1086" s="239"/>
      <c r="CAI1086" s="239"/>
      <c r="CAJ1086" s="239"/>
      <c r="CAK1086" s="239"/>
      <c r="CAL1086" s="239"/>
      <c r="CAM1086" s="239"/>
      <c r="CAN1086" s="239"/>
      <c r="CAO1086" s="239"/>
      <c r="CAP1086" s="239"/>
      <c r="CAQ1086" s="239"/>
      <c r="CAR1086" s="239"/>
      <c r="CAS1086" s="239"/>
      <c r="CAT1086" s="239"/>
      <c r="CAU1086" s="239"/>
      <c r="CAV1086" s="239"/>
      <c r="CAW1086" s="239"/>
      <c r="CAX1086" s="239"/>
      <c r="CAY1086" s="239"/>
      <c r="CAZ1086" s="239"/>
      <c r="CBA1086" s="239"/>
      <c r="CBB1086" s="239"/>
      <c r="CBC1086" s="239"/>
      <c r="CBD1086" s="239"/>
      <c r="CBE1086" s="239"/>
      <c r="CBF1086" s="239"/>
      <c r="CBG1086" s="239"/>
      <c r="CBH1086" s="239"/>
      <c r="CBI1086" s="239"/>
      <c r="CBJ1086" s="239"/>
      <c r="CBK1086" s="239"/>
      <c r="CBL1086" s="239"/>
      <c r="CBM1086" s="239"/>
      <c r="CBN1086" s="239"/>
      <c r="CBO1086" s="239"/>
      <c r="CBP1086" s="239"/>
      <c r="CBQ1086" s="239"/>
      <c r="CBR1086" s="239"/>
      <c r="CBS1086" s="239"/>
      <c r="CBT1086" s="239"/>
      <c r="CBU1086" s="239"/>
      <c r="CBV1086" s="239"/>
      <c r="CBW1086" s="239"/>
      <c r="CBX1086" s="239"/>
      <c r="CBY1086" s="239"/>
      <c r="CBZ1086" s="239"/>
      <c r="CCA1086" s="239"/>
      <c r="CCB1086" s="239"/>
      <c r="CCC1086" s="239"/>
      <c r="CCD1086" s="239"/>
      <c r="CCE1086" s="239"/>
      <c r="CCF1086" s="239"/>
      <c r="CCG1086" s="239"/>
      <c r="CCH1086" s="239"/>
      <c r="CCI1086" s="239"/>
      <c r="CCJ1086" s="239"/>
      <c r="CCK1086" s="239"/>
      <c r="CCL1086" s="239"/>
      <c r="CCM1086" s="239"/>
      <c r="CCN1086" s="239"/>
      <c r="CCO1086" s="239"/>
      <c r="CCP1086" s="239"/>
      <c r="CCQ1086" s="239"/>
      <c r="CCR1086" s="239"/>
      <c r="CCS1086" s="239"/>
      <c r="CCT1086" s="239"/>
      <c r="CCU1086" s="239"/>
      <c r="CCV1086" s="239"/>
      <c r="CCW1086" s="239"/>
      <c r="CCX1086" s="239"/>
      <c r="CCY1086" s="239"/>
      <c r="CCZ1086" s="239"/>
      <c r="CDA1086" s="239"/>
      <c r="CDB1086" s="239"/>
      <c r="CDC1086" s="239"/>
      <c r="CDD1086" s="239"/>
      <c r="CDE1086" s="239"/>
      <c r="CDF1086" s="239"/>
      <c r="CDG1086" s="239"/>
      <c r="CDH1086" s="239"/>
      <c r="CDI1086" s="239"/>
      <c r="CDJ1086" s="239"/>
      <c r="CDK1086" s="239"/>
      <c r="CDL1086" s="239"/>
      <c r="CDM1086" s="239"/>
      <c r="CDN1086" s="239"/>
      <c r="CDO1086" s="239"/>
      <c r="CDP1086" s="239"/>
      <c r="CDQ1086" s="239"/>
      <c r="CDR1086" s="239"/>
      <c r="CDS1086" s="239"/>
      <c r="CDT1086" s="239"/>
      <c r="CDU1086" s="239"/>
      <c r="CDV1086" s="239"/>
      <c r="CDW1086" s="239"/>
      <c r="CDX1086" s="239"/>
      <c r="CDY1086" s="239"/>
      <c r="CDZ1086" s="239"/>
      <c r="CEA1086" s="239"/>
      <c r="CEB1086" s="239"/>
      <c r="CEC1086" s="239"/>
      <c r="CED1086" s="239"/>
      <c r="CEE1086" s="239"/>
      <c r="CEF1086" s="239"/>
      <c r="CEG1086" s="239"/>
      <c r="CEH1086" s="239"/>
      <c r="CEI1086" s="239"/>
      <c r="CEJ1086" s="239"/>
      <c r="CEK1086" s="239"/>
      <c r="CEL1086" s="239"/>
      <c r="CEM1086" s="239"/>
      <c r="CEN1086" s="239"/>
      <c r="CEO1086" s="239"/>
      <c r="CEP1086" s="239"/>
      <c r="CEQ1086" s="239"/>
      <c r="CER1086" s="239"/>
      <c r="CES1086" s="239"/>
      <c r="CET1086" s="239"/>
      <c r="CEU1086" s="239"/>
      <c r="CEV1086" s="239"/>
      <c r="CEW1086" s="239"/>
      <c r="CEX1086" s="239"/>
      <c r="CEY1086" s="239"/>
      <c r="CEZ1086" s="239"/>
      <c r="CFA1086" s="239"/>
      <c r="CFB1086" s="239"/>
      <c r="CFC1086" s="239"/>
      <c r="CFD1086" s="239"/>
      <c r="CFE1086" s="239"/>
      <c r="CFF1086" s="239"/>
      <c r="CFG1086" s="239"/>
      <c r="CFH1086" s="239"/>
      <c r="CFI1086" s="239"/>
      <c r="CFJ1086" s="239"/>
      <c r="CFK1086" s="239"/>
      <c r="CFL1086" s="239"/>
      <c r="CFM1086" s="239"/>
      <c r="CFN1086" s="239"/>
      <c r="CFO1086" s="239"/>
      <c r="CFP1086" s="239"/>
      <c r="CFQ1086" s="239"/>
      <c r="CFR1086" s="239"/>
      <c r="CFS1086" s="239"/>
      <c r="CFT1086" s="239"/>
      <c r="CFU1086" s="239"/>
      <c r="CFV1086" s="239"/>
      <c r="CFW1086" s="239"/>
      <c r="CFX1086" s="239"/>
      <c r="CFY1086" s="239"/>
      <c r="CFZ1086" s="239"/>
      <c r="CGA1086" s="239"/>
      <c r="CGB1086" s="239"/>
      <c r="CGC1086" s="239"/>
      <c r="CGD1086" s="239"/>
      <c r="CGE1086" s="239"/>
      <c r="CGF1086" s="239"/>
      <c r="CGG1086" s="239"/>
      <c r="CGH1086" s="239"/>
      <c r="CGI1086" s="239"/>
      <c r="CGJ1086" s="239"/>
      <c r="CGK1086" s="239"/>
      <c r="CGL1086" s="239"/>
      <c r="CGM1086" s="239"/>
      <c r="CGN1086" s="239"/>
      <c r="CGO1086" s="239"/>
      <c r="CGP1086" s="239"/>
      <c r="CGQ1086" s="239"/>
      <c r="CGR1086" s="239"/>
      <c r="CGS1086" s="239"/>
      <c r="CGT1086" s="239"/>
      <c r="CGU1086" s="239"/>
      <c r="CGV1086" s="239"/>
      <c r="CGW1086" s="239"/>
      <c r="CGX1086" s="239"/>
      <c r="CGY1086" s="239"/>
      <c r="CGZ1086" s="239"/>
      <c r="CHA1086" s="239"/>
      <c r="CHB1086" s="239"/>
      <c r="CHC1086" s="239"/>
      <c r="CHD1086" s="239"/>
      <c r="CHE1086" s="239"/>
      <c r="CHF1086" s="239"/>
      <c r="CHG1086" s="239"/>
      <c r="CHH1086" s="239"/>
      <c r="CHI1086" s="239"/>
      <c r="CHJ1086" s="239"/>
      <c r="CHK1086" s="239"/>
      <c r="CHL1086" s="239"/>
      <c r="CHM1086" s="239"/>
      <c r="CHN1086" s="239"/>
      <c r="CHO1086" s="239"/>
      <c r="CHP1086" s="239"/>
      <c r="CHQ1086" s="239"/>
      <c r="CHR1086" s="239"/>
      <c r="CHS1086" s="239"/>
      <c r="CHT1086" s="239"/>
      <c r="CHU1086" s="239"/>
      <c r="CHV1086" s="239"/>
      <c r="CHW1086" s="239"/>
      <c r="CHX1086" s="239"/>
      <c r="CHY1086" s="239"/>
      <c r="CHZ1086" s="239"/>
      <c r="CIA1086" s="239"/>
      <c r="CIB1086" s="239"/>
      <c r="CIC1086" s="239"/>
      <c r="CID1086" s="239"/>
      <c r="CIE1086" s="239"/>
      <c r="CIF1086" s="239"/>
      <c r="CIG1086" s="239"/>
      <c r="CIH1086" s="239"/>
      <c r="CII1086" s="239"/>
      <c r="CIJ1086" s="239"/>
      <c r="CIK1086" s="239"/>
      <c r="CIL1086" s="239"/>
      <c r="CIM1086" s="239"/>
      <c r="CIN1086" s="239"/>
      <c r="CIO1086" s="239"/>
      <c r="CIP1086" s="239"/>
      <c r="CIQ1086" s="239"/>
      <c r="CIR1086" s="239"/>
      <c r="CIS1086" s="239"/>
      <c r="CIT1086" s="239"/>
      <c r="CIU1086" s="239"/>
      <c r="CIV1086" s="239"/>
      <c r="CIW1086" s="239"/>
      <c r="CIX1086" s="239"/>
      <c r="CIY1086" s="239"/>
      <c r="CIZ1086" s="239"/>
      <c r="CJA1086" s="239"/>
      <c r="CJB1086" s="239"/>
      <c r="CJC1086" s="239"/>
      <c r="CJD1086" s="239"/>
      <c r="CJE1086" s="239"/>
      <c r="CJF1086" s="239"/>
      <c r="CJG1086" s="239"/>
      <c r="CJH1086" s="239"/>
      <c r="CJI1086" s="239"/>
      <c r="CJJ1086" s="239"/>
      <c r="CJK1086" s="239"/>
      <c r="CJL1086" s="239"/>
      <c r="CJM1086" s="239"/>
      <c r="CJN1086" s="239"/>
      <c r="CJO1086" s="239"/>
      <c r="CJP1086" s="239"/>
      <c r="CJQ1086" s="239"/>
      <c r="CJR1086" s="239"/>
      <c r="CJS1086" s="239"/>
      <c r="CJT1086" s="239"/>
      <c r="CJU1086" s="239"/>
      <c r="CJV1086" s="239"/>
      <c r="CJW1086" s="239"/>
      <c r="CJX1086" s="239"/>
      <c r="CJY1086" s="239"/>
      <c r="CJZ1086" s="239"/>
      <c r="CKA1086" s="239"/>
      <c r="CKB1086" s="239"/>
      <c r="CKC1086" s="239"/>
      <c r="CKD1086" s="239"/>
      <c r="CKE1086" s="239"/>
      <c r="CKF1086" s="239"/>
      <c r="CKG1086" s="239"/>
      <c r="CKH1086" s="239"/>
      <c r="CKI1086" s="239"/>
      <c r="CKJ1086" s="239"/>
      <c r="CKK1086" s="239"/>
      <c r="CKL1086" s="239"/>
      <c r="CKM1086" s="239"/>
      <c r="CKN1086" s="239"/>
      <c r="CKO1086" s="239"/>
      <c r="CKP1086" s="239"/>
      <c r="CKQ1086" s="239"/>
      <c r="CKR1086" s="239"/>
      <c r="CKS1086" s="239"/>
      <c r="CKT1086" s="239"/>
      <c r="CKU1086" s="239"/>
      <c r="CKV1086" s="239"/>
      <c r="CKW1086" s="239"/>
      <c r="CKX1086" s="239"/>
      <c r="CKY1086" s="239"/>
      <c r="CKZ1086" s="239"/>
      <c r="CLA1086" s="239"/>
      <c r="CLB1086" s="239"/>
      <c r="CLC1086" s="239"/>
      <c r="CLD1086" s="239"/>
      <c r="CLE1086" s="239"/>
      <c r="CLF1086" s="239"/>
      <c r="CLG1086" s="239"/>
      <c r="CLH1086" s="239"/>
      <c r="CLI1086" s="239"/>
      <c r="CLJ1086" s="239"/>
      <c r="CLK1086" s="239"/>
      <c r="CLL1086" s="239"/>
      <c r="CLM1086" s="239"/>
      <c r="CLN1086" s="239"/>
      <c r="CLO1086" s="239"/>
      <c r="CLP1086" s="239"/>
      <c r="CLQ1086" s="239"/>
      <c r="CLR1086" s="239"/>
      <c r="CLS1086" s="239"/>
      <c r="CLT1086" s="239"/>
      <c r="CLU1086" s="239"/>
      <c r="CLV1086" s="239"/>
      <c r="CLW1086" s="239"/>
      <c r="CLX1086" s="239"/>
      <c r="CLY1086" s="239"/>
      <c r="CLZ1086" s="239"/>
      <c r="CMA1086" s="239"/>
      <c r="CMB1086" s="239"/>
      <c r="CMC1086" s="239"/>
      <c r="CMD1086" s="239"/>
      <c r="CME1086" s="239"/>
      <c r="CMF1086" s="239"/>
      <c r="CMG1086" s="239"/>
      <c r="CMH1086" s="239"/>
      <c r="CMI1086" s="239"/>
      <c r="CMJ1086" s="239"/>
      <c r="CMK1086" s="239"/>
      <c r="CML1086" s="239"/>
      <c r="CMM1086" s="239"/>
      <c r="CMN1086" s="239"/>
      <c r="CMO1086" s="239"/>
      <c r="CMP1086" s="239"/>
      <c r="CMQ1086" s="239"/>
      <c r="CMR1086" s="239"/>
      <c r="CMS1086" s="239"/>
      <c r="CMT1086" s="239"/>
      <c r="CMU1086" s="239"/>
      <c r="CMV1086" s="239"/>
      <c r="CMW1086" s="239"/>
      <c r="CMX1086" s="239"/>
      <c r="CMY1086" s="239"/>
      <c r="CMZ1086" s="239"/>
      <c r="CNA1086" s="239"/>
      <c r="CNB1086" s="239"/>
      <c r="CNC1086" s="239"/>
      <c r="CND1086" s="239"/>
      <c r="CNE1086" s="239"/>
      <c r="CNF1086" s="239"/>
      <c r="CNG1086" s="239"/>
      <c r="CNH1086" s="239"/>
      <c r="CNI1086" s="239"/>
      <c r="CNJ1086" s="239"/>
      <c r="CNK1086" s="239"/>
      <c r="CNL1086" s="239"/>
      <c r="CNM1086" s="239"/>
      <c r="CNN1086" s="239"/>
      <c r="CNO1086" s="239"/>
      <c r="CNP1086" s="239"/>
      <c r="CNQ1086" s="239"/>
      <c r="CNR1086" s="239"/>
      <c r="CNS1086" s="239"/>
      <c r="CNT1086" s="239"/>
      <c r="CNU1086" s="239"/>
      <c r="CNV1086" s="239"/>
      <c r="CNW1086" s="239"/>
      <c r="CNX1086" s="239"/>
      <c r="CNY1086" s="239"/>
      <c r="CNZ1086" s="239"/>
      <c r="COA1086" s="239"/>
      <c r="COB1086" s="239"/>
      <c r="COC1086" s="239"/>
      <c r="COD1086" s="239"/>
      <c r="COE1086" s="239"/>
      <c r="COF1086" s="239"/>
      <c r="COG1086" s="239"/>
      <c r="COH1086" s="239"/>
      <c r="COI1086" s="239"/>
      <c r="COJ1086" s="239"/>
      <c r="COK1086" s="239"/>
      <c r="COL1086" s="239"/>
      <c r="COM1086" s="239"/>
      <c r="CON1086" s="239"/>
      <c r="COO1086" s="239"/>
      <c r="COP1086" s="239"/>
      <c r="COQ1086" s="239"/>
      <c r="COR1086" s="239"/>
      <c r="COS1086" s="239"/>
      <c r="COT1086" s="239"/>
      <c r="COU1086" s="239"/>
      <c r="COV1086" s="239"/>
      <c r="COW1086" s="239"/>
      <c r="COX1086" s="239"/>
      <c r="COY1086" s="239"/>
      <c r="COZ1086" s="239"/>
      <c r="CPA1086" s="239"/>
      <c r="CPB1086" s="239"/>
      <c r="CPC1086" s="239"/>
      <c r="CPD1086" s="239"/>
      <c r="CPE1086" s="239"/>
      <c r="CPF1086" s="239"/>
      <c r="CPG1086" s="239"/>
      <c r="CPH1086" s="239"/>
      <c r="CPI1086" s="239"/>
      <c r="CPJ1086" s="239"/>
      <c r="CPK1086" s="239"/>
      <c r="CPL1086" s="239"/>
      <c r="CPM1086" s="239"/>
      <c r="CPN1086" s="239"/>
      <c r="CPO1086" s="239"/>
      <c r="CPP1086" s="239"/>
      <c r="CPQ1086" s="239"/>
      <c r="CPR1086" s="239"/>
      <c r="CPS1086" s="239"/>
      <c r="CPT1086" s="239"/>
      <c r="CPU1086" s="239"/>
      <c r="CPV1086" s="239"/>
      <c r="CPW1086" s="239"/>
      <c r="CPX1086" s="239"/>
      <c r="CPY1086" s="239"/>
      <c r="CPZ1086" s="239"/>
      <c r="CQA1086" s="239"/>
      <c r="CQB1086" s="239"/>
      <c r="CQC1086" s="239"/>
      <c r="CQD1086" s="239"/>
      <c r="CQE1086" s="239"/>
      <c r="CQF1086" s="239"/>
      <c r="CQG1086" s="239"/>
      <c r="CQH1086" s="239"/>
      <c r="CQI1086" s="239"/>
      <c r="CQJ1086" s="239"/>
      <c r="CQK1086" s="239"/>
      <c r="CQL1086" s="239"/>
      <c r="CQM1086" s="239"/>
      <c r="CQN1086" s="239"/>
      <c r="CQO1086" s="239"/>
      <c r="CQP1086" s="239"/>
      <c r="CQQ1086" s="239"/>
      <c r="CQR1086" s="239"/>
      <c r="CQS1086" s="239"/>
      <c r="CQT1086" s="239"/>
      <c r="CQU1086" s="239"/>
      <c r="CQV1086" s="239"/>
      <c r="CQW1086" s="239"/>
      <c r="CQX1086" s="239"/>
      <c r="CQY1086" s="239"/>
      <c r="CQZ1086" s="239"/>
      <c r="CRA1086" s="239"/>
      <c r="CRB1086" s="239"/>
      <c r="CRC1086" s="239"/>
      <c r="CRD1086" s="239"/>
      <c r="CRE1086" s="239"/>
      <c r="CRF1086" s="239"/>
      <c r="CRG1086" s="239"/>
      <c r="CRH1086" s="239"/>
      <c r="CRI1086" s="239"/>
      <c r="CRJ1086" s="239"/>
      <c r="CRK1086" s="239"/>
      <c r="CRL1086" s="239"/>
      <c r="CRM1086" s="239"/>
      <c r="CRN1086" s="239"/>
      <c r="CRO1086" s="239"/>
      <c r="CRP1086" s="239"/>
      <c r="CRQ1086" s="239"/>
      <c r="CRR1086" s="239"/>
      <c r="CRS1086" s="239"/>
      <c r="CRT1086" s="239"/>
      <c r="CRU1086" s="239"/>
      <c r="CRV1086" s="239"/>
      <c r="CRW1086" s="239"/>
      <c r="CRX1086" s="239"/>
      <c r="CRY1086" s="239"/>
      <c r="CRZ1086" s="239"/>
      <c r="CSA1086" s="239"/>
      <c r="CSB1086" s="239"/>
      <c r="CSC1086" s="239"/>
      <c r="CSD1086" s="239"/>
      <c r="CSE1086" s="239"/>
      <c r="CSF1086" s="239"/>
      <c r="CSG1086" s="239"/>
      <c r="CSH1086" s="239"/>
      <c r="CSI1086" s="239"/>
      <c r="CSJ1086" s="239"/>
      <c r="CSK1086" s="239"/>
      <c r="CSL1086" s="239"/>
      <c r="CSM1086" s="239"/>
      <c r="CSN1086" s="239"/>
      <c r="CSO1086" s="239"/>
      <c r="CSP1086" s="239"/>
      <c r="CSQ1086" s="239"/>
      <c r="CSR1086" s="239"/>
      <c r="CSS1086" s="239"/>
      <c r="CST1086" s="239"/>
      <c r="CSU1086" s="239"/>
      <c r="CSV1086" s="239"/>
      <c r="CSW1086" s="239"/>
      <c r="CSX1086" s="239"/>
      <c r="CSY1086" s="239"/>
      <c r="CSZ1086" s="239"/>
      <c r="CTA1086" s="239"/>
      <c r="CTB1086" s="239"/>
      <c r="CTC1086" s="239"/>
      <c r="CTD1086" s="239"/>
      <c r="CTE1086" s="239"/>
      <c r="CTF1086" s="239"/>
      <c r="CTG1086" s="239"/>
      <c r="CTH1086" s="239"/>
      <c r="CTI1086" s="239"/>
      <c r="CTJ1086" s="239"/>
      <c r="CTK1086" s="239"/>
      <c r="CTL1086" s="239"/>
      <c r="CTM1086" s="239"/>
      <c r="CTN1086" s="239"/>
      <c r="CTO1086" s="239"/>
      <c r="CTP1086" s="239"/>
      <c r="CTQ1086" s="239"/>
      <c r="CTR1086" s="239"/>
      <c r="CTS1086" s="239"/>
      <c r="CTT1086" s="239"/>
      <c r="CTU1086" s="239"/>
      <c r="CTV1086" s="239"/>
      <c r="CTW1086" s="239"/>
      <c r="CTX1086" s="239"/>
      <c r="CTY1086" s="239"/>
      <c r="CTZ1086" s="239"/>
      <c r="CUA1086" s="239"/>
      <c r="CUB1086" s="239"/>
      <c r="CUC1086" s="239"/>
      <c r="CUD1086" s="239"/>
      <c r="CUE1086" s="239"/>
      <c r="CUF1086" s="239"/>
      <c r="CUG1086" s="239"/>
      <c r="CUH1086" s="239"/>
      <c r="CUI1086" s="239"/>
      <c r="CUJ1086" s="239"/>
      <c r="CUK1086" s="239"/>
      <c r="CUL1086" s="239"/>
      <c r="CUM1086" s="239"/>
      <c r="CUN1086" s="239"/>
      <c r="CUO1086" s="239"/>
      <c r="CUP1086" s="239"/>
      <c r="CUQ1086" s="239"/>
      <c r="CUR1086" s="239"/>
      <c r="CUS1086" s="239"/>
      <c r="CUT1086" s="239"/>
      <c r="CUU1086" s="239"/>
      <c r="CUV1086" s="239"/>
      <c r="CUW1086" s="239"/>
      <c r="CUX1086" s="239"/>
      <c r="CUY1086" s="239"/>
      <c r="CUZ1086" s="239"/>
      <c r="CVA1086" s="239"/>
      <c r="CVB1086" s="239"/>
      <c r="CVC1086" s="239"/>
      <c r="CVD1086" s="239"/>
      <c r="CVE1086" s="239"/>
      <c r="CVF1086" s="239"/>
      <c r="CVG1086" s="239"/>
      <c r="CVH1086" s="239"/>
      <c r="CVI1086" s="239"/>
      <c r="CVJ1086" s="239"/>
      <c r="CVK1086" s="239"/>
      <c r="CVL1086" s="239"/>
      <c r="CVM1086" s="239"/>
      <c r="CVN1086" s="239"/>
      <c r="CVO1086" s="239"/>
      <c r="CVP1086" s="239"/>
      <c r="CVQ1086" s="239"/>
      <c r="CVR1086" s="239"/>
      <c r="CVS1086" s="239"/>
      <c r="CVT1086" s="239"/>
      <c r="CVU1086" s="239"/>
      <c r="CVV1086" s="239"/>
      <c r="CVW1086" s="239"/>
      <c r="CVX1086" s="239"/>
      <c r="CVY1086" s="239"/>
      <c r="CVZ1086" s="239"/>
      <c r="CWA1086" s="239"/>
      <c r="CWB1086" s="239"/>
      <c r="CWC1086" s="239"/>
      <c r="CWD1086" s="239"/>
      <c r="CWE1086" s="239"/>
      <c r="CWF1086" s="239"/>
      <c r="CWG1086" s="239"/>
      <c r="CWH1086" s="239"/>
      <c r="CWI1086" s="239"/>
      <c r="CWJ1086" s="239"/>
      <c r="CWK1086" s="239"/>
      <c r="CWL1086" s="239"/>
      <c r="CWM1086" s="239"/>
      <c r="CWN1086" s="239"/>
      <c r="CWO1086" s="239"/>
      <c r="CWP1086" s="239"/>
      <c r="CWQ1086" s="239"/>
      <c r="CWR1086" s="239"/>
      <c r="CWS1086" s="239"/>
      <c r="CWT1086" s="239"/>
      <c r="CWU1086" s="239"/>
      <c r="CWV1086" s="239"/>
      <c r="CWW1086" s="239"/>
      <c r="CWX1086" s="239"/>
      <c r="CWY1086" s="239"/>
      <c r="CWZ1086" s="239"/>
      <c r="CXA1086" s="239"/>
      <c r="CXB1086" s="239"/>
      <c r="CXC1086" s="239"/>
      <c r="CXD1086" s="239"/>
      <c r="CXE1086" s="239"/>
      <c r="CXF1086" s="239"/>
      <c r="CXG1086" s="239"/>
      <c r="CXH1086" s="239"/>
      <c r="CXI1086" s="239"/>
      <c r="CXJ1086" s="239"/>
      <c r="CXK1086" s="239"/>
      <c r="CXL1086" s="239"/>
      <c r="CXM1086" s="239"/>
      <c r="CXN1086" s="239"/>
      <c r="CXO1086" s="239"/>
      <c r="CXP1086" s="239"/>
      <c r="CXQ1086" s="239"/>
      <c r="CXR1086" s="239"/>
      <c r="CXS1086" s="239"/>
      <c r="CXT1086" s="239"/>
      <c r="CXU1086" s="239"/>
      <c r="CXV1086" s="239"/>
      <c r="CXW1086" s="239"/>
      <c r="CXX1086" s="239"/>
      <c r="CXY1086" s="239"/>
      <c r="CXZ1086" s="239"/>
      <c r="CYA1086" s="239"/>
      <c r="CYB1086" s="239"/>
      <c r="CYC1086" s="239"/>
      <c r="CYD1086" s="239"/>
      <c r="CYE1086" s="239"/>
      <c r="CYF1086" s="239"/>
      <c r="CYG1086" s="239"/>
      <c r="CYH1086" s="239"/>
      <c r="CYI1086" s="239"/>
      <c r="CYJ1086" s="239"/>
      <c r="CYK1086" s="239"/>
      <c r="CYL1086" s="239"/>
      <c r="CYM1086" s="239"/>
      <c r="CYN1086" s="239"/>
      <c r="CYO1086" s="239"/>
      <c r="CYP1086" s="239"/>
      <c r="CYQ1086" s="239"/>
      <c r="CYR1086" s="239"/>
      <c r="CYS1086" s="239"/>
      <c r="CYT1086" s="239"/>
      <c r="CYU1086" s="239"/>
      <c r="CYV1086" s="239"/>
      <c r="CYW1086" s="239"/>
      <c r="CYX1086" s="239"/>
      <c r="CYY1086" s="239"/>
      <c r="CYZ1086" s="239"/>
      <c r="CZA1086" s="239"/>
      <c r="CZB1086" s="239"/>
      <c r="CZC1086" s="239"/>
      <c r="CZD1086" s="239"/>
      <c r="CZE1086" s="239"/>
      <c r="CZF1086" s="239"/>
      <c r="CZG1086" s="239"/>
      <c r="CZH1086" s="239"/>
      <c r="CZI1086" s="239"/>
      <c r="CZJ1086" s="239"/>
      <c r="CZK1086" s="239"/>
      <c r="CZL1086" s="239"/>
      <c r="CZM1086" s="239"/>
      <c r="CZN1086" s="239"/>
      <c r="CZO1086" s="239"/>
      <c r="CZP1086" s="239"/>
      <c r="CZQ1086" s="239"/>
      <c r="CZR1086" s="239"/>
      <c r="CZS1086" s="239"/>
      <c r="CZT1086" s="239"/>
      <c r="CZU1086" s="239"/>
      <c r="CZV1086" s="239"/>
      <c r="CZW1086" s="239"/>
      <c r="CZX1086" s="239"/>
      <c r="CZY1086" s="239"/>
      <c r="CZZ1086" s="239"/>
      <c r="DAA1086" s="239"/>
      <c r="DAB1086" s="239"/>
      <c r="DAC1086" s="239"/>
      <c r="DAD1086" s="239"/>
      <c r="DAE1086" s="239"/>
      <c r="DAF1086" s="239"/>
      <c r="DAG1086" s="239"/>
      <c r="DAH1086" s="239"/>
      <c r="DAI1086" s="239"/>
      <c r="DAJ1086" s="239"/>
      <c r="DAK1086" s="239"/>
      <c r="DAL1086" s="239"/>
      <c r="DAM1086" s="239"/>
      <c r="DAN1086" s="239"/>
      <c r="DAO1086" s="239"/>
      <c r="DAP1086" s="239"/>
      <c r="DAQ1086" s="239"/>
      <c r="DAR1086" s="239"/>
      <c r="DAS1086" s="239"/>
      <c r="DAT1086" s="239"/>
      <c r="DAU1086" s="239"/>
      <c r="DAV1086" s="239"/>
      <c r="DAW1086" s="239"/>
      <c r="DAX1086" s="239"/>
      <c r="DAY1086" s="239"/>
      <c r="DAZ1086" s="239"/>
      <c r="DBA1086" s="239"/>
      <c r="DBB1086" s="239"/>
      <c r="DBC1086" s="239"/>
      <c r="DBD1086" s="239"/>
      <c r="DBE1086" s="239"/>
      <c r="DBF1086" s="239"/>
      <c r="DBG1086" s="239"/>
      <c r="DBH1086" s="239"/>
      <c r="DBI1086" s="239"/>
      <c r="DBJ1086" s="239"/>
      <c r="DBK1086" s="239"/>
      <c r="DBL1086" s="239"/>
      <c r="DBM1086" s="239"/>
      <c r="DBN1086" s="239"/>
      <c r="DBO1086" s="239"/>
      <c r="DBP1086" s="239"/>
      <c r="DBQ1086" s="239"/>
      <c r="DBR1086" s="239"/>
      <c r="DBS1086" s="239"/>
      <c r="DBT1086" s="239"/>
      <c r="DBU1086" s="239"/>
      <c r="DBV1086" s="239"/>
      <c r="DBW1086" s="239"/>
      <c r="DBX1086" s="239"/>
      <c r="DBY1086" s="239"/>
      <c r="DBZ1086" s="239"/>
      <c r="DCA1086" s="239"/>
      <c r="DCB1086" s="239"/>
      <c r="DCC1086" s="239"/>
      <c r="DCD1086" s="239"/>
      <c r="DCE1086" s="239"/>
      <c r="DCF1086" s="239"/>
      <c r="DCG1086" s="239"/>
      <c r="DCH1086" s="239"/>
      <c r="DCI1086" s="239"/>
      <c r="DCJ1086" s="239"/>
      <c r="DCK1086" s="239"/>
      <c r="DCL1086" s="239"/>
      <c r="DCM1086" s="239"/>
      <c r="DCN1086" s="239"/>
      <c r="DCO1086" s="239"/>
      <c r="DCP1086" s="239"/>
      <c r="DCQ1086" s="239"/>
      <c r="DCR1086" s="239"/>
      <c r="DCS1086" s="239"/>
      <c r="DCT1086" s="239"/>
      <c r="DCU1086" s="239"/>
      <c r="DCV1086" s="239"/>
      <c r="DCW1086" s="239"/>
      <c r="DCX1086" s="239"/>
      <c r="DCY1086" s="239"/>
      <c r="DCZ1086" s="239"/>
      <c r="DDA1086" s="239"/>
      <c r="DDB1086" s="239"/>
      <c r="DDC1086" s="239"/>
      <c r="DDD1086" s="239"/>
      <c r="DDE1086" s="239"/>
      <c r="DDF1086" s="239"/>
      <c r="DDG1086" s="239"/>
      <c r="DDH1086" s="239"/>
      <c r="DDI1086" s="239"/>
      <c r="DDJ1086" s="239"/>
      <c r="DDK1086" s="239"/>
      <c r="DDL1086" s="239"/>
      <c r="DDM1086" s="239"/>
      <c r="DDN1086" s="239"/>
      <c r="DDO1086" s="239"/>
      <c r="DDP1086" s="239"/>
      <c r="DDQ1086" s="239"/>
      <c r="DDR1086" s="239"/>
      <c r="DDS1086" s="239"/>
      <c r="DDT1086" s="239"/>
      <c r="DDU1086" s="239"/>
      <c r="DDV1086" s="239"/>
      <c r="DDW1086" s="239"/>
      <c r="DDX1086" s="239"/>
      <c r="DDY1086" s="239"/>
      <c r="DDZ1086" s="239"/>
      <c r="DEA1086" s="239"/>
      <c r="DEB1086" s="239"/>
      <c r="DEC1086" s="239"/>
      <c r="DED1086" s="239"/>
      <c r="DEE1086" s="239"/>
      <c r="DEF1086" s="239"/>
      <c r="DEG1086" s="239"/>
      <c r="DEH1086" s="239"/>
      <c r="DEI1086" s="239"/>
      <c r="DEJ1086" s="239"/>
      <c r="DEK1086" s="239"/>
      <c r="DEL1086" s="239"/>
      <c r="DEM1086" s="239"/>
      <c r="DEN1086" s="239"/>
      <c r="DEO1086" s="239"/>
      <c r="DEP1086" s="239"/>
      <c r="DEQ1086" s="239"/>
      <c r="DER1086" s="239"/>
      <c r="DES1086" s="239"/>
      <c r="DET1086" s="239"/>
      <c r="DEU1086" s="239"/>
      <c r="DEV1086" s="239"/>
      <c r="DEW1086" s="239"/>
      <c r="DEX1086" s="239"/>
      <c r="DEY1086" s="239"/>
      <c r="DEZ1086" s="239"/>
      <c r="DFA1086" s="239"/>
      <c r="DFB1086" s="239"/>
      <c r="DFC1086" s="239"/>
      <c r="DFD1086" s="239"/>
      <c r="DFE1086" s="239"/>
      <c r="DFF1086" s="239"/>
      <c r="DFG1086" s="239"/>
      <c r="DFH1086" s="239"/>
      <c r="DFI1086" s="239"/>
      <c r="DFJ1086" s="239"/>
      <c r="DFK1086" s="239"/>
      <c r="DFL1086" s="239"/>
      <c r="DFM1086" s="239"/>
      <c r="DFN1086" s="239"/>
      <c r="DFO1086" s="239"/>
      <c r="DFP1086" s="239"/>
      <c r="DFQ1086" s="239"/>
    </row>
    <row r="1087" spans="1:2877" ht="60" customHeight="1" x14ac:dyDescent="0.25">
      <c r="A1087" s="9"/>
      <c r="B1087" s="22" t="s">
        <v>35</v>
      </c>
      <c r="C1087" s="10" t="s">
        <v>589</v>
      </c>
      <c r="D1087" s="23" t="s">
        <v>609</v>
      </c>
      <c r="E1087" s="10" t="s">
        <v>19</v>
      </c>
      <c r="F1087" s="10" t="s">
        <v>979</v>
      </c>
      <c r="G1087" s="27" t="s">
        <v>46</v>
      </c>
      <c r="H1087" s="9">
        <f>H1088</f>
        <v>12490</v>
      </c>
      <c r="I1087" s="9">
        <f t="shared" ref="I1087:J1087" si="446">I1088</f>
        <v>13240</v>
      </c>
      <c r="J1087" s="9">
        <f t="shared" si="446"/>
        <v>13240</v>
      </c>
      <c r="K1087" s="264"/>
      <c r="L1087" s="264"/>
      <c r="BY1087" s="239"/>
      <c r="BZ1087" s="239"/>
      <c r="CA1087" s="239"/>
      <c r="CB1087" s="239"/>
      <c r="CC1087" s="239"/>
      <c r="CD1087" s="239"/>
      <c r="CE1087" s="239"/>
      <c r="CF1087" s="239"/>
      <c r="CG1087" s="239"/>
      <c r="CH1087" s="239"/>
      <c r="CI1087" s="239"/>
      <c r="CJ1087" s="239"/>
      <c r="CK1087" s="239"/>
      <c r="CL1087" s="239"/>
      <c r="CM1087" s="239"/>
      <c r="CN1087" s="239"/>
      <c r="CO1087" s="239"/>
      <c r="CP1087" s="239"/>
      <c r="CQ1087" s="239"/>
      <c r="CR1087" s="239"/>
      <c r="CS1087" s="239"/>
      <c r="CT1087" s="239"/>
      <c r="CU1087" s="239"/>
      <c r="CV1087" s="239"/>
      <c r="CW1087" s="239"/>
      <c r="CX1087" s="239"/>
      <c r="CY1087" s="239"/>
      <c r="CZ1087" s="239"/>
      <c r="DA1087" s="239"/>
      <c r="DB1087" s="239"/>
      <c r="DC1087" s="239"/>
      <c r="DD1087" s="239"/>
      <c r="DE1087" s="239"/>
      <c r="DF1087" s="239"/>
      <c r="DG1087" s="239"/>
      <c r="DH1087" s="239"/>
      <c r="DI1087" s="239"/>
      <c r="DJ1087" s="239"/>
      <c r="DK1087" s="239"/>
      <c r="DL1087" s="239"/>
      <c r="DM1087" s="239"/>
      <c r="DN1087" s="239"/>
      <c r="DO1087" s="239"/>
      <c r="DP1087" s="239"/>
      <c r="DQ1087" s="239"/>
      <c r="DR1087" s="239"/>
      <c r="DS1087" s="239"/>
      <c r="DT1087" s="239"/>
      <c r="DU1087" s="239"/>
      <c r="DV1087" s="239"/>
      <c r="DW1087" s="239"/>
      <c r="DX1087" s="239"/>
      <c r="DY1087" s="239"/>
      <c r="DZ1087" s="239"/>
      <c r="EA1087" s="239"/>
      <c r="EB1087" s="239"/>
      <c r="EC1087" s="239"/>
      <c r="ED1087" s="239"/>
      <c r="EE1087" s="239"/>
      <c r="EF1087" s="239"/>
      <c r="EG1087" s="239"/>
      <c r="AMA1087" s="239"/>
      <c r="AMB1087" s="239"/>
      <c r="AMC1087" s="239"/>
      <c r="AMD1087" s="239"/>
      <c r="AME1087" s="239"/>
      <c r="AMF1087" s="239"/>
      <c r="AMG1087" s="239"/>
      <c r="AMH1087" s="239"/>
      <c r="AMI1087" s="239"/>
      <c r="AMJ1087" s="239"/>
      <c r="AMK1087" s="239"/>
      <c r="AML1087" s="239"/>
      <c r="AMM1087" s="239"/>
      <c r="AMN1087" s="239"/>
      <c r="AMO1087" s="239"/>
      <c r="AMP1087" s="239"/>
      <c r="AMQ1087" s="239"/>
      <c r="AMR1087" s="239"/>
      <c r="AMS1087" s="239"/>
      <c r="AMT1087" s="239"/>
      <c r="AMU1087" s="239"/>
      <c r="AMV1087" s="239"/>
      <c r="AMW1087" s="239"/>
      <c r="AMX1087" s="239"/>
      <c r="AMY1087" s="239"/>
      <c r="AMZ1087" s="239"/>
      <c r="ANA1087" s="239"/>
      <c r="ANB1087" s="239"/>
      <c r="ANC1087" s="239"/>
      <c r="AND1087" s="239"/>
      <c r="ANE1087" s="239"/>
      <c r="ANF1087" s="239"/>
      <c r="ANG1087" s="239"/>
      <c r="ANH1087" s="239"/>
      <c r="ANI1087" s="239"/>
      <c r="ANJ1087" s="239"/>
      <c r="ANK1087" s="239"/>
      <c r="ANL1087" s="239"/>
      <c r="ANM1087" s="239"/>
      <c r="ANN1087" s="239"/>
      <c r="ANO1087" s="239"/>
      <c r="ANP1087" s="239"/>
      <c r="ANQ1087" s="239"/>
      <c r="ANR1087" s="239"/>
      <c r="ANS1087" s="239"/>
      <c r="ANT1087" s="239"/>
      <c r="ANU1087" s="239"/>
      <c r="ANV1087" s="239"/>
      <c r="ANW1087" s="239"/>
      <c r="ANX1087" s="239"/>
      <c r="ANY1087" s="239"/>
      <c r="ANZ1087" s="239"/>
      <c r="AOA1087" s="239"/>
      <c r="AOB1087" s="239"/>
      <c r="AOC1087" s="239"/>
      <c r="AOD1087" s="239"/>
      <c r="AOE1087" s="239"/>
      <c r="AOF1087" s="239"/>
      <c r="AOG1087" s="239"/>
      <c r="AOH1087" s="239"/>
      <c r="AOI1087" s="239"/>
      <c r="AOJ1087" s="239"/>
      <c r="AOK1087" s="239"/>
      <c r="AOL1087" s="239"/>
      <c r="AOM1087" s="239"/>
      <c r="AON1087" s="239"/>
      <c r="AOO1087" s="239"/>
      <c r="AOP1087" s="239"/>
      <c r="AOQ1087" s="239"/>
      <c r="AOR1087" s="239"/>
      <c r="AOS1087" s="239"/>
      <c r="AOT1087" s="239"/>
      <c r="AOU1087" s="239"/>
      <c r="AOV1087" s="239"/>
      <c r="AOW1087" s="239"/>
      <c r="AOX1087" s="239"/>
      <c r="AOY1087" s="239"/>
      <c r="AOZ1087" s="239"/>
      <c r="APA1087" s="239"/>
      <c r="APB1087" s="239"/>
      <c r="APC1087" s="239"/>
      <c r="APD1087" s="239"/>
      <c r="APE1087" s="239"/>
      <c r="APF1087" s="239"/>
      <c r="APG1087" s="239"/>
      <c r="APH1087" s="239"/>
      <c r="API1087" s="239"/>
      <c r="APJ1087" s="239"/>
      <c r="APK1087" s="239"/>
      <c r="APL1087" s="239"/>
      <c r="APM1087" s="239"/>
      <c r="APN1087" s="239"/>
      <c r="APO1087" s="239"/>
      <c r="APP1087" s="239"/>
      <c r="APQ1087" s="239"/>
      <c r="APR1087" s="239"/>
      <c r="APS1087" s="239"/>
      <c r="APT1087" s="239"/>
      <c r="APU1087" s="239"/>
      <c r="APV1087" s="239"/>
      <c r="APW1087" s="239"/>
      <c r="APX1087" s="239"/>
      <c r="APY1087" s="239"/>
      <c r="APZ1087" s="239"/>
      <c r="AQA1087" s="239"/>
      <c r="AQB1087" s="239"/>
      <c r="AQC1087" s="239"/>
      <c r="AQD1087" s="239"/>
      <c r="AQE1087" s="239"/>
      <c r="AQF1087" s="239"/>
      <c r="AQG1087" s="239"/>
      <c r="AQH1087" s="239"/>
      <c r="AQI1087" s="239"/>
      <c r="AQJ1087" s="239"/>
      <c r="AQK1087" s="239"/>
      <c r="AQL1087" s="239"/>
      <c r="AQM1087" s="239"/>
      <c r="AQN1087" s="239"/>
      <c r="AQO1087" s="239"/>
      <c r="AQP1087" s="239"/>
      <c r="AQQ1087" s="239"/>
      <c r="AQR1087" s="239"/>
      <c r="AQS1087" s="239"/>
      <c r="AQT1087" s="239"/>
      <c r="AQU1087" s="239"/>
      <c r="AQV1087" s="239"/>
      <c r="AQW1087" s="239"/>
      <c r="AQX1087" s="239"/>
      <c r="AQY1087" s="239"/>
      <c r="AQZ1087" s="239"/>
      <c r="ARA1087" s="239"/>
      <c r="ARB1087" s="239"/>
      <c r="ARC1087" s="239"/>
      <c r="ARD1087" s="239"/>
      <c r="ARE1087" s="239"/>
      <c r="ARF1087" s="239"/>
      <c r="ARG1087" s="239"/>
      <c r="ARH1087" s="239"/>
      <c r="ARI1087" s="239"/>
      <c r="ARJ1087" s="239"/>
      <c r="ARK1087" s="239"/>
      <c r="ARL1087" s="239"/>
      <c r="ARM1087" s="239"/>
      <c r="ARN1087" s="239"/>
      <c r="ARO1087" s="239"/>
      <c r="ARP1087" s="239"/>
      <c r="ARQ1087" s="239"/>
      <c r="ARR1087" s="239"/>
      <c r="ARS1087" s="239"/>
      <c r="ART1087" s="239"/>
      <c r="ARU1087" s="239"/>
      <c r="ARV1087" s="239"/>
      <c r="ARW1087" s="239"/>
      <c r="ARX1087" s="239"/>
      <c r="ARY1087" s="239"/>
      <c r="ARZ1087" s="239"/>
      <c r="ASA1087" s="239"/>
      <c r="ASB1087" s="239"/>
      <c r="ASC1087" s="239"/>
      <c r="ASD1087" s="239"/>
      <c r="ASE1087" s="239"/>
      <c r="ASF1087" s="239"/>
      <c r="ASG1087" s="239"/>
      <c r="ASH1087" s="239"/>
      <c r="ASI1087" s="239"/>
      <c r="ASJ1087" s="239"/>
      <c r="ASK1087" s="239"/>
      <c r="ASL1087" s="239"/>
      <c r="ASM1087" s="239"/>
      <c r="ASN1087" s="239"/>
      <c r="ASO1087" s="239"/>
      <c r="ASP1087" s="239"/>
      <c r="ASQ1087" s="239"/>
      <c r="ASR1087" s="239"/>
      <c r="ASS1087" s="239"/>
      <c r="AST1087" s="239"/>
      <c r="ASU1087" s="239"/>
      <c r="ASV1087" s="239"/>
      <c r="ASW1087" s="239"/>
      <c r="ASX1087" s="239"/>
      <c r="ASY1087" s="239"/>
      <c r="ASZ1087" s="239"/>
      <c r="ATA1087" s="239"/>
      <c r="ATB1087" s="239"/>
      <c r="ATC1087" s="239"/>
      <c r="ATD1087" s="239"/>
      <c r="ATE1087" s="239"/>
      <c r="ATF1087" s="239"/>
      <c r="ATG1087" s="239"/>
      <c r="ATH1087" s="239"/>
      <c r="ATI1087" s="239"/>
      <c r="ATJ1087" s="239"/>
      <c r="ATK1087" s="239"/>
      <c r="ATL1087" s="239"/>
      <c r="ATM1087" s="239"/>
      <c r="ATN1087" s="239"/>
      <c r="ATO1087" s="239"/>
      <c r="ATP1087" s="239"/>
      <c r="ATQ1087" s="239"/>
      <c r="ATR1087" s="239"/>
      <c r="ATS1087" s="239"/>
      <c r="ATT1087" s="239"/>
      <c r="ATU1087" s="239"/>
      <c r="ATV1087" s="239"/>
      <c r="ATW1087" s="239"/>
      <c r="ATX1087" s="239"/>
      <c r="ATY1087" s="239"/>
      <c r="ATZ1087" s="239"/>
      <c r="AUA1087" s="239"/>
      <c r="AUB1087" s="239"/>
      <c r="AUC1087" s="239"/>
      <c r="AUD1087" s="239"/>
      <c r="AUE1087" s="239"/>
      <c r="AUF1087" s="239"/>
      <c r="AUG1087" s="239"/>
      <c r="AUH1087" s="239"/>
      <c r="AUI1087" s="239"/>
      <c r="AUJ1087" s="239"/>
      <c r="AUK1087" s="239"/>
      <c r="AUL1087" s="239"/>
      <c r="AUM1087" s="239"/>
      <c r="AUN1087" s="239"/>
      <c r="AUO1087" s="239"/>
      <c r="AUP1087" s="239"/>
      <c r="AUQ1087" s="239"/>
      <c r="AUR1087" s="239"/>
      <c r="AUS1087" s="239"/>
      <c r="AUT1087" s="239"/>
      <c r="AUU1087" s="239"/>
      <c r="AUV1087" s="239"/>
      <c r="AUW1087" s="239"/>
      <c r="AUX1087" s="239"/>
      <c r="AUY1087" s="239"/>
      <c r="AUZ1087" s="239"/>
      <c r="AVA1087" s="239"/>
      <c r="AVB1087" s="239"/>
      <c r="AVC1087" s="239"/>
      <c r="AVD1087" s="239"/>
      <c r="AVE1087" s="239"/>
      <c r="AVF1087" s="239"/>
      <c r="AVG1087" s="239"/>
      <c r="AVH1087" s="239"/>
      <c r="AVI1087" s="239"/>
      <c r="AVJ1087" s="239"/>
      <c r="AVK1087" s="239"/>
      <c r="AVL1087" s="239"/>
      <c r="AVM1087" s="239"/>
      <c r="AVN1087" s="239"/>
      <c r="AVO1087" s="239"/>
      <c r="AVP1087" s="239"/>
      <c r="AVQ1087" s="239"/>
      <c r="AVR1087" s="239"/>
      <c r="AVS1087" s="239"/>
      <c r="AVT1087" s="239"/>
      <c r="AVU1087" s="239"/>
      <c r="AVV1087" s="239"/>
      <c r="AVW1087" s="239"/>
      <c r="AVX1087" s="239"/>
      <c r="AVY1087" s="239"/>
      <c r="AVZ1087" s="239"/>
      <c r="AWA1087" s="239"/>
      <c r="AWB1087" s="239"/>
      <c r="AWC1087" s="239"/>
      <c r="AWD1087" s="239"/>
      <c r="AWE1087" s="239"/>
      <c r="AWF1087" s="239"/>
      <c r="AWG1087" s="239"/>
      <c r="AWH1087" s="239"/>
      <c r="AWI1087" s="239"/>
      <c r="AWJ1087" s="239"/>
      <c r="AWK1087" s="239"/>
      <c r="AWL1087" s="239"/>
      <c r="AWM1087" s="239"/>
      <c r="AWN1087" s="239"/>
      <c r="AWO1087" s="239"/>
      <c r="AWP1087" s="239"/>
      <c r="AWQ1087" s="239"/>
      <c r="AWR1087" s="239"/>
      <c r="AWS1087" s="239"/>
      <c r="AWT1087" s="239"/>
      <c r="AWU1087" s="239"/>
      <c r="AWV1087" s="239"/>
      <c r="AWW1087" s="239"/>
      <c r="AWX1087" s="239"/>
      <c r="AWY1087" s="239"/>
      <c r="AWZ1087" s="239"/>
      <c r="AXA1087" s="239"/>
      <c r="AXB1087" s="239"/>
      <c r="AXC1087" s="239"/>
      <c r="AXD1087" s="239"/>
      <c r="AXE1087" s="239"/>
      <c r="AXF1087" s="239"/>
      <c r="AXG1087" s="239"/>
      <c r="AXH1087" s="239"/>
      <c r="AXI1087" s="239"/>
      <c r="AXJ1087" s="239"/>
      <c r="AXK1087" s="239"/>
      <c r="AXL1087" s="239"/>
      <c r="AXM1087" s="239"/>
      <c r="AXN1087" s="239"/>
      <c r="AXO1087" s="239"/>
      <c r="AXP1087" s="239"/>
      <c r="AXQ1087" s="239"/>
      <c r="AXR1087" s="239"/>
      <c r="AXS1087" s="239"/>
      <c r="AXT1087" s="239"/>
      <c r="AXU1087" s="239"/>
      <c r="AXV1087" s="239"/>
      <c r="AXW1087" s="239"/>
      <c r="AXX1087" s="239"/>
      <c r="AXY1087" s="239"/>
      <c r="AXZ1087" s="239"/>
      <c r="AYA1087" s="239"/>
      <c r="AYB1087" s="239"/>
      <c r="AYC1087" s="239"/>
      <c r="AYD1087" s="239"/>
      <c r="AYE1087" s="239"/>
      <c r="AYF1087" s="239"/>
      <c r="AYG1087" s="239"/>
      <c r="AYH1087" s="239"/>
      <c r="AYI1087" s="239"/>
      <c r="AYJ1087" s="239"/>
      <c r="AYK1087" s="239"/>
      <c r="AYL1087" s="239"/>
      <c r="AYM1087" s="239"/>
      <c r="AYN1087" s="239"/>
      <c r="AYO1087" s="239"/>
      <c r="AYP1087" s="239"/>
      <c r="AYQ1087" s="239"/>
      <c r="AYR1087" s="239"/>
      <c r="AYS1087" s="239"/>
      <c r="AYT1087" s="239"/>
      <c r="AYU1087" s="239"/>
      <c r="AYV1087" s="239"/>
      <c r="AYW1087" s="239"/>
      <c r="AYX1087" s="239"/>
      <c r="AYY1087" s="239"/>
      <c r="AYZ1087" s="239"/>
      <c r="AZA1087" s="239"/>
      <c r="AZB1087" s="239"/>
      <c r="AZC1087" s="239"/>
      <c r="AZD1087" s="239"/>
      <c r="AZE1087" s="239"/>
      <c r="AZF1087" s="239"/>
      <c r="AZG1087" s="239"/>
      <c r="AZH1087" s="239"/>
      <c r="AZI1087" s="239"/>
      <c r="AZJ1087" s="239"/>
      <c r="AZK1087" s="239"/>
      <c r="AZL1087" s="239"/>
      <c r="AZM1087" s="239"/>
      <c r="AZN1087" s="239"/>
      <c r="AZO1087" s="239"/>
      <c r="AZP1087" s="239"/>
      <c r="AZQ1087" s="239"/>
      <c r="AZR1087" s="239"/>
      <c r="AZS1087" s="239"/>
      <c r="AZT1087" s="239"/>
      <c r="AZU1087" s="239"/>
      <c r="AZV1087" s="239"/>
      <c r="AZW1087" s="239"/>
      <c r="AZX1087" s="239"/>
      <c r="AZY1087" s="239"/>
      <c r="AZZ1087" s="239"/>
      <c r="BAA1087" s="239"/>
      <c r="BAB1087" s="239"/>
      <c r="BAC1087" s="239"/>
      <c r="BAD1087" s="239"/>
      <c r="BAE1087" s="239"/>
      <c r="BAF1087" s="239"/>
      <c r="BAG1087" s="239"/>
      <c r="BAH1087" s="239"/>
      <c r="BAI1087" s="239"/>
      <c r="BAJ1087" s="239"/>
      <c r="BAK1087" s="239"/>
      <c r="BAL1087" s="239"/>
      <c r="BAM1087" s="239"/>
      <c r="BAN1087" s="239"/>
      <c r="BAO1087" s="239"/>
      <c r="BAP1087" s="239"/>
      <c r="BAQ1087" s="239"/>
      <c r="BAR1087" s="239"/>
      <c r="BAS1087" s="239"/>
      <c r="BAT1087" s="239"/>
      <c r="BAU1087" s="239"/>
      <c r="BAV1087" s="239"/>
      <c r="BAW1087" s="239"/>
      <c r="BAX1087" s="239"/>
      <c r="BAY1087" s="239"/>
      <c r="BAZ1087" s="239"/>
      <c r="BBA1087" s="239"/>
      <c r="BBB1087" s="239"/>
      <c r="BBC1087" s="239"/>
      <c r="BBD1087" s="239"/>
      <c r="BBE1087" s="239"/>
      <c r="BBF1087" s="239"/>
      <c r="BBG1087" s="239"/>
      <c r="BBH1087" s="239"/>
      <c r="BBI1087" s="239"/>
      <c r="BBJ1087" s="239"/>
      <c r="BBK1087" s="239"/>
      <c r="BBL1087" s="239"/>
      <c r="BBM1087" s="239"/>
      <c r="BBN1087" s="239"/>
      <c r="BBO1087" s="239"/>
      <c r="BBP1087" s="239"/>
      <c r="BBQ1087" s="239"/>
      <c r="BBR1087" s="239"/>
      <c r="BBS1087" s="239"/>
      <c r="BBT1087" s="239"/>
      <c r="BBU1087" s="239"/>
      <c r="BBV1087" s="239"/>
      <c r="BBW1087" s="239"/>
      <c r="BBX1087" s="239"/>
      <c r="BBY1087" s="239"/>
      <c r="BBZ1087" s="239"/>
      <c r="BCA1087" s="239"/>
      <c r="BCB1087" s="239"/>
      <c r="BCC1087" s="239"/>
      <c r="BCD1087" s="239"/>
      <c r="BCE1087" s="239"/>
      <c r="BCF1087" s="239"/>
      <c r="BCG1087" s="239"/>
      <c r="BCH1087" s="239"/>
      <c r="BCI1087" s="239"/>
      <c r="BCJ1087" s="239"/>
      <c r="BCK1087" s="239"/>
      <c r="BCL1087" s="239"/>
      <c r="BCM1087" s="239"/>
      <c r="BCN1087" s="239"/>
      <c r="BCO1087" s="239"/>
      <c r="BCP1087" s="239"/>
      <c r="BCQ1087" s="239"/>
      <c r="BCR1087" s="239"/>
      <c r="BCS1087" s="239"/>
      <c r="BCT1087" s="239"/>
      <c r="BCU1087" s="239"/>
      <c r="BCV1087" s="239"/>
      <c r="BCW1087" s="239"/>
      <c r="BCX1087" s="239"/>
      <c r="BCY1087" s="239"/>
      <c r="BCZ1087" s="239"/>
      <c r="BDA1087" s="239"/>
      <c r="BDB1087" s="239"/>
      <c r="BDC1087" s="239"/>
      <c r="BDD1087" s="239"/>
      <c r="BDE1087" s="239"/>
      <c r="BDF1087" s="239"/>
      <c r="BDG1087" s="239"/>
      <c r="BDH1087" s="239"/>
      <c r="BDI1087" s="239"/>
      <c r="BDJ1087" s="239"/>
      <c r="BDK1087" s="239"/>
      <c r="BDL1087" s="239"/>
      <c r="BDM1087" s="239"/>
      <c r="BDN1087" s="239"/>
      <c r="BDO1087" s="239"/>
      <c r="BDP1087" s="239"/>
      <c r="BDQ1087" s="239"/>
      <c r="BDR1087" s="239"/>
      <c r="BDS1087" s="239"/>
      <c r="BDT1087" s="239"/>
      <c r="BDU1087" s="239"/>
      <c r="BDV1087" s="239"/>
      <c r="BDW1087" s="239"/>
      <c r="BDX1087" s="239"/>
      <c r="BDY1087" s="239"/>
      <c r="BDZ1087" s="239"/>
      <c r="BEA1087" s="239"/>
      <c r="BEB1087" s="239"/>
      <c r="BEC1087" s="239"/>
      <c r="BED1087" s="239"/>
      <c r="BEE1087" s="239"/>
      <c r="BEF1087" s="239"/>
      <c r="BEG1087" s="239"/>
      <c r="BEH1087" s="239"/>
      <c r="BEI1087" s="239"/>
      <c r="BEJ1087" s="239"/>
      <c r="BEK1087" s="239"/>
      <c r="BEL1087" s="239"/>
      <c r="BEM1087" s="239"/>
      <c r="BEN1087" s="239"/>
      <c r="BEO1087" s="239"/>
      <c r="BEP1087" s="239"/>
      <c r="BEQ1087" s="239"/>
      <c r="BER1087" s="239"/>
      <c r="BES1087" s="239"/>
      <c r="BET1087" s="239"/>
      <c r="BEU1087" s="239"/>
      <c r="BEV1087" s="239"/>
      <c r="BEW1087" s="239"/>
      <c r="BEX1087" s="239"/>
      <c r="BEY1087" s="239"/>
      <c r="BEZ1087" s="239"/>
      <c r="BFA1087" s="239"/>
      <c r="BFB1087" s="239"/>
      <c r="BFC1087" s="239"/>
      <c r="BFD1087" s="239"/>
      <c r="BFE1087" s="239"/>
      <c r="BFF1087" s="239"/>
      <c r="BFG1087" s="239"/>
      <c r="BFH1087" s="239"/>
      <c r="BFI1087" s="239"/>
      <c r="BFJ1087" s="239"/>
      <c r="BFK1087" s="239"/>
      <c r="BFL1087" s="239"/>
      <c r="BFM1087" s="239"/>
      <c r="BFN1087" s="239"/>
      <c r="BFO1087" s="239"/>
      <c r="BFP1087" s="239"/>
      <c r="BFQ1087" s="239"/>
      <c r="BFR1087" s="239"/>
      <c r="BFS1087" s="239"/>
      <c r="BFT1087" s="239"/>
      <c r="BFU1087" s="239"/>
      <c r="BFV1087" s="239"/>
      <c r="BFW1087" s="239"/>
      <c r="BFX1087" s="239"/>
      <c r="BFY1087" s="239"/>
      <c r="BFZ1087" s="239"/>
      <c r="BGA1087" s="239"/>
      <c r="BGB1087" s="239"/>
      <c r="BGC1087" s="239"/>
      <c r="BGD1087" s="239"/>
      <c r="BGE1087" s="239"/>
      <c r="BGF1087" s="239"/>
      <c r="BGG1087" s="239"/>
      <c r="BGH1087" s="239"/>
      <c r="BGI1087" s="239"/>
      <c r="BGJ1087" s="239"/>
      <c r="BGK1087" s="239"/>
      <c r="BGL1087" s="239"/>
      <c r="BGM1087" s="239"/>
      <c r="BGN1087" s="239"/>
      <c r="BGO1087" s="239"/>
      <c r="BGP1087" s="239"/>
      <c r="BGQ1087" s="239"/>
      <c r="BGR1087" s="239"/>
      <c r="BGS1087" s="239"/>
      <c r="BGT1087" s="239"/>
      <c r="BGU1087" s="239"/>
      <c r="BGV1087" s="239"/>
      <c r="BGW1087" s="239"/>
      <c r="BGX1087" s="239"/>
      <c r="BGY1087" s="239"/>
      <c r="BGZ1087" s="239"/>
      <c r="BHA1087" s="239"/>
      <c r="BHB1087" s="239"/>
      <c r="BHC1087" s="239"/>
      <c r="BHD1087" s="239"/>
      <c r="BHE1087" s="239"/>
      <c r="BHF1087" s="239"/>
      <c r="BHG1087" s="239"/>
      <c r="BHH1087" s="239"/>
      <c r="BHI1087" s="239"/>
      <c r="BHJ1087" s="239"/>
      <c r="BHK1087" s="239"/>
      <c r="BHL1087" s="239"/>
      <c r="BHM1087" s="239"/>
      <c r="BHN1087" s="239"/>
      <c r="BHO1087" s="239"/>
      <c r="BHP1087" s="239"/>
      <c r="BHQ1087" s="239"/>
      <c r="BHR1087" s="239"/>
      <c r="BHS1087" s="239"/>
      <c r="BHT1087" s="239"/>
      <c r="BHU1087" s="239"/>
      <c r="BHV1087" s="239"/>
      <c r="BHW1087" s="239"/>
      <c r="BHX1087" s="239"/>
      <c r="BHY1087" s="239"/>
      <c r="BHZ1087" s="239"/>
      <c r="BIA1087" s="239"/>
      <c r="BIB1087" s="239"/>
      <c r="BIC1087" s="239"/>
      <c r="BID1087" s="239"/>
      <c r="BIE1087" s="239"/>
      <c r="BIF1087" s="239"/>
      <c r="BIG1087" s="239"/>
      <c r="BIH1087" s="239"/>
      <c r="BII1087" s="239"/>
      <c r="BIJ1087" s="239"/>
      <c r="BIK1087" s="239"/>
      <c r="BIL1087" s="239"/>
      <c r="BIM1087" s="239"/>
      <c r="BIN1087" s="239"/>
      <c r="BIO1087" s="239"/>
      <c r="BIP1087" s="239"/>
      <c r="BIQ1087" s="239"/>
      <c r="BIR1087" s="239"/>
      <c r="BIS1087" s="239"/>
      <c r="BIT1087" s="239"/>
      <c r="BIU1087" s="239"/>
      <c r="BIV1087" s="239"/>
      <c r="BIW1087" s="239"/>
      <c r="BIX1087" s="239"/>
      <c r="BIY1087" s="239"/>
      <c r="BIZ1087" s="239"/>
      <c r="BJA1087" s="239"/>
      <c r="BJB1087" s="239"/>
      <c r="BJC1087" s="239"/>
      <c r="BJD1087" s="239"/>
      <c r="BJE1087" s="239"/>
      <c r="BJF1087" s="239"/>
      <c r="BJG1087" s="239"/>
      <c r="BJH1087" s="239"/>
      <c r="BJI1087" s="239"/>
      <c r="BJJ1087" s="239"/>
      <c r="BJK1087" s="239"/>
      <c r="BJL1087" s="239"/>
      <c r="BJM1087" s="239"/>
      <c r="BJN1087" s="239"/>
      <c r="BJO1087" s="239"/>
      <c r="BJP1087" s="239"/>
      <c r="BJQ1087" s="239"/>
      <c r="BJR1087" s="239"/>
      <c r="BJS1087" s="239"/>
      <c r="BJT1087" s="239"/>
      <c r="BJU1087" s="239"/>
      <c r="BJV1087" s="239"/>
      <c r="BJW1087" s="239"/>
      <c r="BJX1087" s="239"/>
      <c r="BJY1087" s="239"/>
      <c r="BJZ1087" s="239"/>
      <c r="BKA1087" s="239"/>
      <c r="BKB1087" s="239"/>
      <c r="BKC1087" s="239"/>
      <c r="BKD1087" s="239"/>
      <c r="BKE1087" s="239"/>
      <c r="BKF1087" s="239"/>
      <c r="BKG1087" s="239"/>
      <c r="BKH1087" s="239"/>
      <c r="BKI1087" s="239"/>
      <c r="BKJ1087" s="239"/>
      <c r="BKK1087" s="239"/>
      <c r="BKL1087" s="239"/>
      <c r="BKM1087" s="239"/>
      <c r="BKN1087" s="239"/>
      <c r="BKO1087" s="239"/>
      <c r="BKP1087" s="239"/>
      <c r="BKQ1087" s="239"/>
      <c r="BKR1087" s="239"/>
      <c r="BKS1087" s="239"/>
      <c r="BKT1087" s="239"/>
      <c r="BKU1087" s="239"/>
      <c r="BKV1087" s="239"/>
      <c r="BKW1087" s="239"/>
      <c r="BKX1087" s="239"/>
      <c r="BKY1087" s="239"/>
      <c r="BKZ1087" s="239"/>
      <c r="BLA1087" s="239"/>
      <c r="BLB1087" s="239"/>
      <c r="BLC1087" s="239"/>
      <c r="BLD1087" s="239"/>
      <c r="BLE1087" s="239"/>
      <c r="BLF1087" s="239"/>
      <c r="BLG1087" s="239"/>
      <c r="BLH1087" s="239"/>
      <c r="BLI1087" s="239"/>
      <c r="BLJ1087" s="239"/>
      <c r="BLK1087" s="239"/>
      <c r="BLL1087" s="239"/>
      <c r="BLM1087" s="239"/>
      <c r="BLN1087" s="239"/>
      <c r="BLO1087" s="239"/>
      <c r="BLP1087" s="239"/>
      <c r="BLQ1087" s="239"/>
      <c r="BLR1087" s="239"/>
      <c r="BLS1087" s="239"/>
      <c r="BLT1087" s="239"/>
      <c r="BLU1087" s="239"/>
      <c r="BLV1087" s="239"/>
      <c r="BLW1087" s="239"/>
      <c r="BLX1087" s="239"/>
      <c r="BLY1087" s="239"/>
      <c r="BLZ1087" s="239"/>
      <c r="BMA1087" s="239"/>
      <c r="BMB1087" s="239"/>
      <c r="BMC1087" s="239"/>
      <c r="BMD1087" s="239"/>
      <c r="BME1087" s="239"/>
      <c r="BMF1087" s="239"/>
      <c r="BMG1087" s="239"/>
      <c r="BMH1087" s="239"/>
      <c r="BMI1087" s="239"/>
      <c r="BMJ1087" s="239"/>
      <c r="BMK1087" s="239"/>
      <c r="BML1087" s="239"/>
      <c r="BMM1087" s="239"/>
      <c r="BMN1087" s="239"/>
      <c r="BMO1087" s="239"/>
      <c r="BMP1087" s="239"/>
      <c r="BMQ1087" s="239"/>
      <c r="BMR1087" s="239"/>
      <c r="BMS1087" s="239"/>
      <c r="BMT1087" s="239"/>
      <c r="BMU1087" s="239"/>
      <c r="BMV1087" s="239"/>
      <c r="BMW1087" s="239"/>
      <c r="BMX1087" s="239"/>
      <c r="BMY1087" s="239"/>
      <c r="BMZ1087" s="239"/>
      <c r="BNA1087" s="239"/>
      <c r="BNB1087" s="239"/>
      <c r="BNC1087" s="239"/>
      <c r="BND1087" s="239"/>
      <c r="BNE1087" s="239"/>
      <c r="BNF1087" s="239"/>
      <c r="BNG1087" s="239"/>
      <c r="BNH1087" s="239"/>
      <c r="BNI1087" s="239"/>
      <c r="BNJ1087" s="239"/>
      <c r="BNK1087" s="239"/>
      <c r="BNL1087" s="239"/>
      <c r="BNM1087" s="239"/>
      <c r="BNN1087" s="239"/>
      <c r="BNO1087" s="239"/>
      <c r="BNP1087" s="239"/>
      <c r="BNQ1087" s="239"/>
      <c r="BNR1087" s="239"/>
      <c r="BNS1087" s="239"/>
      <c r="BNT1087" s="239"/>
      <c r="BNU1087" s="239"/>
      <c r="BNV1087" s="239"/>
      <c r="BNW1087" s="239"/>
      <c r="BNX1087" s="239"/>
      <c r="BNY1087" s="239"/>
      <c r="BNZ1087" s="239"/>
      <c r="BOA1087" s="239"/>
      <c r="BOB1087" s="239"/>
      <c r="BOC1087" s="239"/>
      <c r="BOD1087" s="239"/>
      <c r="BOE1087" s="239"/>
      <c r="BOF1087" s="239"/>
      <c r="BOG1087" s="239"/>
      <c r="BOH1087" s="239"/>
      <c r="BOI1087" s="239"/>
      <c r="BOJ1087" s="239"/>
      <c r="BOK1087" s="239"/>
      <c r="BOL1087" s="239"/>
      <c r="BOM1087" s="239"/>
      <c r="BON1087" s="239"/>
      <c r="BOO1087" s="239"/>
      <c r="BOP1087" s="239"/>
      <c r="BOQ1087" s="239"/>
      <c r="BOR1087" s="239"/>
      <c r="BOS1087" s="239"/>
      <c r="BOT1087" s="239"/>
      <c r="BOU1087" s="239"/>
      <c r="BOV1087" s="239"/>
      <c r="BOW1087" s="239"/>
      <c r="BOX1087" s="239"/>
      <c r="BOY1087" s="239"/>
      <c r="BOZ1087" s="239"/>
      <c r="BPA1087" s="239"/>
      <c r="BPB1087" s="239"/>
      <c r="BPC1087" s="239"/>
      <c r="BPD1087" s="239"/>
      <c r="BPE1087" s="239"/>
      <c r="BPF1087" s="239"/>
      <c r="BPG1087" s="239"/>
      <c r="BPH1087" s="239"/>
      <c r="BPI1087" s="239"/>
      <c r="BPJ1087" s="239"/>
      <c r="BPK1087" s="239"/>
      <c r="BPL1087" s="239"/>
      <c r="BPM1087" s="239"/>
      <c r="BPN1087" s="239"/>
      <c r="BPO1087" s="239"/>
      <c r="BPP1087" s="239"/>
      <c r="BPQ1087" s="239"/>
      <c r="BPR1087" s="239"/>
      <c r="BPS1087" s="239"/>
      <c r="BPT1087" s="239"/>
      <c r="BPU1087" s="239"/>
      <c r="BPV1087" s="239"/>
      <c r="BPW1087" s="239"/>
      <c r="BPX1087" s="239"/>
      <c r="BPY1087" s="239"/>
      <c r="BPZ1087" s="239"/>
      <c r="BQA1087" s="239"/>
      <c r="BQB1087" s="239"/>
      <c r="BQC1087" s="239"/>
      <c r="BQD1087" s="239"/>
      <c r="BQE1087" s="239"/>
      <c r="BQF1087" s="239"/>
      <c r="BQG1087" s="239"/>
      <c r="BQH1087" s="239"/>
      <c r="BQI1087" s="239"/>
      <c r="BQJ1087" s="239"/>
      <c r="BQK1087" s="239"/>
      <c r="BQL1087" s="239"/>
      <c r="BQM1087" s="239"/>
      <c r="BQN1087" s="239"/>
      <c r="BQO1087" s="239"/>
      <c r="BQP1087" s="239"/>
      <c r="BQQ1087" s="239"/>
      <c r="BQR1087" s="239"/>
      <c r="BQS1087" s="239"/>
      <c r="BQT1087" s="239"/>
      <c r="BQU1087" s="239"/>
      <c r="BQV1087" s="239"/>
      <c r="BQW1087" s="239"/>
      <c r="BQX1087" s="239"/>
      <c r="BQY1087" s="239"/>
      <c r="BQZ1087" s="239"/>
      <c r="BRA1087" s="239"/>
      <c r="BRB1087" s="239"/>
      <c r="BRC1087" s="239"/>
      <c r="BRD1087" s="239"/>
      <c r="BRE1087" s="239"/>
      <c r="BRF1087" s="239"/>
      <c r="BRG1087" s="239"/>
      <c r="BRH1087" s="239"/>
      <c r="BRI1087" s="239"/>
      <c r="BRJ1087" s="239"/>
      <c r="BRK1087" s="239"/>
      <c r="BRL1087" s="239"/>
      <c r="BRM1087" s="239"/>
      <c r="BRN1087" s="239"/>
      <c r="BRO1087" s="239"/>
      <c r="BRP1087" s="239"/>
      <c r="BRQ1087" s="239"/>
      <c r="BRR1087" s="239"/>
      <c r="BRS1087" s="239"/>
      <c r="BRT1087" s="239"/>
      <c r="BRU1087" s="239"/>
      <c r="BRV1087" s="239"/>
      <c r="BRW1087" s="239"/>
      <c r="BRX1087" s="239"/>
      <c r="BRY1087" s="239"/>
      <c r="BRZ1087" s="239"/>
      <c r="BSA1087" s="239"/>
      <c r="BSB1087" s="239"/>
      <c r="BSC1087" s="239"/>
      <c r="BSD1087" s="239"/>
      <c r="BSE1087" s="239"/>
      <c r="BSF1087" s="239"/>
      <c r="BSG1087" s="239"/>
      <c r="BSH1087" s="239"/>
      <c r="BSI1087" s="239"/>
      <c r="BSJ1087" s="239"/>
      <c r="BSK1087" s="239"/>
      <c r="BSL1087" s="239"/>
      <c r="BSM1087" s="239"/>
      <c r="BSN1087" s="239"/>
      <c r="BSO1087" s="239"/>
      <c r="BSP1087" s="239"/>
      <c r="BSQ1087" s="239"/>
      <c r="BSR1087" s="239"/>
      <c r="BSS1087" s="239"/>
      <c r="BST1087" s="239"/>
      <c r="BSU1087" s="239"/>
      <c r="BSV1087" s="239"/>
      <c r="BSW1087" s="239"/>
      <c r="BSX1087" s="239"/>
      <c r="BSY1087" s="239"/>
      <c r="BSZ1087" s="239"/>
      <c r="BTA1087" s="239"/>
      <c r="BTB1087" s="239"/>
      <c r="BTC1087" s="239"/>
      <c r="BTD1087" s="239"/>
      <c r="BTE1087" s="239"/>
      <c r="BTF1087" s="239"/>
      <c r="BTG1087" s="239"/>
      <c r="BTH1087" s="239"/>
      <c r="BTI1087" s="239"/>
      <c r="BTJ1087" s="239"/>
      <c r="BTK1087" s="239"/>
      <c r="BTL1087" s="239"/>
      <c r="BTM1087" s="239"/>
      <c r="BTN1087" s="239"/>
      <c r="BTO1087" s="239"/>
      <c r="BTP1087" s="239"/>
      <c r="BTQ1087" s="239"/>
      <c r="BTR1087" s="239"/>
      <c r="BTS1087" s="239"/>
      <c r="BTT1087" s="239"/>
      <c r="BTU1087" s="239"/>
      <c r="BTV1087" s="239"/>
      <c r="BTW1087" s="239"/>
      <c r="BTX1087" s="239"/>
      <c r="BTY1087" s="239"/>
      <c r="BTZ1087" s="239"/>
      <c r="BUA1087" s="239"/>
      <c r="BUB1087" s="239"/>
      <c r="BUC1087" s="239"/>
      <c r="BUD1087" s="239"/>
      <c r="BUE1087" s="239"/>
      <c r="BUF1087" s="239"/>
      <c r="BUG1087" s="239"/>
      <c r="BUH1087" s="239"/>
      <c r="BUI1087" s="239"/>
      <c r="BUJ1087" s="239"/>
      <c r="BUK1087" s="239"/>
      <c r="BUL1087" s="239"/>
      <c r="BUM1087" s="239"/>
      <c r="BUN1087" s="239"/>
      <c r="BUO1087" s="239"/>
      <c r="BUP1087" s="239"/>
      <c r="BUQ1087" s="239"/>
      <c r="BUR1087" s="239"/>
      <c r="BUS1087" s="239"/>
      <c r="BUT1087" s="239"/>
      <c r="BUU1087" s="239"/>
      <c r="BUV1087" s="239"/>
      <c r="BUW1087" s="239"/>
      <c r="BUX1087" s="239"/>
      <c r="BUY1087" s="239"/>
      <c r="BUZ1087" s="239"/>
      <c r="BVA1087" s="239"/>
      <c r="BVB1087" s="239"/>
      <c r="BVC1087" s="239"/>
      <c r="BVD1087" s="239"/>
      <c r="BVE1087" s="239"/>
      <c r="BVF1087" s="239"/>
      <c r="BVG1087" s="239"/>
      <c r="BVH1087" s="239"/>
      <c r="BVI1087" s="239"/>
      <c r="BVJ1087" s="239"/>
      <c r="BVK1087" s="239"/>
      <c r="BVL1087" s="239"/>
      <c r="BVM1087" s="239"/>
      <c r="BVN1087" s="239"/>
      <c r="BVO1087" s="239"/>
      <c r="BVP1087" s="239"/>
      <c r="BVQ1087" s="239"/>
      <c r="BVR1087" s="239"/>
      <c r="BVS1087" s="239"/>
      <c r="BVT1087" s="239"/>
      <c r="BVU1087" s="239"/>
      <c r="BVV1087" s="239"/>
      <c r="BVW1087" s="239"/>
      <c r="BVX1087" s="239"/>
      <c r="BVY1087" s="239"/>
      <c r="BVZ1087" s="239"/>
      <c r="BWA1087" s="239"/>
      <c r="BWB1087" s="239"/>
      <c r="BWC1087" s="239"/>
      <c r="BWD1087" s="239"/>
      <c r="BWE1087" s="239"/>
      <c r="BWF1087" s="239"/>
      <c r="BWG1087" s="239"/>
      <c r="BWH1087" s="239"/>
      <c r="BWI1087" s="239"/>
      <c r="BWJ1087" s="239"/>
      <c r="BWK1087" s="239"/>
      <c r="BWL1087" s="239"/>
      <c r="BWM1087" s="239"/>
      <c r="BWN1087" s="239"/>
      <c r="BWO1087" s="239"/>
      <c r="BWP1087" s="239"/>
      <c r="BWQ1087" s="239"/>
      <c r="BWR1087" s="239"/>
      <c r="BWS1087" s="239"/>
      <c r="BWT1087" s="239"/>
      <c r="BWU1087" s="239"/>
      <c r="BWV1087" s="239"/>
      <c r="BWW1087" s="239"/>
      <c r="BWX1087" s="239"/>
      <c r="BWY1087" s="239"/>
      <c r="BWZ1087" s="239"/>
      <c r="BXA1087" s="239"/>
      <c r="BXB1087" s="239"/>
      <c r="BXC1087" s="239"/>
      <c r="BXD1087" s="239"/>
      <c r="BXE1087" s="239"/>
      <c r="BXF1087" s="239"/>
      <c r="BXG1087" s="239"/>
      <c r="BXH1087" s="239"/>
      <c r="BXI1087" s="239"/>
      <c r="BXJ1087" s="239"/>
      <c r="BXK1087" s="239"/>
      <c r="BXL1087" s="239"/>
      <c r="BXM1087" s="239"/>
      <c r="BXN1087" s="239"/>
      <c r="BXO1087" s="239"/>
      <c r="BXP1087" s="239"/>
      <c r="BXQ1087" s="239"/>
      <c r="BXR1087" s="239"/>
      <c r="BXS1087" s="239"/>
      <c r="BXT1087" s="239"/>
      <c r="BXU1087" s="239"/>
      <c r="BXV1087" s="239"/>
      <c r="BXW1087" s="239"/>
      <c r="BXX1087" s="239"/>
      <c r="BXY1087" s="239"/>
      <c r="BXZ1087" s="239"/>
      <c r="BYA1087" s="239"/>
      <c r="BYB1087" s="239"/>
      <c r="BYC1087" s="239"/>
      <c r="BYD1087" s="239"/>
      <c r="BYE1087" s="239"/>
      <c r="BYF1087" s="239"/>
      <c r="BYG1087" s="239"/>
      <c r="BYH1087" s="239"/>
      <c r="BYI1087" s="239"/>
      <c r="BYJ1087" s="239"/>
      <c r="BYK1087" s="239"/>
      <c r="BYL1087" s="239"/>
      <c r="BYM1087" s="239"/>
      <c r="BYN1087" s="239"/>
      <c r="BYO1087" s="239"/>
      <c r="BYP1087" s="239"/>
      <c r="BYQ1087" s="239"/>
      <c r="BYR1087" s="239"/>
      <c r="BYS1087" s="239"/>
      <c r="BYT1087" s="239"/>
      <c r="BYU1087" s="239"/>
      <c r="BYV1087" s="239"/>
      <c r="BYW1087" s="239"/>
      <c r="BYX1087" s="239"/>
      <c r="BYY1087" s="239"/>
      <c r="BYZ1087" s="239"/>
      <c r="BZA1087" s="239"/>
      <c r="BZB1087" s="239"/>
      <c r="BZC1087" s="239"/>
      <c r="BZD1087" s="239"/>
      <c r="BZE1087" s="239"/>
      <c r="BZF1087" s="239"/>
      <c r="BZG1087" s="239"/>
      <c r="BZH1087" s="239"/>
      <c r="BZI1087" s="239"/>
      <c r="BZJ1087" s="239"/>
      <c r="BZK1087" s="239"/>
      <c r="BZL1087" s="239"/>
      <c r="BZM1087" s="239"/>
      <c r="BZN1087" s="239"/>
      <c r="BZO1087" s="239"/>
      <c r="BZP1087" s="239"/>
      <c r="BZQ1087" s="239"/>
      <c r="BZR1087" s="239"/>
      <c r="BZS1087" s="239"/>
      <c r="BZT1087" s="239"/>
      <c r="BZU1087" s="239"/>
      <c r="BZV1087" s="239"/>
      <c r="BZW1087" s="239"/>
      <c r="BZX1087" s="239"/>
      <c r="BZY1087" s="239"/>
      <c r="BZZ1087" s="239"/>
      <c r="CAA1087" s="239"/>
      <c r="CAB1087" s="239"/>
      <c r="CAC1087" s="239"/>
      <c r="CAD1087" s="239"/>
      <c r="CAE1087" s="239"/>
      <c r="CAF1087" s="239"/>
      <c r="CAG1087" s="239"/>
      <c r="CAH1087" s="239"/>
      <c r="CAI1087" s="239"/>
      <c r="CAJ1087" s="239"/>
      <c r="CAK1087" s="239"/>
      <c r="CAL1087" s="239"/>
      <c r="CAM1087" s="239"/>
      <c r="CAN1087" s="239"/>
      <c r="CAO1087" s="239"/>
      <c r="CAP1087" s="239"/>
      <c r="CAQ1087" s="239"/>
      <c r="CAR1087" s="239"/>
      <c r="CAS1087" s="239"/>
      <c r="CAT1087" s="239"/>
      <c r="CAU1087" s="239"/>
      <c r="CAV1087" s="239"/>
      <c r="CAW1087" s="239"/>
      <c r="CAX1087" s="239"/>
      <c r="CAY1087" s="239"/>
      <c r="CAZ1087" s="239"/>
      <c r="CBA1087" s="239"/>
      <c r="CBB1087" s="239"/>
      <c r="CBC1087" s="239"/>
      <c r="CBD1087" s="239"/>
      <c r="CBE1087" s="239"/>
      <c r="CBF1087" s="239"/>
      <c r="CBG1087" s="239"/>
      <c r="CBH1087" s="239"/>
      <c r="CBI1087" s="239"/>
      <c r="CBJ1087" s="239"/>
      <c r="CBK1087" s="239"/>
      <c r="CBL1087" s="239"/>
      <c r="CBM1087" s="239"/>
      <c r="CBN1087" s="239"/>
      <c r="CBO1087" s="239"/>
      <c r="CBP1087" s="239"/>
      <c r="CBQ1087" s="239"/>
      <c r="CBR1087" s="239"/>
      <c r="CBS1087" s="239"/>
      <c r="CBT1087" s="239"/>
      <c r="CBU1087" s="239"/>
      <c r="CBV1087" s="239"/>
      <c r="CBW1087" s="239"/>
      <c r="CBX1087" s="239"/>
      <c r="CBY1087" s="239"/>
      <c r="CBZ1087" s="239"/>
      <c r="CCA1087" s="239"/>
      <c r="CCB1087" s="239"/>
      <c r="CCC1087" s="239"/>
      <c r="CCD1087" s="239"/>
      <c r="CCE1087" s="239"/>
      <c r="CCF1087" s="239"/>
      <c r="CCG1087" s="239"/>
      <c r="CCH1087" s="239"/>
      <c r="CCI1087" s="239"/>
      <c r="CCJ1087" s="239"/>
      <c r="CCK1087" s="239"/>
      <c r="CCL1087" s="239"/>
      <c r="CCM1087" s="239"/>
      <c r="CCN1087" s="239"/>
      <c r="CCO1087" s="239"/>
      <c r="CCP1087" s="239"/>
      <c r="CCQ1087" s="239"/>
      <c r="CCR1087" s="239"/>
      <c r="CCS1087" s="239"/>
      <c r="CCT1087" s="239"/>
      <c r="CCU1087" s="239"/>
      <c r="CCV1087" s="239"/>
      <c r="CCW1087" s="239"/>
      <c r="CCX1087" s="239"/>
      <c r="CCY1087" s="239"/>
      <c r="CCZ1087" s="239"/>
      <c r="CDA1087" s="239"/>
      <c r="CDB1087" s="239"/>
      <c r="CDC1087" s="239"/>
      <c r="CDD1087" s="239"/>
      <c r="CDE1087" s="239"/>
      <c r="CDF1087" s="239"/>
      <c r="CDG1087" s="239"/>
      <c r="CDH1087" s="239"/>
      <c r="CDI1087" s="239"/>
      <c r="CDJ1087" s="239"/>
      <c r="CDK1087" s="239"/>
      <c r="CDL1087" s="239"/>
      <c r="CDM1087" s="239"/>
      <c r="CDN1087" s="239"/>
      <c r="CDO1087" s="239"/>
      <c r="CDP1087" s="239"/>
      <c r="CDQ1087" s="239"/>
      <c r="CDR1087" s="239"/>
      <c r="CDS1087" s="239"/>
      <c r="CDT1087" s="239"/>
      <c r="CDU1087" s="239"/>
      <c r="CDV1087" s="239"/>
      <c r="CDW1087" s="239"/>
      <c r="CDX1087" s="239"/>
      <c r="CDY1087" s="239"/>
      <c r="CDZ1087" s="239"/>
      <c r="CEA1087" s="239"/>
      <c r="CEB1087" s="239"/>
      <c r="CEC1087" s="239"/>
      <c r="CED1087" s="239"/>
      <c r="CEE1087" s="239"/>
      <c r="CEF1087" s="239"/>
      <c r="CEG1087" s="239"/>
      <c r="CEH1087" s="239"/>
      <c r="CEI1087" s="239"/>
      <c r="CEJ1087" s="239"/>
      <c r="CEK1087" s="239"/>
      <c r="CEL1087" s="239"/>
      <c r="CEM1087" s="239"/>
      <c r="CEN1087" s="239"/>
      <c r="CEO1087" s="239"/>
      <c r="CEP1087" s="239"/>
      <c r="CEQ1087" s="239"/>
      <c r="CER1087" s="239"/>
      <c r="CES1087" s="239"/>
      <c r="CET1087" s="239"/>
      <c r="CEU1087" s="239"/>
      <c r="CEV1087" s="239"/>
      <c r="CEW1087" s="239"/>
      <c r="CEX1087" s="239"/>
      <c r="CEY1087" s="239"/>
      <c r="CEZ1087" s="239"/>
      <c r="CFA1087" s="239"/>
      <c r="CFB1087" s="239"/>
      <c r="CFC1087" s="239"/>
      <c r="CFD1087" s="239"/>
      <c r="CFE1087" s="239"/>
      <c r="CFF1087" s="239"/>
      <c r="CFG1087" s="239"/>
      <c r="CFH1087" s="239"/>
      <c r="CFI1087" s="239"/>
      <c r="CFJ1087" s="239"/>
      <c r="CFK1087" s="239"/>
      <c r="CFL1087" s="239"/>
      <c r="CFM1087" s="239"/>
      <c r="CFN1087" s="239"/>
      <c r="CFO1087" s="239"/>
      <c r="CFP1087" s="239"/>
      <c r="CFQ1087" s="239"/>
      <c r="CFR1087" s="239"/>
      <c r="CFS1087" s="239"/>
      <c r="CFT1087" s="239"/>
      <c r="CFU1087" s="239"/>
      <c r="CFV1087" s="239"/>
      <c r="CFW1087" s="239"/>
      <c r="CFX1087" s="239"/>
      <c r="CFY1087" s="239"/>
      <c r="CFZ1087" s="239"/>
      <c r="CGA1087" s="239"/>
      <c r="CGB1087" s="239"/>
      <c r="CGC1087" s="239"/>
      <c r="CGD1087" s="239"/>
      <c r="CGE1087" s="239"/>
      <c r="CGF1087" s="239"/>
      <c r="CGG1087" s="239"/>
      <c r="CGH1087" s="239"/>
      <c r="CGI1087" s="239"/>
      <c r="CGJ1087" s="239"/>
      <c r="CGK1087" s="239"/>
      <c r="CGL1087" s="239"/>
      <c r="CGM1087" s="239"/>
      <c r="CGN1087" s="239"/>
      <c r="CGO1087" s="239"/>
      <c r="CGP1087" s="239"/>
      <c r="CGQ1087" s="239"/>
      <c r="CGR1087" s="239"/>
      <c r="CGS1087" s="239"/>
      <c r="CGT1087" s="239"/>
      <c r="CGU1087" s="239"/>
      <c r="CGV1087" s="239"/>
      <c r="CGW1087" s="239"/>
      <c r="CGX1087" s="239"/>
      <c r="CGY1087" s="239"/>
      <c r="CGZ1087" s="239"/>
      <c r="CHA1087" s="239"/>
      <c r="CHB1087" s="239"/>
      <c r="CHC1087" s="239"/>
      <c r="CHD1087" s="239"/>
      <c r="CHE1087" s="239"/>
      <c r="CHF1087" s="239"/>
      <c r="CHG1087" s="239"/>
      <c r="CHH1087" s="239"/>
      <c r="CHI1087" s="239"/>
      <c r="CHJ1087" s="239"/>
      <c r="CHK1087" s="239"/>
      <c r="CHL1087" s="239"/>
      <c r="CHM1087" s="239"/>
      <c r="CHN1087" s="239"/>
      <c r="CHO1087" s="239"/>
      <c r="CHP1087" s="239"/>
      <c r="CHQ1087" s="239"/>
      <c r="CHR1087" s="239"/>
      <c r="CHS1087" s="239"/>
      <c r="CHT1087" s="239"/>
      <c r="CHU1087" s="239"/>
      <c r="CHV1087" s="239"/>
      <c r="CHW1087" s="239"/>
      <c r="CHX1087" s="239"/>
      <c r="CHY1087" s="239"/>
      <c r="CHZ1087" s="239"/>
      <c r="CIA1087" s="239"/>
      <c r="CIB1087" s="239"/>
      <c r="CIC1087" s="239"/>
      <c r="CID1087" s="239"/>
      <c r="CIE1087" s="239"/>
      <c r="CIF1087" s="239"/>
      <c r="CIG1087" s="239"/>
      <c r="CIH1087" s="239"/>
      <c r="CII1087" s="239"/>
      <c r="CIJ1087" s="239"/>
      <c r="CIK1087" s="239"/>
      <c r="CIL1087" s="239"/>
      <c r="CIM1087" s="239"/>
      <c r="CIN1087" s="239"/>
      <c r="CIO1087" s="239"/>
      <c r="CIP1087" s="239"/>
      <c r="CIQ1087" s="239"/>
      <c r="CIR1087" s="239"/>
      <c r="CIS1087" s="239"/>
      <c r="CIT1087" s="239"/>
      <c r="CIU1087" s="239"/>
      <c r="CIV1087" s="239"/>
      <c r="CIW1087" s="239"/>
      <c r="CIX1087" s="239"/>
      <c r="CIY1087" s="239"/>
      <c r="CIZ1087" s="239"/>
      <c r="CJA1087" s="239"/>
      <c r="CJB1087" s="239"/>
      <c r="CJC1087" s="239"/>
      <c r="CJD1087" s="239"/>
      <c r="CJE1087" s="239"/>
      <c r="CJF1087" s="239"/>
      <c r="CJG1087" s="239"/>
      <c r="CJH1087" s="239"/>
      <c r="CJI1087" s="239"/>
      <c r="CJJ1087" s="239"/>
      <c r="CJK1087" s="239"/>
      <c r="CJL1087" s="239"/>
      <c r="CJM1087" s="239"/>
      <c r="CJN1087" s="239"/>
      <c r="CJO1087" s="239"/>
      <c r="CJP1087" s="239"/>
      <c r="CJQ1087" s="239"/>
      <c r="CJR1087" s="239"/>
      <c r="CJS1087" s="239"/>
      <c r="CJT1087" s="239"/>
      <c r="CJU1087" s="239"/>
      <c r="CJV1087" s="239"/>
      <c r="CJW1087" s="239"/>
      <c r="CJX1087" s="239"/>
      <c r="CJY1087" s="239"/>
      <c r="CJZ1087" s="239"/>
      <c r="CKA1087" s="239"/>
      <c r="CKB1087" s="239"/>
      <c r="CKC1087" s="239"/>
      <c r="CKD1087" s="239"/>
      <c r="CKE1087" s="239"/>
      <c r="CKF1087" s="239"/>
      <c r="CKG1087" s="239"/>
      <c r="CKH1087" s="239"/>
      <c r="CKI1087" s="239"/>
      <c r="CKJ1087" s="239"/>
      <c r="CKK1087" s="239"/>
      <c r="CKL1087" s="239"/>
      <c r="CKM1087" s="239"/>
      <c r="CKN1087" s="239"/>
      <c r="CKO1087" s="239"/>
      <c r="CKP1087" s="239"/>
      <c r="CKQ1087" s="239"/>
      <c r="CKR1087" s="239"/>
      <c r="CKS1087" s="239"/>
      <c r="CKT1087" s="239"/>
      <c r="CKU1087" s="239"/>
      <c r="CKV1087" s="239"/>
      <c r="CKW1087" s="239"/>
      <c r="CKX1087" s="239"/>
      <c r="CKY1087" s="239"/>
      <c r="CKZ1087" s="239"/>
      <c r="CLA1087" s="239"/>
      <c r="CLB1087" s="239"/>
      <c r="CLC1087" s="239"/>
      <c r="CLD1087" s="239"/>
      <c r="CLE1087" s="239"/>
      <c r="CLF1087" s="239"/>
      <c r="CLG1087" s="239"/>
      <c r="CLH1087" s="239"/>
      <c r="CLI1087" s="239"/>
      <c r="CLJ1087" s="239"/>
      <c r="CLK1087" s="239"/>
      <c r="CLL1087" s="239"/>
      <c r="CLM1087" s="239"/>
      <c r="CLN1087" s="239"/>
      <c r="CLO1087" s="239"/>
      <c r="CLP1087" s="239"/>
      <c r="CLQ1087" s="239"/>
      <c r="CLR1087" s="239"/>
      <c r="CLS1087" s="239"/>
      <c r="CLT1087" s="239"/>
      <c r="CLU1087" s="239"/>
      <c r="CLV1087" s="239"/>
      <c r="CLW1087" s="239"/>
      <c r="CLX1087" s="239"/>
      <c r="CLY1087" s="239"/>
      <c r="CLZ1087" s="239"/>
      <c r="CMA1087" s="239"/>
      <c r="CMB1087" s="239"/>
      <c r="CMC1087" s="239"/>
      <c r="CMD1087" s="239"/>
      <c r="CME1087" s="239"/>
      <c r="CMF1087" s="239"/>
      <c r="CMG1087" s="239"/>
      <c r="CMH1087" s="239"/>
      <c r="CMI1087" s="239"/>
      <c r="CMJ1087" s="239"/>
      <c r="CMK1087" s="239"/>
      <c r="CML1087" s="239"/>
      <c r="CMM1087" s="239"/>
      <c r="CMN1087" s="239"/>
      <c r="CMO1087" s="239"/>
      <c r="CMP1087" s="239"/>
      <c r="CMQ1087" s="239"/>
      <c r="CMR1087" s="239"/>
      <c r="CMS1087" s="239"/>
      <c r="CMT1087" s="239"/>
      <c r="CMU1087" s="239"/>
      <c r="CMV1087" s="239"/>
      <c r="CMW1087" s="239"/>
      <c r="CMX1087" s="239"/>
      <c r="CMY1087" s="239"/>
      <c r="CMZ1087" s="239"/>
      <c r="CNA1087" s="239"/>
      <c r="CNB1087" s="239"/>
      <c r="CNC1087" s="239"/>
      <c r="CND1087" s="239"/>
      <c r="CNE1087" s="239"/>
      <c r="CNF1087" s="239"/>
      <c r="CNG1087" s="239"/>
      <c r="CNH1087" s="239"/>
      <c r="CNI1087" s="239"/>
      <c r="CNJ1087" s="239"/>
      <c r="CNK1087" s="239"/>
      <c r="CNL1087" s="239"/>
      <c r="CNM1087" s="239"/>
      <c r="CNN1087" s="239"/>
      <c r="CNO1087" s="239"/>
      <c r="CNP1087" s="239"/>
      <c r="CNQ1087" s="239"/>
      <c r="CNR1087" s="239"/>
      <c r="CNS1087" s="239"/>
      <c r="CNT1087" s="239"/>
      <c r="CNU1087" s="239"/>
      <c r="CNV1087" s="239"/>
      <c r="CNW1087" s="239"/>
      <c r="CNX1087" s="239"/>
      <c r="CNY1087" s="239"/>
      <c r="CNZ1087" s="239"/>
      <c r="COA1087" s="239"/>
      <c r="COB1087" s="239"/>
      <c r="COC1087" s="239"/>
      <c r="COD1087" s="239"/>
      <c r="COE1087" s="239"/>
      <c r="COF1087" s="239"/>
      <c r="COG1087" s="239"/>
      <c r="COH1087" s="239"/>
      <c r="COI1087" s="239"/>
      <c r="COJ1087" s="239"/>
      <c r="COK1087" s="239"/>
      <c r="COL1087" s="239"/>
      <c r="COM1087" s="239"/>
      <c r="CON1087" s="239"/>
      <c r="COO1087" s="239"/>
      <c r="COP1087" s="239"/>
      <c r="COQ1087" s="239"/>
      <c r="COR1087" s="239"/>
      <c r="COS1087" s="239"/>
      <c r="COT1087" s="239"/>
      <c r="COU1087" s="239"/>
      <c r="COV1087" s="239"/>
      <c r="COW1087" s="239"/>
      <c r="COX1087" s="239"/>
      <c r="COY1087" s="239"/>
      <c r="COZ1087" s="239"/>
      <c r="CPA1087" s="239"/>
      <c r="CPB1087" s="239"/>
      <c r="CPC1087" s="239"/>
      <c r="CPD1087" s="239"/>
      <c r="CPE1087" s="239"/>
      <c r="CPF1087" s="239"/>
      <c r="CPG1087" s="239"/>
      <c r="CPH1087" s="239"/>
      <c r="CPI1087" s="239"/>
      <c r="CPJ1087" s="239"/>
      <c r="CPK1087" s="239"/>
      <c r="CPL1087" s="239"/>
      <c r="CPM1087" s="239"/>
      <c r="CPN1087" s="239"/>
      <c r="CPO1087" s="239"/>
      <c r="CPP1087" s="239"/>
      <c r="CPQ1087" s="239"/>
      <c r="CPR1087" s="239"/>
      <c r="CPS1087" s="239"/>
      <c r="CPT1087" s="239"/>
      <c r="CPU1087" s="239"/>
      <c r="CPV1087" s="239"/>
      <c r="CPW1087" s="239"/>
      <c r="CPX1087" s="239"/>
      <c r="CPY1087" s="239"/>
      <c r="CPZ1087" s="239"/>
      <c r="CQA1087" s="239"/>
      <c r="CQB1087" s="239"/>
      <c r="CQC1087" s="239"/>
      <c r="CQD1087" s="239"/>
      <c r="CQE1087" s="239"/>
      <c r="CQF1087" s="239"/>
      <c r="CQG1087" s="239"/>
      <c r="CQH1087" s="239"/>
      <c r="CQI1087" s="239"/>
      <c r="CQJ1087" s="239"/>
      <c r="CQK1087" s="239"/>
      <c r="CQL1087" s="239"/>
      <c r="CQM1087" s="239"/>
      <c r="CQN1087" s="239"/>
      <c r="CQO1087" s="239"/>
      <c r="CQP1087" s="239"/>
      <c r="CQQ1087" s="239"/>
      <c r="CQR1087" s="239"/>
      <c r="CQS1087" s="239"/>
      <c r="CQT1087" s="239"/>
      <c r="CQU1087" s="239"/>
      <c r="CQV1087" s="239"/>
      <c r="CQW1087" s="239"/>
      <c r="CQX1087" s="239"/>
      <c r="CQY1087" s="239"/>
      <c r="CQZ1087" s="239"/>
      <c r="CRA1087" s="239"/>
      <c r="CRB1087" s="239"/>
      <c r="CRC1087" s="239"/>
      <c r="CRD1087" s="239"/>
      <c r="CRE1087" s="239"/>
      <c r="CRF1087" s="239"/>
      <c r="CRG1087" s="239"/>
      <c r="CRH1087" s="239"/>
      <c r="CRI1087" s="239"/>
      <c r="CRJ1087" s="239"/>
      <c r="CRK1087" s="239"/>
      <c r="CRL1087" s="239"/>
      <c r="CRM1087" s="239"/>
      <c r="CRN1087" s="239"/>
      <c r="CRO1087" s="239"/>
      <c r="CRP1087" s="239"/>
      <c r="CRQ1087" s="239"/>
      <c r="CRR1087" s="239"/>
      <c r="CRS1087" s="239"/>
      <c r="CRT1087" s="239"/>
      <c r="CRU1087" s="239"/>
      <c r="CRV1087" s="239"/>
      <c r="CRW1087" s="239"/>
      <c r="CRX1087" s="239"/>
      <c r="CRY1087" s="239"/>
      <c r="CRZ1087" s="239"/>
      <c r="CSA1087" s="239"/>
      <c r="CSB1087" s="239"/>
      <c r="CSC1087" s="239"/>
      <c r="CSD1087" s="239"/>
      <c r="CSE1087" s="239"/>
      <c r="CSF1087" s="239"/>
      <c r="CSG1087" s="239"/>
      <c r="CSH1087" s="239"/>
      <c r="CSI1087" s="239"/>
      <c r="CSJ1087" s="239"/>
      <c r="CSK1087" s="239"/>
      <c r="CSL1087" s="239"/>
      <c r="CSM1087" s="239"/>
      <c r="CSN1087" s="239"/>
      <c r="CSO1087" s="239"/>
      <c r="CSP1087" s="239"/>
      <c r="CSQ1087" s="239"/>
      <c r="CSR1087" s="239"/>
      <c r="CSS1087" s="239"/>
      <c r="CST1087" s="239"/>
      <c r="CSU1087" s="239"/>
      <c r="CSV1087" s="239"/>
      <c r="CSW1087" s="239"/>
      <c r="CSX1087" s="239"/>
      <c r="CSY1087" s="239"/>
      <c r="CSZ1087" s="239"/>
      <c r="CTA1087" s="239"/>
      <c r="CTB1087" s="239"/>
      <c r="CTC1087" s="239"/>
      <c r="CTD1087" s="239"/>
      <c r="CTE1087" s="239"/>
      <c r="CTF1087" s="239"/>
      <c r="CTG1087" s="239"/>
      <c r="CTH1087" s="239"/>
      <c r="CTI1087" s="239"/>
      <c r="CTJ1087" s="239"/>
      <c r="CTK1087" s="239"/>
      <c r="CTL1087" s="239"/>
      <c r="CTM1087" s="239"/>
      <c r="CTN1087" s="239"/>
      <c r="CTO1087" s="239"/>
      <c r="CTP1087" s="239"/>
      <c r="CTQ1087" s="239"/>
      <c r="CTR1087" s="239"/>
      <c r="CTS1087" s="239"/>
      <c r="CTT1087" s="239"/>
      <c r="CTU1087" s="239"/>
      <c r="CTV1087" s="239"/>
      <c r="CTW1087" s="239"/>
      <c r="CTX1087" s="239"/>
      <c r="CTY1087" s="239"/>
      <c r="CTZ1087" s="239"/>
      <c r="CUA1087" s="239"/>
      <c r="CUB1087" s="239"/>
      <c r="CUC1087" s="239"/>
      <c r="CUD1087" s="239"/>
      <c r="CUE1087" s="239"/>
      <c r="CUF1087" s="239"/>
      <c r="CUG1087" s="239"/>
      <c r="CUH1087" s="239"/>
      <c r="CUI1087" s="239"/>
      <c r="CUJ1087" s="239"/>
      <c r="CUK1087" s="239"/>
      <c r="CUL1087" s="239"/>
      <c r="CUM1087" s="239"/>
      <c r="CUN1087" s="239"/>
      <c r="CUO1087" s="239"/>
      <c r="CUP1087" s="239"/>
      <c r="CUQ1087" s="239"/>
      <c r="CUR1087" s="239"/>
      <c r="CUS1087" s="239"/>
      <c r="CUT1087" s="239"/>
      <c r="CUU1087" s="239"/>
      <c r="CUV1087" s="239"/>
      <c r="CUW1087" s="239"/>
      <c r="CUX1087" s="239"/>
      <c r="CUY1087" s="239"/>
      <c r="CUZ1087" s="239"/>
      <c r="CVA1087" s="239"/>
      <c r="CVB1087" s="239"/>
      <c r="CVC1087" s="239"/>
      <c r="CVD1087" s="239"/>
      <c r="CVE1087" s="239"/>
      <c r="CVF1087" s="239"/>
      <c r="CVG1087" s="239"/>
      <c r="CVH1087" s="239"/>
      <c r="CVI1087" s="239"/>
      <c r="CVJ1087" s="239"/>
      <c r="CVK1087" s="239"/>
      <c r="CVL1087" s="239"/>
      <c r="CVM1087" s="239"/>
      <c r="CVN1087" s="239"/>
      <c r="CVO1087" s="239"/>
      <c r="CVP1087" s="239"/>
      <c r="CVQ1087" s="239"/>
      <c r="CVR1087" s="239"/>
      <c r="CVS1087" s="239"/>
      <c r="CVT1087" s="239"/>
      <c r="CVU1087" s="239"/>
      <c r="CVV1087" s="239"/>
      <c r="CVW1087" s="239"/>
      <c r="CVX1087" s="239"/>
      <c r="CVY1087" s="239"/>
      <c r="CVZ1087" s="239"/>
      <c r="CWA1087" s="239"/>
      <c r="CWB1087" s="239"/>
      <c r="CWC1087" s="239"/>
      <c r="CWD1087" s="239"/>
      <c r="CWE1087" s="239"/>
      <c r="CWF1087" s="239"/>
      <c r="CWG1087" s="239"/>
      <c r="CWH1087" s="239"/>
      <c r="CWI1087" s="239"/>
      <c r="CWJ1087" s="239"/>
      <c r="CWK1087" s="239"/>
      <c r="CWL1087" s="239"/>
      <c r="CWM1087" s="239"/>
      <c r="CWN1087" s="239"/>
      <c r="CWO1087" s="239"/>
      <c r="CWP1087" s="239"/>
      <c r="CWQ1087" s="239"/>
      <c r="CWR1087" s="239"/>
      <c r="CWS1087" s="239"/>
      <c r="CWT1087" s="239"/>
      <c r="CWU1087" s="239"/>
      <c r="CWV1087" s="239"/>
      <c r="CWW1087" s="239"/>
      <c r="CWX1087" s="239"/>
      <c r="CWY1087" s="239"/>
      <c r="CWZ1087" s="239"/>
      <c r="CXA1087" s="239"/>
      <c r="CXB1087" s="239"/>
      <c r="CXC1087" s="239"/>
      <c r="CXD1087" s="239"/>
      <c r="CXE1087" s="239"/>
      <c r="CXF1087" s="239"/>
      <c r="CXG1087" s="239"/>
      <c r="CXH1087" s="239"/>
      <c r="CXI1087" s="239"/>
      <c r="CXJ1087" s="239"/>
      <c r="CXK1087" s="239"/>
      <c r="CXL1087" s="239"/>
      <c r="CXM1087" s="239"/>
      <c r="CXN1087" s="239"/>
      <c r="CXO1087" s="239"/>
      <c r="CXP1087" s="239"/>
      <c r="CXQ1087" s="239"/>
      <c r="CXR1087" s="239"/>
      <c r="CXS1087" s="239"/>
      <c r="CXT1087" s="239"/>
      <c r="CXU1087" s="239"/>
      <c r="CXV1087" s="239"/>
      <c r="CXW1087" s="239"/>
      <c r="CXX1087" s="239"/>
      <c r="CXY1087" s="239"/>
      <c r="CXZ1087" s="239"/>
      <c r="CYA1087" s="239"/>
      <c r="CYB1087" s="239"/>
      <c r="CYC1087" s="239"/>
      <c r="CYD1087" s="239"/>
      <c r="CYE1087" s="239"/>
      <c r="CYF1087" s="239"/>
      <c r="CYG1087" s="239"/>
      <c r="CYH1087" s="239"/>
      <c r="CYI1087" s="239"/>
      <c r="CYJ1087" s="239"/>
      <c r="CYK1087" s="239"/>
      <c r="CYL1087" s="239"/>
      <c r="CYM1087" s="239"/>
      <c r="CYN1087" s="239"/>
      <c r="CYO1087" s="239"/>
      <c r="CYP1087" s="239"/>
      <c r="CYQ1087" s="239"/>
      <c r="CYR1087" s="239"/>
      <c r="CYS1087" s="239"/>
      <c r="CYT1087" s="239"/>
      <c r="CYU1087" s="239"/>
      <c r="CYV1087" s="239"/>
      <c r="CYW1087" s="239"/>
      <c r="CYX1087" s="239"/>
      <c r="CYY1087" s="239"/>
      <c r="CYZ1087" s="239"/>
      <c r="CZA1087" s="239"/>
      <c r="CZB1087" s="239"/>
      <c r="CZC1087" s="239"/>
      <c r="CZD1087" s="239"/>
      <c r="CZE1087" s="239"/>
      <c r="CZF1087" s="239"/>
      <c r="CZG1087" s="239"/>
      <c r="CZH1087" s="239"/>
      <c r="CZI1087" s="239"/>
      <c r="CZJ1087" s="239"/>
      <c r="CZK1087" s="239"/>
      <c r="CZL1087" s="239"/>
      <c r="CZM1087" s="239"/>
      <c r="CZN1087" s="239"/>
      <c r="CZO1087" s="239"/>
      <c r="CZP1087" s="239"/>
      <c r="CZQ1087" s="239"/>
      <c r="CZR1087" s="239"/>
      <c r="CZS1087" s="239"/>
      <c r="CZT1087" s="239"/>
      <c r="CZU1087" s="239"/>
      <c r="CZV1087" s="239"/>
      <c r="CZW1087" s="239"/>
      <c r="CZX1087" s="239"/>
      <c r="CZY1087" s="239"/>
      <c r="CZZ1087" s="239"/>
      <c r="DAA1087" s="239"/>
      <c r="DAB1087" s="239"/>
      <c r="DAC1087" s="239"/>
      <c r="DAD1087" s="239"/>
      <c r="DAE1087" s="239"/>
      <c r="DAF1087" s="239"/>
      <c r="DAG1087" s="239"/>
      <c r="DAH1087" s="239"/>
      <c r="DAI1087" s="239"/>
      <c r="DAJ1087" s="239"/>
      <c r="DAK1087" s="239"/>
      <c r="DAL1087" s="239"/>
      <c r="DAM1087" s="239"/>
      <c r="DAN1087" s="239"/>
      <c r="DAO1087" s="239"/>
      <c r="DAP1087" s="239"/>
      <c r="DAQ1087" s="239"/>
      <c r="DAR1087" s="239"/>
      <c r="DAS1087" s="239"/>
      <c r="DAT1087" s="239"/>
      <c r="DAU1087" s="239"/>
      <c r="DAV1087" s="239"/>
      <c r="DAW1087" s="239"/>
      <c r="DAX1087" s="239"/>
      <c r="DAY1087" s="239"/>
      <c r="DAZ1087" s="239"/>
      <c r="DBA1087" s="239"/>
      <c r="DBB1087" s="239"/>
      <c r="DBC1087" s="239"/>
      <c r="DBD1087" s="239"/>
      <c r="DBE1087" s="239"/>
      <c r="DBF1087" s="239"/>
      <c r="DBG1087" s="239"/>
      <c r="DBH1087" s="239"/>
      <c r="DBI1087" s="239"/>
      <c r="DBJ1087" s="239"/>
      <c r="DBK1087" s="239"/>
      <c r="DBL1087" s="239"/>
      <c r="DBM1087" s="239"/>
      <c r="DBN1087" s="239"/>
      <c r="DBO1087" s="239"/>
      <c r="DBP1087" s="239"/>
      <c r="DBQ1087" s="239"/>
      <c r="DBR1087" s="239"/>
      <c r="DBS1087" s="239"/>
      <c r="DBT1087" s="239"/>
      <c r="DBU1087" s="239"/>
      <c r="DBV1087" s="239"/>
      <c r="DBW1087" s="239"/>
      <c r="DBX1087" s="239"/>
      <c r="DBY1087" s="239"/>
      <c r="DBZ1087" s="239"/>
      <c r="DCA1087" s="239"/>
      <c r="DCB1087" s="239"/>
      <c r="DCC1087" s="239"/>
      <c r="DCD1087" s="239"/>
      <c r="DCE1087" s="239"/>
      <c r="DCF1087" s="239"/>
      <c r="DCG1087" s="239"/>
      <c r="DCH1087" s="239"/>
      <c r="DCI1087" s="239"/>
      <c r="DCJ1087" s="239"/>
      <c r="DCK1087" s="239"/>
      <c r="DCL1087" s="239"/>
      <c r="DCM1087" s="239"/>
      <c r="DCN1087" s="239"/>
      <c r="DCO1087" s="239"/>
      <c r="DCP1087" s="239"/>
      <c r="DCQ1087" s="239"/>
      <c r="DCR1087" s="239"/>
      <c r="DCS1087" s="239"/>
      <c r="DCT1087" s="239"/>
      <c r="DCU1087" s="239"/>
      <c r="DCV1087" s="239"/>
      <c r="DCW1087" s="239"/>
      <c r="DCX1087" s="239"/>
      <c r="DCY1087" s="239"/>
      <c r="DCZ1087" s="239"/>
      <c r="DDA1087" s="239"/>
      <c r="DDB1087" s="239"/>
      <c r="DDC1087" s="239"/>
      <c r="DDD1087" s="239"/>
      <c r="DDE1087" s="239"/>
      <c r="DDF1087" s="239"/>
      <c r="DDG1087" s="239"/>
      <c r="DDH1087" s="239"/>
      <c r="DDI1087" s="239"/>
      <c r="DDJ1087" s="239"/>
      <c r="DDK1087" s="239"/>
      <c r="DDL1087" s="239"/>
      <c r="DDM1087" s="239"/>
      <c r="DDN1087" s="239"/>
      <c r="DDO1087" s="239"/>
      <c r="DDP1087" s="239"/>
      <c r="DDQ1087" s="239"/>
      <c r="DDR1087" s="239"/>
      <c r="DDS1087" s="239"/>
      <c r="DDT1087" s="239"/>
      <c r="DDU1087" s="239"/>
      <c r="DDV1087" s="239"/>
      <c r="DDW1087" s="239"/>
      <c r="DDX1087" s="239"/>
      <c r="DDY1087" s="239"/>
      <c r="DDZ1087" s="239"/>
      <c r="DEA1087" s="239"/>
      <c r="DEB1087" s="239"/>
      <c r="DEC1087" s="239"/>
      <c r="DED1087" s="239"/>
      <c r="DEE1087" s="239"/>
      <c r="DEF1087" s="239"/>
      <c r="DEG1087" s="239"/>
      <c r="DEH1087" s="239"/>
      <c r="DEI1087" s="239"/>
      <c r="DEJ1087" s="239"/>
      <c r="DEK1087" s="239"/>
      <c r="DEL1087" s="239"/>
      <c r="DEM1087" s="239"/>
      <c r="DEN1087" s="239"/>
      <c r="DEO1087" s="239"/>
      <c r="DEP1087" s="239"/>
      <c r="DEQ1087" s="239"/>
      <c r="DER1087" s="239"/>
      <c r="DES1087" s="239"/>
      <c r="DET1087" s="239"/>
      <c r="DEU1087" s="239"/>
      <c r="DEV1087" s="239"/>
      <c r="DEW1087" s="239"/>
      <c r="DEX1087" s="239"/>
      <c r="DEY1087" s="239"/>
      <c r="DEZ1087" s="239"/>
      <c r="DFA1087" s="239"/>
      <c r="DFB1087" s="239"/>
      <c r="DFC1087" s="239"/>
      <c r="DFD1087" s="239"/>
      <c r="DFE1087" s="239"/>
      <c r="DFF1087" s="239"/>
      <c r="DFG1087" s="239"/>
      <c r="DFH1087" s="239"/>
      <c r="DFI1087" s="239"/>
      <c r="DFJ1087" s="239"/>
      <c r="DFK1087" s="239"/>
      <c r="DFL1087" s="239"/>
      <c r="DFM1087" s="239"/>
      <c r="DFN1087" s="239"/>
      <c r="DFO1087" s="239"/>
      <c r="DFP1087" s="239"/>
      <c r="DFQ1087" s="239"/>
    </row>
    <row r="1088" spans="1:2877" ht="57" customHeight="1" x14ac:dyDescent="0.25">
      <c r="A1088" s="9"/>
      <c r="B1088" s="22" t="s">
        <v>36</v>
      </c>
      <c r="C1088" s="10" t="s">
        <v>589</v>
      </c>
      <c r="D1088" s="23" t="s">
        <v>609</v>
      </c>
      <c r="E1088" s="10" t="s">
        <v>19</v>
      </c>
      <c r="F1088" s="10" t="s">
        <v>979</v>
      </c>
      <c r="G1088" s="27" t="s">
        <v>47</v>
      </c>
      <c r="H1088" s="9">
        <v>12490</v>
      </c>
      <c r="I1088" s="9">
        <v>13240</v>
      </c>
      <c r="J1088" s="9">
        <v>13240</v>
      </c>
      <c r="K1088" s="264"/>
      <c r="L1088" s="264"/>
      <c r="BY1088" s="239"/>
      <c r="BZ1088" s="239"/>
      <c r="CA1088" s="239"/>
      <c r="CB1088" s="239"/>
      <c r="CC1088" s="239"/>
      <c r="CD1088" s="239"/>
      <c r="CE1088" s="239"/>
      <c r="CF1088" s="239"/>
      <c r="CG1088" s="239"/>
      <c r="CH1088" s="239"/>
      <c r="CI1088" s="239"/>
      <c r="CJ1088" s="239"/>
      <c r="CK1088" s="239"/>
      <c r="CL1088" s="239"/>
      <c r="CM1088" s="239"/>
      <c r="CN1088" s="239"/>
      <c r="CO1088" s="239"/>
      <c r="CP1088" s="239"/>
      <c r="CQ1088" s="239"/>
      <c r="CR1088" s="239"/>
      <c r="CS1088" s="239"/>
      <c r="CT1088" s="239"/>
      <c r="CU1088" s="239"/>
      <c r="CV1088" s="239"/>
      <c r="CW1088" s="239"/>
      <c r="CX1088" s="239"/>
      <c r="CY1088" s="239"/>
      <c r="CZ1088" s="239"/>
      <c r="DA1088" s="239"/>
      <c r="DB1088" s="239"/>
      <c r="DC1088" s="239"/>
      <c r="DD1088" s="239"/>
      <c r="DE1088" s="239"/>
      <c r="DF1088" s="239"/>
      <c r="DG1088" s="239"/>
      <c r="DH1088" s="239"/>
      <c r="DI1088" s="239"/>
      <c r="DJ1088" s="239"/>
      <c r="DK1088" s="239"/>
      <c r="DL1088" s="239"/>
      <c r="DM1088" s="239"/>
      <c r="DN1088" s="239"/>
      <c r="DO1088" s="239"/>
      <c r="DP1088" s="239"/>
      <c r="DQ1088" s="239"/>
      <c r="DR1088" s="239"/>
      <c r="DS1088" s="239"/>
      <c r="DT1088" s="239"/>
      <c r="DU1088" s="239"/>
      <c r="DV1088" s="239"/>
      <c r="DW1088" s="239"/>
      <c r="DX1088" s="239"/>
      <c r="DY1088" s="239"/>
      <c r="DZ1088" s="239"/>
      <c r="EA1088" s="239"/>
      <c r="EB1088" s="239"/>
      <c r="EC1088" s="239"/>
      <c r="ED1088" s="239"/>
      <c r="EE1088" s="239"/>
      <c r="EF1088" s="239"/>
      <c r="EG1088" s="239"/>
      <c r="AMA1088" s="239"/>
      <c r="AMB1088" s="239"/>
      <c r="AMC1088" s="239"/>
      <c r="AMD1088" s="239"/>
      <c r="AME1088" s="239"/>
      <c r="AMF1088" s="239"/>
      <c r="AMG1088" s="239"/>
      <c r="AMH1088" s="239"/>
      <c r="AMI1088" s="239"/>
      <c r="AMJ1088" s="239"/>
      <c r="AMK1088" s="239"/>
      <c r="AML1088" s="239"/>
      <c r="AMM1088" s="239"/>
      <c r="AMN1088" s="239"/>
      <c r="AMO1088" s="239"/>
      <c r="AMP1088" s="239"/>
      <c r="AMQ1088" s="239"/>
      <c r="AMR1088" s="239"/>
      <c r="AMS1088" s="239"/>
      <c r="AMT1088" s="239"/>
      <c r="AMU1088" s="239"/>
      <c r="AMV1088" s="239"/>
      <c r="AMW1088" s="239"/>
      <c r="AMX1088" s="239"/>
      <c r="AMY1088" s="239"/>
      <c r="AMZ1088" s="239"/>
      <c r="ANA1088" s="239"/>
      <c r="ANB1088" s="239"/>
      <c r="ANC1088" s="239"/>
      <c r="AND1088" s="239"/>
      <c r="ANE1088" s="239"/>
      <c r="ANF1088" s="239"/>
      <c r="ANG1088" s="239"/>
      <c r="ANH1088" s="239"/>
      <c r="ANI1088" s="239"/>
      <c r="ANJ1088" s="239"/>
      <c r="ANK1088" s="239"/>
      <c r="ANL1088" s="239"/>
      <c r="ANM1088" s="239"/>
      <c r="ANN1088" s="239"/>
      <c r="ANO1088" s="239"/>
      <c r="ANP1088" s="239"/>
      <c r="ANQ1088" s="239"/>
      <c r="ANR1088" s="239"/>
      <c r="ANS1088" s="239"/>
      <c r="ANT1088" s="239"/>
      <c r="ANU1088" s="239"/>
      <c r="ANV1088" s="239"/>
      <c r="ANW1088" s="239"/>
      <c r="ANX1088" s="239"/>
      <c r="ANY1088" s="239"/>
      <c r="ANZ1088" s="239"/>
      <c r="AOA1088" s="239"/>
      <c r="AOB1088" s="239"/>
      <c r="AOC1088" s="239"/>
      <c r="AOD1088" s="239"/>
      <c r="AOE1088" s="239"/>
      <c r="AOF1088" s="239"/>
      <c r="AOG1088" s="239"/>
      <c r="AOH1088" s="239"/>
      <c r="AOI1088" s="239"/>
      <c r="AOJ1088" s="239"/>
      <c r="AOK1088" s="239"/>
      <c r="AOL1088" s="239"/>
      <c r="AOM1088" s="239"/>
      <c r="AON1088" s="239"/>
      <c r="AOO1088" s="239"/>
      <c r="AOP1088" s="239"/>
      <c r="AOQ1088" s="239"/>
      <c r="AOR1088" s="239"/>
      <c r="AOS1088" s="239"/>
      <c r="AOT1088" s="239"/>
      <c r="AOU1088" s="239"/>
      <c r="AOV1088" s="239"/>
      <c r="AOW1088" s="239"/>
      <c r="AOX1088" s="239"/>
      <c r="AOY1088" s="239"/>
      <c r="AOZ1088" s="239"/>
      <c r="APA1088" s="239"/>
      <c r="APB1088" s="239"/>
      <c r="APC1088" s="239"/>
      <c r="APD1088" s="239"/>
      <c r="APE1088" s="239"/>
      <c r="APF1088" s="239"/>
      <c r="APG1088" s="239"/>
      <c r="APH1088" s="239"/>
      <c r="API1088" s="239"/>
      <c r="APJ1088" s="239"/>
      <c r="APK1088" s="239"/>
      <c r="APL1088" s="239"/>
      <c r="APM1088" s="239"/>
      <c r="APN1088" s="239"/>
      <c r="APO1088" s="239"/>
      <c r="APP1088" s="239"/>
      <c r="APQ1088" s="239"/>
      <c r="APR1088" s="239"/>
      <c r="APS1088" s="239"/>
      <c r="APT1088" s="239"/>
      <c r="APU1088" s="239"/>
      <c r="APV1088" s="239"/>
      <c r="APW1088" s="239"/>
      <c r="APX1088" s="239"/>
      <c r="APY1088" s="239"/>
      <c r="APZ1088" s="239"/>
      <c r="AQA1088" s="239"/>
      <c r="AQB1088" s="239"/>
      <c r="AQC1088" s="239"/>
      <c r="AQD1088" s="239"/>
      <c r="AQE1088" s="239"/>
      <c r="AQF1088" s="239"/>
      <c r="AQG1088" s="239"/>
      <c r="AQH1088" s="239"/>
      <c r="AQI1088" s="239"/>
      <c r="AQJ1088" s="239"/>
      <c r="AQK1088" s="239"/>
      <c r="AQL1088" s="239"/>
      <c r="AQM1088" s="239"/>
      <c r="AQN1088" s="239"/>
      <c r="AQO1088" s="239"/>
      <c r="AQP1088" s="239"/>
      <c r="AQQ1088" s="239"/>
      <c r="AQR1088" s="239"/>
      <c r="AQS1088" s="239"/>
      <c r="AQT1088" s="239"/>
      <c r="AQU1088" s="239"/>
      <c r="AQV1088" s="239"/>
      <c r="AQW1088" s="239"/>
      <c r="AQX1088" s="239"/>
      <c r="AQY1088" s="239"/>
      <c r="AQZ1088" s="239"/>
      <c r="ARA1088" s="239"/>
      <c r="ARB1088" s="239"/>
      <c r="ARC1088" s="239"/>
      <c r="ARD1088" s="239"/>
      <c r="ARE1088" s="239"/>
      <c r="ARF1088" s="239"/>
      <c r="ARG1088" s="239"/>
      <c r="ARH1088" s="239"/>
      <c r="ARI1088" s="239"/>
      <c r="ARJ1088" s="239"/>
      <c r="ARK1088" s="239"/>
      <c r="ARL1088" s="239"/>
      <c r="ARM1088" s="239"/>
      <c r="ARN1088" s="239"/>
      <c r="ARO1088" s="239"/>
      <c r="ARP1088" s="239"/>
      <c r="ARQ1088" s="239"/>
      <c r="ARR1088" s="239"/>
      <c r="ARS1088" s="239"/>
      <c r="ART1088" s="239"/>
      <c r="ARU1088" s="239"/>
      <c r="ARV1088" s="239"/>
      <c r="ARW1088" s="239"/>
      <c r="ARX1088" s="239"/>
      <c r="ARY1088" s="239"/>
      <c r="ARZ1088" s="239"/>
      <c r="ASA1088" s="239"/>
      <c r="ASB1088" s="239"/>
      <c r="ASC1088" s="239"/>
      <c r="ASD1088" s="239"/>
      <c r="ASE1088" s="239"/>
      <c r="ASF1088" s="239"/>
      <c r="ASG1088" s="239"/>
      <c r="ASH1088" s="239"/>
      <c r="ASI1088" s="239"/>
      <c r="ASJ1088" s="239"/>
      <c r="ASK1088" s="239"/>
      <c r="ASL1088" s="239"/>
      <c r="ASM1088" s="239"/>
      <c r="ASN1088" s="239"/>
      <c r="ASO1088" s="239"/>
      <c r="ASP1088" s="239"/>
      <c r="ASQ1088" s="239"/>
      <c r="ASR1088" s="239"/>
      <c r="ASS1088" s="239"/>
      <c r="AST1088" s="239"/>
      <c r="ASU1088" s="239"/>
      <c r="ASV1088" s="239"/>
      <c r="ASW1088" s="239"/>
      <c r="ASX1088" s="239"/>
      <c r="ASY1088" s="239"/>
      <c r="ASZ1088" s="239"/>
      <c r="ATA1088" s="239"/>
      <c r="ATB1088" s="239"/>
      <c r="ATC1088" s="239"/>
      <c r="ATD1088" s="239"/>
      <c r="ATE1088" s="239"/>
      <c r="ATF1088" s="239"/>
      <c r="ATG1088" s="239"/>
      <c r="ATH1088" s="239"/>
      <c r="ATI1088" s="239"/>
      <c r="ATJ1088" s="239"/>
      <c r="ATK1088" s="239"/>
      <c r="ATL1088" s="239"/>
      <c r="ATM1088" s="239"/>
      <c r="ATN1088" s="239"/>
      <c r="ATO1088" s="239"/>
      <c r="ATP1088" s="239"/>
      <c r="ATQ1088" s="239"/>
      <c r="ATR1088" s="239"/>
      <c r="ATS1088" s="239"/>
      <c r="ATT1088" s="239"/>
      <c r="ATU1088" s="239"/>
      <c r="ATV1088" s="239"/>
      <c r="ATW1088" s="239"/>
      <c r="ATX1088" s="239"/>
      <c r="ATY1088" s="239"/>
      <c r="ATZ1088" s="239"/>
      <c r="AUA1088" s="239"/>
      <c r="AUB1088" s="239"/>
      <c r="AUC1088" s="239"/>
      <c r="AUD1088" s="239"/>
      <c r="AUE1088" s="239"/>
      <c r="AUF1088" s="239"/>
      <c r="AUG1088" s="239"/>
      <c r="AUH1088" s="239"/>
      <c r="AUI1088" s="239"/>
      <c r="AUJ1088" s="239"/>
      <c r="AUK1088" s="239"/>
      <c r="AUL1088" s="239"/>
      <c r="AUM1088" s="239"/>
      <c r="AUN1088" s="239"/>
      <c r="AUO1088" s="239"/>
      <c r="AUP1088" s="239"/>
      <c r="AUQ1088" s="239"/>
      <c r="AUR1088" s="239"/>
      <c r="AUS1088" s="239"/>
      <c r="AUT1088" s="239"/>
      <c r="AUU1088" s="239"/>
      <c r="AUV1088" s="239"/>
      <c r="AUW1088" s="239"/>
      <c r="AUX1088" s="239"/>
      <c r="AUY1088" s="239"/>
      <c r="AUZ1088" s="239"/>
      <c r="AVA1088" s="239"/>
      <c r="AVB1088" s="239"/>
      <c r="AVC1088" s="239"/>
      <c r="AVD1088" s="239"/>
      <c r="AVE1088" s="239"/>
      <c r="AVF1088" s="239"/>
      <c r="AVG1088" s="239"/>
      <c r="AVH1088" s="239"/>
      <c r="AVI1088" s="239"/>
      <c r="AVJ1088" s="239"/>
      <c r="AVK1088" s="239"/>
      <c r="AVL1088" s="239"/>
      <c r="AVM1088" s="239"/>
      <c r="AVN1088" s="239"/>
      <c r="AVO1088" s="239"/>
      <c r="AVP1088" s="239"/>
      <c r="AVQ1088" s="239"/>
      <c r="AVR1088" s="239"/>
      <c r="AVS1088" s="239"/>
      <c r="AVT1088" s="239"/>
      <c r="AVU1088" s="239"/>
      <c r="AVV1088" s="239"/>
      <c r="AVW1088" s="239"/>
      <c r="AVX1088" s="239"/>
      <c r="AVY1088" s="239"/>
      <c r="AVZ1088" s="239"/>
      <c r="AWA1088" s="239"/>
      <c r="AWB1088" s="239"/>
      <c r="AWC1088" s="239"/>
      <c r="AWD1088" s="239"/>
      <c r="AWE1088" s="239"/>
      <c r="AWF1088" s="239"/>
      <c r="AWG1088" s="239"/>
      <c r="AWH1088" s="239"/>
      <c r="AWI1088" s="239"/>
      <c r="AWJ1088" s="239"/>
      <c r="AWK1088" s="239"/>
      <c r="AWL1088" s="239"/>
      <c r="AWM1088" s="239"/>
      <c r="AWN1088" s="239"/>
      <c r="AWO1088" s="239"/>
      <c r="AWP1088" s="239"/>
      <c r="AWQ1088" s="239"/>
      <c r="AWR1088" s="239"/>
      <c r="AWS1088" s="239"/>
      <c r="AWT1088" s="239"/>
      <c r="AWU1088" s="239"/>
      <c r="AWV1088" s="239"/>
      <c r="AWW1088" s="239"/>
      <c r="AWX1088" s="239"/>
      <c r="AWY1088" s="239"/>
      <c r="AWZ1088" s="239"/>
      <c r="AXA1088" s="239"/>
      <c r="AXB1088" s="239"/>
      <c r="AXC1088" s="239"/>
      <c r="AXD1088" s="239"/>
      <c r="AXE1088" s="239"/>
      <c r="AXF1088" s="239"/>
      <c r="AXG1088" s="239"/>
      <c r="AXH1088" s="239"/>
      <c r="AXI1088" s="239"/>
      <c r="AXJ1088" s="239"/>
      <c r="AXK1088" s="239"/>
      <c r="AXL1088" s="239"/>
      <c r="AXM1088" s="239"/>
      <c r="AXN1088" s="239"/>
      <c r="AXO1088" s="239"/>
      <c r="AXP1088" s="239"/>
      <c r="AXQ1088" s="239"/>
      <c r="AXR1088" s="239"/>
      <c r="AXS1088" s="239"/>
      <c r="AXT1088" s="239"/>
      <c r="AXU1088" s="239"/>
      <c r="AXV1088" s="239"/>
      <c r="AXW1088" s="239"/>
      <c r="AXX1088" s="239"/>
      <c r="AXY1088" s="239"/>
      <c r="AXZ1088" s="239"/>
      <c r="AYA1088" s="239"/>
      <c r="AYB1088" s="239"/>
      <c r="AYC1088" s="239"/>
      <c r="AYD1088" s="239"/>
      <c r="AYE1088" s="239"/>
      <c r="AYF1088" s="239"/>
      <c r="AYG1088" s="239"/>
      <c r="AYH1088" s="239"/>
      <c r="AYI1088" s="239"/>
      <c r="AYJ1088" s="239"/>
      <c r="AYK1088" s="239"/>
      <c r="AYL1088" s="239"/>
      <c r="AYM1088" s="239"/>
      <c r="AYN1088" s="239"/>
      <c r="AYO1088" s="239"/>
      <c r="AYP1088" s="239"/>
      <c r="AYQ1088" s="239"/>
      <c r="AYR1088" s="239"/>
      <c r="AYS1088" s="239"/>
      <c r="AYT1088" s="239"/>
      <c r="AYU1088" s="239"/>
      <c r="AYV1088" s="239"/>
      <c r="AYW1088" s="239"/>
      <c r="AYX1088" s="239"/>
      <c r="AYY1088" s="239"/>
      <c r="AYZ1088" s="239"/>
      <c r="AZA1088" s="239"/>
      <c r="AZB1088" s="239"/>
      <c r="AZC1088" s="239"/>
      <c r="AZD1088" s="239"/>
      <c r="AZE1088" s="239"/>
      <c r="AZF1088" s="239"/>
      <c r="AZG1088" s="239"/>
      <c r="AZH1088" s="239"/>
      <c r="AZI1088" s="239"/>
      <c r="AZJ1088" s="239"/>
      <c r="AZK1088" s="239"/>
      <c r="AZL1088" s="239"/>
      <c r="AZM1088" s="239"/>
      <c r="AZN1088" s="239"/>
      <c r="AZO1088" s="239"/>
      <c r="AZP1088" s="239"/>
      <c r="AZQ1088" s="239"/>
      <c r="AZR1088" s="239"/>
      <c r="AZS1088" s="239"/>
      <c r="AZT1088" s="239"/>
      <c r="AZU1088" s="239"/>
      <c r="AZV1088" s="239"/>
      <c r="AZW1088" s="239"/>
      <c r="AZX1088" s="239"/>
      <c r="AZY1088" s="239"/>
      <c r="AZZ1088" s="239"/>
      <c r="BAA1088" s="239"/>
      <c r="BAB1088" s="239"/>
      <c r="BAC1088" s="239"/>
      <c r="BAD1088" s="239"/>
      <c r="BAE1088" s="239"/>
      <c r="BAF1088" s="239"/>
      <c r="BAG1088" s="239"/>
      <c r="BAH1088" s="239"/>
      <c r="BAI1088" s="239"/>
      <c r="BAJ1088" s="239"/>
      <c r="BAK1088" s="239"/>
      <c r="BAL1088" s="239"/>
      <c r="BAM1088" s="239"/>
      <c r="BAN1088" s="239"/>
      <c r="BAO1088" s="239"/>
      <c r="BAP1088" s="239"/>
      <c r="BAQ1088" s="239"/>
      <c r="BAR1088" s="239"/>
      <c r="BAS1088" s="239"/>
      <c r="BAT1088" s="239"/>
      <c r="BAU1088" s="239"/>
      <c r="BAV1088" s="239"/>
      <c r="BAW1088" s="239"/>
      <c r="BAX1088" s="239"/>
      <c r="BAY1088" s="239"/>
      <c r="BAZ1088" s="239"/>
      <c r="BBA1088" s="239"/>
      <c r="BBB1088" s="239"/>
      <c r="BBC1088" s="239"/>
      <c r="BBD1088" s="239"/>
      <c r="BBE1088" s="239"/>
      <c r="BBF1088" s="239"/>
      <c r="BBG1088" s="239"/>
      <c r="BBH1088" s="239"/>
      <c r="BBI1088" s="239"/>
      <c r="BBJ1088" s="239"/>
      <c r="BBK1088" s="239"/>
      <c r="BBL1088" s="239"/>
      <c r="BBM1088" s="239"/>
      <c r="BBN1088" s="239"/>
      <c r="BBO1088" s="239"/>
      <c r="BBP1088" s="239"/>
      <c r="BBQ1088" s="239"/>
      <c r="BBR1088" s="239"/>
      <c r="BBS1088" s="239"/>
      <c r="BBT1088" s="239"/>
      <c r="BBU1088" s="239"/>
      <c r="BBV1088" s="239"/>
      <c r="BBW1088" s="239"/>
      <c r="BBX1088" s="239"/>
      <c r="BBY1088" s="239"/>
      <c r="BBZ1088" s="239"/>
      <c r="BCA1088" s="239"/>
      <c r="BCB1088" s="239"/>
      <c r="BCC1088" s="239"/>
      <c r="BCD1088" s="239"/>
      <c r="BCE1088" s="239"/>
      <c r="BCF1088" s="239"/>
      <c r="BCG1088" s="239"/>
      <c r="BCH1088" s="239"/>
      <c r="BCI1088" s="239"/>
      <c r="BCJ1088" s="239"/>
      <c r="BCK1088" s="239"/>
      <c r="BCL1088" s="239"/>
      <c r="BCM1088" s="239"/>
      <c r="BCN1088" s="239"/>
      <c r="BCO1088" s="239"/>
      <c r="BCP1088" s="239"/>
      <c r="BCQ1088" s="239"/>
      <c r="BCR1088" s="239"/>
      <c r="BCS1088" s="239"/>
      <c r="BCT1088" s="239"/>
      <c r="BCU1088" s="239"/>
      <c r="BCV1088" s="239"/>
      <c r="BCW1088" s="239"/>
      <c r="BCX1088" s="239"/>
      <c r="BCY1088" s="239"/>
      <c r="BCZ1088" s="239"/>
      <c r="BDA1088" s="239"/>
      <c r="BDB1088" s="239"/>
      <c r="BDC1088" s="239"/>
      <c r="BDD1088" s="239"/>
      <c r="BDE1088" s="239"/>
      <c r="BDF1088" s="239"/>
      <c r="BDG1088" s="239"/>
      <c r="BDH1088" s="239"/>
      <c r="BDI1088" s="239"/>
      <c r="BDJ1088" s="239"/>
      <c r="BDK1088" s="239"/>
      <c r="BDL1088" s="239"/>
      <c r="BDM1088" s="239"/>
      <c r="BDN1088" s="239"/>
      <c r="BDO1088" s="239"/>
      <c r="BDP1088" s="239"/>
      <c r="BDQ1088" s="239"/>
      <c r="BDR1088" s="239"/>
      <c r="BDS1088" s="239"/>
      <c r="BDT1088" s="239"/>
      <c r="BDU1088" s="239"/>
      <c r="BDV1088" s="239"/>
      <c r="BDW1088" s="239"/>
      <c r="BDX1088" s="239"/>
      <c r="BDY1088" s="239"/>
      <c r="BDZ1088" s="239"/>
      <c r="BEA1088" s="239"/>
      <c r="BEB1088" s="239"/>
      <c r="BEC1088" s="239"/>
      <c r="BED1088" s="239"/>
      <c r="BEE1088" s="239"/>
      <c r="BEF1088" s="239"/>
      <c r="BEG1088" s="239"/>
      <c r="BEH1088" s="239"/>
      <c r="BEI1088" s="239"/>
      <c r="BEJ1088" s="239"/>
      <c r="BEK1088" s="239"/>
      <c r="BEL1088" s="239"/>
      <c r="BEM1088" s="239"/>
      <c r="BEN1088" s="239"/>
      <c r="BEO1088" s="239"/>
      <c r="BEP1088" s="239"/>
      <c r="BEQ1088" s="239"/>
      <c r="BER1088" s="239"/>
      <c r="BES1088" s="239"/>
      <c r="BET1088" s="239"/>
      <c r="BEU1088" s="239"/>
      <c r="BEV1088" s="239"/>
      <c r="BEW1088" s="239"/>
      <c r="BEX1088" s="239"/>
      <c r="BEY1088" s="239"/>
      <c r="BEZ1088" s="239"/>
      <c r="BFA1088" s="239"/>
      <c r="BFB1088" s="239"/>
      <c r="BFC1088" s="239"/>
      <c r="BFD1088" s="239"/>
      <c r="BFE1088" s="239"/>
      <c r="BFF1088" s="239"/>
      <c r="BFG1088" s="239"/>
      <c r="BFH1088" s="239"/>
      <c r="BFI1088" s="239"/>
      <c r="BFJ1088" s="239"/>
      <c r="BFK1088" s="239"/>
      <c r="BFL1088" s="239"/>
      <c r="BFM1088" s="239"/>
      <c r="BFN1088" s="239"/>
      <c r="BFO1088" s="239"/>
      <c r="BFP1088" s="239"/>
      <c r="BFQ1088" s="239"/>
      <c r="BFR1088" s="239"/>
      <c r="BFS1088" s="239"/>
      <c r="BFT1088" s="239"/>
      <c r="BFU1088" s="239"/>
      <c r="BFV1088" s="239"/>
      <c r="BFW1088" s="239"/>
      <c r="BFX1088" s="239"/>
      <c r="BFY1088" s="239"/>
      <c r="BFZ1088" s="239"/>
      <c r="BGA1088" s="239"/>
      <c r="BGB1088" s="239"/>
      <c r="BGC1088" s="239"/>
      <c r="BGD1088" s="239"/>
      <c r="BGE1088" s="239"/>
      <c r="BGF1088" s="239"/>
      <c r="BGG1088" s="239"/>
      <c r="BGH1088" s="239"/>
      <c r="BGI1088" s="239"/>
      <c r="BGJ1088" s="239"/>
      <c r="BGK1088" s="239"/>
      <c r="BGL1088" s="239"/>
      <c r="BGM1088" s="239"/>
      <c r="BGN1088" s="239"/>
      <c r="BGO1088" s="239"/>
      <c r="BGP1088" s="239"/>
      <c r="BGQ1088" s="239"/>
      <c r="BGR1088" s="239"/>
      <c r="BGS1088" s="239"/>
      <c r="BGT1088" s="239"/>
      <c r="BGU1088" s="239"/>
      <c r="BGV1088" s="239"/>
      <c r="BGW1088" s="239"/>
      <c r="BGX1088" s="239"/>
      <c r="BGY1088" s="239"/>
      <c r="BGZ1088" s="239"/>
      <c r="BHA1088" s="239"/>
      <c r="BHB1088" s="239"/>
      <c r="BHC1088" s="239"/>
      <c r="BHD1088" s="239"/>
      <c r="BHE1088" s="239"/>
      <c r="BHF1088" s="239"/>
      <c r="BHG1088" s="239"/>
      <c r="BHH1088" s="239"/>
      <c r="BHI1088" s="239"/>
      <c r="BHJ1088" s="239"/>
      <c r="BHK1088" s="239"/>
      <c r="BHL1088" s="239"/>
      <c r="BHM1088" s="239"/>
      <c r="BHN1088" s="239"/>
      <c r="BHO1088" s="239"/>
      <c r="BHP1088" s="239"/>
      <c r="BHQ1088" s="239"/>
      <c r="BHR1088" s="239"/>
      <c r="BHS1088" s="239"/>
      <c r="BHT1088" s="239"/>
      <c r="BHU1088" s="239"/>
      <c r="BHV1088" s="239"/>
      <c r="BHW1088" s="239"/>
      <c r="BHX1088" s="239"/>
      <c r="BHY1088" s="239"/>
      <c r="BHZ1088" s="239"/>
      <c r="BIA1088" s="239"/>
      <c r="BIB1088" s="239"/>
      <c r="BIC1088" s="239"/>
      <c r="BID1088" s="239"/>
      <c r="BIE1088" s="239"/>
      <c r="BIF1088" s="239"/>
      <c r="BIG1088" s="239"/>
      <c r="BIH1088" s="239"/>
      <c r="BII1088" s="239"/>
      <c r="BIJ1088" s="239"/>
      <c r="BIK1088" s="239"/>
      <c r="BIL1088" s="239"/>
      <c r="BIM1088" s="239"/>
      <c r="BIN1088" s="239"/>
      <c r="BIO1088" s="239"/>
      <c r="BIP1088" s="239"/>
      <c r="BIQ1088" s="239"/>
      <c r="BIR1088" s="239"/>
      <c r="BIS1088" s="239"/>
      <c r="BIT1088" s="239"/>
      <c r="BIU1088" s="239"/>
      <c r="BIV1088" s="239"/>
      <c r="BIW1088" s="239"/>
      <c r="BIX1088" s="239"/>
      <c r="BIY1088" s="239"/>
      <c r="BIZ1088" s="239"/>
      <c r="BJA1088" s="239"/>
      <c r="BJB1088" s="239"/>
      <c r="BJC1088" s="239"/>
      <c r="BJD1088" s="239"/>
      <c r="BJE1088" s="239"/>
      <c r="BJF1088" s="239"/>
      <c r="BJG1088" s="239"/>
      <c r="BJH1088" s="239"/>
      <c r="BJI1088" s="239"/>
      <c r="BJJ1088" s="239"/>
      <c r="BJK1088" s="239"/>
      <c r="BJL1088" s="239"/>
      <c r="BJM1088" s="239"/>
      <c r="BJN1088" s="239"/>
      <c r="BJO1088" s="239"/>
      <c r="BJP1088" s="239"/>
      <c r="BJQ1088" s="239"/>
      <c r="BJR1088" s="239"/>
      <c r="BJS1088" s="239"/>
      <c r="BJT1088" s="239"/>
      <c r="BJU1088" s="239"/>
      <c r="BJV1088" s="239"/>
      <c r="BJW1088" s="239"/>
      <c r="BJX1088" s="239"/>
      <c r="BJY1088" s="239"/>
      <c r="BJZ1088" s="239"/>
      <c r="BKA1088" s="239"/>
      <c r="BKB1088" s="239"/>
      <c r="BKC1088" s="239"/>
      <c r="BKD1088" s="239"/>
      <c r="BKE1088" s="239"/>
      <c r="BKF1088" s="239"/>
      <c r="BKG1088" s="239"/>
      <c r="BKH1088" s="239"/>
      <c r="BKI1088" s="239"/>
      <c r="BKJ1088" s="239"/>
      <c r="BKK1088" s="239"/>
      <c r="BKL1088" s="239"/>
      <c r="BKM1088" s="239"/>
      <c r="BKN1088" s="239"/>
      <c r="BKO1088" s="239"/>
      <c r="BKP1088" s="239"/>
      <c r="BKQ1088" s="239"/>
      <c r="BKR1088" s="239"/>
      <c r="BKS1088" s="239"/>
      <c r="BKT1088" s="239"/>
      <c r="BKU1088" s="239"/>
      <c r="BKV1088" s="239"/>
      <c r="BKW1088" s="239"/>
      <c r="BKX1088" s="239"/>
      <c r="BKY1088" s="239"/>
      <c r="BKZ1088" s="239"/>
      <c r="BLA1088" s="239"/>
      <c r="BLB1088" s="239"/>
      <c r="BLC1088" s="239"/>
      <c r="BLD1088" s="239"/>
      <c r="BLE1088" s="239"/>
      <c r="BLF1088" s="239"/>
      <c r="BLG1088" s="239"/>
      <c r="BLH1088" s="239"/>
      <c r="BLI1088" s="239"/>
      <c r="BLJ1088" s="239"/>
      <c r="BLK1088" s="239"/>
      <c r="BLL1088" s="239"/>
      <c r="BLM1088" s="239"/>
      <c r="BLN1088" s="239"/>
      <c r="BLO1088" s="239"/>
      <c r="BLP1088" s="239"/>
      <c r="BLQ1088" s="239"/>
      <c r="BLR1088" s="239"/>
      <c r="BLS1088" s="239"/>
      <c r="BLT1088" s="239"/>
      <c r="BLU1088" s="239"/>
      <c r="BLV1088" s="239"/>
      <c r="BLW1088" s="239"/>
      <c r="BLX1088" s="239"/>
      <c r="BLY1088" s="239"/>
      <c r="BLZ1088" s="239"/>
      <c r="BMA1088" s="239"/>
      <c r="BMB1088" s="239"/>
      <c r="BMC1088" s="239"/>
      <c r="BMD1088" s="239"/>
      <c r="BME1088" s="239"/>
      <c r="BMF1088" s="239"/>
      <c r="BMG1088" s="239"/>
      <c r="BMH1088" s="239"/>
      <c r="BMI1088" s="239"/>
      <c r="BMJ1088" s="239"/>
      <c r="BMK1088" s="239"/>
      <c r="BML1088" s="239"/>
      <c r="BMM1088" s="239"/>
      <c r="BMN1088" s="239"/>
      <c r="BMO1088" s="239"/>
      <c r="BMP1088" s="239"/>
      <c r="BMQ1088" s="239"/>
      <c r="BMR1088" s="239"/>
      <c r="BMS1088" s="239"/>
      <c r="BMT1088" s="239"/>
      <c r="BMU1088" s="239"/>
      <c r="BMV1088" s="239"/>
      <c r="BMW1088" s="239"/>
      <c r="BMX1088" s="239"/>
      <c r="BMY1088" s="239"/>
      <c r="BMZ1088" s="239"/>
      <c r="BNA1088" s="239"/>
      <c r="BNB1088" s="239"/>
      <c r="BNC1088" s="239"/>
      <c r="BND1088" s="239"/>
      <c r="BNE1088" s="239"/>
      <c r="BNF1088" s="239"/>
      <c r="BNG1088" s="239"/>
      <c r="BNH1088" s="239"/>
      <c r="BNI1088" s="239"/>
      <c r="BNJ1088" s="239"/>
      <c r="BNK1088" s="239"/>
      <c r="BNL1088" s="239"/>
      <c r="BNM1088" s="239"/>
      <c r="BNN1088" s="239"/>
      <c r="BNO1088" s="239"/>
      <c r="BNP1088" s="239"/>
      <c r="BNQ1088" s="239"/>
      <c r="BNR1088" s="239"/>
      <c r="BNS1088" s="239"/>
      <c r="BNT1088" s="239"/>
      <c r="BNU1088" s="239"/>
      <c r="BNV1088" s="239"/>
      <c r="BNW1088" s="239"/>
      <c r="BNX1088" s="239"/>
      <c r="BNY1088" s="239"/>
      <c r="BNZ1088" s="239"/>
      <c r="BOA1088" s="239"/>
      <c r="BOB1088" s="239"/>
      <c r="BOC1088" s="239"/>
      <c r="BOD1088" s="239"/>
      <c r="BOE1088" s="239"/>
      <c r="BOF1088" s="239"/>
      <c r="BOG1088" s="239"/>
      <c r="BOH1088" s="239"/>
      <c r="BOI1088" s="239"/>
      <c r="BOJ1088" s="239"/>
      <c r="BOK1088" s="239"/>
      <c r="BOL1088" s="239"/>
      <c r="BOM1088" s="239"/>
      <c r="BON1088" s="239"/>
      <c r="BOO1088" s="239"/>
      <c r="BOP1088" s="239"/>
      <c r="BOQ1088" s="239"/>
      <c r="BOR1088" s="239"/>
      <c r="BOS1088" s="239"/>
      <c r="BOT1088" s="239"/>
      <c r="BOU1088" s="239"/>
      <c r="BOV1088" s="239"/>
      <c r="BOW1088" s="239"/>
      <c r="BOX1088" s="239"/>
      <c r="BOY1088" s="239"/>
      <c r="BOZ1088" s="239"/>
      <c r="BPA1088" s="239"/>
      <c r="BPB1088" s="239"/>
      <c r="BPC1088" s="239"/>
      <c r="BPD1088" s="239"/>
      <c r="BPE1088" s="239"/>
      <c r="BPF1088" s="239"/>
      <c r="BPG1088" s="239"/>
      <c r="BPH1088" s="239"/>
      <c r="BPI1088" s="239"/>
      <c r="BPJ1088" s="239"/>
      <c r="BPK1088" s="239"/>
      <c r="BPL1088" s="239"/>
      <c r="BPM1088" s="239"/>
      <c r="BPN1088" s="239"/>
      <c r="BPO1088" s="239"/>
      <c r="BPP1088" s="239"/>
      <c r="BPQ1088" s="239"/>
      <c r="BPR1088" s="239"/>
      <c r="BPS1088" s="239"/>
      <c r="BPT1088" s="239"/>
      <c r="BPU1088" s="239"/>
      <c r="BPV1088" s="239"/>
      <c r="BPW1088" s="239"/>
      <c r="BPX1088" s="239"/>
      <c r="BPY1088" s="239"/>
      <c r="BPZ1088" s="239"/>
      <c r="BQA1088" s="239"/>
      <c r="BQB1088" s="239"/>
      <c r="BQC1088" s="239"/>
      <c r="BQD1088" s="239"/>
      <c r="BQE1088" s="239"/>
      <c r="BQF1088" s="239"/>
      <c r="BQG1088" s="239"/>
      <c r="BQH1088" s="239"/>
      <c r="BQI1088" s="239"/>
      <c r="BQJ1088" s="239"/>
      <c r="BQK1088" s="239"/>
      <c r="BQL1088" s="239"/>
      <c r="BQM1088" s="239"/>
      <c r="BQN1088" s="239"/>
      <c r="BQO1088" s="239"/>
      <c r="BQP1088" s="239"/>
      <c r="BQQ1088" s="239"/>
      <c r="BQR1088" s="239"/>
      <c r="BQS1088" s="239"/>
      <c r="BQT1088" s="239"/>
      <c r="BQU1088" s="239"/>
      <c r="BQV1088" s="239"/>
      <c r="BQW1088" s="239"/>
      <c r="BQX1088" s="239"/>
      <c r="BQY1088" s="239"/>
      <c r="BQZ1088" s="239"/>
      <c r="BRA1088" s="239"/>
      <c r="BRB1088" s="239"/>
      <c r="BRC1088" s="239"/>
      <c r="BRD1088" s="239"/>
      <c r="BRE1088" s="239"/>
      <c r="BRF1088" s="239"/>
      <c r="BRG1088" s="239"/>
      <c r="BRH1088" s="239"/>
      <c r="BRI1088" s="239"/>
      <c r="BRJ1088" s="239"/>
      <c r="BRK1088" s="239"/>
      <c r="BRL1088" s="239"/>
      <c r="BRM1088" s="239"/>
      <c r="BRN1088" s="239"/>
      <c r="BRO1088" s="239"/>
      <c r="BRP1088" s="239"/>
      <c r="BRQ1088" s="239"/>
      <c r="BRR1088" s="239"/>
      <c r="BRS1088" s="239"/>
      <c r="BRT1088" s="239"/>
      <c r="BRU1088" s="239"/>
      <c r="BRV1088" s="239"/>
      <c r="BRW1088" s="239"/>
      <c r="BRX1088" s="239"/>
      <c r="BRY1088" s="239"/>
      <c r="BRZ1088" s="239"/>
      <c r="BSA1088" s="239"/>
      <c r="BSB1088" s="239"/>
      <c r="BSC1088" s="239"/>
      <c r="BSD1088" s="239"/>
      <c r="BSE1088" s="239"/>
      <c r="BSF1088" s="239"/>
      <c r="BSG1088" s="239"/>
      <c r="BSH1088" s="239"/>
      <c r="BSI1088" s="239"/>
      <c r="BSJ1088" s="239"/>
      <c r="BSK1088" s="239"/>
      <c r="BSL1088" s="239"/>
      <c r="BSM1088" s="239"/>
      <c r="BSN1088" s="239"/>
      <c r="BSO1088" s="239"/>
      <c r="BSP1088" s="239"/>
      <c r="BSQ1088" s="239"/>
      <c r="BSR1088" s="239"/>
      <c r="BSS1088" s="239"/>
      <c r="BST1088" s="239"/>
      <c r="BSU1088" s="239"/>
      <c r="BSV1088" s="239"/>
      <c r="BSW1088" s="239"/>
      <c r="BSX1088" s="239"/>
      <c r="BSY1088" s="239"/>
      <c r="BSZ1088" s="239"/>
      <c r="BTA1088" s="239"/>
      <c r="BTB1088" s="239"/>
      <c r="BTC1088" s="239"/>
      <c r="BTD1088" s="239"/>
      <c r="BTE1088" s="239"/>
      <c r="BTF1088" s="239"/>
      <c r="BTG1088" s="239"/>
      <c r="BTH1088" s="239"/>
      <c r="BTI1088" s="239"/>
      <c r="BTJ1088" s="239"/>
      <c r="BTK1088" s="239"/>
      <c r="BTL1088" s="239"/>
      <c r="BTM1088" s="239"/>
      <c r="BTN1088" s="239"/>
      <c r="BTO1088" s="239"/>
      <c r="BTP1088" s="239"/>
      <c r="BTQ1088" s="239"/>
      <c r="BTR1088" s="239"/>
      <c r="BTS1088" s="239"/>
      <c r="BTT1088" s="239"/>
      <c r="BTU1088" s="239"/>
      <c r="BTV1088" s="239"/>
      <c r="BTW1088" s="239"/>
      <c r="BTX1088" s="239"/>
      <c r="BTY1088" s="239"/>
      <c r="BTZ1088" s="239"/>
      <c r="BUA1088" s="239"/>
      <c r="BUB1088" s="239"/>
      <c r="BUC1088" s="239"/>
      <c r="BUD1088" s="239"/>
      <c r="BUE1088" s="239"/>
      <c r="BUF1088" s="239"/>
      <c r="BUG1088" s="239"/>
      <c r="BUH1088" s="239"/>
      <c r="BUI1088" s="239"/>
      <c r="BUJ1088" s="239"/>
      <c r="BUK1088" s="239"/>
      <c r="BUL1088" s="239"/>
      <c r="BUM1088" s="239"/>
      <c r="BUN1088" s="239"/>
      <c r="BUO1088" s="239"/>
      <c r="BUP1088" s="239"/>
      <c r="BUQ1088" s="239"/>
      <c r="BUR1088" s="239"/>
      <c r="BUS1088" s="239"/>
      <c r="BUT1088" s="239"/>
      <c r="BUU1088" s="239"/>
      <c r="BUV1088" s="239"/>
      <c r="BUW1088" s="239"/>
      <c r="BUX1088" s="239"/>
      <c r="BUY1088" s="239"/>
      <c r="BUZ1088" s="239"/>
      <c r="BVA1088" s="239"/>
      <c r="BVB1088" s="239"/>
      <c r="BVC1088" s="239"/>
      <c r="BVD1088" s="239"/>
      <c r="BVE1088" s="239"/>
      <c r="BVF1088" s="239"/>
      <c r="BVG1088" s="239"/>
      <c r="BVH1088" s="239"/>
      <c r="BVI1088" s="239"/>
      <c r="BVJ1088" s="239"/>
      <c r="BVK1088" s="239"/>
      <c r="BVL1088" s="239"/>
      <c r="BVM1088" s="239"/>
      <c r="BVN1088" s="239"/>
      <c r="BVO1088" s="239"/>
      <c r="BVP1088" s="239"/>
      <c r="BVQ1088" s="239"/>
      <c r="BVR1088" s="239"/>
      <c r="BVS1088" s="239"/>
      <c r="BVT1088" s="239"/>
      <c r="BVU1088" s="239"/>
      <c r="BVV1088" s="239"/>
      <c r="BVW1088" s="239"/>
      <c r="BVX1088" s="239"/>
      <c r="BVY1088" s="239"/>
      <c r="BVZ1088" s="239"/>
      <c r="BWA1088" s="239"/>
      <c r="BWB1088" s="239"/>
      <c r="BWC1088" s="239"/>
      <c r="BWD1088" s="239"/>
      <c r="BWE1088" s="239"/>
      <c r="BWF1088" s="239"/>
      <c r="BWG1088" s="239"/>
      <c r="BWH1088" s="239"/>
      <c r="BWI1088" s="239"/>
      <c r="BWJ1088" s="239"/>
      <c r="BWK1088" s="239"/>
      <c r="BWL1088" s="239"/>
      <c r="BWM1088" s="239"/>
      <c r="BWN1088" s="239"/>
      <c r="BWO1088" s="239"/>
      <c r="BWP1088" s="239"/>
      <c r="BWQ1088" s="239"/>
      <c r="BWR1088" s="239"/>
      <c r="BWS1088" s="239"/>
      <c r="BWT1088" s="239"/>
      <c r="BWU1088" s="239"/>
      <c r="BWV1088" s="239"/>
      <c r="BWW1088" s="239"/>
      <c r="BWX1088" s="239"/>
      <c r="BWY1088" s="239"/>
      <c r="BWZ1088" s="239"/>
      <c r="BXA1088" s="239"/>
      <c r="BXB1088" s="239"/>
      <c r="BXC1088" s="239"/>
      <c r="BXD1088" s="239"/>
      <c r="BXE1088" s="239"/>
      <c r="BXF1088" s="239"/>
      <c r="BXG1088" s="239"/>
      <c r="BXH1088" s="239"/>
      <c r="BXI1088" s="239"/>
      <c r="BXJ1088" s="239"/>
      <c r="BXK1088" s="239"/>
      <c r="BXL1088" s="239"/>
      <c r="BXM1088" s="239"/>
      <c r="BXN1088" s="239"/>
      <c r="BXO1088" s="239"/>
      <c r="BXP1088" s="239"/>
      <c r="BXQ1088" s="239"/>
      <c r="BXR1088" s="239"/>
      <c r="BXS1088" s="239"/>
      <c r="BXT1088" s="239"/>
      <c r="BXU1088" s="239"/>
      <c r="BXV1088" s="239"/>
      <c r="BXW1088" s="239"/>
      <c r="BXX1088" s="239"/>
      <c r="BXY1088" s="239"/>
      <c r="BXZ1088" s="239"/>
      <c r="BYA1088" s="239"/>
      <c r="BYB1088" s="239"/>
      <c r="BYC1088" s="239"/>
      <c r="BYD1088" s="239"/>
      <c r="BYE1088" s="239"/>
      <c r="BYF1088" s="239"/>
      <c r="BYG1088" s="239"/>
      <c r="BYH1088" s="239"/>
      <c r="BYI1088" s="239"/>
      <c r="BYJ1088" s="239"/>
      <c r="BYK1088" s="239"/>
      <c r="BYL1088" s="239"/>
      <c r="BYM1088" s="239"/>
      <c r="BYN1088" s="239"/>
      <c r="BYO1088" s="239"/>
      <c r="BYP1088" s="239"/>
      <c r="BYQ1088" s="239"/>
      <c r="BYR1088" s="239"/>
      <c r="BYS1088" s="239"/>
      <c r="BYT1088" s="239"/>
      <c r="BYU1088" s="239"/>
      <c r="BYV1088" s="239"/>
      <c r="BYW1088" s="239"/>
      <c r="BYX1088" s="239"/>
      <c r="BYY1088" s="239"/>
      <c r="BYZ1088" s="239"/>
      <c r="BZA1088" s="239"/>
      <c r="BZB1088" s="239"/>
      <c r="BZC1088" s="239"/>
      <c r="BZD1088" s="239"/>
      <c r="BZE1088" s="239"/>
      <c r="BZF1088" s="239"/>
      <c r="BZG1088" s="239"/>
      <c r="BZH1088" s="239"/>
      <c r="BZI1088" s="239"/>
      <c r="BZJ1088" s="239"/>
      <c r="BZK1088" s="239"/>
      <c r="BZL1088" s="239"/>
      <c r="BZM1088" s="239"/>
      <c r="BZN1088" s="239"/>
      <c r="BZO1088" s="239"/>
      <c r="BZP1088" s="239"/>
      <c r="BZQ1088" s="239"/>
      <c r="BZR1088" s="239"/>
      <c r="BZS1088" s="239"/>
      <c r="BZT1088" s="239"/>
      <c r="BZU1088" s="239"/>
      <c r="BZV1088" s="239"/>
      <c r="BZW1088" s="239"/>
      <c r="BZX1088" s="239"/>
      <c r="BZY1088" s="239"/>
      <c r="BZZ1088" s="239"/>
      <c r="CAA1088" s="239"/>
      <c r="CAB1088" s="239"/>
      <c r="CAC1088" s="239"/>
      <c r="CAD1088" s="239"/>
      <c r="CAE1088" s="239"/>
      <c r="CAF1088" s="239"/>
      <c r="CAG1088" s="239"/>
      <c r="CAH1088" s="239"/>
      <c r="CAI1088" s="239"/>
      <c r="CAJ1088" s="239"/>
      <c r="CAK1088" s="239"/>
      <c r="CAL1088" s="239"/>
      <c r="CAM1088" s="239"/>
      <c r="CAN1088" s="239"/>
      <c r="CAO1088" s="239"/>
      <c r="CAP1088" s="239"/>
      <c r="CAQ1088" s="239"/>
      <c r="CAR1088" s="239"/>
      <c r="CAS1088" s="239"/>
      <c r="CAT1088" s="239"/>
      <c r="CAU1088" s="239"/>
      <c r="CAV1088" s="239"/>
      <c r="CAW1088" s="239"/>
      <c r="CAX1088" s="239"/>
      <c r="CAY1088" s="239"/>
      <c r="CAZ1088" s="239"/>
      <c r="CBA1088" s="239"/>
      <c r="CBB1088" s="239"/>
      <c r="CBC1088" s="239"/>
      <c r="CBD1088" s="239"/>
      <c r="CBE1088" s="239"/>
      <c r="CBF1088" s="239"/>
      <c r="CBG1088" s="239"/>
      <c r="CBH1088" s="239"/>
      <c r="CBI1088" s="239"/>
      <c r="CBJ1088" s="239"/>
      <c r="CBK1088" s="239"/>
      <c r="CBL1088" s="239"/>
      <c r="CBM1088" s="239"/>
      <c r="CBN1088" s="239"/>
      <c r="CBO1088" s="239"/>
      <c r="CBP1088" s="239"/>
      <c r="CBQ1088" s="239"/>
      <c r="CBR1088" s="239"/>
      <c r="CBS1088" s="239"/>
      <c r="CBT1088" s="239"/>
      <c r="CBU1088" s="239"/>
      <c r="CBV1088" s="239"/>
      <c r="CBW1088" s="239"/>
      <c r="CBX1088" s="239"/>
      <c r="CBY1088" s="239"/>
      <c r="CBZ1088" s="239"/>
      <c r="CCA1088" s="239"/>
      <c r="CCB1088" s="239"/>
      <c r="CCC1088" s="239"/>
      <c r="CCD1088" s="239"/>
      <c r="CCE1088" s="239"/>
      <c r="CCF1088" s="239"/>
      <c r="CCG1088" s="239"/>
      <c r="CCH1088" s="239"/>
      <c r="CCI1088" s="239"/>
      <c r="CCJ1088" s="239"/>
      <c r="CCK1088" s="239"/>
      <c r="CCL1088" s="239"/>
      <c r="CCM1088" s="239"/>
      <c r="CCN1088" s="239"/>
      <c r="CCO1088" s="239"/>
      <c r="CCP1088" s="239"/>
      <c r="CCQ1088" s="239"/>
      <c r="CCR1088" s="239"/>
      <c r="CCS1088" s="239"/>
      <c r="CCT1088" s="239"/>
      <c r="CCU1088" s="239"/>
      <c r="CCV1088" s="239"/>
      <c r="CCW1088" s="239"/>
      <c r="CCX1088" s="239"/>
      <c r="CCY1088" s="239"/>
      <c r="CCZ1088" s="239"/>
      <c r="CDA1088" s="239"/>
      <c r="CDB1088" s="239"/>
      <c r="CDC1088" s="239"/>
      <c r="CDD1088" s="239"/>
      <c r="CDE1088" s="239"/>
      <c r="CDF1088" s="239"/>
      <c r="CDG1088" s="239"/>
      <c r="CDH1088" s="239"/>
      <c r="CDI1088" s="239"/>
      <c r="CDJ1088" s="239"/>
      <c r="CDK1088" s="239"/>
      <c r="CDL1088" s="239"/>
      <c r="CDM1088" s="239"/>
      <c r="CDN1088" s="239"/>
      <c r="CDO1088" s="239"/>
      <c r="CDP1088" s="239"/>
      <c r="CDQ1088" s="239"/>
      <c r="CDR1088" s="239"/>
      <c r="CDS1088" s="239"/>
      <c r="CDT1088" s="239"/>
      <c r="CDU1088" s="239"/>
      <c r="CDV1088" s="239"/>
      <c r="CDW1088" s="239"/>
      <c r="CDX1088" s="239"/>
      <c r="CDY1088" s="239"/>
      <c r="CDZ1088" s="239"/>
      <c r="CEA1088" s="239"/>
      <c r="CEB1088" s="239"/>
      <c r="CEC1088" s="239"/>
      <c r="CED1088" s="239"/>
      <c r="CEE1088" s="239"/>
      <c r="CEF1088" s="239"/>
      <c r="CEG1088" s="239"/>
      <c r="CEH1088" s="239"/>
      <c r="CEI1088" s="239"/>
      <c r="CEJ1088" s="239"/>
      <c r="CEK1088" s="239"/>
      <c r="CEL1088" s="239"/>
      <c r="CEM1088" s="239"/>
      <c r="CEN1088" s="239"/>
      <c r="CEO1088" s="239"/>
      <c r="CEP1088" s="239"/>
      <c r="CEQ1088" s="239"/>
      <c r="CER1088" s="239"/>
      <c r="CES1088" s="239"/>
      <c r="CET1088" s="239"/>
      <c r="CEU1088" s="239"/>
      <c r="CEV1088" s="239"/>
      <c r="CEW1088" s="239"/>
      <c r="CEX1088" s="239"/>
      <c r="CEY1088" s="239"/>
      <c r="CEZ1088" s="239"/>
      <c r="CFA1088" s="239"/>
      <c r="CFB1088" s="239"/>
      <c r="CFC1088" s="239"/>
      <c r="CFD1088" s="239"/>
      <c r="CFE1088" s="239"/>
      <c r="CFF1088" s="239"/>
      <c r="CFG1088" s="239"/>
      <c r="CFH1088" s="239"/>
      <c r="CFI1088" s="239"/>
      <c r="CFJ1088" s="239"/>
      <c r="CFK1088" s="239"/>
      <c r="CFL1088" s="239"/>
      <c r="CFM1088" s="239"/>
      <c r="CFN1088" s="239"/>
      <c r="CFO1088" s="239"/>
      <c r="CFP1088" s="239"/>
      <c r="CFQ1088" s="239"/>
      <c r="CFR1088" s="239"/>
      <c r="CFS1088" s="239"/>
      <c r="CFT1088" s="239"/>
      <c r="CFU1088" s="239"/>
      <c r="CFV1088" s="239"/>
      <c r="CFW1088" s="239"/>
      <c r="CFX1088" s="239"/>
      <c r="CFY1088" s="239"/>
      <c r="CFZ1088" s="239"/>
      <c r="CGA1088" s="239"/>
      <c r="CGB1088" s="239"/>
      <c r="CGC1088" s="239"/>
      <c r="CGD1088" s="239"/>
      <c r="CGE1088" s="239"/>
      <c r="CGF1088" s="239"/>
      <c r="CGG1088" s="239"/>
      <c r="CGH1088" s="239"/>
      <c r="CGI1088" s="239"/>
      <c r="CGJ1088" s="239"/>
      <c r="CGK1088" s="239"/>
      <c r="CGL1088" s="239"/>
      <c r="CGM1088" s="239"/>
      <c r="CGN1088" s="239"/>
      <c r="CGO1088" s="239"/>
      <c r="CGP1088" s="239"/>
      <c r="CGQ1088" s="239"/>
      <c r="CGR1088" s="239"/>
      <c r="CGS1088" s="239"/>
      <c r="CGT1088" s="239"/>
      <c r="CGU1088" s="239"/>
      <c r="CGV1088" s="239"/>
      <c r="CGW1088" s="239"/>
      <c r="CGX1088" s="239"/>
      <c r="CGY1088" s="239"/>
      <c r="CGZ1088" s="239"/>
      <c r="CHA1088" s="239"/>
      <c r="CHB1088" s="239"/>
      <c r="CHC1088" s="239"/>
      <c r="CHD1088" s="239"/>
      <c r="CHE1088" s="239"/>
      <c r="CHF1088" s="239"/>
      <c r="CHG1088" s="239"/>
      <c r="CHH1088" s="239"/>
      <c r="CHI1088" s="239"/>
      <c r="CHJ1088" s="239"/>
      <c r="CHK1088" s="239"/>
      <c r="CHL1088" s="239"/>
      <c r="CHM1088" s="239"/>
      <c r="CHN1088" s="239"/>
      <c r="CHO1088" s="239"/>
      <c r="CHP1088" s="239"/>
      <c r="CHQ1088" s="239"/>
      <c r="CHR1088" s="239"/>
      <c r="CHS1088" s="239"/>
      <c r="CHT1088" s="239"/>
      <c r="CHU1088" s="239"/>
      <c r="CHV1088" s="239"/>
      <c r="CHW1088" s="239"/>
      <c r="CHX1088" s="239"/>
      <c r="CHY1088" s="239"/>
      <c r="CHZ1088" s="239"/>
      <c r="CIA1088" s="239"/>
      <c r="CIB1088" s="239"/>
      <c r="CIC1088" s="239"/>
      <c r="CID1088" s="239"/>
      <c r="CIE1088" s="239"/>
      <c r="CIF1088" s="239"/>
      <c r="CIG1088" s="239"/>
      <c r="CIH1088" s="239"/>
      <c r="CII1088" s="239"/>
      <c r="CIJ1088" s="239"/>
      <c r="CIK1088" s="239"/>
      <c r="CIL1088" s="239"/>
      <c r="CIM1088" s="239"/>
      <c r="CIN1088" s="239"/>
      <c r="CIO1088" s="239"/>
      <c r="CIP1088" s="239"/>
      <c r="CIQ1088" s="239"/>
      <c r="CIR1088" s="239"/>
      <c r="CIS1088" s="239"/>
      <c r="CIT1088" s="239"/>
      <c r="CIU1088" s="239"/>
      <c r="CIV1088" s="239"/>
      <c r="CIW1088" s="239"/>
      <c r="CIX1088" s="239"/>
      <c r="CIY1088" s="239"/>
      <c r="CIZ1088" s="239"/>
      <c r="CJA1088" s="239"/>
      <c r="CJB1088" s="239"/>
      <c r="CJC1088" s="239"/>
      <c r="CJD1088" s="239"/>
      <c r="CJE1088" s="239"/>
      <c r="CJF1088" s="239"/>
      <c r="CJG1088" s="239"/>
      <c r="CJH1088" s="239"/>
      <c r="CJI1088" s="239"/>
      <c r="CJJ1088" s="239"/>
      <c r="CJK1088" s="239"/>
      <c r="CJL1088" s="239"/>
      <c r="CJM1088" s="239"/>
      <c r="CJN1088" s="239"/>
      <c r="CJO1088" s="239"/>
      <c r="CJP1088" s="239"/>
      <c r="CJQ1088" s="239"/>
      <c r="CJR1088" s="239"/>
      <c r="CJS1088" s="239"/>
      <c r="CJT1088" s="239"/>
      <c r="CJU1088" s="239"/>
      <c r="CJV1088" s="239"/>
      <c r="CJW1088" s="239"/>
      <c r="CJX1088" s="239"/>
      <c r="CJY1088" s="239"/>
      <c r="CJZ1088" s="239"/>
      <c r="CKA1088" s="239"/>
      <c r="CKB1088" s="239"/>
      <c r="CKC1088" s="239"/>
      <c r="CKD1088" s="239"/>
      <c r="CKE1088" s="239"/>
      <c r="CKF1088" s="239"/>
      <c r="CKG1088" s="239"/>
      <c r="CKH1088" s="239"/>
      <c r="CKI1088" s="239"/>
      <c r="CKJ1088" s="239"/>
      <c r="CKK1088" s="239"/>
      <c r="CKL1088" s="239"/>
      <c r="CKM1088" s="239"/>
      <c r="CKN1088" s="239"/>
      <c r="CKO1088" s="239"/>
      <c r="CKP1088" s="239"/>
      <c r="CKQ1088" s="239"/>
      <c r="CKR1088" s="239"/>
      <c r="CKS1088" s="239"/>
      <c r="CKT1088" s="239"/>
      <c r="CKU1088" s="239"/>
      <c r="CKV1088" s="239"/>
      <c r="CKW1088" s="239"/>
      <c r="CKX1088" s="239"/>
      <c r="CKY1088" s="239"/>
      <c r="CKZ1088" s="239"/>
      <c r="CLA1088" s="239"/>
      <c r="CLB1088" s="239"/>
      <c r="CLC1088" s="239"/>
      <c r="CLD1088" s="239"/>
      <c r="CLE1088" s="239"/>
      <c r="CLF1088" s="239"/>
      <c r="CLG1088" s="239"/>
      <c r="CLH1088" s="239"/>
      <c r="CLI1088" s="239"/>
      <c r="CLJ1088" s="239"/>
      <c r="CLK1088" s="239"/>
      <c r="CLL1088" s="239"/>
      <c r="CLM1088" s="239"/>
      <c r="CLN1088" s="239"/>
      <c r="CLO1088" s="239"/>
      <c r="CLP1088" s="239"/>
      <c r="CLQ1088" s="239"/>
      <c r="CLR1088" s="239"/>
      <c r="CLS1088" s="239"/>
      <c r="CLT1088" s="239"/>
      <c r="CLU1088" s="239"/>
      <c r="CLV1088" s="239"/>
      <c r="CLW1088" s="239"/>
      <c r="CLX1088" s="239"/>
      <c r="CLY1088" s="239"/>
      <c r="CLZ1088" s="239"/>
      <c r="CMA1088" s="239"/>
      <c r="CMB1088" s="239"/>
      <c r="CMC1088" s="239"/>
      <c r="CMD1088" s="239"/>
      <c r="CME1088" s="239"/>
      <c r="CMF1088" s="239"/>
      <c r="CMG1088" s="239"/>
      <c r="CMH1088" s="239"/>
      <c r="CMI1088" s="239"/>
      <c r="CMJ1088" s="239"/>
      <c r="CMK1088" s="239"/>
      <c r="CML1088" s="239"/>
      <c r="CMM1088" s="239"/>
      <c r="CMN1088" s="239"/>
      <c r="CMO1088" s="239"/>
      <c r="CMP1088" s="239"/>
      <c r="CMQ1088" s="239"/>
      <c r="CMR1088" s="239"/>
      <c r="CMS1088" s="239"/>
      <c r="CMT1088" s="239"/>
      <c r="CMU1088" s="239"/>
      <c r="CMV1088" s="239"/>
      <c r="CMW1088" s="239"/>
      <c r="CMX1088" s="239"/>
      <c r="CMY1088" s="239"/>
      <c r="CMZ1088" s="239"/>
      <c r="CNA1088" s="239"/>
      <c r="CNB1088" s="239"/>
      <c r="CNC1088" s="239"/>
      <c r="CND1088" s="239"/>
      <c r="CNE1088" s="239"/>
      <c r="CNF1088" s="239"/>
      <c r="CNG1088" s="239"/>
      <c r="CNH1088" s="239"/>
      <c r="CNI1088" s="239"/>
      <c r="CNJ1088" s="239"/>
      <c r="CNK1088" s="239"/>
      <c r="CNL1088" s="239"/>
      <c r="CNM1088" s="239"/>
      <c r="CNN1088" s="239"/>
      <c r="CNO1088" s="239"/>
      <c r="CNP1088" s="239"/>
      <c r="CNQ1088" s="239"/>
      <c r="CNR1088" s="239"/>
      <c r="CNS1088" s="239"/>
      <c r="CNT1088" s="239"/>
      <c r="CNU1088" s="239"/>
      <c r="CNV1088" s="239"/>
      <c r="CNW1088" s="239"/>
      <c r="CNX1088" s="239"/>
      <c r="CNY1088" s="239"/>
      <c r="CNZ1088" s="239"/>
      <c r="COA1088" s="239"/>
      <c r="COB1088" s="239"/>
      <c r="COC1088" s="239"/>
      <c r="COD1088" s="239"/>
      <c r="COE1088" s="239"/>
      <c r="COF1088" s="239"/>
      <c r="COG1088" s="239"/>
      <c r="COH1088" s="239"/>
      <c r="COI1088" s="239"/>
      <c r="COJ1088" s="239"/>
      <c r="COK1088" s="239"/>
      <c r="COL1088" s="239"/>
      <c r="COM1088" s="239"/>
      <c r="CON1088" s="239"/>
      <c r="COO1088" s="239"/>
      <c r="COP1088" s="239"/>
      <c r="COQ1088" s="239"/>
      <c r="COR1088" s="239"/>
      <c r="COS1088" s="239"/>
      <c r="COT1088" s="239"/>
      <c r="COU1088" s="239"/>
      <c r="COV1088" s="239"/>
      <c r="COW1088" s="239"/>
      <c r="COX1088" s="239"/>
      <c r="COY1088" s="239"/>
      <c r="COZ1088" s="239"/>
      <c r="CPA1088" s="239"/>
      <c r="CPB1088" s="239"/>
      <c r="CPC1088" s="239"/>
      <c r="CPD1088" s="239"/>
      <c r="CPE1088" s="239"/>
      <c r="CPF1088" s="239"/>
      <c r="CPG1088" s="239"/>
      <c r="CPH1088" s="239"/>
      <c r="CPI1088" s="239"/>
      <c r="CPJ1088" s="239"/>
      <c r="CPK1088" s="239"/>
      <c r="CPL1088" s="239"/>
      <c r="CPM1088" s="239"/>
      <c r="CPN1088" s="239"/>
      <c r="CPO1088" s="239"/>
      <c r="CPP1088" s="239"/>
      <c r="CPQ1088" s="239"/>
      <c r="CPR1088" s="239"/>
      <c r="CPS1088" s="239"/>
      <c r="CPT1088" s="239"/>
      <c r="CPU1088" s="239"/>
      <c r="CPV1088" s="239"/>
      <c r="CPW1088" s="239"/>
      <c r="CPX1088" s="239"/>
      <c r="CPY1088" s="239"/>
      <c r="CPZ1088" s="239"/>
      <c r="CQA1088" s="239"/>
      <c r="CQB1088" s="239"/>
      <c r="CQC1088" s="239"/>
      <c r="CQD1088" s="239"/>
      <c r="CQE1088" s="239"/>
      <c r="CQF1088" s="239"/>
      <c r="CQG1088" s="239"/>
      <c r="CQH1088" s="239"/>
      <c r="CQI1088" s="239"/>
      <c r="CQJ1088" s="239"/>
      <c r="CQK1088" s="239"/>
      <c r="CQL1088" s="239"/>
      <c r="CQM1088" s="239"/>
      <c r="CQN1088" s="239"/>
      <c r="CQO1088" s="239"/>
      <c r="CQP1088" s="239"/>
      <c r="CQQ1088" s="239"/>
      <c r="CQR1088" s="239"/>
      <c r="CQS1088" s="239"/>
      <c r="CQT1088" s="239"/>
      <c r="CQU1088" s="239"/>
      <c r="CQV1088" s="239"/>
      <c r="CQW1088" s="239"/>
      <c r="CQX1088" s="239"/>
      <c r="CQY1088" s="239"/>
      <c r="CQZ1088" s="239"/>
      <c r="CRA1088" s="239"/>
      <c r="CRB1088" s="239"/>
      <c r="CRC1088" s="239"/>
      <c r="CRD1088" s="239"/>
      <c r="CRE1088" s="239"/>
      <c r="CRF1088" s="239"/>
      <c r="CRG1088" s="239"/>
      <c r="CRH1088" s="239"/>
      <c r="CRI1088" s="239"/>
      <c r="CRJ1088" s="239"/>
      <c r="CRK1088" s="239"/>
      <c r="CRL1088" s="239"/>
      <c r="CRM1088" s="239"/>
      <c r="CRN1088" s="239"/>
      <c r="CRO1088" s="239"/>
      <c r="CRP1088" s="239"/>
      <c r="CRQ1088" s="239"/>
      <c r="CRR1088" s="239"/>
      <c r="CRS1088" s="239"/>
      <c r="CRT1088" s="239"/>
      <c r="CRU1088" s="239"/>
      <c r="CRV1088" s="239"/>
      <c r="CRW1088" s="239"/>
      <c r="CRX1088" s="239"/>
      <c r="CRY1088" s="239"/>
      <c r="CRZ1088" s="239"/>
      <c r="CSA1088" s="239"/>
      <c r="CSB1088" s="239"/>
      <c r="CSC1088" s="239"/>
      <c r="CSD1088" s="239"/>
      <c r="CSE1088" s="239"/>
      <c r="CSF1088" s="239"/>
      <c r="CSG1088" s="239"/>
      <c r="CSH1088" s="239"/>
      <c r="CSI1088" s="239"/>
      <c r="CSJ1088" s="239"/>
      <c r="CSK1088" s="239"/>
      <c r="CSL1088" s="239"/>
      <c r="CSM1088" s="239"/>
      <c r="CSN1088" s="239"/>
      <c r="CSO1088" s="239"/>
      <c r="CSP1088" s="239"/>
      <c r="CSQ1088" s="239"/>
      <c r="CSR1088" s="239"/>
      <c r="CSS1088" s="239"/>
      <c r="CST1088" s="239"/>
      <c r="CSU1088" s="239"/>
      <c r="CSV1088" s="239"/>
      <c r="CSW1088" s="239"/>
      <c r="CSX1088" s="239"/>
      <c r="CSY1088" s="239"/>
      <c r="CSZ1088" s="239"/>
      <c r="CTA1088" s="239"/>
      <c r="CTB1088" s="239"/>
      <c r="CTC1088" s="239"/>
      <c r="CTD1088" s="239"/>
      <c r="CTE1088" s="239"/>
      <c r="CTF1088" s="239"/>
      <c r="CTG1088" s="239"/>
      <c r="CTH1088" s="239"/>
      <c r="CTI1088" s="239"/>
      <c r="CTJ1088" s="239"/>
      <c r="CTK1088" s="239"/>
      <c r="CTL1088" s="239"/>
      <c r="CTM1088" s="239"/>
      <c r="CTN1088" s="239"/>
      <c r="CTO1088" s="239"/>
      <c r="CTP1088" s="239"/>
      <c r="CTQ1088" s="239"/>
      <c r="CTR1088" s="239"/>
      <c r="CTS1088" s="239"/>
      <c r="CTT1088" s="239"/>
      <c r="CTU1088" s="239"/>
      <c r="CTV1088" s="239"/>
      <c r="CTW1088" s="239"/>
      <c r="CTX1088" s="239"/>
      <c r="CTY1088" s="239"/>
      <c r="CTZ1088" s="239"/>
      <c r="CUA1088" s="239"/>
      <c r="CUB1088" s="239"/>
      <c r="CUC1088" s="239"/>
      <c r="CUD1088" s="239"/>
      <c r="CUE1088" s="239"/>
      <c r="CUF1088" s="239"/>
      <c r="CUG1088" s="239"/>
      <c r="CUH1088" s="239"/>
      <c r="CUI1088" s="239"/>
      <c r="CUJ1088" s="239"/>
      <c r="CUK1088" s="239"/>
      <c r="CUL1088" s="239"/>
      <c r="CUM1088" s="239"/>
      <c r="CUN1088" s="239"/>
      <c r="CUO1088" s="239"/>
      <c r="CUP1088" s="239"/>
      <c r="CUQ1088" s="239"/>
      <c r="CUR1088" s="239"/>
      <c r="CUS1088" s="239"/>
      <c r="CUT1088" s="239"/>
      <c r="CUU1088" s="239"/>
      <c r="CUV1088" s="239"/>
      <c r="CUW1088" s="239"/>
      <c r="CUX1088" s="239"/>
      <c r="CUY1088" s="239"/>
      <c r="CUZ1088" s="239"/>
      <c r="CVA1088" s="239"/>
      <c r="CVB1088" s="239"/>
      <c r="CVC1088" s="239"/>
      <c r="CVD1088" s="239"/>
      <c r="CVE1088" s="239"/>
      <c r="CVF1088" s="239"/>
      <c r="CVG1088" s="239"/>
      <c r="CVH1088" s="239"/>
      <c r="CVI1088" s="239"/>
      <c r="CVJ1088" s="239"/>
      <c r="CVK1088" s="239"/>
      <c r="CVL1088" s="239"/>
      <c r="CVM1088" s="239"/>
      <c r="CVN1088" s="239"/>
      <c r="CVO1088" s="239"/>
      <c r="CVP1088" s="239"/>
      <c r="CVQ1088" s="239"/>
      <c r="CVR1088" s="239"/>
      <c r="CVS1088" s="239"/>
      <c r="CVT1088" s="239"/>
      <c r="CVU1088" s="239"/>
      <c r="CVV1088" s="239"/>
      <c r="CVW1088" s="239"/>
      <c r="CVX1088" s="239"/>
      <c r="CVY1088" s="239"/>
      <c r="CVZ1088" s="239"/>
      <c r="CWA1088" s="239"/>
      <c r="CWB1088" s="239"/>
      <c r="CWC1088" s="239"/>
      <c r="CWD1088" s="239"/>
      <c r="CWE1088" s="239"/>
      <c r="CWF1088" s="239"/>
      <c r="CWG1088" s="239"/>
      <c r="CWH1088" s="239"/>
      <c r="CWI1088" s="239"/>
      <c r="CWJ1088" s="239"/>
      <c r="CWK1088" s="239"/>
      <c r="CWL1088" s="239"/>
      <c r="CWM1088" s="239"/>
      <c r="CWN1088" s="239"/>
      <c r="CWO1088" s="239"/>
      <c r="CWP1088" s="239"/>
      <c r="CWQ1088" s="239"/>
      <c r="CWR1088" s="239"/>
      <c r="CWS1088" s="239"/>
      <c r="CWT1088" s="239"/>
      <c r="CWU1088" s="239"/>
      <c r="CWV1088" s="239"/>
      <c r="CWW1088" s="239"/>
      <c r="CWX1088" s="239"/>
      <c r="CWY1088" s="239"/>
      <c r="CWZ1088" s="239"/>
      <c r="CXA1088" s="239"/>
      <c r="CXB1088" s="239"/>
      <c r="CXC1088" s="239"/>
      <c r="CXD1088" s="239"/>
      <c r="CXE1088" s="239"/>
      <c r="CXF1088" s="239"/>
      <c r="CXG1088" s="239"/>
      <c r="CXH1088" s="239"/>
      <c r="CXI1088" s="239"/>
      <c r="CXJ1088" s="239"/>
      <c r="CXK1088" s="239"/>
      <c r="CXL1088" s="239"/>
      <c r="CXM1088" s="239"/>
      <c r="CXN1088" s="239"/>
      <c r="CXO1088" s="239"/>
      <c r="CXP1088" s="239"/>
      <c r="CXQ1088" s="239"/>
      <c r="CXR1088" s="239"/>
      <c r="CXS1088" s="239"/>
      <c r="CXT1088" s="239"/>
      <c r="CXU1088" s="239"/>
      <c r="CXV1088" s="239"/>
      <c r="CXW1088" s="239"/>
      <c r="CXX1088" s="239"/>
      <c r="CXY1088" s="239"/>
      <c r="CXZ1088" s="239"/>
      <c r="CYA1088" s="239"/>
      <c r="CYB1088" s="239"/>
      <c r="CYC1088" s="239"/>
      <c r="CYD1088" s="239"/>
      <c r="CYE1088" s="239"/>
      <c r="CYF1088" s="239"/>
      <c r="CYG1088" s="239"/>
      <c r="CYH1088" s="239"/>
      <c r="CYI1088" s="239"/>
      <c r="CYJ1088" s="239"/>
      <c r="CYK1088" s="239"/>
      <c r="CYL1088" s="239"/>
      <c r="CYM1088" s="239"/>
      <c r="CYN1088" s="239"/>
      <c r="CYO1088" s="239"/>
      <c r="CYP1088" s="239"/>
      <c r="CYQ1088" s="239"/>
      <c r="CYR1088" s="239"/>
      <c r="CYS1088" s="239"/>
      <c r="CYT1088" s="239"/>
      <c r="CYU1088" s="239"/>
      <c r="CYV1088" s="239"/>
      <c r="CYW1088" s="239"/>
      <c r="CYX1088" s="239"/>
      <c r="CYY1088" s="239"/>
      <c r="CYZ1088" s="239"/>
      <c r="CZA1088" s="239"/>
      <c r="CZB1088" s="239"/>
      <c r="CZC1088" s="239"/>
      <c r="CZD1088" s="239"/>
      <c r="CZE1088" s="239"/>
      <c r="CZF1088" s="239"/>
      <c r="CZG1088" s="239"/>
      <c r="CZH1088" s="239"/>
      <c r="CZI1088" s="239"/>
      <c r="CZJ1088" s="239"/>
      <c r="CZK1088" s="239"/>
      <c r="CZL1088" s="239"/>
      <c r="CZM1088" s="239"/>
      <c r="CZN1088" s="239"/>
      <c r="CZO1088" s="239"/>
      <c r="CZP1088" s="239"/>
      <c r="CZQ1088" s="239"/>
      <c r="CZR1088" s="239"/>
      <c r="CZS1088" s="239"/>
      <c r="CZT1088" s="239"/>
      <c r="CZU1088" s="239"/>
      <c r="CZV1088" s="239"/>
      <c r="CZW1088" s="239"/>
      <c r="CZX1088" s="239"/>
      <c r="CZY1088" s="239"/>
      <c r="CZZ1088" s="239"/>
      <c r="DAA1088" s="239"/>
      <c r="DAB1088" s="239"/>
      <c r="DAC1088" s="239"/>
      <c r="DAD1088" s="239"/>
      <c r="DAE1088" s="239"/>
      <c r="DAF1088" s="239"/>
      <c r="DAG1088" s="239"/>
      <c r="DAH1088" s="239"/>
      <c r="DAI1088" s="239"/>
      <c r="DAJ1088" s="239"/>
      <c r="DAK1088" s="239"/>
      <c r="DAL1088" s="239"/>
      <c r="DAM1088" s="239"/>
      <c r="DAN1088" s="239"/>
      <c r="DAO1088" s="239"/>
      <c r="DAP1088" s="239"/>
      <c r="DAQ1088" s="239"/>
      <c r="DAR1088" s="239"/>
      <c r="DAS1088" s="239"/>
      <c r="DAT1088" s="239"/>
      <c r="DAU1088" s="239"/>
      <c r="DAV1088" s="239"/>
      <c r="DAW1088" s="239"/>
      <c r="DAX1088" s="239"/>
      <c r="DAY1088" s="239"/>
      <c r="DAZ1088" s="239"/>
      <c r="DBA1088" s="239"/>
      <c r="DBB1088" s="239"/>
      <c r="DBC1088" s="239"/>
      <c r="DBD1088" s="239"/>
      <c r="DBE1088" s="239"/>
      <c r="DBF1088" s="239"/>
      <c r="DBG1088" s="239"/>
      <c r="DBH1088" s="239"/>
      <c r="DBI1088" s="239"/>
      <c r="DBJ1088" s="239"/>
      <c r="DBK1088" s="239"/>
      <c r="DBL1088" s="239"/>
      <c r="DBM1088" s="239"/>
      <c r="DBN1088" s="239"/>
      <c r="DBO1088" s="239"/>
      <c r="DBP1088" s="239"/>
      <c r="DBQ1088" s="239"/>
      <c r="DBR1088" s="239"/>
      <c r="DBS1088" s="239"/>
      <c r="DBT1088" s="239"/>
      <c r="DBU1088" s="239"/>
      <c r="DBV1088" s="239"/>
      <c r="DBW1088" s="239"/>
      <c r="DBX1088" s="239"/>
      <c r="DBY1088" s="239"/>
      <c r="DBZ1088" s="239"/>
      <c r="DCA1088" s="239"/>
      <c r="DCB1088" s="239"/>
      <c r="DCC1088" s="239"/>
      <c r="DCD1088" s="239"/>
      <c r="DCE1088" s="239"/>
      <c r="DCF1088" s="239"/>
      <c r="DCG1088" s="239"/>
      <c r="DCH1088" s="239"/>
      <c r="DCI1088" s="239"/>
      <c r="DCJ1088" s="239"/>
      <c r="DCK1088" s="239"/>
      <c r="DCL1088" s="239"/>
      <c r="DCM1088" s="239"/>
      <c r="DCN1088" s="239"/>
      <c r="DCO1088" s="239"/>
      <c r="DCP1088" s="239"/>
      <c r="DCQ1088" s="239"/>
      <c r="DCR1088" s="239"/>
      <c r="DCS1088" s="239"/>
      <c r="DCT1088" s="239"/>
      <c r="DCU1088" s="239"/>
      <c r="DCV1088" s="239"/>
      <c r="DCW1088" s="239"/>
      <c r="DCX1088" s="239"/>
      <c r="DCY1088" s="239"/>
      <c r="DCZ1088" s="239"/>
      <c r="DDA1088" s="239"/>
      <c r="DDB1088" s="239"/>
      <c r="DDC1088" s="239"/>
      <c r="DDD1088" s="239"/>
      <c r="DDE1088" s="239"/>
      <c r="DDF1088" s="239"/>
      <c r="DDG1088" s="239"/>
      <c r="DDH1088" s="239"/>
      <c r="DDI1088" s="239"/>
      <c r="DDJ1088" s="239"/>
      <c r="DDK1088" s="239"/>
      <c r="DDL1088" s="239"/>
      <c r="DDM1088" s="239"/>
      <c r="DDN1088" s="239"/>
      <c r="DDO1088" s="239"/>
      <c r="DDP1088" s="239"/>
      <c r="DDQ1088" s="239"/>
      <c r="DDR1088" s="239"/>
      <c r="DDS1088" s="239"/>
      <c r="DDT1088" s="239"/>
      <c r="DDU1088" s="239"/>
      <c r="DDV1088" s="239"/>
      <c r="DDW1088" s="239"/>
      <c r="DDX1088" s="239"/>
      <c r="DDY1088" s="239"/>
      <c r="DDZ1088" s="239"/>
      <c r="DEA1088" s="239"/>
      <c r="DEB1088" s="239"/>
      <c r="DEC1088" s="239"/>
      <c r="DED1088" s="239"/>
      <c r="DEE1088" s="239"/>
      <c r="DEF1088" s="239"/>
      <c r="DEG1088" s="239"/>
      <c r="DEH1088" s="239"/>
      <c r="DEI1088" s="239"/>
      <c r="DEJ1088" s="239"/>
      <c r="DEK1088" s="239"/>
      <c r="DEL1088" s="239"/>
      <c r="DEM1088" s="239"/>
      <c r="DEN1088" s="239"/>
      <c r="DEO1088" s="239"/>
      <c r="DEP1088" s="239"/>
      <c r="DEQ1088" s="239"/>
      <c r="DER1088" s="239"/>
      <c r="DES1088" s="239"/>
      <c r="DET1088" s="239"/>
      <c r="DEU1088" s="239"/>
      <c r="DEV1088" s="239"/>
      <c r="DEW1088" s="239"/>
      <c r="DEX1088" s="239"/>
      <c r="DEY1088" s="239"/>
      <c r="DEZ1088" s="239"/>
      <c r="DFA1088" s="239"/>
      <c r="DFB1088" s="239"/>
      <c r="DFC1088" s="239"/>
      <c r="DFD1088" s="239"/>
      <c r="DFE1088" s="239"/>
      <c r="DFF1088" s="239"/>
      <c r="DFG1088" s="239"/>
      <c r="DFH1088" s="239"/>
      <c r="DFI1088" s="239"/>
      <c r="DFJ1088" s="239"/>
      <c r="DFK1088" s="239"/>
      <c r="DFL1088" s="239"/>
      <c r="DFM1088" s="239"/>
      <c r="DFN1088" s="239"/>
      <c r="DFO1088" s="239"/>
      <c r="DFP1088" s="239"/>
      <c r="DFQ1088" s="239"/>
    </row>
    <row r="1089" spans="1:2877" ht="57" customHeight="1" x14ac:dyDescent="0.25">
      <c r="A1089" s="9"/>
      <c r="B1089" s="22" t="s">
        <v>65</v>
      </c>
      <c r="C1089" s="10" t="s">
        <v>589</v>
      </c>
      <c r="D1089" s="23" t="s">
        <v>609</v>
      </c>
      <c r="E1089" s="10" t="s">
        <v>19</v>
      </c>
      <c r="F1089" s="10" t="s">
        <v>979</v>
      </c>
      <c r="G1089" s="27" t="s">
        <v>66</v>
      </c>
      <c r="H1089" s="9">
        <f>H1090</f>
        <v>750</v>
      </c>
      <c r="I1089" s="9"/>
      <c r="J1089" s="9"/>
      <c r="K1089" s="264"/>
      <c r="L1089" s="264"/>
      <c r="BY1089" s="239"/>
      <c r="BZ1089" s="239"/>
      <c r="CA1089" s="239"/>
      <c r="CB1089" s="239"/>
      <c r="CC1089" s="239"/>
      <c r="CD1089" s="239"/>
      <c r="CE1089" s="239"/>
      <c r="CF1089" s="239"/>
      <c r="CG1089" s="239"/>
      <c r="CH1089" s="239"/>
      <c r="CI1089" s="239"/>
      <c r="CJ1089" s="239"/>
      <c r="CK1089" s="239"/>
      <c r="CL1089" s="239"/>
      <c r="CM1089" s="239"/>
      <c r="CN1089" s="239"/>
      <c r="CO1089" s="239"/>
      <c r="CP1089" s="239"/>
      <c r="CQ1089" s="239"/>
      <c r="CR1089" s="239"/>
      <c r="CS1089" s="239"/>
      <c r="CT1089" s="239"/>
      <c r="CU1089" s="239"/>
      <c r="CV1089" s="239"/>
      <c r="CW1089" s="239"/>
      <c r="CX1089" s="239"/>
      <c r="CY1089" s="239"/>
      <c r="CZ1089" s="239"/>
      <c r="DA1089" s="239"/>
      <c r="DB1089" s="239"/>
      <c r="DC1089" s="239"/>
      <c r="DD1089" s="239"/>
      <c r="DE1089" s="239"/>
      <c r="DF1089" s="239"/>
      <c r="DG1089" s="239"/>
      <c r="DH1089" s="239"/>
      <c r="DI1089" s="239"/>
      <c r="DJ1089" s="239"/>
      <c r="DK1089" s="239"/>
      <c r="DL1089" s="239"/>
      <c r="DM1089" s="239"/>
      <c r="DN1089" s="239"/>
      <c r="DO1089" s="239"/>
      <c r="DP1089" s="239"/>
      <c r="DQ1089" s="239"/>
      <c r="DR1089" s="239"/>
      <c r="DS1089" s="239"/>
      <c r="DT1089" s="239"/>
      <c r="DU1089" s="239"/>
      <c r="DV1089" s="239"/>
      <c r="DW1089" s="239"/>
      <c r="DX1089" s="239"/>
      <c r="DY1089" s="239"/>
      <c r="DZ1089" s="239"/>
      <c r="EA1089" s="239"/>
      <c r="EB1089" s="239"/>
      <c r="EC1089" s="239"/>
      <c r="ED1089" s="239"/>
      <c r="EE1089" s="239"/>
      <c r="EF1089" s="239"/>
      <c r="EG1089" s="239"/>
      <c r="AMA1089" s="239"/>
      <c r="AMB1089" s="239"/>
      <c r="AMC1089" s="239"/>
      <c r="AMD1089" s="239"/>
      <c r="AME1089" s="239"/>
      <c r="AMF1089" s="239"/>
      <c r="AMG1089" s="239"/>
      <c r="AMH1089" s="239"/>
      <c r="AMI1089" s="239"/>
      <c r="AMJ1089" s="239"/>
      <c r="AMK1089" s="239"/>
      <c r="AML1089" s="239"/>
      <c r="AMM1089" s="239"/>
      <c r="AMN1089" s="239"/>
      <c r="AMO1089" s="239"/>
      <c r="AMP1089" s="239"/>
      <c r="AMQ1089" s="239"/>
      <c r="AMR1089" s="239"/>
      <c r="AMS1089" s="239"/>
      <c r="AMT1089" s="239"/>
      <c r="AMU1089" s="239"/>
      <c r="AMV1089" s="239"/>
      <c r="AMW1089" s="239"/>
      <c r="AMX1089" s="239"/>
      <c r="AMY1089" s="239"/>
      <c r="AMZ1089" s="239"/>
      <c r="ANA1089" s="239"/>
      <c r="ANB1089" s="239"/>
      <c r="ANC1089" s="239"/>
      <c r="AND1089" s="239"/>
      <c r="ANE1089" s="239"/>
      <c r="ANF1089" s="239"/>
      <c r="ANG1089" s="239"/>
      <c r="ANH1089" s="239"/>
      <c r="ANI1089" s="239"/>
      <c r="ANJ1089" s="239"/>
      <c r="ANK1089" s="239"/>
      <c r="ANL1089" s="239"/>
      <c r="ANM1089" s="239"/>
      <c r="ANN1089" s="239"/>
      <c r="ANO1089" s="239"/>
      <c r="ANP1089" s="239"/>
      <c r="ANQ1089" s="239"/>
      <c r="ANR1089" s="239"/>
      <c r="ANS1089" s="239"/>
      <c r="ANT1089" s="239"/>
      <c r="ANU1089" s="239"/>
      <c r="ANV1089" s="239"/>
      <c r="ANW1089" s="239"/>
      <c r="ANX1089" s="239"/>
      <c r="ANY1089" s="239"/>
      <c r="ANZ1089" s="239"/>
      <c r="AOA1089" s="239"/>
      <c r="AOB1089" s="239"/>
      <c r="AOC1089" s="239"/>
      <c r="AOD1089" s="239"/>
      <c r="AOE1089" s="239"/>
      <c r="AOF1089" s="239"/>
      <c r="AOG1089" s="239"/>
      <c r="AOH1089" s="239"/>
      <c r="AOI1089" s="239"/>
      <c r="AOJ1089" s="239"/>
      <c r="AOK1089" s="239"/>
      <c r="AOL1089" s="239"/>
      <c r="AOM1089" s="239"/>
      <c r="AON1089" s="239"/>
      <c r="AOO1089" s="239"/>
      <c r="AOP1089" s="239"/>
      <c r="AOQ1089" s="239"/>
      <c r="AOR1089" s="239"/>
      <c r="AOS1089" s="239"/>
      <c r="AOT1089" s="239"/>
      <c r="AOU1089" s="239"/>
      <c r="AOV1089" s="239"/>
      <c r="AOW1089" s="239"/>
      <c r="AOX1089" s="239"/>
      <c r="AOY1089" s="239"/>
      <c r="AOZ1089" s="239"/>
      <c r="APA1089" s="239"/>
      <c r="APB1089" s="239"/>
      <c r="APC1089" s="239"/>
      <c r="APD1089" s="239"/>
      <c r="APE1089" s="239"/>
      <c r="APF1089" s="239"/>
      <c r="APG1089" s="239"/>
      <c r="APH1089" s="239"/>
      <c r="API1089" s="239"/>
      <c r="APJ1089" s="239"/>
      <c r="APK1089" s="239"/>
      <c r="APL1089" s="239"/>
      <c r="APM1089" s="239"/>
      <c r="APN1089" s="239"/>
      <c r="APO1089" s="239"/>
      <c r="APP1089" s="239"/>
      <c r="APQ1089" s="239"/>
      <c r="APR1089" s="239"/>
      <c r="APS1089" s="239"/>
      <c r="APT1089" s="239"/>
      <c r="APU1089" s="239"/>
      <c r="APV1089" s="239"/>
      <c r="APW1089" s="239"/>
      <c r="APX1089" s="239"/>
      <c r="APY1089" s="239"/>
      <c r="APZ1089" s="239"/>
      <c r="AQA1089" s="239"/>
      <c r="AQB1089" s="239"/>
      <c r="AQC1089" s="239"/>
      <c r="AQD1089" s="239"/>
      <c r="AQE1089" s="239"/>
      <c r="AQF1089" s="239"/>
      <c r="AQG1089" s="239"/>
      <c r="AQH1089" s="239"/>
      <c r="AQI1089" s="239"/>
      <c r="AQJ1089" s="239"/>
      <c r="AQK1089" s="239"/>
      <c r="AQL1089" s="239"/>
      <c r="AQM1089" s="239"/>
      <c r="AQN1089" s="239"/>
      <c r="AQO1089" s="239"/>
      <c r="AQP1089" s="239"/>
      <c r="AQQ1089" s="239"/>
      <c r="AQR1089" s="239"/>
      <c r="AQS1089" s="239"/>
      <c r="AQT1089" s="239"/>
      <c r="AQU1089" s="239"/>
      <c r="AQV1089" s="239"/>
      <c r="AQW1089" s="239"/>
      <c r="AQX1089" s="239"/>
      <c r="AQY1089" s="239"/>
      <c r="AQZ1089" s="239"/>
      <c r="ARA1089" s="239"/>
      <c r="ARB1089" s="239"/>
      <c r="ARC1089" s="239"/>
      <c r="ARD1089" s="239"/>
      <c r="ARE1089" s="239"/>
      <c r="ARF1089" s="239"/>
      <c r="ARG1089" s="239"/>
      <c r="ARH1089" s="239"/>
      <c r="ARI1089" s="239"/>
      <c r="ARJ1089" s="239"/>
      <c r="ARK1089" s="239"/>
      <c r="ARL1089" s="239"/>
      <c r="ARM1089" s="239"/>
      <c r="ARN1089" s="239"/>
      <c r="ARO1089" s="239"/>
      <c r="ARP1089" s="239"/>
      <c r="ARQ1089" s="239"/>
      <c r="ARR1089" s="239"/>
      <c r="ARS1089" s="239"/>
      <c r="ART1089" s="239"/>
      <c r="ARU1089" s="239"/>
      <c r="ARV1089" s="239"/>
      <c r="ARW1089" s="239"/>
      <c r="ARX1089" s="239"/>
      <c r="ARY1089" s="239"/>
      <c r="ARZ1089" s="239"/>
      <c r="ASA1089" s="239"/>
      <c r="ASB1089" s="239"/>
      <c r="ASC1089" s="239"/>
      <c r="ASD1089" s="239"/>
      <c r="ASE1089" s="239"/>
      <c r="ASF1089" s="239"/>
      <c r="ASG1089" s="239"/>
      <c r="ASH1089" s="239"/>
      <c r="ASI1089" s="239"/>
      <c r="ASJ1089" s="239"/>
      <c r="ASK1089" s="239"/>
      <c r="ASL1089" s="239"/>
      <c r="ASM1089" s="239"/>
      <c r="ASN1089" s="239"/>
      <c r="ASO1089" s="239"/>
      <c r="ASP1089" s="239"/>
      <c r="ASQ1089" s="239"/>
      <c r="ASR1089" s="239"/>
      <c r="ASS1089" s="239"/>
      <c r="AST1089" s="239"/>
      <c r="ASU1089" s="239"/>
      <c r="ASV1089" s="239"/>
      <c r="ASW1089" s="239"/>
      <c r="ASX1089" s="239"/>
      <c r="ASY1089" s="239"/>
      <c r="ASZ1089" s="239"/>
      <c r="ATA1089" s="239"/>
      <c r="ATB1089" s="239"/>
      <c r="ATC1089" s="239"/>
      <c r="ATD1089" s="239"/>
      <c r="ATE1089" s="239"/>
      <c r="ATF1089" s="239"/>
      <c r="ATG1089" s="239"/>
      <c r="ATH1089" s="239"/>
      <c r="ATI1089" s="239"/>
      <c r="ATJ1089" s="239"/>
      <c r="ATK1089" s="239"/>
      <c r="ATL1089" s="239"/>
      <c r="ATM1089" s="239"/>
      <c r="ATN1089" s="239"/>
      <c r="ATO1089" s="239"/>
      <c r="ATP1089" s="239"/>
      <c r="ATQ1089" s="239"/>
      <c r="ATR1089" s="239"/>
      <c r="ATS1089" s="239"/>
      <c r="ATT1089" s="239"/>
      <c r="ATU1089" s="239"/>
      <c r="ATV1089" s="239"/>
      <c r="ATW1089" s="239"/>
      <c r="ATX1089" s="239"/>
      <c r="ATY1089" s="239"/>
      <c r="ATZ1089" s="239"/>
      <c r="AUA1089" s="239"/>
      <c r="AUB1089" s="239"/>
      <c r="AUC1089" s="239"/>
      <c r="AUD1089" s="239"/>
      <c r="AUE1089" s="239"/>
      <c r="AUF1089" s="239"/>
      <c r="AUG1089" s="239"/>
      <c r="AUH1089" s="239"/>
      <c r="AUI1089" s="239"/>
      <c r="AUJ1089" s="239"/>
      <c r="AUK1089" s="239"/>
      <c r="AUL1089" s="239"/>
      <c r="AUM1089" s="239"/>
      <c r="AUN1089" s="239"/>
      <c r="AUO1089" s="239"/>
      <c r="AUP1089" s="239"/>
      <c r="AUQ1089" s="239"/>
      <c r="AUR1089" s="239"/>
      <c r="AUS1089" s="239"/>
      <c r="AUT1089" s="239"/>
      <c r="AUU1089" s="239"/>
      <c r="AUV1089" s="239"/>
      <c r="AUW1089" s="239"/>
      <c r="AUX1089" s="239"/>
      <c r="AUY1089" s="239"/>
      <c r="AUZ1089" s="239"/>
      <c r="AVA1089" s="239"/>
      <c r="AVB1089" s="239"/>
      <c r="AVC1089" s="239"/>
      <c r="AVD1089" s="239"/>
      <c r="AVE1089" s="239"/>
      <c r="AVF1089" s="239"/>
      <c r="AVG1089" s="239"/>
      <c r="AVH1089" s="239"/>
      <c r="AVI1089" s="239"/>
      <c r="AVJ1089" s="239"/>
      <c r="AVK1089" s="239"/>
      <c r="AVL1089" s="239"/>
      <c r="AVM1089" s="239"/>
      <c r="AVN1089" s="239"/>
      <c r="AVO1089" s="239"/>
      <c r="AVP1089" s="239"/>
      <c r="AVQ1089" s="239"/>
      <c r="AVR1089" s="239"/>
      <c r="AVS1089" s="239"/>
      <c r="AVT1089" s="239"/>
      <c r="AVU1089" s="239"/>
      <c r="AVV1089" s="239"/>
      <c r="AVW1089" s="239"/>
      <c r="AVX1089" s="239"/>
      <c r="AVY1089" s="239"/>
      <c r="AVZ1089" s="239"/>
      <c r="AWA1089" s="239"/>
      <c r="AWB1089" s="239"/>
      <c r="AWC1089" s="239"/>
      <c r="AWD1089" s="239"/>
      <c r="AWE1089" s="239"/>
      <c r="AWF1089" s="239"/>
      <c r="AWG1089" s="239"/>
      <c r="AWH1089" s="239"/>
      <c r="AWI1089" s="239"/>
      <c r="AWJ1089" s="239"/>
      <c r="AWK1089" s="239"/>
      <c r="AWL1089" s="239"/>
      <c r="AWM1089" s="239"/>
      <c r="AWN1089" s="239"/>
      <c r="AWO1089" s="239"/>
      <c r="AWP1089" s="239"/>
      <c r="AWQ1089" s="239"/>
      <c r="AWR1089" s="239"/>
      <c r="AWS1089" s="239"/>
      <c r="AWT1089" s="239"/>
      <c r="AWU1089" s="239"/>
      <c r="AWV1089" s="239"/>
      <c r="AWW1089" s="239"/>
      <c r="AWX1089" s="239"/>
      <c r="AWY1089" s="239"/>
      <c r="AWZ1089" s="239"/>
      <c r="AXA1089" s="239"/>
      <c r="AXB1089" s="239"/>
      <c r="AXC1089" s="239"/>
      <c r="AXD1089" s="239"/>
      <c r="AXE1089" s="239"/>
      <c r="AXF1089" s="239"/>
      <c r="AXG1089" s="239"/>
      <c r="AXH1089" s="239"/>
      <c r="AXI1089" s="239"/>
      <c r="AXJ1089" s="239"/>
      <c r="AXK1089" s="239"/>
      <c r="AXL1089" s="239"/>
      <c r="AXM1089" s="239"/>
      <c r="AXN1089" s="239"/>
      <c r="AXO1089" s="239"/>
      <c r="AXP1089" s="239"/>
      <c r="AXQ1089" s="239"/>
      <c r="AXR1089" s="239"/>
      <c r="AXS1089" s="239"/>
      <c r="AXT1089" s="239"/>
      <c r="AXU1089" s="239"/>
      <c r="AXV1089" s="239"/>
      <c r="AXW1089" s="239"/>
      <c r="AXX1089" s="239"/>
      <c r="AXY1089" s="239"/>
      <c r="AXZ1089" s="239"/>
      <c r="AYA1089" s="239"/>
      <c r="AYB1089" s="239"/>
      <c r="AYC1089" s="239"/>
      <c r="AYD1089" s="239"/>
      <c r="AYE1089" s="239"/>
      <c r="AYF1089" s="239"/>
      <c r="AYG1089" s="239"/>
      <c r="AYH1089" s="239"/>
      <c r="AYI1089" s="239"/>
      <c r="AYJ1089" s="239"/>
      <c r="AYK1089" s="239"/>
      <c r="AYL1089" s="239"/>
      <c r="AYM1089" s="239"/>
      <c r="AYN1089" s="239"/>
      <c r="AYO1089" s="239"/>
      <c r="AYP1089" s="239"/>
      <c r="AYQ1089" s="239"/>
      <c r="AYR1089" s="239"/>
      <c r="AYS1089" s="239"/>
      <c r="AYT1089" s="239"/>
      <c r="AYU1089" s="239"/>
      <c r="AYV1089" s="239"/>
      <c r="AYW1089" s="239"/>
      <c r="AYX1089" s="239"/>
      <c r="AYY1089" s="239"/>
      <c r="AYZ1089" s="239"/>
      <c r="AZA1089" s="239"/>
      <c r="AZB1089" s="239"/>
      <c r="AZC1089" s="239"/>
      <c r="AZD1089" s="239"/>
      <c r="AZE1089" s="239"/>
      <c r="AZF1089" s="239"/>
      <c r="AZG1089" s="239"/>
      <c r="AZH1089" s="239"/>
      <c r="AZI1089" s="239"/>
      <c r="AZJ1089" s="239"/>
      <c r="AZK1089" s="239"/>
      <c r="AZL1089" s="239"/>
      <c r="AZM1089" s="239"/>
      <c r="AZN1089" s="239"/>
      <c r="AZO1089" s="239"/>
      <c r="AZP1089" s="239"/>
      <c r="AZQ1089" s="239"/>
      <c r="AZR1089" s="239"/>
      <c r="AZS1089" s="239"/>
      <c r="AZT1089" s="239"/>
      <c r="AZU1089" s="239"/>
      <c r="AZV1089" s="239"/>
      <c r="AZW1089" s="239"/>
      <c r="AZX1089" s="239"/>
      <c r="AZY1089" s="239"/>
      <c r="AZZ1089" s="239"/>
      <c r="BAA1089" s="239"/>
      <c r="BAB1089" s="239"/>
      <c r="BAC1089" s="239"/>
      <c r="BAD1089" s="239"/>
      <c r="BAE1089" s="239"/>
      <c r="BAF1089" s="239"/>
      <c r="BAG1089" s="239"/>
      <c r="BAH1089" s="239"/>
      <c r="BAI1089" s="239"/>
      <c r="BAJ1089" s="239"/>
      <c r="BAK1089" s="239"/>
      <c r="BAL1089" s="239"/>
      <c r="BAM1089" s="239"/>
      <c r="BAN1089" s="239"/>
      <c r="BAO1089" s="239"/>
      <c r="BAP1089" s="239"/>
      <c r="BAQ1089" s="239"/>
      <c r="BAR1089" s="239"/>
      <c r="BAS1089" s="239"/>
      <c r="BAT1089" s="239"/>
      <c r="BAU1089" s="239"/>
      <c r="BAV1089" s="239"/>
      <c r="BAW1089" s="239"/>
      <c r="BAX1089" s="239"/>
      <c r="BAY1089" s="239"/>
      <c r="BAZ1089" s="239"/>
      <c r="BBA1089" s="239"/>
      <c r="BBB1089" s="239"/>
      <c r="BBC1089" s="239"/>
      <c r="BBD1089" s="239"/>
      <c r="BBE1089" s="239"/>
      <c r="BBF1089" s="239"/>
      <c r="BBG1089" s="239"/>
      <c r="BBH1089" s="239"/>
      <c r="BBI1089" s="239"/>
      <c r="BBJ1089" s="239"/>
      <c r="BBK1089" s="239"/>
      <c r="BBL1089" s="239"/>
      <c r="BBM1089" s="239"/>
      <c r="BBN1089" s="239"/>
      <c r="BBO1089" s="239"/>
      <c r="BBP1089" s="239"/>
      <c r="BBQ1089" s="239"/>
      <c r="BBR1089" s="239"/>
      <c r="BBS1089" s="239"/>
      <c r="BBT1089" s="239"/>
      <c r="BBU1089" s="239"/>
      <c r="BBV1089" s="239"/>
      <c r="BBW1089" s="239"/>
      <c r="BBX1089" s="239"/>
      <c r="BBY1089" s="239"/>
      <c r="BBZ1089" s="239"/>
      <c r="BCA1089" s="239"/>
      <c r="BCB1089" s="239"/>
      <c r="BCC1089" s="239"/>
      <c r="BCD1089" s="239"/>
      <c r="BCE1089" s="239"/>
      <c r="BCF1089" s="239"/>
      <c r="BCG1089" s="239"/>
      <c r="BCH1089" s="239"/>
      <c r="BCI1089" s="239"/>
      <c r="BCJ1089" s="239"/>
      <c r="BCK1089" s="239"/>
      <c r="BCL1089" s="239"/>
      <c r="BCM1089" s="239"/>
      <c r="BCN1089" s="239"/>
      <c r="BCO1089" s="239"/>
      <c r="BCP1089" s="239"/>
      <c r="BCQ1089" s="239"/>
      <c r="BCR1089" s="239"/>
      <c r="BCS1089" s="239"/>
      <c r="BCT1089" s="239"/>
      <c r="BCU1089" s="239"/>
      <c r="BCV1089" s="239"/>
      <c r="BCW1089" s="239"/>
      <c r="BCX1089" s="239"/>
      <c r="BCY1089" s="239"/>
      <c r="BCZ1089" s="239"/>
      <c r="BDA1089" s="239"/>
      <c r="BDB1089" s="239"/>
      <c r="BDC1089" s="239"/>
      <c r="BDD1089" s="239"/>
      <c r="BDE1089" s="239"/>
      <c r="BDF1089" s="239"/>
      <c r="BDG1089" s="239"/>
      <c r="BDH1089" s="239"/>
      <c r="BDI1089" s="239"/>
      <c r="BDJ1089" s="239"/>
      <c r="BDK1089" s="239"/>
      <c r="BDL1089" s="239"/>
      <c r="BDM1089" s="239"/>
      <c r="BDN1089" s="239"/>
      <c r="BDO1089" s="239"/>
      <c r="BDP1089" s="239"/>
      <c r="BDQ1089" s="239"/>
      <c r="BDR1089" s="239"/>
      <c r="BDS1089" s="239"/>
      <c r="BDT1089" s="239"/>
      <c r="BDU1089" s="239"/>
      <c r="BDV1089" s="239"/>
      <c r="BDW1089" s="239"/>
      <c r="BDX1089" s="239"/>
      <c r="BDY1089" s="239"/>
      <c r="BDZ1089" s="239"/>
      <c r="BEA1089" s="239"/>
      <c r="BEB1089" s="239"/>
      <c r="BEC1089" s="239"/>
      <c r="BED1089" s="239"/>
      <c r="BEE1089" s="239"/>
      <c r="BEF1089" s="239"/>
      <c r="BEG1089" s="239"/>
      <c r="BEH1089" s="239"/>
      <c r="BEI1089" s="239"/>
      <c r="BEJ1089" s="239"/>
      <c r="BEK1089" s="239"/>
      <c r="BEL1089" s="239"/>
      <c r="BEM1089" s="239"/>
      <c r="BEN1089" s="239"/>
      <c r="BEO1089" s="239"/>
      <c r="BEP1089" s="239"/>
      <c r="BEQ1089" s="239"/>
      <c r="BER1089" s="239"/>
      <c r="BES1089" s="239"/>
      <c r="BET1089" s="239"/>
      <c r="BEU1089" s="239"/>
      <c r="BEV1089" s="239"/>
      <c r="BEW1089" s="239"/>
      <c r="BEX1089" s="239"/>
      <c r="BEY1089" s="239"/>
      <c r="BEZ1089" s="239"/>
      <c r="BFA1089" s="239"/>
      <c r="BFB1089" s="239"/>
      <c r="BFC1089" s="239"/>
      <c r="BFD1089" s="239"/>
      <c r="BFE1089" s="239"/>
      <c r="BFF1089" s="239"/>
      <c r="BFG1089" s="239"/>
      <c r="BFH1089" s="239"/>
      <c r="BFI1089" s="239"/>
      <c r="BFJ1089" s="239"/>
      <c r="BFK1089" s="239"/>
      <c r="BFL1089" s="239"/>
      <c r="BFM1089" s="239"/>
      <c r="BFN1089" s="239"/>
      <c r="BFO1089" s="239"/>
      <c r="BFP1089" s="239"/>
      <c r="BFQ1089" s="239"/>
      <c r="BFR1089" s="239"/>
      <c r="BFS1089" s="239"/>
      <c r="BFT1089" s="239"/>
      <c r="BFU1089" s="239"/>
      <c r="BFV1089" s="239"/>
      <c r="BFW1089" s="239"/>
      <c r="BFX1089" s="239"/>
      <c r="BFY1089" s="239"/>
      <c r="BFZ1089" s="239"/>
      <c r="BGA1089" s="239"/>
      <c r="BGB1089" s="239"/>
      <c r="BGC1089" s="239"/>
      <c r="BGD1089" s="239"/>
      <c r="BGE1089" s="239"/>
      <c r="BGF1089" s="239"/>
      <c r="BGG1089" s="239"/>
      <c r="BGH1089" s="239"/>
      <c r="BGI1089" s="239"/>
      <c r="BGJ1089" s="239"/>
      <c r="BGK1089" s="239"/>
      <c r="BGL1089" s="239"/>
      <c r="BGM1089" s="239"/>
      <c r="BGN1089" s="239"/>
      <c r="BGO1089" s="239"/>
      <c r="BGP1089" s="239"/>
      <c r="BGQ1089" s="239"/>
      <c r="BGR1089" s="239"/>
      <c r="BGS1089" s="239"/>
      <c r="BGT1089" s="239"/>
      <c r="BGU1089" s="239"/>
      <c r="BGV1089" s="239"/>
      <c r="BGW1089" s="239"/>
      <c r="BGX1089" s="239"/>
      <c r="BGY1089" s="239"/>
      <c r="BGZ1089" s="239"/>
      <c r="BHA1089" s="239"/>
      <c r="BHB1089" s="239"/>
      <c r="BHC1089" s="239"/>
      <c r="BHD1089" s="239"/>
      <c r="BHE1089" s="239"/>
      <c r="BHF1089" s="239"/>
      <c r="BHG1089" s="239"/>
      <c r="BHH1089" s="239"/>
      <c r="BHI1089" s="239"/>
      <c r="BHJ1089" s="239"/>
      <c r="BHK1089" s="239"/>
      <c r="BHL1089" s="239"/>
      <c r="BHM1089" s="239"/>
      <c r="BHN1089" s="239"/>
      <c r="BHO1089" s="239"/>
      <c r="BHP1089" s="239"/>
      <c r="BHQ1089" s="239"/>
      <c r="BHR1089" s="239"/>
      <c r="BHS1089" s="239"/>
      <c r="BHT1089" s="239"/>
      <c r="BHU1089" s="239"/>
      <c r="BHV1089" s="239"/>
      <c r="BHW1089" s="239"/>
      <c r="BHX1089" s="239"/>
      <c r="BHY1089" s="239"/>
      <c r="BHZ1089" s="239"/>
      <c r="BIA1089" s="239"/>
      <c r="BIB1089" s="239"/>
      <c r="BIC1089" s="239"/>
      <c r="BID1089" s="239"/>
      <c r="BIE1089" s="239"/>
      <c r="BIF1089" s="239"/>
      <c r="BIG1089" s="239"/>
      <c r="BIH1089" s="239"/>
      <c r="BII1089" s="239"/>
      <c r="BIJ1089" s="239"/>
      <c r="BIK1089" s="239"/>
      <c r="BIL1089" s="239"/>
      <c r="BIM1089" s="239"/>
      <c r="BIN1089" s="239"/>
      <c r="BIO1089" s="239"/>
      <c r="BIP1089" s="239"/>
      <c r="BIQ1089" s="239"/>
      <c r="BIR1089" s="239"/>
      <c r="BIS1089" s="239"/>
      <c r="BIT1089" s="239"/>
      <c r="BIU1089" s="239"/>
      <c r="BIV1089" s="239"/>
      <c r="BIW1089" s="239"/>
      <c r="BIX1089" s="239"/>
      <c r="BIY1089" s="239"/>
      <c r="BIZ1089" s="239"/>
      <c r="BJA1089" s="239"/>
      <c r="BJB1089" s="239"/>
      <c r="BJC1089" s="239"/>
      <c r="BJD1089" s="239"/>
      <c r="BJE1089" s="239"/>
      <c r="BJF1089" s="239"/>
      <c r="BJG1089" s="239"/>
      <c r="BJH1089" s="239"/>
      <c r="BJI1089" s="239"/>
      <c r="BJJ1089" s="239"/>
      <c r="BJK1089" s="239"/>
      <c r="BJL1089" s="239"/>
      <c r="BJM1089" s="239"/>
      <c r="BJN1089" s="239"/>
      <c r="BJO1089" s="239"/>
      <c r="BJP1089" s="239"/>
      <c r="BJQ1089" s="239"/>
      <c r="BJR1089" s="239"/>
      <c r="BJS1089" s="239"/>
      <c r="BJT1089" s="239"/>
      <c r="BJU1089" s="239"/>
      <c r="BJV1089" s="239"/>
      <c r="BJW1089" s="239"/>
      <c r="BJX1089" s="239"/>
      <c r="BJY1089" s="239"/>
      <c r="BJZ1089" s="239"/>
      <c r="BKA1089" s="239"/>
      <c r="BKB1089" s="239"/>
      <c r="BKC1089" s="239"/>
      <c r="BKD1089" s="239"/>
      <c r="BKE1089" s="239"/>
      <c r="BKF1089" s="239"/>
      <c r="BKG1089" s="239"/>
      <c r="BKH1089" s="239"/>
      <c r="BKI1089" s="239"/>
      <c r="BKJ1089" s="239"/>
      <c r="BKK1089" s="239"/>
      <c r="BKL1089" s="239"/>
      <c r="BKM1089" s="239"/>
      <c r="BKN1089" s="239"/>
      <c r="BKO1089" s="239"/>
      <c r="BKP1089" s="239"/>
      <c r="BKQ1089" s="239"/>
      <c r="BKR1089" s="239"/>
      <c r="BKS1089" s="239"/>
      <c r="BKT1089" s="239"/>
      <c r="BKU1089" s="239"/>
      <c r="BKV1089" s="239"/>
      <c r="BKW1089" s="239"/>
      <c r="BKX1089" s="239"/>
      <c r="BKY1089" s="239"/>
      <c r="BKZ1089" s="239"/>
      <c r="BLA1089" s="239"/>
      <c r="BLB1089" s="239"/>
      <c r="BLC1089" s="239"/>
      <c r="BLD1089" s="239"/>
      <c r="BLE1089" s="239"/>
      <c r="BLF1089" s="239"/>
      <c r="BLG1089" s="239"/>
      <c r="BLH1089" s="239"/>
      <c r="BLI1089" s="239"/>
      <c r="BLJ1089" s="239"/>
      <c r="BLK1089" s="239"/>
      <c r="BLL1089" s="239"/>
      <c r="BLM1089" s="239"/>
      <c r="BLN1089" s="239"/>
      <c r="BLO1089" s="239"/>
      <c r="BLP1089" s="239"/>
      <c r="BLQ1089" s="239"/>
      <c r="BLR1089" s="239"/>
      <c r="BLS1089" s="239"/>
      <c r="BLT1089" s="239"/>
      <c r="BLU1089" s="239"/>
      <c r="BLV1089" s="239"/>
      <c r="BLW1089" s="239"/>
      <c r="BLX1089" s="239"/>
      <c r="BLY1089" s="239"/>
      <c r="BLZ1089" s="239"/>
      <c r="BMA1089" s="239"/>
      <c r="BMB1089" s="239"/>
      <c r="BMC1089" s="239"/>
      <c r="BMD1089" s="239"/>
      <c r="BME1089" s="239"/>
      <c r="BMF1089" s="239"/>
      <c r="BMG1089" s="239"/>
      <c r="BMH1089" s="239"/>
      <c r="BMI1089" s="239"/>
      <c r="BMJ1089" s="239"/>
      <c r="BMK1089" s="239"/>
      <c r="BML1089" s="239"/>
      <c r="BMM1089" s="239"/>
      <c r="BMN1089" s="239"/>
      <c r="BMO1089" s="239"/>
      <c r="BMP1089" s="239"/>
      <c r="BMQ1089" s="239"/>
      <c r="BMR1089" s="239"/>
      <c r="BMS1089" s="239"/>
      <c r="BMT1089" s="239"/>
      <c r="BMU1089" s="239"/>
      <c r="BMV1089" s="239"/>
      <c r="BMW1089" s="239"/>
      <c r="BMX1089" s="239"/>
      <c r="BMY1089" s="239"/>
      <c r="BMZ1089" s="239"/>
      <c r="BNA1089" s="239"/>
      <c r="BNB1089" s="239"/>
      <c r="BNC1089" s="239"/>
      <c r="BND1089" s="239"/>
      <c r="BNE1089" s="239"/>
      <c r="BNF1089" s="239"/>
      <c r="BNG1089" s="239"/>
      <c r="BNH1089" s="239"/>
      <c r="BNI1089" s="239"/>
      <c r="BNJ1089" s="239"/>
      <c r="BNK1089" s="239"/>
      <c r="BNL1089" s="239"/>
      <c r="BNM1089" s="239"/>
      <c r="BNN1089" s="239"/>
      <c r="BNO1089" s="239"/>
      <c r="BNP1089" s="239"/>
      <c r="BNQ1089" s="239"/>
      <c r="BNR1089" s="239"/>
      <c r="BNS1089" s="239"/>
      <c r="BNT1089" s="239"/>
      <c r="BNU1089" s="239"/>
      <c r="BNV1089" s="239"/>
      <c r="BNW1089" s="239"/>
      <c r="BNX1089" s="239"/>
      <c r="BNY1089" s="239"/>
      <c r="BNZ1089" s="239"/>
      <c r="BOA1089" s="239"/>
      <c r="BOB1089" s="239"/>
      <c r="BOC1089" s="239"/>
      <c r="BOD1089" s="239"/>
      <c r="BOE1089" s="239"/>
      <c r="BOF1089" s="239"/>
      <c r="BOG1089" s="239"/>
      <c r="BOH1089" s="239"/>
      <c r="BOI1089" s="239"/>
      <c r="BOJ1089" s="239"/>
      <c r="BOK1089" s="239"/>
      <c r="BOL1089" s="239"/>
      <c r="BOM1089" s="239"/>
      <c r="BON1089" s="239"/>
      <c r="BOO1089" s="239"/>
      <c r="BOP1089" s="239"/>
      <c r="BOQ1089" s="239"/>
      <c r="BOR1089" s="239"/>
      <c r="BOS1089" s="239"/>
      <c r="BOT1089" s="239"/>
      <c r="BOU1089" s="239"/>
      <c r="BOV1089" s="239"/>
      <c r="BOW1089" s="239"/>
      <c r="BOX1089" s="239"/>
      <c r="BOY1089" s="239"/>
      <c r="BOZ1089" s="239"/>
      <c r="BPA1089" s="239"/>
      <c r="BPB1089" s="239"/>
      <c r="BPC1089" s="239"/>
      <c r="BPD1089" s="239"/>
      <c r="BPE1089" s="239"/>
      <c r="BPF1089" s="239"/>
      <c r="BPG1089" s="239"/>
      <c r="BPH1089" s="239"/>
      <c r="BPI1089" s="239"/>
      <c r="BPJ1089" s="239"/>
      <c r="BPK1089" s="239"/>
      <c r="BPL1089" s="239"/>
      <c r="BPM1089" s="239"/>
      <c r="BPN1089" s="239"/>
      <c r="BPO1089" s="239"/>
      <c r="BPP1089" s="239"/>
      <c r="BPQ1089" s="239"/>
      <c r="BPR1089" s="239"/>
      <c r="BPS1089" s="239"/>
      <c r="BPT1089" s="239"/>
      <c r="BPU1089" s="239"/>
      <c r="BPV1089" s="239"/>
      <c r="BPW1089" s="239"/>
      <c r="BPX1089" s="239"/>
      <c r="BPY1089" s="239"/>
      <c r="BPZ1089" s="239"/>
      <c r="BQA1089" s="239"/>
      <c r="BQB1089" s="239"/>
      <c r="BQC1089" s="239"/>
      <c r="BQD1089" s="239"/>
      <c r="BQE1089" s="239"/>
      <c r="BQF1089" s="239"/>
      <c r="BQG1089" s="239"/>
      <c r="BQH1089" s="239"/>
      <c r="BQI1089" s="239"/>
      <c r="BQJ1089" s="239"/>
      <c r="BQK1089" s="239"/>
      <c r="BQL1089" s="239"/>
      <c r="BQM1089" s="239"/>
      <c r="BQN1089" s="239"/>
      <c r="BQO1089" s="239"/>
      <c r="BQP1089" s="239"/>
      <c r="BQQ1089" s="239"/>
      <c r="BQR1089" s="239"/>
      <c r="BQS1089" s="239"/>
      <c r="BQT1089" s="239"/>
      <c r="BQU1089" s="239"/>
      <c r="BQV1089" s="239"/>
      <c r="BQW1089" s="239"/>
      <c r="BQX1089" s="239"/>
      <c r="BQY1089" s="239"/>
      <c r="BQZ1089" s="239"/>
      <c r="BRA1089" s="239"/>
      <c r="BRB1089" s="239"/>
      <c r="BRC1089" s="239"/>
      <c r="BRD1089" s="239"/>
      <c r="BRE1089" s="239"/>
      <c r="BRF1089" s="239"/>
      <c r="BRG1089" s="239"/>
      <c r="BRH1089" s="239"/>
      <c r="BRI1089" s="239"/>
      <c r="BRJ1089" s="239"/>
      <c r="BRK1089" s="239"/>
      <c r="BRL1089" s="239"/>
      <c r="BRM1089" s="239"/>
      <c r="BRN1089" s="239"/>
      <c r="BRO1089" s="239"/>
      <c r="BRP1089" s="239"/>
      <c r="BRQ1089" s="239"/>
      <c r="BRR1089" s="239"/>
      <c r="BRS1089" s="239"/>
      <c r="BRT1089" s="239"/>
      <c r="BRU1089" s="239"/>
      <c r="BRV1089" s="239"/>
      <c r="BRW1089" s="239"/>
      <c r="BRX1089" s="239"/>
      <c r="BRY1089" s="239"/>
      <c r="BRZ1089" s="239"/>
      <c r="BSA1089" s="239"/>
      <c r="BSB1089" s="239"/>
      <c r="BSC1089" s="239"/>
      <c r="BSD1089" s="239"/>
      <c r="BSE1089" s="239"/>
      <c r="BSF1089" s="239"/>
      <c r="BSG1089" s="239"/>
      <c r="BSH1089" s="239"/>
      <c r="BSI1089" s="239"/>
      <c r="BSJ1089" s="239"/>
      <c r="BSK1089" s="239"/>
      <c r="BSL1089" s="239"/>
      <c r="BSM1089" s="239"/>
      <c r="BSN1089" s="239"/>
      <c r="BSO1089" s="239"/>
      <c r="BSP1089" s="239"/>
      <c r="BSQ1089" s="239"/>
      <c r="BSR1089" s="239"/>
      <c r="BSS1089" s="239"/>
      <c r="BST1089" s="239"/>
      <c r="BSU1089" s="239"/>
      <c r="BSV1089" s="239"/>
      <c r="BSW1089" s="239"/>
      <c r="BSX1089" s="239"/>
      <c r="BSY1089" s="239"/>
      <c r="BSZ1089" s="239"/>
      <c r="BTA1089" s="239"/>
      <c r="BTB1089" s="239"/>
      <c r="BTC1089" s="239"/>
      <c r="BTD1089" s="239"/>
      <c r="BTE1089" s="239"/>
      <c r="BTF1089" s="239"/>
      <c r="BTG1089" s="239"/>
      <c r="BTH1089" s="239"/>
      <c r="BTI1089" s="239"/>
      <c r="BTJ1089" s="239"/>
      <c r="BTK1089" s="239"/>
      <c r="BTL1089" s="239"/>
      <c r="BTM1089" s="239"/>
      <c r="BTN1089" s="239"/>
      <c r="BTO1089" s="239"/>
      <c r="BTP1089" s="239"/>
      <c r="BTQ1089" s="239"/>
      <c r="BTR1089" s="239"/>
      <c r="BTS1089" s="239"/>
      <c r="BTT1089" s="239"/>
      <c r="BTU1089" s="239"/>
      <c r="BTV1089" s="239"/>
      <c r="BTW1089" s="239"/>
      <c r="BTX1089" s="239"/>
      <c r="BTY1089" s="239"/>
      <c r="BTZ1089" s="239"/>
      <c r="BUA1089" s="239"/>
      <c r="BUB1089" s="239"/>
      <c r="BUC1089" s="239"/>
      <c r="BUD1089" s="239"/>
      <c r="BUE1089" s="239"/>
      <c r="BUF1089" s="239"/>
      <c r="BUG1089" s="239"/>
      <c r="BUH1089" s="239"/>
      <c r="BUI1089" s="239"/>
      <c r="BUJ1089" s="239"/>
      <c r="BUK1089" s="239"/>
      <c r="BUL1089" s="239"/>
      <c r="BUM1089" s="239"/>
      <c r="BUN1089" s="239"/>
      <c r="BUO1089" s="239"/>
      <c r="BUP1089" s="239"/>
      <c r="BUQ1089" s="239"/>
      <c r="BUR1089" s="239"/>
      <c r="BUS1089" s="239"/>
      <c r="BUT1089" s="239"/>
      <c r="BUU1089" s="239"/>
      <c r="BUV1089" s="239"/>
      <c r="BUW1089" s="239"/>
      <c r="BUX1089" s="239"/>
      <c r="BUY1089" s="239"/>
      <c r="BUZ1089" s="239"/>
      <c r="BVA1089" s="239"/>
      <c r="BVB1089" s="239"/>
      <c r="BVC1089" s="239"/>
      <c r="BVD1089" s="239"/>
      <c r="BVE1089" s="239"/>
      <c r="BVF1089" s="239"/>
      <c r="BVG1089" s="239"/>
      <c r="BVH1089" s="239"/>
      <c r="BVI1089" s="239"/>
      <c r="BVJ1089" s="239"/>
      <c r="BVK1089" s="239"/>
      <c r="BVL1089" s="239"/>
      <c r="BVM1089" s="239"/>
      <c r="BVN1089" s="239"/>
      <c r="BVO1089" s="239"/>
      <c r="BVP1089" s="239"/>
      <c r="BVQ1089" s="239"/>
      <c r="BVR1089" s="239"/>
      <c r="BVS1089" s="239"/>
      <c r="BVT1089" s="239"/>
      <c r="BVU1089" s="239"/>
      <c r="BVV1089" s="239"/>
      <c r="BVW1089" s="239"/>
      <c r="BVX1089" s="239"/>
      <c r="BVY1089" s="239"/>
      <c r="BVZ1089" s="239"/>
      <c r="BWA1089" s="239"/>
      <c r="BWB1089" s="239"/>
      <c r="BWC1089" s="239"/>
      <c r="BWD1089" s="239"/>
      <c r="BWE1089" s="239"/>
      <c r="BWF1089" s="239"/>
      <c r="BWG1089" s="239"/>
      <c r="BWH1089" s="239"/>
      <c r="BWI1089" s="239"/>
      <c r="BWJ1089" s="239"/>
      <c r="BWK1089" s="239"/>
      <c r="BWL1089" s="239"/>
      <c r="BWM1089" s="239"/>
      <c r="BWN1089" s="239"/>
      <c r="BWO1089" s="239"/>
      <c r="BWP1089" s="239"/>
      <c r="BWQ1089" s="239"/>
      <c r="BWR1089" s="239"/>
      <c r="BWS1089" s="239"/>
      <c r="BWT1089" s="239"/>
      <c r="BWU1089" s="239"/>
      <c r="BWV1089" s="239"/>
      <c r="BWW1089" s="239"/>
      <c r="BWX1089" s="239"/>
      <c r="BWY1089" s="239"/>
      <c r="BWZ1089" s="239"/>
      <c r="BXA1089" s="239"/>
      <c r="BXB1089" s="239"/>
      <c r="BXC1089" s="239"/>
      <c r="BXD1089" s="239"/>
      <c r="BXE1089" s="239"/>
      <c r="BXF1089" s="239"/>
      <c r="BXG1089" s="239"/>
      <c r="BXH1089" s="239"/>
      <c r="BXI1089" s="239"/>
      <c r="BXJ1089" s="239"/>
      <c r="BXK1089" s="239"/>
      <c r="BXL1089" s="239"/>
      <c r="BXM1089" s="239"/>
      <c r="BXN1089" s="239"/>
      <c r="BXO1089" s="239"/>
      <c r="BXP1089" s="239"/>
      <c r="BXQ1089" s="239"/>
      <c r="BXR1089" s="239"/>
      <c r="BXS1089" s="239"/>
      <c r="BXT1089" s="239"/>
      <c r="BXU1089" s="239"/>
      <c r="BXV1089" s="239"/>
      <c r="BXW1089" s="239"/>
      <c r="BXX1089" s="239"/>
      <c r="BXY1089" s="239"/>
      <c r="BXZ1089" s="239"/>
      <c r="BYA1089" s="239"/>
      <c r="BYB1089" s="239"/>
      <c r="BYC1089" s="239"/>
      <c r="BYD1089" s="239"/>
      <c r="BYE1089" s="239"/>
      <c r="BYF1089" s="239"/>
      <c r="BYG1089" s="239"/>
      <c r="BYH1089" s="239"/>
      <c r="BYI1089" s="239"/>
      <c r="BYJ1089" s="239"/>
      <c r="BYK1089" s="239"/>
      <c r="BYL1089" s="239"/>
      <c r="BYM1089" s="239"/>
      <c r="BYN1089" s="239"/>
      <c r="BYO1089" s="239"/>
      <c r="BYP1089" s="239"/>
      <c r="BYQ1089" s="239"/>
      <c r="BYR1089" s="239"/>
      <c r="BYS1089" s="239"/>
      <c r="BYT1089" s="239"/>
      <c r="BYU1089" s="239"/>
      <c r="BYV1089" s="239"/>
      <c r="BYW1089" s="239"/>
      <c r="BYX1089" s="239"/>
      <c r="BYY1089" s="239"/>
      <c r="BYZ1089" s="239"/>
      <c r="BZA1089" s="239"/>
      <c r="BZB1089" s="239"/>
      <c r="BZC1089" s="239"/>
      <c r="BZD1089" s="239"/>
      <c r="BZE1089" s="239"/>
      <c r="BZF1089" s="239"/>
      <c r="BZG1089" s="239"/>
      <c r="BZH1089" s="239"/>
      <c r="BZI1089" s="239"/>
      <c r="BZJ1089" s="239"/>
      <c r="BZK1089" s="239"/>
      <c r="BZL1089" s="239"/>
      <c r="BZM1089" s="239"/>
      <c r="BZN1089" s="239"/>
      <c r="BZO1089" s="239"/>
      <c r="BZP1089" s="239"/>
      <c r="BZQ1089" s="239"/>
      <c r="BZR1089" s="239"/>
      <c r="BZS1089" s="239"/>
      <c r="BZT1089" s="239"/>
      <c r="BZU1089" s="239"/>
      <c r="BZV1089" s="239"/>
      <c r="BZW1089" s="239"/>
      <c r="BZX1089" s="239"/>
      <c r="BZY1089" s="239"/>
      <c r="BZZ1089" s="239"/>
      <c r="CAA1089" s="239"/>
      <c r="CAB1089" s="239"/>
      <c r="CAC1089" s="239"/>
      <c r="CAD1089" s="239"/>
      <c r="CAE1089" s="239"/>
      <c r="CAF1089" s="239"/>
      <c r="CAG1089" s="239"/>
      <c r="CAH1089" s="239"/>
      <c r="CAI1089" s="239"/>
      <c r="CAJ1089" s="239"/>
      <c r="CAK1089" s="239"/>
      <c r="CAL1089" s="239"/>
      <c r="CAM1089" s="239"/>
      <c r="CAN1089" s="239"/>
      <c r="CAO1089" s="239"/>
      <c r="CAP1089" s="239"/>
      <c r="CAQ1089" s="239"/>
      <c r="CAR1089" s="239"/>
      <c r="CAS1089" s="239"/>
      <c r="CAT1089" s="239"/>
      <c r="CAU1089" s="239"/>
      <c r="CAV1089" s="239"/>
      <c r="CAW1089" s="239"/>
      <c r="CAX1089" s="239"/>
      <c r="CAY1089" s="239"/>
      <c r="CAZ1089" s="239"/>
      <c r="CBA1089" s="239"/>
      <c r="CBB1089" s="239"/>
      <c r="CBC1089" s="239"/>
      <c r="CBD1089" s="239"/>
      <c r="CBE1089" s="239"/>
      <c r="CBF1089" s="239"/>
      <c r="CBG1089" s="239"/>
      <c r="CBH1089" s="239"/>
      <c r="CBI1089" s="239"/>
      <c r="CBJ1089" s="239"/>
      <c r="CBK1089" s="239"/>
      <c r="CBL1089" s="239"/>
      <c r="CBM1089" s="239"/>
      <c r="CBN1089" s="239"/>
      <c r="CBO1089" s="239"/>
      <c r="CBP1089" s="239"/>
      <c r="CBQ1089" s="239"/>
      <c r="CBR1089" s="239"/>
      <c r="CBS1089" s="239"/>
      <c r="CBT1089" s="239"/>
      <c r="CBU1089" s="239"/>
      <c r="CBV1089" s="239"/>
      <c r="CBW1089" s="239"/>
      <c r="CBX1089" s="239"/>
      <c r="CBY1089" s="239"/>
      <c r="CBZ1089" s="239"/>
      <c r="CCA1089" s="239"/>
      <c r="CCB1089" s="239"/>
      <c r="CCC1089" s="239"/>
      <c r="CCD1089" s="239"/>
      <c r="CCE1089" s="239"/>
      <c r="CCF1089" s="239"/>
      <c r="CCG1089" s="239"/>
      <c r="CCH1089" s="239"/>
      <c r="CCI1089" s="239"/>
      <c r="CCJ1089" s="239"/>
      <c r="CCK1089" s="239"/>
      <c r="CCL1089" s="239"/>
      <c r="CCM1089" s="239"/>
      <c r="CCN1089" s="239"/>
      <c r="CCO1089" s="239"/>
      <c r="CCP1089" s="239"/>
      <c r="CCQ1089" s="239"/>
      <c r="CCR1089" s="239"/>
      <c r="CCS1089" s="239"/>
      <c r="CCT1089" s="239"/>
      <c r="CCU1089" s="239"/>
      <c r="CCV1089" s="239"/>
      <c r="CCW1089" s="239"/>
      <c r="CCX1089" s="239"/>
      <c r="CCY1089" s="239"/>
      <c r="CCZ1089" s="239"/>
      <c r="CDA1089" s="239"/>
      <c r="CDB1089" s="239"/>
      <c r="CDC1089" s="239"/>
      <c r="CDD1089" s="239"/>
      <c r="CDE1089" s="239"/>
      <c r="CDF1089" s="239"/>
      <c r="CDG1089" s="239"/>
      <c r="CDH1089" s="239"/>
      <c r="CDI1089" s="239"/>
      <c r="CDJ1089" s="239"/>
      <c r="CDK1089" s="239"/>
      <c r="CDL1089" s="239"/>
      <c r="CDM1089" s="239"/>
      <c r="CDN1089" s="239"/>
      <c r="CDO1089" s="239"/>
      <c r="CDP1089" s="239"/>
      <c r="CDQ1089" s="239"/>
      <c r="CDR1089" s="239"/>
      <c r="CDS1089" s="239"/>
      <c r="CDT1089" s="239"/>
      <c r="CDU1089" s="239"/>
      <c r="CDV1089" s="239"/>
      <c r="CDW1089" s="239"/>
      <c r="CDX1089" s="239"/>
      <c r="CDY1089" s="239"/>
      <c r="CDZ1089" s="239"/>
      <c r="CEA1089" s="239"/>
      <c r="CEB1089" s="239"/>
      <c r="CEC1089" s="239"/>
      <c r="CED1089" s="239"/>
      <c r="CEE1089" s="239"/>
      <c r="CEF1089" s="239"/>
      <c r="CEG1089" s="239"/>
      <c r="CEH1089" s="239"/>
      <c r="CEI1089" s="239"/>
      <c r="CEJ1089" s="239"/>
      <c r="CEK1089" s="239"/>
      <c r="CEL1089" s="239"/>
      <c r="CEM1089" s="239"/>
      <c r="CEN1089" s="239"/>
      <c r="CEO1089" s="239"/>
      <c r="CEP1089" s="239"/>
      <c r="CEQ1089" s="239"/>
      <c r="CER1089" s="239"/>
      <c r="CES1089" s="239"/>
      <c r="CET1089" s="239"/>
      <c r="CEU1089" s="239"/>
      <c r="CEV1089" s="239"/>
      <c r="CEW1089" s="239"/>
      <c r="CEX1089" s="239"/>
      <c r="CEY1089" s="239"/>
      <c r="CEZ1089" s="239"/>
      <c r="CFA1089" s="239"/>
      <c r="CFB1089" s="239"/>
      <c r="CFC1089" s="239"/>
      <c r="CFD1089" s="239"/>
      <c r="CFE1089" s="239"/>
      <c r="CFF1089" s="239"/>
      <c r="CFG1089" s="239"/>
      <c r="CFH1089" s="239"/>
      <c r="CFI1089" s="239"/>
      <c r="CFJ1089" s="239"/>
      <c r="CFK1089" s="239"/>
      <c r="CFL1089" s="239"/>
      <c r="CFM1089" s="239"/>
      <c r="CFN1089" s="239"/>
      <c r="CFO1089" s="239"/>
      <c r="CFP1089" s="239"/>
      <c r="CFQ1089" s="239"/>
      <c r="CFR1089" s="239"/>
      <c r="CFS1089" s="239"/>
      <c r="CFT1089" s="239"/>
      <c r="CFU1089" s="239"/>
      <c r="CFV1089" s="239"/>
      <c r="CFW1089" s="239"/>
      <c r="CFX1089" s="239"/>
      <c r="CFY1089" s="239"/>
      <c r="CFZ1089" s="239"/>
      <c r="CGA1089" s="239"/>
      <c r="CGB1089" s="239"/>
      <c r="CGC1089" s="239"/>
      <c r="CGD1089" s="239"/>
      <c r="CGE1089" s="239"/>
      <c r="CGF1089" s="239"/>
      <c r="CGG1089" s="239"/>
      <c r="CGH1089" s="239"/>
      <c r="CGI1089" s="239"/>
      <c r="CGJ1089" s="239"/>
      <c r="CGK1089" s="239"/>
      <c r="CGL1089" s="239"/>
      <c r="CGM1089" s="239"/>
      <c r="CGN1089" s="239"/>
      <c r="CGO1089" s="239"/>
      <c r="CGP1089" s="239"/>
      <c r="CGQ1089" s="239"/>
      <c r="CGR1089" s="239"/>
      <c r="CGS1089" s="239"/>
      <c r="CGT1089" s="239"/>
      <c r="CGU1089" s="239"/>
      <c r="CGV1089" s="239"/>
      <c r="CGW1089" s="239"/>
      <c r="CGX1089" s="239"/>
      <c r="CGY1089" s="239"/>
      <c r="CGZ1089" s="239"/>
      <c r="CHA1089" s="239"/>
      <c r="CHB1089" s="239"/>
      <c r="CHC1089" s="239"/>
      <c r="CHD1089" s="239"/>
      <c r="CHE1089" s="239"/>
      <c r="CHF1089" s="239"/>
      <c r="CHG1089" s="239"/>
      <c r="CHH1089" s="239"/>
      <c r="CHI1089" s="239"/>
      <c r="CHJ1089" s="239"/>
      <c r="CHK1089" s="239"/>
      <c r="CHL1089" s="239"/>
      <c r="CHM1089" s="239"/>
      <c r="CHN1089" s="239"/>
      <c r="CHO1089" s="239"/>
      <c r="CHP1089" s="239"/>
      <c r="CHQ1089" s="239"/>
      <c r="CHR1089" s="239"/>
      <c r="CHS1089" s="239"/>
      <c r="CHT1089" s="239"/>
      <c r="CHU1089" s="239"/>
      <c r="CHV1089" s="239"/>
      <c r="CHW1089" s="239"/>
      <c r="CHX1089" s="239"/>
      <c r="CHY1089" s="239"/>
      <c r="CHZ1089" s="239"/>
      <c r="CIA1089" s="239"/>
      <c r="CIB1089" s="239"/>
      <c r="CIC1089" s="239"/>
      <c r="CID1089" s="239"/>
      <c r="CIE1089" s="239"/>
      <c r="CIF1089" s="239"/>
      <c r="CIG1089" s="239"/>
      <c r="CIH1089" s="239"/>
      <c r="CII1089" s="239"/>
      <c r="CIJ1089" s="239"/>
      <c r="CIK1089" s="239"/>
      <c r="CIL1089" s="239"/>
      <c r="CIM1089" s="239"/>
      <c r="CIN1089" s="239"/>
      <c r="CIO1089" s="239"/>
      <c r="CIP1089" s="239"/>
      <c r="CIQ1089" s="239"/>
      <c r="CIR1089" s="239"/>
      <c r="CIS1089" s="239"/>
      <c r="CIT1089" s="239"/>
      <c r="CIU1089" s="239"/>
      <c r="CIV1089" s="239"/>
      <c r="CIW1089" s="239"/>
      <c r="CIX1089" s="239"/>
      <c r="CIY1089" s="239"/>
      <c r="CIZ1089" s="239"/>
      <c r="CJA1089" s="239"/>
      <c r="CJB1089" s="239"/>
      <c r="CJC1089" s="239"/>
      <c r="CJD1089" s="239"/>
      <c r="CJE1089" s="239"/>
      <c r="CJF1089" s="239"/>
      <c r="CJG1089" s="239"/>
      <c r="CJH1089" s="239"/>
      <c r="CJI1089" s="239"/>
      <c r="CJJ1089" s="239"/>
      <c r="CJK1089" s="239"/>
      <c r="CJL1089" s="239"/>
      <c r="CJM1089" s="239"/>
      <c r="CJN1089" s="239"/>
      <c r="CJO1089" s="239"/>
      <c r="CJP1089" s="239"/>
      <c r="CJQ1089" s="239"/>
      <c r="CJR1089" s="239"/>
      <c r="CJS1089" s="239"/>
      <c r="CJT1089" s="239"/>
      <c r="CJU1089" s="239"/>
      <c r="CJV1089" s="239"/>
      <c r="CJW1089" s="239"/>
      <c r="CJX1089" s="239"/>
      <c r="CJY1089" s="239"/>
      <c r="CJZ1089" s="239"/>
      <c r="CKA1089" s="239"/>
      <c r="CKB1089" s="239"/>
      <c r="CKC1089" s="239"/>
      <c r="CKD1089" s="239"/>
      <c r="CKE1089" s="239"/>
      <c r="CKF1089" s="239"/>
      <c r="CKG1089" s="239"/>
      <c r="CKH1089" s="239"/>
      <c r="CKI1089" s="239"/>
      <c r="CKJ1089" s="239"/>
      <c r="CKK1089" s="239"/>
      <c r="CKL1089" s="239"/>
      <c r="CKM1089" s="239"/>
      <c r="CKN1089" s="239"/>
      <c r="CKO1089" s="239"/>
      <c r="CKP1089" s="239"/>
      <c r="CKQ1089" s="239"/>
      <c r="CKR1089" s="239"/>
      <c r="CKS1089" s="239"/>
      <c r="CKT1089" s="239"/>
      <c r="CKU1089" s="239"/>
      <c r="CKV1089" s="239"/>
      <c r="CKW1089" s="239"/>
      <c r="CKX1089" s="239"/>
      <c r="CKY1089" s="239"/>
      <c r="CKZ1089" s="239"/>
      <c r="CLA1089" s="239"/>
      <c r="CLB1089" s="239"/>
      <c r="CLC1089" s="239"/>
      <c r="CLD1089" s="239"/>
      <c r="CLE1089" s="239"/>
      <c r="CLF1089" s="239"/>
      <c r="CLG1089" s="239"/>
      <c r="CLH1089" s="239"/>
      <c r="CLI1089" s="239"/>
      <c r="CLJ1089" s="239"/>
      <c r="CLK1089" s="239"/>
      <c r="CLL1089" s="239"/>
      <c r="CLM1089" s="239"/>
      <c r="CLN1089" s="239"/>
      <c r="CLO1089" s="239"/>
      <c r="CLP1089" s="239"/>
      <c r="CLQ1089" s="239"/>
      <c r="CLR1089" s="239"/>
      <c r="CLS1089" s="239"/>
      <c r="CLT1089" s="239"/>
      <c r="CLU1089" s="239"/>
      <c r="CLV1089" s="239"/>
      <c r="CLW1089" s="239"/>
      <c r="CLX1089" s="239"/>
      <c r="CLY1089" s="239"/>
      <c r="CLZ1089" s="239"/>
      <c r="CMA1089" s="239"/>
      <c r="CMB1089" s="239"/>
      <c r="CMC1089" s="239"/>
      <c r="CMD1089" s="239"/>
      <c r="CME1089" s="239"/>
      <c r="CMF1089" s="239"/>
      <c r="CMG1089" s="239"/>
      <c r="CMH1089" s="239"/>
      <c r="CMI1089" s="239"/>
      <c r="CMJ1089" s="239"/>
      <c r="CMK1089" s="239"/>
      <c r="CML1089" s="239"/>
      <c r="CMM1089" s="239"/>
      <c r="CMN1089" s="239"/>
      <c r="CMO1089" s="239"/>
      <c r="CMP1089" s="239"/>
      <c r="CMQ1089" s="239"/>
      <c r="CMR1089" s="239"/>
      <c r="CMS1089" s="239"/>
      <c r="CMT1089" s="239"/>
      <c r="CMU1089" s="239"/>
      <c r="CMV1089" s="239"/>
      <c r="CMW1089" s="239"/>
      <c r="CMX1089" s="239"/>
      <c r="CMY1089" s="239"/>
      <c r="CMZ1089" s="239"/>
      <c r="CNA1089" s="239"/>
      <c r="CNB1089" s="239"/>
      <c r="CNC1089" s="239"/>
      <c r="CND1089" s="239"/>
      <c r="CNE1089" s="239"/>
      <c r="CNF1089" s="239"/>
      <c r="CNG1089" s="239"/>
      <c r="CNH1089" s="239"/>
      <c r="CNI1089" s="239"/>
      <c r="CNJ1089" s="239"/>
      <c r="CNK1089" s="239"/>
      <c r="CNL1089" s="239"/>
      <c r="CNM1089" s="239"/>
      <c r="CNN1089" s="239"/>
      <c r="CNO1089" s="239"/>
      <c r="CNP1089" s="239"/>
      <c r="CNQ1089" s="239"/>
      <c r="CNR1089" s="239"/>
      <c r="CNS1089" s="239"/>
      <c r="CNT1089" s="239"/>
      <c r="CNU1089" s="239"/>
      <c r="CNV1089" s="239"/>
      <c r="CNW1089" s="239"/>
      <c r="CNX1089" s="239"/>
      <c r="CNY1089" s="239"/>
      <c r="CNZ1089" s="239"/>
      <c r="COA1089" s="239"/>
      <c r="COB1089" s="239"/>
      <c r="COC1089" s="239"/>
      <c r="COD1089" s="239"/>
      <c r="COE1089" s="239"/>
      <c r="COF1089" s="239"/>
      <c r="COG1089" s="239"/>
      <c r="COH1089" s="239"/>
      <c r="COI1089" s="239"/>
      <c r="COJ1089" s="239"/>
      <c r="COK1089" s="239"/>
      <c r="COL1089" s="239"/>
      <c r="COM1089" s="239"/>
      <c r="CON1089" s="239"/>
      <c r="COO1089" s="239"/>
      <c r="COP1089" s="239"/>
      <c r="COQ1089" s="239"/>
      <c r="COR1089" s="239"/>
      <c r="COS1089" s="239"/>
      <c r="COT1089" s="239"/>
      <c r="COU1089" s="239"/>
      <c r="COV1089" s="239"/>
      <c r="COW1089" s="239"/>
      <c r="COX1089" s="239"/>
      <c r="COY1089" s="239"/>
      <c r="COZ1089" s="239"/>
      <c r="CPA1089" s="239"/>
      <c r="CPB1089" s="239"/>
      <c r="CPC1089" s="239"/>
      <c r="CPD1089" s="239"/>
      <c r="CPE1089" s="239"/>
      <c r="CPF1089" s="239"/>
      <c r="CPG1089" s="239"/>
      <c r="CPH1089" s="239"/>
      <c r="CPI1089" s="239"/>
      <c r="CPJ1089" s="239"/>
      <c r="CPK1089" s="239"/>
      <c r="CPL1089" s="239"/>
      <c r="CPM1089" s="239"/>
      <c r="CPN1089" s="239"/>
      <c r="CPO1089" s="239"/>
      <c r="CPP1089" s="239"/>
      <c r="CPQ1089" s="239"/>
      <c r="CPR1089" s="239"/>
      <c r="CPS1089" s="239"/>
      <c r="CPT1089" s="239"/>
      <c r="CPU1089" s="239"/>
      <c r="CPV1089" s="239"/>
      <c r="CPW1089" s="239"/>
      <c r="CPX1089" s="239"/>
      <c r="CPY1089" s="239"/>
      <c r="CPZ1089" s="239"/>
      <c r="CQA1089" s="239"/>
      <c r="CQB1089" s="239"/>
      <c r="CQC1089" s="239"/>
      <c r="CQD1089" s="239"/>
      <c r="CQE1089" s="239"/>
      <c r="CQF1089" s="239"/>
      <c r="CQG1089" s="239"/>
      <c r="CQH1089" s="239"/>
      <c r="CQI1089" s="239"/>
      <c r="CQJ1089" s="239"/>
      <c r="CQK1089" s="239"/>
      <c r="CQL1089" s="239"/>
      <c r="CQM1089" s="239"/>
      <c r="CQN1089" s="239"/>
      <c r="CQO1089" s="239"/>
      <c r="CQP1089" s="239"/>
      <c r="CQQ1089" s="239"/>
      <c r="CQR1089" s="239"/>
      <c r="CQS1089" s="239"/>
      <c r="CQT1089" s="239"/>
      <c r="CQU1089" s="239"/>
      <c r="CQV1089" s="239"/>
      <c r="CQW1089" s="239"/>
      <c r="CQX1089" s="239"/>
      <c r="CQY1089" s="239"/>
      <c r="CQZ1089" s="239"/>
      <c r="CRA1089" s="239"/>
      <c r="CRB1089" s="239"/>
      <c r="CRC1089" s="239"/>
      <c r="CRD1089" s="239"/>
      <c r="CRE1089" s="239"/>
      <c r="CRF1089" s="239"/>
      <c r="CRG1089" s="239"/>
      <c r="CRH1089" s="239"/>
      <c r="CRI1089" s="239"/>
      <c r="CRJ1089" s="239"/>
      <c r="CRK1089" s="239"/>
      <c r="CRL1089" s="239"/>
      <c r="CRM1089" s="239"/>
      <c r="CRN1089" s="239"/>
      <c r="CRO1089" s="239"/>
      <c r="CRP1089" s="239"/>
      <c r="CRQ1089" s="239"/>
      <c r="CRR1089" s="239"/>
      <c r="CRS1089" s="239"/>
      <c r="CRT1089" s="239"/>
      <c r="CRU1089" s="239"/>
      <c r="CRV1089" s="239"/>
      <c r="CRW1089" s="239"/>
      <c r="CRX1089" s="239"/>
      <c r="CRY1089" s="239"/>
      <c r="CRZ1089" s="239"/>
      <c r="CSA1089" s="239"/>
      <c r="CSB1089" s="239"/>
      <c r="CSC1089" s="239"/>
      <c r="CSD1089" s="239"/>
      <c r="CSE1089" s="239"/>
      <c r="CSF1089" s="239"/>
      <c r="CSG1089" s="239"/>
      <c r="CSH1089" s="239"/>
      <c r="CSI1089" s="239"/>
      <c r="CSJ1089" s="239"/>
      <c r="CSK1089" s="239"/>
      <c r="CSL1089" s="239"/>
      <c r="CSM1089" s="239"/>
      <c r="CSN1089" s="239"/>
      <c r="CSO1089" s="239"/>
      <c r="CSP1089" s="239"/>
      <c r="CSQ1089" s="239"/>
      <c r="CSR1089" s="239"/>
      <c r="CSS1089" s="239"/>
      <c r="CST1089" s="239"/>
      <c r="CSU1089" s="239"/>
      <c r="CSV1089" s="239"/>
      <c r="CSW1089" s="239"/>
      <c r="CSX1089" s="239"/>
      <c r="CSY1089" s="239"/>
      <c r="CSZ1089" s="239"/>
      <c r="CTA1089" s="239"/>
      <c r="CTB1089" s="239"/>
      <c r="CTC1089" s="239"/>
      <c r="CTD1089" s="239"/>
      <c r="CTE1089" s="239"/>
      <c r="CTF1089" s="239"/>
      <c r="CTG1089" s="239"/>
      <c r="CTH1089" s="239"/>
      <c r="CTI1089" s="239"/>
      <c r="CTJ1089" s="239"/>
      <c r="CTK1089" s="239"/>
      <c r="CTL1089" s="239"/>
      <c r="CTM1089" s="239"/>
      <c r="CTN1089" s="239"/>
      <c r="CTO1089" s="239"/>
      <c r="CTP1089" s="239"/>
      <c r="CTQ1089" s="239"/>
      <c r="CTR1089" s="239"/>
      <c r="CTS1089" s="239"/>
      <c r="CTT1089" s="239"/>
      <c r="CTU1089" s="239"/>
      <c r="CTV1089" s="239"/>
      <c r="CTW1089" s="239"/>
      <c r="CTX1089" s="239"/>
      <c r="CTY1089" s="239"/>
      <c r="CTZ1089" s="239"/>
      <c r="CUA1089" s="239"/>
      <c r="CUB1089" s="239"/>
      <c r="CUC1089" s="239"/>
      <c r="CUD1089" s="239"/>
      <c r="CUE1089" s="239"/>
      <c r="CUF1089" s="239"/>
      <c r="CUG1089" s="239"/>
      <c r="CUH1089" s="239"/>
      <c r="CUI1089" s="239"/>
      <c r="CUJ1089" s="239"/>
      <c r="CUK1089" s="239"/>
      <c r="CUL1089" s="239"/>
      <c r="CUM1089" s="239"/>
      <c r="CUN1089" s="239"/>
      <c r="CUO1089" s="239"/>
      <c r="CUP1089" s="239"/>
      <c r="CUQ1089" s="239"/>
      <c r="CUR1089" s="239"/>
      <c r="CUS1089" s="239"/>
      <c r="CUT1089" s="239"/>
      <c r="CUU1089" s="239"/>
      <c r="CUV1089" s="239"/>
      <c r="CUW1089" s="239"/>
      <c r="CUX1089" s="239"/>
      <c r="CUY1089" s="239"/>
      <c r="CUZ1089" s="239"/>
      <c r="CVA1089" s="239"/>
      <c r="CVB1089" s="239"/>
      <c r="CVC1089" s="239"/>
      <c r="CVD1089" s="239"/>
      <c r="CVE1089" s="239"/>
      <c r="CVF1089" s="239"/>
      <c r="CVG1089" s="239"/>
      <c r="CVH1089" s="239"/>
      <c r="CVI1089" s="239"/>
      <c r="CVJ1089" s="239"/>
      <c r="CVK1089" s="239"/>
      <c r="CVL1089" s="239"/>
      <c r="CVM1089" s="239"/>
      <c r="CVN1089" s="239"/>
      <c r="CVO1089" s="239"/>
      <c r="CVP1089" s="239"/>
      <c r="CVQ1089" s="239"/>
      <c r="CVR1089" s="239"/>
      <c r="CVS1089" s="239"/>
      <c r="CVT1089" s="239"/>
      <c r="CVU1089" s="239"/>
      <c r="CVV1089" s="239"/>
      <c r="CVW1089" s="239"/>
      <c r="CVX1089" s="239"/>
      <c r="CVY1089" s="239"/>
      <c r="CVZ1089" s="239"/>
      <c r="CWA1089" s="239"/>
      <c r="CWB1089" s="239"/>
      <c r="CWC1089" s="239"/>
      <c r="CWD1089" s="239"/>
      <c r="CWE1089" s="239"/>
      <c r="CWF1089" s="239"/>
      <c r="CWG1089" s="239"/>
      <c r="CWH1089" s="239"/>
      <c r="CWI1089" s="239"/>
      <c r="CWJ1089" s="239"/>
      <c r="CWK1089" s="239"/>
      <c r="CWL1089" s="239"/>
      <c r="CWM1089" s="239"/>
      <c r="CWN1089" s="239"/>
      <c r="CWO1089" s="239"/>
      <c r="CWP1089" s="239"/>
      <c r="CWQ1089" s="239"/>
      <c r="CWR1089" s="239"/>
      <c r="CWS1089" s="239"/>
      <c r="CWT1089" s="239"/>
      <c r="CWU1089" s="239"/>
      <c r="CWV1089" s="239"/>
      <c r="CWW1089" s="239"/>
      <c r="CWX1089" s="239"/>
      <c r="CWY1089" s="239"/>
      <c r="CWZ1089" s="239"/>
      <c r="CXA1089" s="239"/>
      <c r="CXB1089" s="239"/>
      <c r="CXC1089" s="239"/>
      <c r="CXD1089" s="239"/>
      <c r="CXE1089" s="239"/>
      <c r="CXF1089" s="239"/>
      <c r="CXG1089" s="239"/>
      <c r="CXH1089" s="239"/>
      <c r="CXI1089" s="239"/>
      <c r="CXJ1089" s="239"/>
      <c r="CXK1089" s="239"/>
      <c r="CXL1089" s="239"/>
      <c r="CXM1089" s="239"/>
      <c r="CXN1089" s="239"/>
      <c r="CXO1089" s="239"/>
      <c r="CXP1089" s="239"/>
      <c r="CXQ1089" s="239"/>
      <c r="CXR1089" s="239"/>
      <c r="CXS1089" s="239"/>
      <c r="CXT1089" s="239"/>
      <c r="CXU1089" s="239"/>
      <c r="CXV1089" s="239"/>
      <c r="CXW1089" s="239"/>
      <c r="CXX1089" s="239"/>
      <c r="CXY1089" s="239"/>
      <c r="CXZ1089" s="239"/>
      <c r="CYA1089" s="239"/>
      <c r="CYB1089" s="239"/>
      <c r="CYC1089" s="239"/>
      <c r="CYD1089" s="239"/>
      <c r="CYE1089" s="239"/>
      <c r="CYF1089" s="239"/>
      <c r="CYG1089" s="239"/>
      <c r="CYH1089" s="239"/>
      <c r="CYI1089" s="239"/>
      <c r="CYJ1089" s="239"/>
      <c r="CYK1089" s="239"/>
      <c r="CYL1089" s="239"/>
      <c r="CYM1089" s="239"/>
      <c r="CYN1089" s="239"/>
      <c r="CYO1089" s="239"/>
      <c r="CYP1089" s="239"/>
      <c r="CYQ1089" s="239"/>
      <c r="CYR1089" s="239"/>
      <c r="CYS1089" s="239"/>
      <c r="CYT1089" s="239"/>
      <c r="CYU1089" s="239"/>
      <c r="CYV1089" s="239"/>
      <c r="CYW1089" s="239"/>
      <c r="CYX1089" s="239"/>
      <c r="CYY1089" s="239"/>
      <c r="CYZ1089" s="239"/>
      <c r="CZA1089" s="239"/>
      <c r="CZB1089" s="239"/>
      <c r="CZC1089" s="239"/>
      <c r="CZD1089" s="239"/>
      <c r="CZE1089" s="239"/>
      <c r="CZF1089" s="239"/>
      <c r="CZG1089" s="239"/>
      <c r="CZH1089" s="239"/>
      <c r="CZI1089" s="239"/>
      <c r="CZJ1089" s="239"/>
      <c r="CZK1089" s="239"/>
      <c r="CZL1089" s="239"/>
      <c r="CZM1089" s="239"/>
      <c r="CZN1089" s="239"/>
      <c r="CZO1089" s="239"/>
      <c r="CZP1089" s="239"/>
      <c r="CZQ1089" s="239"/>
      <c r="CZR1089" s="239"/>
      <c r="CZS1089" s="239"/>
      <c r="CZT1089" s="239"/>
      <c r="CZU1089" s="239"/>
      <c r="CZV1089" s="239"/>
      <c r="CZW1089" s="239"/>
      <c r="CZX1089" s="239"/>
      <c r="CZY1089" s="239"/>
      <c r="CZZ1089" s="239"/>
      <c r="DAA1089" s="239"/>
      <c r="DAB1089" s="239"/>
      <c r="DAC1089" s="239"/>
      <c r="DAD1089" s="239"/>
      <c r="DAE1089" s="239"/>
      <c r="DAF1089" s="239"/>
      <c r="DAG1089" s="239"/>
      <c r="DAH1089" s="239"/>
      <c r="DAI1089" s="239"/>
      <c r="DAJ1089" s="239"/>
      <c r="DAK1089" s="239"/>
      <c r="DAL1089" s="239"/>
      <c r="DAM1089" s="239"/>
      <c r="DAN1089" s="239"/>
      <c r="DAO1089" s="239"/>
      <c r="DAP1089" s="239"/>
      <c r="DAQ1089" s="239"/>
      <c r="DAR1089" s="239"/>
      <c r="DAS1089" s="239"/>
      <c r="DAT1089" s="239"/>
      <c r="DAU1089" s="239"/>
      <c r="DAV1089" s="239"/>
      <c r="DAW1089" s="239"/>
      <c r="DAX1089" s="239"/>
      <c r="DAY1089" s="239"/>
      <c r="DAZ1089" s="239"/>
      <c r="DBA1089" s="239"/>
      <c r="DBB1089" s="239"/>
      <c r="DBC1089" s="239"/>
      <c r="DBD1089" s="239"/>
      <c r="DBE1089" s="239"/>
      <c r="DBF1089" s="239"/>
      <c r="DBG1089" s="239"/>
      <c r="DBH1089" s="239"/>
      <c r="DBI1089" s="239"/>
      <c r="DBJ1089" s="239"/>
      <c r="DBK1089" s="239"/>
      <c r="DBL1089" s="239"/>
      <c r="DBM1089" s="239"/>
      <c r="DBN1089" s="239"/>
      <c r="DBO1089" s="239"/>
      <c r="DBP1089" s="239"/>
      <c r="DBQ1089" s="239"/>
      <c r="DBR1089" s="239"/>
      <c r="DBS1089" s="239"/>
      <c r="DBT1089" s="239"/>
      <c r="DBU1089" s="239"/>
      <c r="DBV1089" s="239"/>
      <c r="DBW1089" s="239"/>
      <c r="DBX1089" s="239"/>
      <c r="DBY1089" s="239"/>
      <c r="DBZ1089" s="239"/>
      <c r="DCA1089" s="239"/>
      <c r="DCB1089" s="239"/>
      <c r="DCC1089" s="239"/>
      <c r="DCD1089" s="239"/>
      <c r="DCE1089" s="239"/>
      <c r="DCF1089" s="239"/>
      <c r="DCG1089" s="239"/>
      <c r="DCH1089" s="239"/>
      <c r="DCI1089" s="239"/>
      <c r="DCJ1089" s="239"/>
      <c r="DCK1089" s="239"/>
      <c r="DCL1089" s="239"/>
      <c r="DCM1089" s="239"/>
      <c r="DCN1089" s="239"/>
      <c r="DCO1089" s="239"/>
      <c r="DCP1089" s="239"/>
      <c r="DCQ1089" s="239"/>
      <c r="DCR1089" s="239"/>
      <c r="DCS1089" s="239"/>
      <c r="DCT1089" s="239"/>
      <c r="DCU1089" s="239"/>
      <c r="DCV1089" s="239"/>
      <c r="DCW1089" s="239"/>
      <c r="DCX1089" s="239"/>
      <c r="DCY1089" s="239"/>
      <c r="DCZ1089" s="239"/>
      <c r="DDA1089" s="239"/>
      <c r="DDB1089" s="239"/>
      <c r="DDC1089" s="239"/>
      <c r="DDD1089" s="239"/>
      <c r="DDE1089" s="239"/>
      <c r="DDF1089" s="239"/>
      <c r="DDG1089" s="239"/>
      <c r="DDH1089" s="239"/>
      <c r="DDI1089" s="239"/>
      <c r="DDJ1089" s="239"/>
      <c r="DDK1089" s="239"/>
      <c r="DDL1089" s="239"/>
      <c r="DDM1089" s="239"/>
      <c r="DDN1089" s="239"/>
      <c r="DDO1089" s="239"/>
      <c r="DDP1089" s="239"/>
      <c r="DDQ1089" s="239"/>
      <c r="DDR1089" s="239"/>
      <c r="DDS1089" s="239"/>
      <c r="DDT1089" s="239"/>
      <c r="DDU1089" s="239"/>
      <c r="DDV1089" s="239"/>
      <c r="DDW1089" s="239"/>
      <c r="DDX1089" s="239"/>
      <c r="DDY1089" s="239"/>
      <c r="DDZ1089" s="239"/>
      <c r="DEA1089" s="239"/>
      <c r="DEB1089" s="239"/>
      <c r="DEC1089" s="239"/>
      <c r="DED1089" s="239"/>
      <c r="DEE1089" s="239"/>
      <c r="DEF1089" s="239"/>
      <c r="DEG1089" s="239"/>
      <c r="DEH1089" s="239"/>
      <c r="DEI1089" s="239"/>
      <c r="DEJ1089" s="239"/>
      <c r="DEK1089" s="239"/>
      <c r="DEL1089" s="239"/>
      <c r="DEM1089" s="239"/>
      <c r="DEN1089" s="239"/>
      <c r="DEO1089" s="239"/>
      <c r="DEP1089" s="239"/>
      <c r="DEQ1089" s="239"/>
      <c r="DER1089" s="239"/>
      <c r="DES1089" s="239"/>
      <c r="DET1089" s="239"/>
      <c r="DEU1089" s="239"/>
      <c r="DEV1089" s="239"/>
      <c r="DEW1089" s="239"/>
      <c r="DEX1089" s="239"/>
      <c r="DEY1089" s="239"/>
      <c r="DEZ1089" s="239"/>
      <c r="DFA1089" s="239"/>
      <c r="DFB1089" s="239"/>
      <c r="DFC1089" s="239"/>
      <c r="DFD1089" s="239"/>
      <c r="DFE1089" s="239"/>
      <c r="DFF1089" s="239"/>
      <c r="DFG1089" s="239"/>
      <c r="DFH1089" s="239"/>
      <c r="DFI1089" s="239"/>
      <c r="DFJ1089" s="239"/>
      <c r="DFK1089" s="239"/>
      <c r="DFL1089" s="239"/>
      <c r="DFM1089" s="239"/>
      <c r="DFN1089" s="239"/>
      <c r="DFO1089" s="239"/>
      <c r="DFP1089" s="239"/>
      <c r="DFQ1089" s="239"/>
    </row>
    <row r="1090" spans="1:2877" ht="57" customHeight="1" x14ac:dyDescent="0.25">
      <c r="A1090" s="9"/>
      <c r="B1090" s="22" t="s">
        <v>67</v>
      </c>
      <c r="C1090" s="10" t="s">
        <v>589</v>
      </c>
      <c r="D1090" s="23" t="s">
        <v>609</v>
      </c>
      <c r="E1090" s="10" t="s">
        <v>19</v>
      </c>
      <c r="F1090" s="10" t="s">
        <v>979</v>
      </c>
      <c r="G1090" s="27" t="s">
        <v>68</v>
      </c>
      <c r="H1090" s="9">
        <v>750</v>
      </c>
      <c r="I1090" s="9"/>
      <c r="J1090" s="9"/>
      <c r="K1090" s="264"/>
      <c r="L1090" s="264"/>
      <c r="BY1090" s="239"/>
      <c r="BZ1090" s="239"/>
      <c r="CA1090" s="239"/>
      <c r="CB1090" s="239"/>
      <c r="CC1090" s="239"/>
      <c r="CD1090" s="239"/>
      <c r="CE1090" s="239"/>
      <c r="CF1090" s="239"/>
      <c r="CG1090" s="239"/>
      <c r="CH1090" s="239"/>
      <c r="CI1090" s="239"/>
      <c r="CJ1090" s="239"/>
      <c r="CK1090" s="239"/>
      <c r="CL1090" s="239"/>
      <c r="CM1090" s="239"/>
      <c r="CN1090" s="239"/>
      <c r="CO1090" s="239"/>
      <c r="CP1090" s="239"/>
      <c r="CQ1090" s="239"/>
      <c r="CR1090" s="239"/>
      <c r="CS1090" s="239"/>
      <c r="CT1090" s="239"/>
      <c r="CU1090" s="239"/>
      <c r="CV1090" s="239"/>
      <c r="CW1090" s="239"/>
      <c r="CX1090" s="239"/>
      <c r="CY1090" s="239"/>
      <c r="CZ1090" s="239"/>
      <c r="DA1090" s="239"/>
      <c r="DB1090" s="239"/>
      <c r="DC1090" s="239"/>
      <c r="DD1090" s="239"/>
      <c r="DE1090" s="239"/>
      <c r="DF1090" s="239"/>
      <c r="DG1090" s="239"/>
      <c r="DH1090" s="239"/>
      <c r="DI1090" s="239"/>
      <c r="DJ1090" s="239"/>
      <c r="DK1090" s="239"/>
      <c r="DL1090" s="239"/>
      <c r="DM1090" s="239"/>
      <c r="DN1090" s="239"/>
      <c r="DO1090" s="239"/>
      <c r="DP1090" s="239"/>
      <c r="DQ1090" s="239"/>
      <c r="DR1090" s="239"/>
      <c r="DS1090" s="239"/>
      <c r="DT1090" s="239"/>
      <c r="DU1090" s="239"/>
      <c r="DV1090" s="239"/>
      <c r="DW1090" s="239"/>
      <c r="DX1090" s="239"/>
      <c r="DY1090" s="239"/>
      <c r="DZ1090" s="239"/>
      <c r="EA1090" s="239"/>
      <c r="EB1090" s="239"/>
      <c r="EC1090" s="239"/>
      <c r="ED1090" s="239"/>
      <c r="EE1090" s="239"/>
      <c r="EF1090" s="239"/>
      <c r="EG1090" s="239"/>
      <c r="AMA1090" s="239"/>
      <c r="AMB1090" s="239"/>
      <c r="AMC1090" s="239"/>
      <c r="AMD1090" s="239"/>
      <c r="AME1090" s="239"/>
      <c r="AMF1090" s="239"/>
      <c r="AMG1090" s="239"/>
      <c r="AMH1090" s="239"/>
      <c r="AMI1090" s="239"/>
      <c r="AMJ1090" s="239"/>
      <c r="AMK1090" s="239"/>
      <c r="AML1090" s="239"/>
      <c r="AMM1090" s="239"/>
      <c r="AMN1090" s="239"/>
      <c r="AMO1090" s="239"/>
      <c r="AMP1090" s="239"/>
      <c r="AMQ1090" s="239"/>
      <c r="AMR1090" s="239"/>
      <c r="AMS1090" s="239"/>
      <c r="AMT1090" s="239"/>
      <c r="AMU1090" s="239"/>
      <c r="AMV1090" s="239"/>
      <c r="AMW1090" s="239"/>
      <c r="AMX1090" s="239"/>
      <c r="AMY1090" s="239"/>
      <c r="AMZ1090" s="239"/>
      <c r="ANA1090" s="239"/>
      <c r="ANB1090" s="239"/>
      <c r="ANC1090" s="239"/>
      <c r="AND1090" s="239"/>
      <c r="ANE1090" s="239"/>
      <c r="ANF1090" s="239"/>
      <c r="ANG1090" s="239"/>
      <c r="ANH1090" s="239"/>
      <c r="ANI1090" s="239"/>
      <c r="ANJ1090" s="239"/>
      <c r="ANK1090" s="239"/>
      <c r="ANL1090" s="239"/>
      <c r="ANM1090" s="239"/>
      <c r="ANN1090" s="239"/>
      <c r="ANO1090" s="239"/>
      <c r="ANP1090" s="239"/>
      <c r="ANQ1090" s="239"/>
      <c r="ANR1090" s="239"/>
      <c r="ANS1090" s="239"/>
      <c r="ANT1090" s="239"/>
      <c r="ANU1090" s="239"/>
      <c r="ANV1090" s="239"/>
      <c r="ANW1090" s="239"/>
      <c r="ANX1090" s="239"/>
      <c r="ANY1090" s="239"/>
      <c r="ANZ1090" s="239"/>
      <c r="AOA1090" s="239"/>
      <c r="AOB1090" s="239"/>
      <c r="AOC1090" s="239"/>
      <c r="AOD1090" s="239"/>
      <c r="AOE1090" s="239"/>
      <c r="AOF1090" s="239"/>
      <c r="AOG1090" s="239"/>
      <c r="AOH1090" s="239"/>
      <c r="AOI1090" s="239"/>
      <c r="AOJ1090" s="239"/>
      <c r="AOK1090" s="239"/>
      <c r="AOL1090" s="239"/>
      <c r="AOM1090" s="239"/>
      <c r="AON1090" s="239"/>
      <c r="AOO1090" s="239"/>
      <c r="AOP1090" s="239"/>
      <c r="AOQ1090" s="239"/>
      <c r="AOR1090" s="239"/>
      <c r="AOS1090" s="239"/>
      <c r="AOT1090" s="239"/>
      <c r="AOU1090" s="239"/>
      <c r="AOV1090" s="239"/>
      <c r="AOW1090" s="239"/>
      <c r="AOX1090" s="239"/>
      <c r="AOY1090" s="239"/>
      <c r="AOZ1090" s="239"/>
      <c r="APA1090" s="239"/>
      <c r="APB1090" s="239"/>
      <c r="APC1090" s="239"/>
      <c r="APD1090" s="239"/>
      <c r="APE1090" s="239"/>
      <c r="APF1090" s="239"/>
      <c r="APG1090" s="239"/>
      <c r="APH1090" s="239"/>
      <c r="API1090" s="239"/>
      <c r="APJ1090" s="239"/>
      <c r="APK1090" s="239"/>
      <c r="APL1090" s="239"/>
      <c r="APM1090" s="239"/>
      <c r="APN1090" s="239"/>
      <c r="APO1090" s="239"/>
      <c r="APP1090" s="239"/>
      <c r="APQ1090" s="239"/>
      <c r="APR1090" s="239"/>
      <c r="APS1090" s="239"/>
      <c r="APT1090" s="239"/>
      <c r="APU1090" s="239"/>
      <c r="APV1090" s="239"/>
      <c r="APW1090" s="239"/>
      <c r="APX1090" s="239"/>
      <c r="APY1090" s="239"/>
      <c r="APZ1090" s="239"/>
      <c r="AQA1090" s="239"/>
      <c r="AQB1090" s="239"/>
      <c r="AQC1090" s="239"/>
      <c r="AQD1090" s="239"/>
      <c r="AQE1090" s="239"/>
      <c r="AQF1090" s="239"/>
      <c r="AQG1090" s="239"/>
      <c r="AQH1090" s="239"/>
      <c r="AQI1090" s="239"/>
      <c r="AQJ1090" s="239"/>
      <c r="AQK1090" s="239"/>
      <c r="AQL1090" s="239"/>
      <c r="AQM1090" s="239"/>
      <c r="AQN1090" s="239"/>
      <c r="AQO1090" s="239"/>
      <c r="AQP1090" s="239"/>
      <c r="AQQ1090" s="239"/>
      <c r="AQR1090" s="239"/>
      <c r="AQS1090" s="239"/>
      <c r="AQT1090" s="239"/>
      <c r="AQU1090" s="239"/>
      <c r="AQV1090" s="239"/>
      <c r="AQW1090" s="239"/>
      <c r="AQX1090" s="239"/>
      <c r="AQY1090" s="239"/>
      <c r="AQZ1090" s="239"/>
      <c r="ARA1090" s="239"/>
      <c r="ARB1090" s="239"/>
      <c r="ARC1090" s="239"/>
      <c r="ARD1090" s="239"/>
      <c r="ARE1090" s="239"/>
      <c r="ARF1090" s="239"/>
      <c r="ARG1090" s="239"/>
      <c r="ARH1090" s="239"/>
      <c r="ARI1090" s="239"/>
      <c r="ARJ1090" s="239"/>
      <c r="ARK1090" s="239"/>
      <c r="ARL1090" s="239"/>
      <c r="ARM1090" s="239"/>
      <c r="ARN1090" s="239"/>
      <c r="ARO1090" s="239"/>
      <c r="ARP1090" s="239"/>
      <c r="ARQ1090" s="239"/>
      <c r="ARR1090" s="239"/>
      <c r="ARS1090" s="239"/>
      <c r="ART1090" s="239"/>
      <c r="ARU1090" s="239"/>
      <c r="ARV1090" s="239"/>
      <c r="ARW1090" s="239"/>
      <c r="ARX1090" s="239"/>
      <c r="ARY1090" s="239"/>
      <c r="ARZ1090" s="239"/>
      <c r="ASA1090" s="239"/>
      <c r="ASB1090" s="239"/>
      <c r="ASC1090" s="239"/>
      <c r="ASD1090" s="239"/>
      <c r="ASE1090" s="239"/>
      <c r="ASF1090" s="239"/>
      <c r="ASG1090" s="239"/>
      <c r="ASH1090" s="239"/>
      <c r="ASI1090" s="239"/>
      <c r="ASJ1090" s="239"/>
      <c r="ASK1090" s="239"/>
      <c r="ASL1090" s="239"/>
      <c r="ASM1090" s="239"/>
      <c r="ASN1090" s="239"/>
      <c r="ASO1090" s="239"/>
      <c r="ASP1090" s="239"/>
      <c r="ASQ1090" s="239"/>
      <c r="ASR1090" s="239"/>
      <c r="ASS1090" s="239"/>
      <c r="AST1090" s="239"/>
      <c r="ASU1090" s="239"/>
      <c r="ASV1090" s="239"/>
      <c r="ASW1090" s="239"/>
      <c r="ASX1090" s="239"/>
      <c r="ASY1090" s="239"/>
      <c r="ASZ1090" s="239"/>
      <c r="ATA1090" s="239"/>
      <c r="ATB1090" s="239"/>
      <c r="ATC1090" s="239"/>
      <c r="ATD1090" s="239"/>
      <c r="ATE1090" s="239"/>
      <c r="ATF1090" s="239"/>
      <c r="ATG1090" s="239"/>
      <c r="ATH1090" s="239"/>
      <c r="ATI1090" s="239"/>
      <c r="ATJ1090" s="239"/>
      <c r="ATK1090" s="239"/>
      <c r="ATL1090" s="239"/>
      <c r="ATM1090" s="239"/>
      <c r="ATN1090" s="239"/>
      <c r="ATO1090" s="239"/>
      <c r="ATP1090" s="239"/>
      <c r="ATQ1090" s="239"/>
      <c r="ATR1090" s="239"/>
      <c r="ATS1090" s="239"/>
      <c r="ATT1090" s="239"/>
      <c r="ATU1090" s="239"/>
      <c r="ATV1090" s="239"/>
      <c r="ATW1090" s="239"/>
      <c r="ATX1090" s="239"/>
      <c r="ATY1090" s="239"/>
      <c r="ATZ1090" s="239"/>
      <c r="AUA1090" s="239"/>
      <c r="AUB1090" s="239"/>
      <c r="AUC1090" s="239"/>
      <c r="AUD1090" s="239"/>
      <c r="AUE1090" s="239"/>
      <c r="AUF1090" s="239"/>
      <c r="AUG1090" s="239"/>
      <c r="AUH1090" s="239"/>
      <c r="AUI1090" s="239"/>
      <c r="AUJ1090" s="239"/>
      <c r="AUK1090" s="239"/>
      <c r="AUL1090" s="239"/>
      <c r="AUM1090" s="239"/>
      <c r="AUN1090" s="239"/>
      <c r="AUO1090" s="239"/>
      <c r="AUP1090" s="239"/>
      <c r="AUQ1090" s="239"/>
      <c r="AUR1090" s="239"/>
      <c r="AUS1090" s="239"/>
      <c r="AUT1090" s="239"/>
      <c r="AUU1090" s="239"/>
      <c r="AUV1090" s="239"/>
      <c r="AUW1090" s="239"/>
      <c r="AUX1090" s="239"/>
      <c r="AUY1090" s="239"/>
      <c r="AUZ1090" s="239"/>
      <c r="AVA1090" s="239"/>
      <c r="AVB1090" s="239"/>
      <c r="AVC1090" s="239"/>
      <c r="AVD1090" s="239"/>
      <c r="AVE1090" s="239"/>
      <c r="AVF1090" s="239"/>
      <c r="AVG1090" s="239"/>
      <c r="AVH1090" s="239"/>
      <c r="AVI1090" s="239"/>
      <c r="AVJ1090" s="239"/>
      <c r="AVK1090" s="239"/>
      <c r="AVL1090" s="239"/>
      <c r="AVM1090" s="239"/>
      <c r="AVN1090" s="239"/>
      <c r="AVO1090" s="239"/>
      <c r="AVP1090" s="239"/>
      <c r="AVQ1090" s="239"/>
      <c r="AVR1090" s="239"/>
      <c r="AVS1090" s="239"/>
      <c r="AVT1090" s="239"/>
      <c r="AVU1090" s="239"/>
      <c r="AVV1090" s="239"/>
      <c r="AVW1090" s="239"/>
      <c r="AVX1090" s="239"/>
      <c r="AVY1090" s="239"/>
      <c r="AVZ1090" s="239"/>
      <c r="AWA1090" s="239"/>
      <c r="AWB1090" s="239"/>
      <c r="AWC1090" s="239"/>
      <c r="AWD1090" s="239"/>
      <c r="AWE1090" s="239"/>
      <c r="AWF1090" s="239"/>
      <c r="AWG1090" s="239"/>
      <c r="AWH1090" s="239"/>
      <c r="AWI1090" s="239"/>
      <c r="AWJ1090" s="239"/>
      <c r="AWK1090" s="239"/>
      <c r="AWL1090" s="239"/>
      <c r="AWM1090" s="239"/>
      <c r="AWN1090" s="239"/>
      <c r="AWO1090" s="239"/>
      <c r="AWP1090" s="239"/>
      <c r="AWQ1090" s="239"/>
      <c r="AWR1090" s="239"/>
      <c r="AWS1090" s="239"/>
      <c r="AWT1090" s="239"/>
      <c r="AWU1090" s="239"/>
      <c r="AWV1090" s="239"/>
      <c r="AWW1090" s="239"/>
      <c r="AWX1090" s="239"/>
      <c r="AWY1090" s="239"/>
      <c r="AWZ1090" s="239"/>
      <c r="AXA1090" s="239"/>
      <c r="AXB1090" s="239"/>
      <c r="AXC1090" s="239"/>
      <c r="AXD1090" s="239"/>
      <c r="AXE1090" s="239"/>
      <c r="AXF1090" s="239"/>
      <c r="AXG1090" s="239"/>
      <c r="AXH1090" s="239"/>
      <c r="AXI1090" s="239"/>
      <c r="AXJ1090" s="239"/>
      <c r="AXK1090" s="239"/>
      <c r="AXL1090" s="239"/>
      <c r="AXM1090" s="239"/>
      <c r="AXN1090" s="239"/>
      <c r="AXO1090" s="239"/>
      <c r="AXP1090" s="239"/>
      <c r="AXQ1090" s="239"/>
      <c r="AXR1090" s="239"/>
      <c r="AXS1090" s="239"/>
      <c r="AXT1090" s="239"/>
      <c r="AXU1090" s="239"/>
      <c r="AXV1090" s="239"/>
      <c r="AXW1090" s="239"/>
      <c r="AXX1090" s="239"/>
      <c r="AXY1090" s="239"/>
      <c r="AXZ1090" s="239"/>
      <c r="AYA1090" s="239"/>
      <c r="AYB1090" s="239"/>
      <c r="AYC1090" s="239"/>
      <c r="AYD1090" s="239"/>
      <c r="AYE1090" s="239"/>
      <c r="AYF1090" s="239"/>
      <c r="AYG1090" s="239"/>
      <c r="AYH1090" s="239"/>
      <c r="AYI1090" s="239"/>
      <c r="AYJ1090" s="239"/>
      <c r="AYK1090" s="239"/>
      <c r="AYL1090" s="239"/>
      <c r="AYM1090" s="239"/>
      <c r="AYN1090" s="239"/>
      <c r="AYO1090" s="239"/>
      <c r="AYP1090" s="239"/>
      <c r="AYQ1090" s="239"/>
      <c r="AYR1090" s="239"/>
      <c r="AYS1090" s="239"/>
      <c r="AYT1090" s="239"/>
      <c r="AYU1090" s="239"/>
      <c r="AYV1090" s="239"/>
      <c r="AYW1090" s="239"/>
      <c r="AYX1090" s="239"/>
      <c r="AYY1090" s="239"/>
      <c r="AYZ1090" s="239"/>
      <c r="AZA1090" s="239"/>
      <c r="AZB1090" s="239"/>
      <c r="AZC1090" s="239"/>
      <c r="AZD1090" s="239"/>
      <c r="AZE1090" s="239"/>
      <c r="AZF1090" s="239"/>
      <c r="AZG1090" s="239"/>
      <c r="AZH1090" s="239"/>
      <c r="AZI1090" s="239"/>
      <c r="AZJ1090" s="239"/>
      <c r="AZK1090" s="239"/>
      <c r="AZL1090" s="239"/>
      <c r="AZM1090" s="239"/>
      <c r="AZN1090" s="239"/>
      <c r="AZO1090" s="239"/>
      <c r="AZP1090" s="239"/>
      <c r="AZQ1090" s="239"/>
      <c r="AZR1090" s="239"/>
      <c r="AZS1090" s="239"/>
      <c r="AZT1090" s="239"/>
      <c r="AZU1090" s="239"/>
      <c r="AZV1090" s="239"/>
      <c r="AZW1090" s="239"/>
      <c r="AZX1090" s="239"/>
      <c r="AZY1090" s="239"/>
      <c r="AZZ1090" s="239"/>
      <c r="BAA1090" s="239"/>
      <c r="BAB1090" s="239"/>
      <c r="BAC1090" s="239"/>
      <c r="BAD1090" s="239"/>
      <c r="BAE1090" s="239"/>
      <c r="BAF1090" s="239"/>
      <c r="BAG1090" s="239"/>
      <c r="BAH1090" s="239"/>
      <c r="BAI1090" s="239"/>
      <c r="BAJ1090" s="239"/>
      <c r="BAK1090" s="239"/>
      <c r="BAL1090" s="239"/>
      <c r="BAM1090" s="239"/>
      <c r="BAN1090" s="239"/>
      <c r="BAO1090" s="239"/>
      <c r="BAP1090" s="239"/>
      <c r="BAQ1090" s="239"/>
      <c r="BAR1090" s="239"/>
      <c r="BAS1090" s="239"/>
      <c r="BAT1090" s="239"/>
      <c r="BAU1090" s="239"/>
      <c r="BAV1090" s="239"/>
      <c r="BAW1090" s="239"/>
      <c r="BAX1090" s="239"/>
      <c r="BAY1090" s="239"/>
      <c r="BAZ1090" s="239"/>
      <c r="BBA1090" s="239"/>
      <c r="BBB1090" s="239"/>
      <c r="BBC1090" s="239"/>
      <c r="BBD1090" s="239"/>
      <c r="BBE1090" s="239"/>
      <c r="BBF1090" s="239"/>
      <c r="BBG1090" s="239"/>
      <c r="BBH1090" s="239"/>
      <c r="BBI1090" s="239"/>
      <c r="BBJ1090" s="239"/>
      <c r="BBK1090" s="239"/>
      <c r="BBL1090" s="239"/>
      <c r="BBM1090" s="239"/>
      <c r="BBN1090" s="239"/>
      <c r="BBO1090" s="239"/>
      <c r="BBP1090" s="239"/>
      <c r="BBQ1090" s="239"/>
      <c r="BBR1090" s="239"/>
      <c r="BBS1090" s="239"/>
      <c r="BBT1090" s="239"/>
      <c r="BBU1090" s="239"/>
      <c r="BBV1090" s="239"/>
      <c r="BBW1090" s="239"/>
      <c r="BBX1090" s="239"/>
      <c r="BBY1090" s="239"/>
      <c r="BBZ1090" s="239"/>
      <c r="BCA1090" s="239"/>
      <c r="BCB1090" s="239"/>
      <c r="BCC1090" s="239"/>
      <c r="BCD1090" s="239"/>
      <c r="BCE1090" s="239"/>
      <c r="BCF1090" s="239"/>
      <c r="BCG1090" s="239"/>
      <c r="BCH1090" s="239"/>
      <c r="BCI1090" s="239"/>
      <c r="BCJ1090" s="239"/>
      <c r="BCK1090" s="239"/>
      <c r="BCL1090" s="239"/>
      <c r="BCM1090" s="239"/>
      <c r="BCN1090" s="239"/>
      <c r="BCO1090" s="239"/>
      <c r="BCP1090" s="239"/>
      <c r="BCQ1090" s="239"/>
      <c r="BCR1090" s="239"/>
      <c r="BCS1090" s="239"/>
      <c r="BCT1090" s="239"/>
      <c r="BCU1090" s="239"/>
      <c r="BCV1090" s="239"/>
      <c r="BCW1090" s="239"/>
      <c r="BCX1090" s="239"/>
      <c r="BCY1090" s="239"/>
      <c r="BCZ1090" s="239"/>
      <c r="BDA1090" s="239"/>
      <c r="BDB1090" s="239"/>
      <c r="BDC1090" s="239"/>
      <c r="BDD1090" s="239"/>
      <c r="BDE1090" s="239"/>
      <c r="BDF1090" s="239"/>
      <c r="BDG1090" s="239"/>
      <c r="BDH1090" s="239"/>
      <c r="BDI1090" s="239"/>
      <c r="BDJ1090" s="239"/>
      <c r="BDK1090" s="239"/>
      <c r="BDL1090" s="239"/>
      <c r="BDM1090" s="239"/>
      <c r="BDN1090" s="239"/>
      <c r="BDO1090" s="239"/>
      <c r="BDP1090" s="239"/>
      <c r="BDQ1090" s="239"/>
      <c r="BDR1090" s="239"/>
      <c r="BDS1090" s="239"/>
      <c r="BDT1090" s="239"/>
      <c r="BDU1090" s="239"/>
      <c r="BDV1090" s="239"/>
      <c r="BDW1090" s="239"/>
      <c r="BDX1090" s="239"/>
      <c r="BDY1090" s="239"/>
      <c r="BDZ1090" s="239"/>
      <c r="BEA1090" s="239"/>
      <c r="BEB1090" s="239"/>
      <c r="BEC1090" s="239"/>
      <c r="BED1090" s="239"/>
      <c r="BEE1090" s="239"/>
      <c r="BEF1090" s="239"/>
      <c r="BEG1090" s="239"/>
      <c r="BEH1090" s="239"/>
      <c r="BEI1090" s="239"/>
      <c r="BEJ1090" s="239"/>
      <c r="BEK1090" s="239"/>
      <c r="BEL1090" s="239"/>
      <c r="BEM1090" s="239"/>
      <c r="BEN1090" s="239"/>
      <c r="BEO1090" s="239"/>
      <c r="BEP1090" s="239"/>
      <c r="BEQ1090" s="239"/>
      <c r="BER1090" s="239"/>
      <c r="BES1090" s="239"/>
      <c r="BET1090" s="239"/>
      <c r="BEU1090" s="239"/>
      <c r="BEV1090" s="239"/>
      <c r="BEW1090" s="239"/>
      <c r="BEX1090" s="239"/>
      <c r="BEY1090" s="239"/>
      <c r="BEZ1090" s="239"/>
      <c r="BFA1090" s="239"/>
      <c r="BFB1090" s="239"/>
      <c r="BFC1090" s="239"/>
      <c r="BFD1090" s="239"/>
      <c r="BFE1090" s="239"/>
      <c r="BFF1090" s="239"/>
      <c r="BFG1090" s="239"/>
      <c r="BFH1090" s="239"/>
      <c r="BFI1090" s="239"/>
      <c r="BFJ1090" s="239"/>
      <c r="BFK1090" s="239"/>
      <c r="BFL1090" s="239"/>
      <c r="BFM1090" s="239"/>
      <c r="BFN1090" s="239"/>
      <c r="BFO1090" s="239"/>
      <c r="BFP1090" s="239"/>
      <c r="BFQ1090" s="239"/>
      <c r="BFR1090" s="239"/>
      <c r="BFS1090" s="239"/>
      <c r="BFT1090" s="239"/>
      <c r="BFU1090" s="239"/>
      <c r="BFV1090" s="239"/>
      <c r="BFW1090" s="239"/>
      <c r="BFX1090" s="239"/>
      <c r="BFY1090" s="239"/>
      <c r="BFZ1090" s="239"/>
      <c r="BGA1090" s="239"/>
      <c r="BGB1090" s="239"/>
      <c r="BGC1090" s="239"/>
      <c r="BGD1090" s="239"/>
      <c r="BGE1090" s="239"/>
      <c r="BGF1090" s="239"/>
      <c r="BGG1090" s="239"/>
      <c r="BGH1090" s="239"/>
      <c r="BGI1090" s="239"/>
      <c r="BGJ1090" s="239"/>
      <c r="BGK1090" s="239"/>
      <c r="BGL1090" s="239"/>
      <c r="BGM1090" s="239"/>
      <c r="BGN1090" s="239"/>
      <c r="BGO1090" s="239"/>
      <c r="BGP1090" s="239"/>
      <c r="BGQ1090" s="239"/>
      <c r="BGR1090" s="239"/>
      <c r="BGS1090" s="239"/>
      <c r="BGT1090" s="239"/>
      <c r="BGU1090" s="239"/>
      <c r="BGV1090" s="239"/>
      <c r="BGW1090" s="239"/>
      <c r="BGX1090" s="239"/>
      <c r="BGY1090" s="239"/>
      <c r="BGZ1090" s="239"/>
      <c r="BHA1090" s="239"/>
      <c r="BHB1090" s="239"/>
      <c r="BHC1090" s="239"/>
      <c r="BHD1090" s="239"/>
      <c r="BHE1090" s="239"/>
      <c r="BHF1090" s="239"/>
      <c r="BHG1090" s="239"/>
      <c r="BHH1090" s="239"/>
      <c r="BHI1090" s="239"/>
      <c r="BHJ1090" s="239"/>
      <c r="BHK1090" s="239"/>
      <c r="BHL1090" s="239"/>
      <c r="BHM1090" s="239"/>
      <c r="BHN1090" s="239"/>
      <c r="BHO1090" s="239"/>
      <c r="BHP1090" s="239"/>
      <c r="BHQ1090" s="239"/>
      <c r="BHR1090" s="239"/>
      <c r="BHS1090" s="239"/>
      <c r="BHT1090" s="239"/>
      <c r="BHU1090" s="239"/>
      <c r="BHV1090" s="239"/>
      <c r="BHW1090" s="239"/>
      <c r="BHX1090" s="239"/>
      <c r="BHY1090" s="239"/>
      <c r="BHZ1090" s="239"/>
      <c r="BIA1090" s="239"/>
      <c r="BIB1090" s="239"/>
      <c r="BIC1090" s="239"/>
      <c r="BID1090" s="239"/>
      <c r="BIE1090" s="239"/>
      <c r="BIF1090" s="239"/>
      <c r="BIG1090" s="239"/>
      <c r="BIH1090" s="239"/>
      <c r="BII1090" s="239"/>
      <c r="BIJ1090" s="239"/>
      <c r="BIK1090" s="239"/>
      <c r="BIL1090" s="239"/>
      <c r="BIM1090" s="239"/>
      <c r="BIN1090" s="239"/>
      <c r="BIO1090" s="239"/>
      <c r="BIP1090" s="239"/>
      <c r="BIQ1090" s="239"/>
      <c r="BIR1090" s="239"/>
      <c r="BIS1090" s="239"/>
      <c r="BIT1090" s="239"/>
      <c r="BIU1090" s="239"/>
      <c r="BIV1090" s="239"/>
      <c r="BIW1090" s="239"/>
      <c r="BIX1090" s="239"/>
      <c r="BIY1090" s="239"/>
      <c r="BIZ1090" s="239"/>
      <c r="BJA1090" s="239"/>
      <c r="BJB1090" s="239"/>
      <c r="BJC1090" s="239"/>
      <c r="BJD1090" s="239"/>
      <c r="BJE1090" s="239"/>
      <c r="BJF1090" s="239"/>
      <c r="BJG1090" s="239"/>
      <c r="BJH1090" s="239"/>
      <c r="BJI1090" s="239"/>
      <c r="BJJ1090" s="239"/>
      <c r="BJK1090" s="239"/>
      <c r="BJL1090" s="239"/>
      <c r="BJM1090" s="239"/>
      <c r="BJN1090" s="239"/>
      <c r="BJO1090" s="239"/>
      <c r="BJP1090" s="239"/>
      <c r="BJQ1090" s="239"/>
      <c r="BJR1090" s="239"/>
      <c r="BJS1090" s="239"/>
      <c r="BJT1090" s="239"/>
      <c r="BJU1090" s="239"/>
      <c r="BJV1090" s="239"/>
      <c r="BJW1090" s="239"/>
      <c r="BJX1090" s="239"/>
      <c r="BJY1090" s="239"/>
      <c r="BJZ1090" s="239"/>
      <c r="BKA1090" s="239"/>
      <c r="BKB1090" s="239"/>
      <c r="BKC1090" s="239"/>
      <c r="BKD1090" s="239"/>
      <c r="BKE1090" s="239"/>
      <c r="BKF1090" s="239"/>
      <c r="BKG1090" s="239"/>
      <c r="BKH1090" s="239"/>
      <c r="BKI1090" s="239"/>
      <c r="BKJ1090" s="239"/>
      <c r="BKK1090" s="239"/>
      <c r="BKL1090" s="239"/>
      <c r="BKM1090" s="239"/>
      <c r="BKN1090" s="239"/>
      <c r="BKO1090" s="239"/>
      <c r="BKP1090" s="239"/>
      <c r="BKQ1090" s="239"/>
      <c r="BKR1090" s="239"/>
      <c r="BKS1090" s="239"/>
      <c r="BKT1090" s="239"/>
      <c r="BKU1090" s="239"/>
      <c r="BKV1090" s="239"/>
      <c r="BKW1090" s="239"/>
      <c r="BKX1090" s="239"/>
      <c r="BKY1090" s="239"/>
      <c r="BKZ1090" s="239"/>
      <c r="BLA1090" s="239"/>
      <c r="BLB1090" s="239"/>
      <c r="BLC1090" s="239"/>
      <c r="BLD1090" s="239"/>
      <c r="BLE1090" s="239"/>
      <c r="BLF1090" s="239"/>
      <c r="BLG1090" s="239"/>
      <c r="BLH1090" s="239"/>
      <c r="BLI1090" s="239"/>
      <c r="BLJ1090" s="239"/>
      <c r="BLK1090" s="239"/>
      <c r="BLL1090" s="239"/>
      <c r="BLM1090" s="239"/>
      <c r="BLN1090" s="239"/>
      <c r="BLO1090" s="239"/>
      <c r="BLP1090" s="239"/>
      <c r="BLQ1090" s="239"/>
      <c r="BLR1090" s="239"/>
      <c r="BLS1090" s="239"/>
      <c r="BLT1090" s="239"/>
      <c r="BLU1090" s="239"/>
      <c r="BLV1090" s="239"/>
      <c r="BLW1090" s="239"/>
      <c r="BLX1090" s="239"/>
      <c r="BLY1090" s="239"/>
      <c r="BLZ1090" s="239"/>
      <c r="BMA1090" s="239"/>
      <c r="BMB1090" s="239"/>
      <c r="BMC1090" s="239"/>
      <c r="BMD1090" s="239"/>
      <c r="BME1090" s="239"/>
      <c r="BMF1090" s="239"/>
      <c r="BMG1090" s="239"/>
      <c r="BMH1090" s="239"/>
      <c r="BMI1090" s="239"/>
      <c r="BMJ1090" s="239"/>
      <c r="BMK1090" s="239"/>
      <c r="BML1090" s="239"/>
      <c r="BMM1090" s="239"/>
      <c r="BMN1090" s="239"/>
      <c r="BMO1090" s="239"/>
      <c r="BMP1090" s="239"/>
      <c r="BMQ1090" s="239"/>
      <c r="BMR1090" s="239"/>
      <c r="BMS1090" s="239"/>
      <c r="BMT1090" s="239"/>
      <c r="BMU1090" s="239"/>
      <c r="BMV1090" s="239"/>
      <c r="BMW1090" s="239"/>
      <c r="BMX1090" s="239"/>
      <c r="BMY1090" s="239"/>
      <c r="BMZ1090" s="239"/>
      <c r="BNA1090" s="239"/>
      <c r="BNB1090" s="239"/>
      <c r="BNC1090" s="239"/>
      <c r="BND1090" s="239"/>
      <c r="BNE1090" s="239"/>
      <c r="BNF1090" s="239"/>
      <c r="BNG1090" s="239"/>
      <c r="BNH1090" s="239"/>
      <c r="BNI1090" s="239"/>
      <c r="BNJ1090" s="239"/>
      <c r="BNK1090" s="239"/>
      <c r="BNL1090" s="239"/>
      <c r="BNM1090" s="239"/>
      <c r="BNN1090" s="239"/>
      <c r="BNO1090" s="239"/>
      <c r="BNP1090" s="239"/>
      <c r="BNQ1090" s="239"/>
      <c r="BNR1090" s="239"/>
      <c r="BNS1090" s="239"/>
      <c r="BNT1090" s="239"/>
      <c r="BNU1090" s="239"/>
      <c r="BNV1090" s="239"/>
      <c r="BNW1090" s="239"/>
      <c r="BNX1090" s="239"/>
      <c r="BNY1090" s="239"/>
      <c r="BNZ1090" s="239"/>
      <c r="BOA1090" s="239"/>
      <c r="BOB1090" s="239"/>
      <c r="BOC1090" s="239"/>
      <c r="BOD1090" s="239"/>
      <c r="BOE1090" s="239"/>
      <c r="BOF1090" s="239"/>
      <c r="BOG1090" s="239"/>
      <c r="BOH1090" s="239"/>
      <c r="BOI1090" s="239"/>
      <c r="BOJ1090" s="239"/>
      <c r="BOK1090" s="239"/>
      <c r="BOL1090" s="239"/>
      <c r="BOM1090" s="239"/>
      <c r="BON1090" s="239"/>
      <c r="BOO1090" s="239"/>
      <c r="BOP1090" s="239"/>
      <c r="BOQ1090" s="239"/>
      <c r="BOR1090" s="239"/>
      <c r="BOS1090" s="239"/>
      <c r="BOT1090" s="239"/>
      <c r="BOU1090" s="239"/>
      <c r="BOV1090" s="239"/>
      <c r="BOW1090" s="239"/>
      <c r="BOX1090" s="239"/>
      <c r="BOY1090" s="239"/>
      <c r="BOZ1090" s="239"/>
      <c r="BPA1090" s="239"/>
      <c r="BPB1090" s="239"/>
      <c r="BPC1090" s="239"/>
      <c r="BPD1090" s="239"/>
      <c r="BPE1090" s="239"/>
      <c r="BPF1090" s="239"/>
      <c r="BPG1090" s="239"/>
      <c r="BPH1090" s="239"/>
      <c r="BPI1090" s="239"/>
      <c r="BPJ1090" s="239"/>
      <c r="BPK1090" s="239"/>
      <c r="BPL1090" s="239"/>
      <c r="BPM1090" s="239"/>
      <c r="BPN1090" s="239"/>
      <c r="BPO1090" s="239"/>
      <c r="BPP1090" s="239"/>
      <c r="BPQ1090" s="239"/>
      <c r="BPR1090" s="239"/>
      <c r="BPS1090" s="239"/>
      <c r="BPT1090" s="239"/>
      <c r="BPU1090" s="239"/>
      <c r="BPV1090" s="239"/>
      <c r="BPW1090" s="239"/>
      <c r="BPX1090" s="239"/>
      <c r="BPY1090" s="239"/>
      <c r="BPZ1090" s="239"/>
      <c r="BQA1090" s="239"/>
      <c r="BQB1090" s="239"/>
      <c r="BQC1090" s="239"/>
      <c r="BQD1090" s="239"/>
      <c r="BQE1090" s="239"/>
      <c r="BQF1090" s="239"/>
      <c r="BQG1090" s="239"/>
      <c r="BQH1090" s="239"/>
      <c r="BQI1090" s="239"/>
      <c r="BQJ1090" s="239"/>
      <c r="BQK1090" s="239"/>
      <c r="BQL1090" s="239"/>
      <c r="BQM1090" s="239"/>
      <c r="BQN1090" s="239"/>
      <c r="BQO1090" s="239"/>
      <c r="BQP1090" s="239"/>
      <c r="BQQ1090" s="239"/>
      <c r="BQR1090" s="239"/>
      <c r="BQS1090" s="239"/>
      <c r="BQT1090" s="239"/>
      <c r="BQU1090" s="239"/>
      <c r="BQV1090" s="239"/>
      <c r="BQW1090" s="239"/>
      <c r="BQX1090" s="239"/>
      <c r="BQY1090" s="239"/>
      <c r="BQZ1090" s="239"/>
      <c r="BRA1090" s="239"/>
      <c r="BRB1090" s="239"/>
      <c r="BRC1090" s="239"/>
      <c r="BRD1090" s="239"/>
      <c r="BRE1090" s="239"/>
      <c r="BRF1090" s="239"/>
      <c r="BRG1090" s="239"/>
      <c r="BRH1090" s="239"/>
      <c r="BRI1090" s="239"/>
      <c r="BRJ1090" s="239"/>
      <c r="BRK1090" s="239"/>
      <c r="BRL1090" s="239"/>
      <c r="BRM1090" s="239"/>
      <c r="BRN1090" s="239"/>
      <c r="BRO1090" s="239"/>
      <c r="BRP1090" s="239"/>
      <c r="BRQ1090" s="239"/>
      <c r="BRR1090" s="239"/>
      <c r="BRS1090" s="239"/>
      <c r="BRT1090" s="239"/>
      <c r="BRU1090" s="239"/>
      <c r="BRV1090" s="239"/>
      <c r="BRW1090" s="239"/>
      <c r="BRX1090" s="239"/>
      <c r="BRY1090" s="239"/>
      <c r="BRZ1090" s="239"/>
      <c r="BSA1090" s="239"/>
      <c r="BSB1090" s="239"/>
      <c r="BSC1090" s="239"/>
      <c r="BSD1090" s="239"/>
      <c r="BSE1090" s="239"/>
      <c r="BSF1090" s="239"/>
      <c r="BSG1090" s="239"/>
      <c r="BSH1090" s="239"/>
      <c r="BSI1090" s="239"/>
      <c r="BSJ1090" s="239"/>
      <c r="BSK1090" s="239"/>
      <c r="BSL1090" s="239"/>
      <c r="BSM1090" s="239"/>
      <c r="BSN1090" s="239"/>
      <c r="BSO1090" s="239"/>
      <c r="BSP1090" s="239"/>
      <c r="BSQ1090" s="239"/>
      <c r="BSR1090" s="239"/>
      <c r="BSS1090" s="239"/>
      <c r="BST1090" s="239"/>
      <c r="BSU1090" s="239"/>
      <c r="BSV1090" s="239"/>
      <c r="BSW1090" s="239"/>
      <c r="BSX1090" s="239"/>
      <c r="BSY1090" s="239"/>
      <c r="BSZ1090" s="239"/>
      <c r="BTA1090" s="239"/>
      <c r="BTB1090" s="239"/>
      <c r="BTC1090" s="239"/>
      <c r="BTD1090" s="239"/>
      <c r="BTE1090" s="239"/>
      <c r="BTF1090" s="239"/>
      <c r="BTG1090" s="239"/>
      <c r="BTH1090" s="239"/>
      <c r="BTI1090" s="239"/>
      <c r="BTJ1090" s="239"/>
      <c r="BTK1090" s="239"/>
      <c r="BTL1090" s="239"/>
      <c r="BTM1090" s="239"/>
      <c r="BTN1090" s="239"/>
      <c r="BTO1090" s="239"/>
      <c r="BTP1090" s="239"/>
      <c r="BTQ1090" s="239"/>
      <c r="BTR1090" s="239"/>
      <c r="BTS1090" s="239"/>
      <c r="BTT1090" s="239"/>
      <c r="BTU1090" s="239"/>
      <c r="BTV1090" s="239"/>
      <c r="BTW1090" s="239"/>
      <c r="BTX1090" s="239"/>
      <c r="BTY1090" s="239"/>
      <c r="BTZ1090" s="239"/>
      <c r="BUA1090" s="239"/>
      <c r="BUB1090" s="239"/>
      <c r="BUC1090" s="239"/>
      <c r="BUD1090" s="239"/>
      <c r="BUE1090" s="239"/>
      <c r="BUF1090" s="239"/>
      <c r="BUG1090" s="239"/>
      <c r="BUH1090" s="239"/>
      <c r="BUI1090" s="239"/>
      <c r="BUJ1090" s="239"/>
      <c r="BUK1090" s="239"/>
      <c r="BUL1090" s="239"/>
      <c r="BUM1090" s="239"/>
      <c r="BUN1090" s="239"/>
      <c r="BUO1090" s="239"/>
      <c r="BUP1090" s="239"/>
      <c r="BUQ1090" s="239"/>
      <c r="BUR1090" s="239"/>
      <c r="BUS1090" s="239"/>
      <c r="BUT1090" s="239"/>
      <c r="BUU1090" s="239"/>
      <c r="BUV1090" s="239"/>
      <c r="BUW1090" s="239"/>
      <c r="BUX1090" s="239"/>
      <c r="BUY1090" s="239"/>
      <c r="BUZ1090" s="239"/>
      <c r="BVA1090" s="239"/>
      <c r="BVB1090" s="239"/>
      <c r="BVC1090" s="239"/>
      <c r="BVD1090" s="239"/>
      <c r="BVE1090" s="239"/>
      <c r="BVF1090" s="239"/>
      <c r="BVG1090" s="239"/>
      <c r="BVH1090" s="239"/>
      <c r="BVI1090" s="239"/>
      <c r="BVJ1090" s="239"/>
      <c r="BVK1090" s="239"/>
      <c r="BVL1090" s="239"/>
      <c r="BVM1090" s="239"/>
      <c r="BVN1090" s="239"/>
      <c r="BVO1090" s="239"/>
      <c r="BVP1090" s="239"/>
      <c r="BVQ1090" s="239"/>
      <c r="BVR1090" s="239"/>
      <c r="BVS1090" s="239"/>
      <c r="BVT1090" s="239"/>
      <c r="BVU1090" s="239"/>
      <c r="BVV1090" s="239"/>
      <c r="BVW1090" s="239"/>
      <c r="BVX1090" s="239"/>
      <c r="BVY1090" s="239"/>
      <c r="BVZ1090" s="239"/>
      <c r="BWA1090" s="239"/>
      <c r="BWB1090" s="239"/>
      <c r="BWC1090" s="239"/>
      <c r="BWD1090" s="239"/>
      <c r="BWE1090" s="239"/>
      <c r="BWF1090" s="239"/>
      <c r="BWG1090" s="239"/>
      <c r="BWH1090" s="239"/>
      <c r="BWI1090" s="239"/>
      <c r="BWJ1090" s="239"/>
      <c r="BWK1090" s="239"/>
      <c r="BWL1090" s="239"/>
      <c r="BWM1090" s="239"/>
      <c r="BWN1090" s="239"/>
      <c r="BWO1090" s="239"/>
      <c r="BWP1090" s="239"/>
      <c r="BWQ1090" s="239"/>
      <c r="BWR1090" s="239"/>
      <c r="BWS1090" s="239"/>
      <c r="BWT1090" s="239"/>
      <c r="BWU1090" s="239"/>
      <c r="BWV1090" s="239"/>
      <c r="BWW1090" s="239"/>
      <c r="BWX1090" s="239"/>
      <c r="BWY1090" s="239"/>
      <c r="BWZ1090" s="239"/>
      <c r="BXA1090" s="239"/>
      <c r="BXB1090" s="239"/>
      <c r="BXC1090" s="239"/>
      <c r="BXD1090" s="239"/>
      <c r="BXE1090" s="239"/>
      <c r="BXF1090" s="239"/>
      <c r="BXG1090" s="239"/>
      <c r="BXH1090" s="239"/>
      <c r="BXI1090" s="239"/>
      <c r="BXJ1090" s="239"/>
      <c r="BXK1090" s="239"/>
      <c r="BXL1090" s="239"/>
      <c r="BXM1090" s="239"/>
      <c r="BXN1090" s="239"/>
      <c r="BXO1090" s="239"/>
      <c r="BXP1090" s="239"/>
      <c r="BXQ1090" s="239"/>
      <c r="BXR1090" s="239"/>
      <c r="BXS1090" s="239"/>
      <c r="BXT1090" s="239"/>
      <c r="BXU1090" s="239"/>
      <c r="BXV1090" s="239"/>
      <c r="BXW1090" s="239"/>
      <c r="BXX1090" s="239"/>
      <c r="BXY1090" s="239"/>
      <c r="BXZ1090" s="239"/>
      <c r="BYA1090" s="239"/>
      <c r="BYB1090" s="239"/>
      <c r="BYC1090" s="239"/>
      <c r="BYD1090" s="239"/>
      <c r="BYE1090" s="239"/>
      <c r="BYF1090" s="239"/>
      <c r="BYG1090" s="239"/>
      <c r="BYH1090" s="239"/>
      <c r="BYI1090" s="239"/>
      <c r="BYJ1090" s="239"/>
      <c r="BYK1090" s="239"/>
      <c r="BYL1090" s="239"/>
      <c r="BYM1090" s="239"/>
      <c r="BYN1090" s="239"/>
      <c r="BYO1090" s="239"/>
      <c r="BYP1090" s="239"/>
      <c r="BYQ1090" s="239"/>
      <c r="BYR1090" s="239"/>
      <c r="BYS1090" s="239"/>
      <c r="BYT1090" s="239"/>
      <c r="BYU1090" s="239"/>
      <c r="BYV1090" s="239"/>
      <c r="BYW1090" s="239"/>
      <c r="BYX1090" s="239"/>
      <c r="BYY1090" s="239"/>
      <c r="BYZ1090" s="239"/>
      <c r="BZA1090" s="239"/>
      <c r="BZB1090" s="239"/>
      <c r="BZC1090" s="239"/>
      <c r="BZD1090" s="239"/>
      <c r="BZE1090" s="239"/>
      <c r="BZF1090" s="239"/>
      <c r="BZG1090" s="239"/>
      <c r="BZH1090" s="239"/>
      <c r="BZI1090" s="239"/>
      <c r="BZJ1090" s="239"/>
      <c r="BZK1090" s="239"/>
      <c r="BZL1090" s="239"/>
      <c r="BZM1090" s="239"/>
      <c r="BZN1090" s="239"/>
      <c r="BZO1090" s="239"/>
      <c r="BZP1090" s="239"/>
      <c r="BZQ1090" s="239"/>
      <c r="BZR1090" s="239"/>
      <c r="BZS1090" s="239"/>
      <c r="BZT1090" s="239"/>
      <c r="BZU1090" s="239"/>
      <c r="BZV1090" s="239"/>
      <c r="BZW1090" s="239"/>
      <c r="BZX1090" s="239"/>
      <c r="BZY1090" s="239"/>
      <c r="BZZ1090" s="239"/>
      <c r="CAA1090" s="239"/>
      <c r="CAB1090" s="239"/>
      <c r="CAC1090" s="239"/>
      <c r="CAD1090" s="239"/>
      <c r="CAE1090" s="239"/>
      <c r="CAF1090" s="239"/>
      <c r="CAG1090" s="239"/>
      <c r="CAH1090" s="239"/>
      <c r="CAI1090" s="239"/>
      <c r="CAJ1090" s="239"/>
      <c r="CAK1090" s="239"/>
      <c r="CAL1090" s="239"/>
      <c r="CAM1090" s="239"/>
      <c r="CAN1090" s="239"/>
      <c r="CAO1090" s="239"/>
      <c r="CAP1090" s="239"/>
      <c r="CAQ1090" s="239"/>
      <c r="CAR1090" s="239"/>
      <c r="CAS1090" s="239"/>
      <c r="CAT1090" s="239"/>
      <c r="CAU1090" s="239"/>
      <c r="CAV1090" s="239"/>
      <c r="CAW1090" s="239"/>
      <c r="CAX1090" s="239"/>
      <c r="CAY1090" s="239"/>
      <c r="CAZ1090" s="239"/>
      <c r="CBA1090" s="239"/>
      <c r="CBB1090" s="239"/>
      <c r="CBC1090" s="239"/>
      <c r="CBD1090" s="239"/>
      <c r="CBE1090" s="239"/>
      <c r="CBF1090" s="239"/>
      <c r="CBG1090" s="239"/>
      <c r="CBH1090" s="239"/>
      <c r="CBI1090" s="239"/>
      <c r="CBJ1090" s="239"/>
      <c r="CBK1090" s="239"/>
      <c r="CBL1090" s="239"/>
      <c r="CBM1090" s="239"/>
      <c r="CBN1090" s="239"/>
      <c r="CBO1090" s="239"/>
      <c r="CBP1090" s="239"/>
      <c r="CBQ1090" s="239"/>
      <c r="CBR1090" s="239"/>
      <c r="CBS1090" s="239"/>
      <c r="CBT1090" s="239"/>
      <c r="CBU1090" s="239"/>
      <c r="CBV1090" s="239"/>
      <c r="CBW1090" s="239"/>
      <c r="CBX1090" s="239"/>
      <c r="CBY1090" s="239"/>
      <c r="CBZ1090" s="239"/>
      <c r="CCA1090" s="239"/>
      <c r="CCB1090" s="239"/>
      <c r="CCC1090" s="239"/>
      <c r="CCD1090" s="239"/>
      <c r="CCE1090" s="239"/>
      <c r="CCF1090" s="239"/>
      <c r="CCG1090" s="239"/>
      <c r="CCH1090" s="239"/>
      <c r="CCI1090" s="239"/>
      <c r="CCJ1090" s="239"/>
      <c r="CCK1090" s="239"/>
      <c r="CCL1090" s="239"/>
      <c r="CCM1090" s="239"/>
      <c r="CCN1090" s="239"/>
      <c r="CCO1090" s="239"/>
      <c r="CCP1090" s="239"/>
      <c r="CCQ1090" s="239"/>
      <c r="CCR1090" s="239"/>
      <c r="CCS1090" s="239"/>
      <c r="CCT1090" s="239"/>
      <c r="CCU1090" s="239"/>
      <c r="CCV1090" s="239"/>
      <c r="CCW1090" s="239"/>
      <c r="CCX1090" s="239"/>
      <c r="CCY1090" s="239"/>
      <c r="CCZ1090" s="239"/>
      <c r="CDA1090" s="239"/>
      <c r="CDB1090" s="239"/>
      <c r="CDC1090" s="239"/>
      <c r="CDD1090" s="239"/>
      <c r="CDE1090" s="239"/>
      <c r="CDF1090" s="239"/>
      <c r="CDG1090" s="239"/>
      <c r="CDH1090" s="239"/>
      <c r="CDI1090" s="239"/>
      <c r="CDJ1090" s="239"/>
      <c r="CDK1090" s="239"/>
      <c r="CDL1090" s="239"/>
      <c r="CDM1090" s="239"/>
      <c r="CDN1090" s="239"/>
      <c r="CDO1090" s="239"/>
      <c r="CDP1090" s="239"/>
      <c r="CDQ1090" s="239"/>
      <c r="CDR1090" s="239"/>
      <c r="CDS1090" s="239"/>
      <c r="CDT1090" s="239"/>
      <c r="CDU1090" s="239"/>
      <c r="CDV1090" s="239"/>
      <c r="CDW1090" s="239"/>
      <c r="CDX1090" s="239"/>
      <c r="CDY1090" s="239"/>
      <c r="CDZ1090" s="239"/>
      <c r="CEA1090" s="239"/>
      <c r="CEB1090" s="239"/>
      <c r="CEC1090" s="239"/>
      <c r="CED1090" s="239"/>
      <c r="CEE1090" s="239"/>
      <c r="CEF1090" s="239"/>
      <c r="CEG1090" s="239"/>
      <c r="CEH1090" s="239"/>
      <c r="CEI1090" s="239"/>
      <c r="CEJ1090" s="239"/>
      <c r="CEK1090" s="239"/>
      <c r="CEL1090" s="239"/>
      <c r="CEM1090" s="239"/>
      <c r="CEN1090" s="239"/>
      <c r="CEO1090" s="239"/>
      <c r="CEP1090" s="239"/>
      <c r="CEQ1090" s="239"/>
      <c r="CER1090" s="239"/>
      <c r="CES1090" s="239"/>
      <c r="CET1090" s="239"/>
      <c r="CEU1090" s="239"/>
      <c r="CEV1090" s="239"/>
      <c r="CEW1090" s="239"/>
      <c r="CEX1090" s="239"/>
      <c r="CEY1090" s="239"/>
      <c r="CEZ1090" s="239"/>
      <c r="CFA1090" s="239"/>
      <c r="CFB1090" s="239"/>
      <c r="CFC1090" s="239"/>
      <c r="CFD1090" s="239"/>
      <c r="CFE1090" s="239"/>
      <c r="CFF1090" s="239"/>
      <c r="CFG1090" s="239"/>
      <c r="CFH1090" s="239"/>
      <c r="CFI1090" s="239"/>
      <c r="CFJ1090" s="239"/>
      <c r="CFK1090" s="239"/>
      <c r="CFL1090" s="239"/>
      <c r="CFM1090" s="239"/>
      <c r="CFN1090" s="239"/>
      <c r="CFO1090" s="239"/>
      <c r="CFP1090" s="239"/>
      <c r="CFQ1090" s="239"/>
      <c r="CFR1090" s="239"/>
      <c r="CFS1090" s="239"/>
      <c r="CFT1090" s="239"/>
      <c r="CFU1090" s="239"/>
      <c r="CFV1090" s="239"/>
      <c r="CFW1090" s="239"/>
      <c r="CFX1090" s="239"/>
      <c r="CFY1090" s="239"/>
      <c r="CFZ1090" s="239"/>
      <c r="CGA1090" s="239"/>
      <c r="CGB1090" s="239"/>
      <c r="CGC1090" s="239"/>
      <c r="CGD1090" s="239"/>
      <c r="CGE1090" s="239"/>
      <c r="CGF1090" s="239"/>
      <c r="CGG1090" s="239"/>
      <c r="CGH1090" s="239"/>
      <c r="CGI1090" s="239"/>
      <c r="CGJ1090" s="239"/>
      <c r="CGK1090" s="239"/>
      <c r="CGL1090" s="239"/>
      <c r="CGM1090" s="239"/>
      <c r="CGN1090" s="239"/>
      <c r="CGO1090" s="239"/>
      <c r="CGP1090" s="239"/>
      <c r="CGQ1090" s="239"/>
      <c r="CGR1090" s="239"/>
      <c r="CGS1090" s="239"/>
      <c r="CGT1090" s="239"/>
      <c r="CGU1090" s="239"/>
      <c r="CGV1090" s="239"/>
      <c r="CGW1090" s="239"/>
      <c r="CGX1090" s="239"/>
      <c r="CGY1090" s="239"/>
      <c r="CGZ1090" s="239"/>
      <c r="CHA1090" s="239"/>
      <c r="CHB1090" s="239"/>
      <c r="CHC1090" s="239"/>
      <c r="CHD1090" s="239"/>
      <c r="CHE1090" s="239"/>
      <c r="CHF1090" s="239"/>
      <c r="CHG1090" s="239"/>
      <c r="CHH1090" s="239"/>
      <c r="CHI1090" s="239"/>
      <c r="CHJ1090" s="239"/>
      <c r="CHK1090" s="239"/>
      <c r="CHL1090" s="239"/>
      <c r="CHM1090" s="239"/>
      <c r="CHN1090" s="239"/>
      <c r="CHO1090" s="239"/>
      <c r="CHP1090" s="239"/>
      <c r="CHQ1090" s="239"/>
      <c r="CHR1090" s="239"/>
      <c r="CHS1090" s="239"/>
      <c r="CHT1090" s="239"/>
      <c r="CHU1090" s="239"/>
      <c r="CHV1090" s="239"/>
      <c r="CHW1090" s="239"/>
      <c r="CHX1090" s="239"/>
      <c r="CHY1090" s="239"/>
      <c r="CHZ1090" s="239"/>
      <c r="CIA1090" s="239"/>
      <c r="CIB1090" s="239"/>
      <c r="CIC1090" s="239"/>
      <c r="CID1090" s="239"/>
      <c r="CIE1090" s="239"/>
      <c r="CIF1090" s="239"/>
      <c r="CIG1090" s="239"/>
      <c r="CIH1090" s="239"/>
      <c r="CII1090" s="239"/>
      <c r="CIJ1090" s="239"/>
      <c r="CIK1090" s="239"/>
      <c r="CIL1090" s="239"/>
      <c r="CIM1090" s="239"/>
      <c r="CIN1090" s="239"/>
      <c r="CIO1090" s="239"/>
      <c r="CIP1090" s="239"/>
      <c r="CIQ1090" s="239"/>
      <c r="CIR1090" s="239"/>
      <c r="CIS1090" s="239"/>
      <c r="CIT1090" s="239"/>
      <c r="CIU1090" s="239"/>
      <c r="CIV1090" s="239"/>
      <c r="CIW1090" s="239"/>
      <c r="CIX1090" s="239"/>
      <c r="CIY1090" s="239"/>
      <c r="CIZ1090" s="239"/>
      <c r="CJA1090" s="239"/>
      <c r="CJB1090" s="239"/>
      <c r="CJC1090" s="239"/>
      <c r="CJD1090" s="239"/>
      <c r="CJE1090" s="239"/>
      <c r="CJF1090" s="239"/>
      <c r="CJG1090" s="239"/>
      <c r="CJH1090" s="239"/>
      <c r="CJI1090" s="239"/>
      <c r="CJJ1090" s="239"/>
      <c r="CJK1090" s="239"/>
      <c r="CJL1090" s="239"/>
      <c r="CJM1090" s="239"/>
      <c r="CJN1090" s="239"/>
      <c r="CJO1090" s="239"/>
      <c r="CJP1090" s="239"/>
      <c r="CJQ1090" s="239"/>
      <c r="CJR1090" s="239"/>
      <c r="CJS1090" s="239"/>
      <c r="CJT1090" s="239"/>
      <c r="CJU1090" s="239"/>
      <c r="CJV1090" s="239"/>
      <c r="CJW1090" s="239"/>
      <c r="CJX1090" s="239"/>
      <c r="CJY1090" s="239"/>
      <c r="CJZ1090" s="239"/>
      <c r="CKA1090" s="239"/>
      <c r="CKB1090" s="239"/>
      <c r="CKC1090" s="239"/>
      <c r="CKD1090" s="239"/>
      <c r="CKE1090" s="239"/>
      <c r="CKF1090" s="239"/>
      <c r="CKG1090" s="239"/>
      <c r="CKH1090" s="239"/>
      <c r="CKI1090" s="239"/>
      <c r="CKJ1090" s="239"/>
      <c r="CKK1090" s="239"/>
      <c r="CKL1090" s="239"/>
      <c r="CKM1090" s="239"/>
      <c r="CKN1090" s="239"/>
      <c r="CKO1090" s="239"/>
      <c r="CKP1090" s="239"/>
      <c r="CKQ1090" s="239"/>
      <c r="CKR1090" s="239"/>
      <c r="CKS1090" s="239"/>
      <c r="CKT1090" s="239"/>
      <c r="CKU1090" s="239"/>
      <c r="CKV1090" s="239"/>
      <c r="CKW1090" s="239"/>
      <c r="CKX1090" s="239"/>
      <c r="CKY1090" s="239"/>
      <c r="CKZ1090" s="239"/>
      <c r="CLA1090" s="239"/>
      <c r="CLB1090" s="239"/>
      <c r="CLC1090" s="239"/>
      <c r="CLD1090" s="239"/>
      <c r="CLE1090" s="239"/>
      <c r="CLF1090" s="239"/>
      <c r="CLG1090" s="239"/>
      <c r="CLH1090" s="239"/>
      <c r="CLI1090" s="239"/>
      <c r="CLJ1090" s="239"/>
      <c r="CLK1090" s="239"/>
      <c r="CLL1090" s="239"/>
      <c r="CLM1090" s="239"/>
      <c r="CLN1090" s="239"/>
      <c r="CLO1090" s="239"/>
      <c r="CLP1090" s="239"/>
      <c r="CLQ1090" s="239"/>
      <c r="CLR1090" s="239"/>
      <c r="CLS1090" s="239"/>
      <c r="CLT1090" s="239"/>
      <c r="CLU1090" s="239"/>
      <c r="CLV1090" s="239"/>
      <c r="CLW1090" s="239"/>
      <c r="CLX1090" s="239"/>
      <c r="CLY1090" s="239"/>
      <c r="CLZ1090" s="239"/>
      <c r="CMA1090" s="239"/>
      <c r="CMB1090" s="239"/>
      <c r="CMC1090" s="239"/>
      <c r="CMD1090" s="239"/>
      <c r="CME1090" s="239"/>
      <c r="CMF1090" s="239"/>
      <c r="CMG1090" s="239"/>
      <c r="CMH1090" s="239"/>
      <c r="CMI1090" s="239"/>
      <c r="CMJ1090" s="239"/>
      <c r="CMK1090" s="239"/>
      <c r="CML1090" s="239"/>
      <c r="CMM1090" s="239"/>
      <c r="CMN1090" s="239"/>
      <c r="CMO1090" s="239"/>
      <c r="CMP1090" s="239"/>
      <c r="CMQ1090" s="239"/>
      <c r="CMR1090" s="239"/>
      <c r="CMS1090" s="239"/>
      <c r="CMT1090" s="239"/>
      <c r="CMU1090" s="239"/>
      <c r="CMV1090" s="239"/>
      <c r="CMW1090" s="239"/>
      <c r="CMX1090" s="239"/>
      <c r="CMY1090" s="239"/>
      <c r="CMZ1090" s="239"/>
      <c r="CNA1090" s="239"/>
      <c r="CNB1090" s="239"/>
      <c r="CNC1090" s="239"/>
      <c r="CND1090" s="239"/>
      <c r="CNE1090" s="239"/>
      <c r="CNF1090" s="239"/>
      <c r="CNG1090" s="239"/>
      <c r="CNH1090" s="239"/>
      <c r="CNI1090" s="239"/>
      <c r="CNJ1090" s="239"/>
      <c r="CNK1090" s="239"/>
      <c r="CNL1090" s="239"/>
      <c r="CNM1090" s="239"/>
      <c r="CNN1090" s="239"/>
      <c r="CNO1090" s="239"/>
      <c r="CNP1090" s="239"/>
      <c r="CNQ1090" s="239"/>
      <c r="CNR1090" s="239"/>
      <c r="CNS1090" s="239"/>
      <c r="CNT1090" s="239"/>
      <c r="CNU1090" s="239"/>
      <c r="CNV1090" s="239"/>
      <c r="CNW1090" s="239"/>
      <c r="CNX1090" s="239"/>
      <c r="CNY1090" s="239"/>
      <c r="CNZ1090" s="239"/>
      <c r="COA1090" s="239"/>
      <c r="COB1090" s="239"/>
      <c r="COC1090" s="239"/>
      <c r="COD1090" s="239"/>
      <c r="COE1090" s="239"/>
      <c r="COF1090" s="239"/>
      <c r="COG1090" s="239"/>
      <c r="COH1090" s="239"/>
      <c r="COI1090" s="239"/>
      <c r="COJ1090" s="239"/>
      <c r="COK1090" s="239"/>
      <c r="COL1090" s="239"/>
      <c r="COM1090" s="239"/>
      <c r="CON1090" s="239"/>
      <c r="COO1090" s="239"/>
      <c r="COP1090" s="239"/>
      <c r="COQ1090" s="239"/>
      <c r="COR1090" s="239"/>
      <c r="COS1090" s="239"/>
      <c r="COT1090" s="239"/>
      <c r="COU1090" s="239"/>
      <c r="COV1090" s="239"/>
      <c r="COW1090" s="239"/>
      <c r="COX1090" s="239"/>
      <c r="COY1090" s="239"/>
      <c r="COZ1090" s="239"/>
      <c r="CPA1090" s="239"/>
      <c r="CPB1090" s="239"/>
      <c r="CPC1090" s="239"/>
      <c r="CPD1090" s="239"/>
      <c r="CPE1090" s="239"/>
      <c r="CPF1090" s="239"/>
      <c r="CPG1090" s="239"/>
      <c r="CPH1090" s="239"/>
      <c r="CPI1090" s="239"/>
      <c r="CPJ1090" s="239"/>
      <c r="CPK1090" s="239"/>
      <c r="CPL1090" s="239"/>
      <c r="CPM1090" s="239"/>
      <c r="CPN1090" s="239"/>
      <c r="CPO1090" s="239"/>
      <c r="CPP1090" s="239"/>
      <c r="CPQ1090" s="239"/>
      <c r="CPR1090" s="239"/>
      <c r="CPS1090" s="239"/>
      <c r="CPT1090" s="239"/>
      <c r="CPU1090" s="239"/>
      <c r="CPV1090" s="239"/>
      <c r="CPW1090" s="239"/>
      <c r="CPX1090" s="239"/>
      <c r="CPY1090" s="239"/>
      <c r="CPZ1090" s="239"/>
      <c r="CQA1090" s="239"/>
      <c r="CQB1090" s="239"/>
      <c r="CQC1090" s="239"/>
      <c r="CQD1090" s="239"/>
      <c r="CQE1090" s="239"/>
      <c r="CQF1090" s="239"/>
      <c r="CQG1090" s="239"/>
      <c r="CQH1090" s="239"/>
      <c r="CQI1090" s="239"/>
      <c r="CQJ1090" s="239"/>
      <c r="CQK1090" s="239"/>
      <c r="CQL1090" s="239"/>
      <c r="CQM1090" s="239"/>
      <c r="CQN1090" s="239"/>
      <c r="CQO1090" s="239"/>
      <c r="CQP1090" s="239"/>
      <c r="CQQ1090" s="239"/>
      <c r="CQR1090" s="239"/>
      <c r="CQS1090" s="239"/>
      <c r="CQT1090" s="239"/>
      <c r="CQU1090" s="239"/>
      <c r="CQV1090" s="239"/>
      <c r="CQW1090" s="239"/>
      <c r="CQX1090" s="239"/>
      <c r="CQY1090" s="239"/>
      <c r="CQZ1090" s="239"/>
      <c r="CRA1090" s="239"/>
      <c r="CRB1090" s="239"/>
      <c r="CRC1090" s="239"/>
      <c r="CRD1090" s="239"/>
      <c r="CRE1090" s="239"/>
      <c r="CRF1090" s="239"/>
      <c r="CRG1090" s="239"/>
      <c r="CRH1090" s="239"/>
      <c r="CRI1090" s="239"/>
      <c r="CRJ1090" s="239"/>
      <c r="CRK1090" s="239"/>
      <c r="CRL1090" s="239"/>
      <c r="CRM1090" s="239"/>
      <c r="CRN1090" s="239"/>
      <c r="CRO1090" s="239"/>
      <c r="CRP1090" s="239"/>
      <c r="CRQ1090" s="239"/>
      <c r="CRR1090" s="239"/>
      <c r="CRS1090" s="239"/>
      <c r="CRT1090" s="239"/>
      <c r="CRU1090" s="239"/>
      <c r="CRV1090" s="239"/>
      <c r="CRW1090" s="239"/>
      <c r="CRX1090" s="239"/>
      <c r="CRY1090" s="239"/>
      <c r="CRZ1090" s="239"/>
      <c r="CSA1090" s="239"/>
      <c r="CSB1090" s="239"/>
      <c r="CSC1090" s="239"/>
      <c r="CSD1090" s="239"/>
      <c r="CSE1090" s="239"/>
      <c r="CSF1090" s="239"/>
      <c r="CSG1090" s="239"/>
      <c r="CSH1090" s="239"/>
      <c r="CSI1090" s="239"/>
      <c r="CSJ1090" s="239"/>
      <c r="CSK1090" s="239"/>
      <c r="CSL1090" s="239"/>
      <c r="CSM1090" s="239"/>
      <c r="CSN1090" s="239"/>
      <c r="CSO1090" s="239"/>
      <c r="CSP1090" s="239"/>
      <c r="CSQ1090" s="239"/>
      <c r="CSR1090" s="239"/>
      <c r="CSS1090" s="239"/>
      <c r="CST1090" s="239"/>
      <c r="CSU1090" s="239"/>
      <c r="CSV1090" s="239"/>
      <c r="CSW1090" s="239"/>
      <c r="CSX1090" s="239"/>
      <c r="CSY1090" s="239"/>
      <c r="CSZ1090" s="239"/>
      <c r="CTA1090" s="239"/>
      <c r="CTB1090" s="239"/>
      <c r="CTC1090" s="239"/>
      <c r="CTD1090" s="239"/>
      <c r="CTE1090" s="239"/>
      <c r="CTF1090" s="239"/>
      <c r="CTG1090" s="239"/>
      <c r="CTH1090" s="239"/>
      <c r="CTI1090" s="239"/>
      <c r="CTJ1090" s="239"/>
      <c r="CTK1090" s="239"/>
      <c r="CTL1090" s="239"/>
      <c r="CTM1090" s="239"/>
      <c r="CTN1090" s="239"/>
      <c r="CTO1090" s="239"/>
      <c r="CTP1090" s="239"/>
      <c r="CTQ1090" s="239"/>
      <c r="CTR1090" s="239"/>
      <c r="CTS1090" s="239"/>
      <c r="CTT1090" s="239"/>
      <c r="CTU1090" s="239"/>
      <c r="CTV1090" s="239"/>
      <c r="CTW1090" s="239"/>
      <c r="CTX1090" s="239"/>
      <c r="CTY1090" s="239"/>
      <c r="CTZ1090" s="239"/>
      <c r="CUA1090" s="239"/>
      <c r="CUB1090" s="239"/>
      <c r="CUC1090" s="239"/>
      <c r="CUD1090" s="239"/>
      <c r="CUE1090" s="239"/>
      <c r="CUF1090" s="239"/>
      <c r="CUG1090" s="239"/>
      <c r="CUH1090" s="239"/>
      <c r="CUI1090" s="239"/>
      <c r="CUJ1090" s="239"/>
      <c r="CUK1090" s="239"/>
      <c r="CUL1090" s="239"/>
      <c r="CUM1090" s="239"/>
      <c r="CUN1090" s="239"/>
      <c r="CUO1090" s="239"/>
      <c r="CUP1090" s="239"/>
      <c r="CUQ1090" s="239"/>
      <c r="CUR1090" s="239"/>
      <c r="CUS1090" s="239"/>
      <c r="CUT1090" s="239"/>
      <c r="CUU1090" s="239"/>
      <c r="CUV1090" s="239"/>
      <c r="CUW1090" s="239"/>
      <c r="CUX1090" s="239"/>
      <c r="CUY1090" s="239"/>
      <c r="CUZ1090" s="239"/>
      <c r="CVA1090" s="239"/>
      <c r="CVB1090" s="239"/>
      <c r="CVC1090" s="239"/>
      <c r="CVD1090" s="239"/>
      <c r="CVE1090" s="239"/>
      <c r="CVF1090" s="239"/>
      <c r="CVG1090" s="239"/>
      <c r="CVH1090" s="239"/>
      <c r="CVI1090" s="239"/>
      <c r="CVJ1090" s="239"/>
      <c r="CVK1090" s="239"/>
      <c r="CVL1090" s="239"/>
      <c r="CVM1090" s="239"/>
      <c r="CVN1090" s="239"/>
      <c r="CVO1090" s="239"/>
      <c r="CVP1090" s="239"/>
      <c r="CVQ1090" s="239"/>
      <c r="CVR1090" s="239"/>
      <c r="CVS1090" s="239"/>
      <c r="CVT1090" s="239"/>
      <c r="CVU1090" s="239"/>
      <c r="CVV1090" s="239"/>
      <c r="CVW1090" s="239"/>
      <c r="CVX1090" s="239"/>
      <c r="CVY1090" s="239"/>
      <c r="CVZ1090" s="239"/>
      <c r="CWA1090" s="239"/>
      <c r="CWB1090" s="239"/>
      <c r="CWC1090" s="239"/>
      <c r="CWD1090" s="239"/>
      <c r="CWE1090" s="239"/>
      <c r="CWF1090" s="239"/>
      <c r="CWG1090" s="239"/>
      <c r="CWH1090" s="239"/>
      <c r="CWI1090" s="239"/>
      <c r="CWJ1090" s="239"/>
      <c r="CWK1090" s="239"/>
      <c r="CWL1090" s="239"/>
      <c r="CWM1090" s="239"/>
      <c r="CWN1090" s="239"/>
      <c r="CWO1090" s="239"/>
      <c r="CWP1090" s="239"/>
      <c r="CWQ1090" s="239"/>
      <c r="CWR1090" s="239"/>
      <c r="CWS1090" s="239"/>
      <c r="CWT1090" s="239"/>
      <c r="CWU1090" s="239"/>
      <c r="CWV1090" s="239"/>
      <c r="CWW1090" s="239"/>
      <c r="CWX1090" s="239"/>
      <c r="CWY1090" s="239"/>
      <c r="CWZ1090" s="239"/>
      <c r="CXA1090" s="239"/>
      <c r="CXB1090" s="239"/>
      <c r="CXC1090" s="239"/>
      <c r="CXD1090" s="239"/>
      <c r="CXE1090" s="239"/>
      <c r="CXF1090" s="239"/>
      <c r="CXG1090" s="239"/>
      <c r="CXH1090" s="239"/>
      <c r="CXI1090" s="239"/>
      <c r="CXJ1090" s="239"/>
      <c r="CXK1090" s="239"/>
      <c r="CXL1090" s="239"/>
      <c r="CXM1090" s="239"/>
      <c r="CXN1090" s="239"/>
      <c r="CXO1090" s="239"/>
      <c r="CXP1090" s="239"/>
      <c r="CXQ1090" s="239"/>
      <c r="CXR1090" s="239"/>
      <c r="CXS1090" s="239"/>
      <c r="CXT1090" s="239"/>
      <c r="CXU1090" s="239"/>
      <c r="CXV1090" s="239"/>
      <c r="CXW1090" s="239"/>
      <c r="CXX1090" s="239"/>
      <c r="CXY1090" s="239"/>
      <c r="CXZ1090" s="239"/>
      <c r="CYA1090" s="239"/>
      <c r="CYB1090" s="239"/>
      <c r="CYC1090" s="239"/>
      <c r="CYD1090" s="239"/>
      <c r="CYE1090" s="239"/>
      <c r="CYF1090" s="239"/>
      <c r="CYG1090" s="239"/>
      <c r="CYH1090" s="239"/>
      <c r="CYI1090" s="239"/>
      <c r="CYJ1090" s="239"/>
      <c r="CYK1090" s="239"/>
      <c r="CYL1090" s="239"/>
      <c r="CYM1090" s="239"/>
      <c r="CYN1090" s="239"/>
      <c r="CYO1090" s="239"/>
      <c r="CYP1090" s="239"/>
      <c r="CYQ1090" s="239"/>
      <c r="CYR1090" s="239"/>
      <c r="CYS1090" s="239"/>
      <c r="CYT1090" s="239"/>
      <c r="CYU1090" s="239"/>
      <c r="CYV1090" s="239"/>
      <c r="CYW1090" s="239"/>
      <c r="CYX1090" s="239"/>
      <c r="CYY1090" s="239"/>
      <c r="CYZ1090" s="239"/>
      <c r="CZA1090" s="239"/>
      <c r="CZB1090" s="239"/>
      <c r="CZC1090" s="239"/>
      <c r="CZD1090" s="239"/>
      <c r="CZE1090" s="239"/>
      <c r="CZF1090" s="239"/>
      <c r="CZG1090" s="239"/>
      <c r="CZH1090" s="239"/>
      <c r="CZI1090" s="239"/>
      <c r="CZJ1090" s="239"/>
      <c r="CZK1090" s="239"/>
      <c r="CZL1090" s="239"/>
      <c r="CZM1090" s="239"/>
      <c r="CZN1090" s="239"/>
      <c r="CZO1090" s="239"/>
      <c r="CZP1090" s="239"/>
      <c r="CZQ1090" s="239"/>
      <c r="CZR1090" s="239"/>
      <c r="CZS1090" s="239"/>
      <c r="CZT1090" s="239"/>
      <c r="CZU1090" s="239"/>
      <c r="CZV1090" s="239"/>
      <c r="CZW1090" s="239"/>
      <c r="CZX1090" s="239"/>
      <c r="CZY1090" s="239"/>
      <c r="CZZ1090" s="239"/>
      <c r="DAA1090" s="239"/>
      <c r="DAB1090" s="239"/>
      <c r="DAC1090" s="239"/>
      <c r="DAD1090" s="239"/>
      <c r="DAE1090" s="239"/>
      <c r="DAF1090" s="239"/>
      <c r="DAG1090" s="239"/>
      <c r="DAH1090" s="239"/>
      <c r="DAI1090" s="239"/>
      <c r="DAJ1090" s="239"/>
      <c r="DAK1090" s="239"/>
      <c r="DAL1090" s="239"/>
      <c r="DAM1090" s="239"/>
      <c r="DAN1090" s="239"/>
      <c r="DAO1090" s="239"/>
      <c r="DAP1090" s="239"/>
      <c r="DAQ1090" s="239"/>
      <c r="DAR1090" s="239"/>
      <c r="DAS1090" s="239"/>
      <c r="DAT1090" s="239"/>
      <c r="DAU1090" s="239"/>
      <c r="DAV1090" s="239"/>
      <c r="DAW1090" s="239"/>
      <c r="DAX1090" s="239"/>
      <c r="DAY1090" s="239"/>
      <c r="DAZ1090" s="239"/>
      <c r="DBA1090" s="239"/>
      <c r="DBB1090" s="239"/>
      <c r="DBC1090" s="239"/>
      <c r="DBD1090" s="239"/>
      <c r="DBE1090" s="239"/>
      <c r="DBF1090" s="239"/>
      <c r="DBG1090" s="239"/>
      <c r="DBH1090" s="239"/>
      <c r="DBI1090" s="239"/>
      <c r="DBJ1090" s="239"/>
      <c r="DBK1090" s="239"/>
      <c r="DBL1090" s="239"/>
      <c r="DBM1090" s="239"/>
      <c r="DBN1090" s="239"/>
      <c r="DBO1090" s="239"/>
      <c r="DBP1090" s="239"/>
      <c r="DBQ1090" s="239"/>
      <c r="DBR1090" s="239"/>
      <c r="DBS1090" s="239"/>
      <c r="DBT1090" s="239"/>
      <c r="DBU1090" s="239"/>
      <c r="DBV1090" s="239"/>
      <c r="DBW1090" s="239"/>
      <c r="DBX1090" s="239"/>
      <c r="DBY1090" s="239"/>
      <c r="DBZ1090" s="239"/>
      <c r="DCA1090" s="239"/>
      <c r="DCB1090" s="239"/>
      <c r="DCC1090" s="239"/>
      <c r="DCD1090" s="239"/>
      <c r="DCE1090" s="239"/>
      <c r="DCF1090" s="239"/>
      <c r="DCG1090" s="239"/>
      <c r="DCH1090" s="239"/>
      <c r="DCI1090" s="239"/>
      <c r="DCJ1090" s="239"/>
      <c r="DCK1090" s="239"/>
      <c r="DCL1090" s="239"/>
      <c r="DCM1090" s="239"/>
      <c r="DCN1090" s="239"/>
      <c r="DCO1090" s="239"/>
      <c r="DCP1090" s="239"/>
      <c r="DCQ1090" s="239"/>
      <c r="DCR1090" s="239"/>
      <c r="DCS1090" s="239"/>
      <c r="DCT1090" s="239"/>
      <c r="DCU1090" s="239"/>
      <c r="DCV1090" s="239"/>
      <c r="DCW1090" s="239"/>
      <c r="DCX1090" s="239"/>
      <c r="DCY1090" s="239"/>
      <c r="DCZ1090" s="239"/>
      <c r="DDA1090" s="239"/>
      <c r="DDB1090" s="239"/>
      <c r="DDC1090" s="239"/>
      <c r="DDD1090" s="239"/>
      <c r="DDE1090" s="239"/>
      <c r="DDF1090" s="239"/>
      <c r="DDG1090" s="239"/>
      <c r="DDH1090" s="239"/>
      <c r="DDI1090" s="239"/>
      <c r="DDJ1090" s="239"/>
      <c r="DDK1090" s="239"/>
      <c r="DDL1090" s="239"/>
      <c r="DDM1090" s="239"/>
      <c r="DDN1090" s="239"/>
      <c r="DDO1090" s="239"/>
      <c r="DDP1090" s="239"/>
      <c r="DDQ1090" s="239"/>
      <c r="DDR1090" s="239"/>
      <c r="DDS1090" s="239"/>
      <c r="DDT1090" s="239"/>
      <c r="DDU1090" s="239"/>
      <c r="DDV1090" s="239"/>
      <c r="DDW1090" s="239"/>
      <c r="DDX1090" s="239"/>
      <c r="DDY1090" s="239"/>
      <c r="DDZ1090" s="239"/>
      <c r="DEA1090" s="239"/>
      <c r="DEB1090" s="239"/>
      <c r="DEC1090" s="239"/>
      <c r="DED1090" s="239"/>
      <c r="DEE1090" s="239"/>
      <c r="DEF1090" s="239"/>
      <c r="DEG1090" s="239"/>
      <c r="DEH1090" s="239"/>
      <c r="DEI1090" s="239"/>
      <c r="DEJ1090" s="239"/>
      <c r="DEK1090" s="239"/>
      <c r="DEL1090" s="239"/>
      <c r="DEM1090" s="239"/>
      <c r="DEN1090" s="239"/>
      <c r="DEO1090" s="239"/>
      <c r="DEP1090" s="239"/>
      <c r="DEQ1090" s="239"/>
      <c r="DER1090" s="239"/>
      <c r="DES1090" s="239"/>
      <c r="DET1090" s="239"/>
      <c r="DEU1090" s="239"/>
      <c r="DEV1090" s="239"/>
      <c r="DEW1090" s="239"/>
      <c r="DEX1090" s="239"/>
      <c r="DEY1090" s="239"/>
      <c r="DEZ1090" s="239"/>
      <c r="DFA1090" s="239"/>
      <c r="DFB1090" s="239"/>
      <c r="DFC1090" s="239"/>
      <c r="DFD1090" s="239"/>
      <c r="DFE1090" s="239"/>
      <c r="DFF1090" s="239"/>
      <c r="DFG1090" s="239"/>
      <c r="DFH1090" s="239"/>
      <c r="DFI1090" s="239"/>
      <c r="DFJ1090" s="239"/>
      <c r="DFK1090" s="239"/>
      <c r="DFL1090" s="239"/>
      <c r="DFM1090" s="239"/>
      <c r="DFN1090" s="239"/>
      <c r="DFO1090" s="239"/>
      <c r="DFP1090" s="239"/>
      <c r="DFQ1090" s="239"/>
    </row>
    <row r="1091" spans="1:2877" ht="222" hidden="1" customHeight="1" x14ac:dyDescent="0.25">
      <c r="A1091" s="9"/>
      <c r="B1091" s="170" t="s">
        <v>638</v>
      </c>
      <c r="C1091" s="40">
        <v>908</v>
      </c>
      <c r="D1091" s="23" t="s">
        <v>609</v>
      </c>
      <c r="E1091" s="10" t="s">
        <v>19</v>
      </c>
      <c r="F1091" s="10" t="s">
        <v>639</v>
      </c>
      <c r="G1091" s="24"/>
      <c r="H1091" s="9">
        <f>H1092+H1094</f>
        <v>0</v>
      </c>
      <c r="I1091" s="9">
        <f t="shared" ref="I1091:J1091" si="447">I1092+I1094</f>
        <v>0</v>
      </c>
      <c r="J1091" s="9">
        <f t="shared" si="447"/>
        <v>0</v>
      </c>
      <c r="K1091" s="264"/>
      <c r="L1091" s="264"/>
      <c r="BY1091" s="239"/>
      <c r="BZ1091" s="239"/>
      <c r="CA1091" s="239"/>
      <c r="CB1091" s="239"/>
      <c r="CC1091" s="239"/>
      <c r="CD1091" s="239"/>
      <c r="CE1091" s="239"/>
      <c r="CF1091" s="239"/>
      <c r="CG1091" s="239"/>
      <c r="CH1091" s="239"/>
      <c r="CI1091" s="239"/>
      <c r="CJ1091" s="239"/>
      <c r="CK1091" s="239"/>
      <c r="CL1091" s="239"/>
      <c r="CM1091" s="239"/>
      <c r="CN1091" s="239"/>
      <c r="CO1091" s="239"/>
      <c r="CP1091" s="239"/>
      <c r="CQ1091" s="239"/>
      <c r="CR1091" s="239"/>
      <c r="CS1091" s="239"/>
      <c r="CT1091" s="239"/>
      <c r="CU1091" s="239"/>
      <c r="CV1091" s="239"/>
      <c r="CW1091" s="239"/>
      <c r="CX1091" s="239"/>
      <c r="CY1091" s="239"/>
      <c r="CZ1091" s="239"/>
      <c r="DA1091" s="239"/>
      <c r="DB1091" s="239"/>
      <c r="DC1091" s="239"/>
      <c r="DD1091" s="239"/>
      <c r="DE1091" s="239"/>
      <c r="DF1091" s="239"/>
      <c r="DG1091" s="239"/>
      <c r="DH1091" s="239"/>
      <c r="DI1091" s="239"/>
      <c r="DJ1091" s="239"/>
      <c r="DK1091" s="239"/>
      <c r="DL1091" s="239"/>
      <c r="DM1091" s="239"/>
      <c r="DN1091" s="239"/>
      <c r="DO1091" s="239"/>
      <c r="DP1091" s="239"/>
      <c r="DQ1091" s="239"/>
      <c r="DR1091" s="239"/>
      <c r="DS1091" s="239"/>
      <c r="DT1091" s="239"/>
      <c r="DU1091" s="239"/>
      <c r="DV1091" s="239"/>
      <c r="DW1091" s="239"/>
      <c r="DX1091" s="239"/>
      <c r="DY1091" s="239"/>
      <c r="DZ1091" s="239"/>
      <c r="EA1091" s="239"/>
      <c r="EB1091" s="239"/>
      <c r="EC1091" s="239"/>
      <c r="ED1091" s="239"/>
      <c r="EE1091" s="239"/>
      <c r="EF1091" s="239"/>
      <c r="EG1091" s="239"/>
      <c r="AMA1091" s="239"/>
      <c r="AMB1091" s="239"/>
      <c r="AMC1091" s="239"/>
      <c r="AMD1091" s="239"/>
      <c r="AME1091" s="239"/>
      <c r="AMF1091" s="239"/>
      <c r="AMG1091" s="239"/>
      <c r="AMH1091" s="239"/>
      <c r="AMI1091" s="239"/>
      <c r="AMJ1091" s="239"/>
      <c r="AMK1091" s="239"/>
      <c r="AML1091" s="239"/>
      <c r="AMM1091" s="239"/>
      <c r="AMN1091" s="239"/>
      <c r="AMO1091" s="239"/>
      <c r="AMP1091" s="239"/>
      <c r="AMQ1091" s="239"/>
      <c r="AMR1091" s="239"/>
      <c r="AMS1091" s="239"/>
      <c r="AMT1091" s="239"/>
      <c r="AMU1091" s="239"/>
      <c r="AMV1091" s="239"/>
      <c r="AMW1091" s="239"/>
      <c r="AMX1091" s="239"/>
      <c r="AMY1091" s="239"/>
      <c r="AMZ1091" s="239"/>
      <c r="ANA1091" s="239"/>
      <c r="ANB1091" s="239"/>
      <c r="ANC1091" s="239"/>
      <c r="AND1091" s="239"/>
      <c r="ANE1091" s="239"/>
      <c r="ANF1091" s="239"/>
      <c r="ANG1091" s="239"/>
      <c r="ANH1091" s="239"/>
      <c r="ANI1091" s="239"/>
      <c r="ANJ1091" s="239"/>
      <c r="ANK1091" s="239"/>
      <c r="ANL1091" s="239"/>
      <c r="ANM1091" s="239"/>
      <c r="ANN1091" s="239"/>
      <c r="ANO1091" s="239"/>
      <c r="ANP1091" s="239"/>
      <c r="ANQ1091" s="239"/>
      <c r="ANR1091" s="239"/>
      <c r="ANS1091" s="239"/>
      <c r="ANT1091" s="239"/>
      <c r="ANU1091" s="239"/>
      <c r="ANV1091" s="239"/>
      <c r="ANW1091" s="239"/>
      <c r="ANX1091" s="239"/>
      <c r="ANY1091" s="239"/>
      <c r="ANZ1091" s="239"/>
      <c r="AOA1091" s="239"/>
      <c r="AOB1091" s="239"/>
      <c r="AOC1091" s="239"/>
      <c r="AOD1091" s="239"/>
      <c r="AOE1091" s="239"/>
      <c r="AOF1091" s="239"/>
      <c r="AOG1091" s="239"/>
      <c r="AOH1091" s="239"/>
      <c r="AOI1091" s="239"/>
      <c r="AOJ1091" s="239"/>
      <c r="AOK1091" s="239"/>
      <c r="AOL1091" s="239"/>
      <c r="AOM1091" s="239"/>
      <c r="AON1091" s="239"/>
      <c r="AOO1091" s="239"/>
      <c r="AOP1091" s="239"/>
      <c r="AOQ1091" s="239"/>
      <c r="AOR1091" s="239"/>
      <c r="AOS1091" s="239"/>
      <c r="AOT1091" s="239"/>
      <c r="AOU1091" s="239"/>
      <c r="AOV1091" s="239"/>
      <c r="AOW1091" s="239"/>
      <c r="AOX1091" s="239"/>
      <c r="AOY1091" s="239"/>
      <c r="AOZ1091" s="239"/>
      <c r="APA1091" s="239"/>
      <c r="APB1091" s="239"/>
      <c r="APC1091" s="239"/>
      <c r="APD1091" s="239"/>
      <c r="APE1091" s="239"/>
      <c r="APF1091" s="239"/>
      <c r="APG1091" s="239"/>
      <c r="APH1091" s="239"/>
      <c r="API1091" s="239"/>
      <c r="APJ1091" s="239"/>
      <c r="APK1091" s="239"/>
      <c r="APL1091" s="239"/>
      <c r="APM1091" s="239"/>
      <c r="APN1091" s="239"/>
      <c r="APO1091" s="239"/>
      <c r="APP1091" s="239"/>
      <c r="APQ1091" s="239"/>
      <c r="APR1091" s="239"/>
      <c r="APS1091" s="239"/>
      <c r="APT1091" s="239"/>
      <c r="APU1091" s="239"/>
      <c r="APV1091" s="239"/>
      <c r="APW1091" s="239"/>
      <c r="APX1091" s="239"/>
      <c r="APY1091" s="239"/>
      <c r="APZ1091" s="239"/>
      <c r="AQA1091" s="239"/>
      <c r="AQB1091" s="239"/>
      <c r="AQC1091" s="239"/>
      <c r="AQD1091" s="239"/>
      <c r="AQE1091" s="239"/>
      <c r="AQF1091" s="239"/>
      <c r="AQG1091" s="239"/>
      <c r="AQH1091" s="239"/>
      <c r="AQI1091" s="239"/>
      <c r="AQJ1091" s="239"/>
      <c r="AQK1091" s="239"/>
      <c r="AQL1091" s="239"/>
      <c r="AQM1091" s="239"/>
      <c r="AQN1091" s="239"/>
      <c r="AQO1091" s="239"/>
      <c r="AQP1091" s="239"/>
      <c r="AQQ1091" s="239"/>
      <c r="AQR1091" s="239"/>
      <c r="AQS1091" s="239"/>
      <c r="AQT1091" s="239"/>
      <c r="AQU1091" s="239"/>
      <c r="AQV1091" s="239"/>
      <c r="AQW1091" s="239"/>
      <c r="AQX1091" s="239"/>
      <c r="AQY1091" s="239"/>
      <c r="AQZ1091" s="239"/>
      <c r="ARA1091" s="239"/>
      <c r="ARB1091" s="239"/>
      <c r="ARC1091" s="239"/>
      <c r="ARD1091" s="239"/>
      <c r="ARE1091" s="239"/>
      <c r="ARF1091" s="239"/>
      <c r="ARG1091" s="239"/>
      <c r="ARH1091" s="239"/>
      <c r="ARI1091" s="239"/>
      <c r="ARJ1091" s="239"/>
      <c r="ARK1091" s="239"/>
      <c r="ARL1091" s="239"/>
      <c r="ARM1091" s="239"/>
      <c r="ARN1091" s="239"/>
      <c r="ARO1091" s="239"/>
      <c r="ARP1091" s="239"/>
      <c r="ARQ1091" s="239"/>
      <c r="ARR1091" s="239"/>
      <c r="ARS1091" s="239"/>
      <c r="ART1091" s="239"/>
      <c r="ARU1091" s="239"/>
      <c r="ARV1091" s="239"/>
      <c r="ARW1091" s="239"/>
      <c r="ARX1091" s="239"/>
      <c r="ARY1091" s="239"/>
      <c r="ARZ1091" s="239"/>
      <c r="ASA1091" s="239"/>
      <c r="ASB1091" s="239"/>
      <c r="ASC1091" s="239"/>
      <c r="ASD1091" s="239"/>
      <c r="ASE1091" s="239"/>
      <c r="ASF1091" s="239"/>
      <c r="ASG1091" s="239"/>
      <c r="ASH1091" s="239"/>
      <c r="ASI1091" s="239"/>
      <c r="ASJ1091" s="239"/>
      <c r="ASK1091" s="239"/>
      <c r="ASL1091" s="239"/>
      <c r="ASM1091" s="239"/>
      <c r="ASN1091" s="239"/>
      <c r="ASO1091" s="239"/>
      <c r="ASP1091" s="239"/>
      <c r="ASQ1091" s="239"/>
      <c r="ASR1091" s="239"/>
      <c r="ASS1091" s="239"/>
      <c r="AST1091" s="239"/>
      <c r="ASU1091" s="239"/>
      <c r="ASV1091" s="239"/>
      <c r="ASW1091" s="239"/>
      <c r="ASX1091" s="239"/>
      <c r="ASY1091" s="239"/>
      <c r="ASZ1091" s="239"/>
      <c r="ATA1091" s="239"/>
      <c r="ATB1091" s="239"/>
      <c r="ATC1091" s="239"/>
      <c r="ATD1091" s="239"/>
      <c r="ATE1091" s="239"/>
      <c r="ATF1091" s="239"/>
      <c r="ATG1091" s="239"/>
      <c r="ATH1091" s="239"/>
      <c r="ATI1091" s="239"/>
      <c r="ATJ1091" s="239"/>
      <c r="ATK1091" s="239"/>
      <c r="ATL1091" s="239"/>
      <c r="ATM1091" s="239"/>
      <c r="ATN1091" s="239"/>
      <c r="ATO1091" s="239"/>
      <c r="ATP1091" s="239"/>
      <c r="ATQ1091" s="239"/>
      <c r="ATR1091" s="239"/>
      <c r="ATS1091" s="239"/>
      <c r="ATT1091" s="239"/>
      <c r="ATU1091" s="239"/>
      <c r="ATV1091" s="239"/>
      <c r="ATW1091" s="239"/>
      <c r="ATX1091" s="239"/>
      <c r="ATY1091" s="239"/>
      <c r="ATZ1091" s="239"/>
      <c r="AUA1091" s="239"/>
      <c r="AUB1091" s="239"/>
      <c r="AUC1091" s="239"/>
      <c r="AUD1091" s="239"/>
      <c r="AUE1091" s="239"/>
      <c r="AUF1091" s="239"/>
      <c r="AUG1091" s="239"/>
      <c r="AUH1091" s="239"/>
      <c r="AUI1091" s="239"/>
      <c r="AUJ1091" s="239"/>
      <c r="AUK1091" s="239"/>
      <c r="AUL1091" s="239"/>
      <c r="AUM1091" s="239"/>
      <c r="AUN1091" s="239"/>
      <c r="AUO1091" s="239"/>
      <c r="AUP1091" s="239"/>
      <c r="AUQ1091" s="239"/>
      <c r="AUR1091" s="239"/>
      <c r="AUS1091" s="239"/>
      <c r="AUT1091" s="239"/>
      <c r="AUU1091" s="239"/>
      <c r="AUV1091" s="239"/>
      <c r="AUW1091" s="239"/>
      <c r="AUX1091" s="239"/>
      <c r="AUY1091" s="239"/>
      <c r="AUZ1091" s="239"/>
      <c r="AVA1091" s="239"/>
      <c r="AVB1091" s="239"/>
      <c r="AVC1091" s="239"/>
      <c r="AVD1091" s="239"/>
      <c r="AVE1091" s="239"/>
      <c r="AVF1091" s="239"/>
      <c r="AVG1091" s="239"/>
      <c r="AVH1091" s="239"/>
      <c r="AVI1091" s="239"/>
      <c r="AVJ1091" s="239"/>
      <c r="AVK1091" s="239"/>
      <c r="AVL1091" s="239"/>
      <c r="AVM1091" s="239"/>
      <c r="AVN1091" s="239"/>
      <c r="AVO1091" s="239"/>
      <c r="AVP1091" s="239"/>
      <c r="AVQ1091" s="239"/>
      <c r="AVR1091" s="239"/>
      <c r="AVS1091" s="239"/>
      <c r="AVT1091" s="239"/>
      <c r="AVU1091" s="239"/>
      <c r="AVV1091" s="239"/>
      <c r="AVW1091" s="239"/>
      <c r="AVX1091" s="239"/>
      <c r="AVY1091" s="239"/>
      <c r="AVZ1091" s="239"/>
      <c r="AWA1091" s="239"/>
      <c r="AWB1091" s="239"/>
      <c r="AWC1091" s="239"/>
      <c r="AWD1091" s="239"/>
      <c r="AWE1091" s="239"/>
      <c r="AWF1091" s="239"/>
      <c r="AWG1091" s="239"/>
      <c r="AWH1091" s="239"/>
      <c r="AWI1091" s="239"/>
      <c r="AWJ1091" s="239"/>
      <c r="AWK1091" s="239"/>
      <c r="AWL1091" s="239"/>
      <c r="AWM1091" s="239"/>
      <c r="AWN1091" s="239"/>
      <c r="AWO1091" s="239"/>
      <c r="AWP1091" s="239"/>
      <c r="AWQ1091" s="239"/>
      <c r="AWR1091" s="239"/>
      <c r="AWS1091" s="239"/>
      <c r="AWT1091" s="239"/>
      <c r="AWU1091" s="239"/>
      <c r="AWV1091" s="239"/>
      <c r="AWW1091" s="239"/>
      <c r="AWX1091" s="239"/>
      <c r="AWY1091" s="239"/>
      <c r="AWZ1091" s="239"/>
      <c r="AXA1091" s="239"/>
      <c r="AXB1091" s="239"/>
      <c r="AXC1091" s="239"/>
      <c r="AXD1091" s="239"/>
      <c r="AXE1091" s="239"/>
      <c r="AXF1091" s="239"/>
      <c r="AXG1091" s="239"/>
      <c r="AXH1091" s="239"/>
      <c r="AXI1091" s="239"/>
      <c r="AXJ1091" s="239"/>
      <c r="AXK1091" s="239"/>
      <c r="AXL1091" s="239"/>
      <c r="AXM1091" s="239"/>
      <c r="AXN1091" s="239"/>
      <c r="AXO1091" s="239"/>
      <c r="AXP1091" s="239"/>
      <c r="AXQ1091" s="239"/>
      <c r="AXR1091" s="239"/>
      <c r="AXS1091" s="239"/>
      <c r="AXT1091" s="239"/>
      <c r="AXU1091" s="239"/>
      <c r="AXV1091" s="239"/>
      <c r="AXW1091" s="239"/>
      <c r="AXX1091" s="239"/>
      <c r="AXY1091" s="239"/>
      <c r="AXZ1091" s="239"/>
      <c r="AYA1091" s="239"/>
      <c r="AYB1091" s="239"/>
      <c r="AYC1091" s="239"/>
      <c r="AYD1091" s="239"/>
      <c r="AYE1091" s="239"/>
      <c r="AYF1091" s="239"/>
      <c r="AYG1091" s="239"/>
      <c r="AYH1091" s="239"/>
      <c r="AYI1091" s="239"/>
      <c r="AYJ1091" s="239"/>
      <c r="AYK1091" s="239"/>
      <c r="AYL1091" s="239"/>
      <c r="AYM1091" s="239"/>
      <c r="AYN1091" s="239"/>
      <c r="AYO1091" s="239"/>
      <c r="AYP1091" s="239"/>
      <c r="AYQ1091" s="239"/>
      <c r="AYR1091" s="239"/>
      <c r="AYS1091" s="239"/>
      <c r="AYT1091" s="239"/>
      <c r="AYU1091" s="239"/>
      <c r="AYV1091" s="239"/>
      <c r="AYW1091" s="239"/>
      <c r="AYX1091" s="239"/>
      <c r="AYY1091" s="239"/>
      <c r="AYZ1091" s="239"/>
      <c r="AZA1091" s="239"/>
      <c r="AZB1091" s="239"/>
      <c r="AZC1091" s="239"/>
      <c r="AZD1091" s="239"/>
      <c r="AZE1091" s="239"/>
      <c r="AZF1091" s="239"/>
      <c r="AZG1091" s="239"/>
      <c r="AZH1091" s="239"/>
      <c r="AZI1091" s="239"/>
      <c r="AZJ1091" s="239"/>
      <c r="AZK1091" s="239"/>
      <c r="AZL1091" s="239"/>
      <c r="AZM1091" s="239"/>
      <c r="AZN1091" s="239"/>
      <c r="AZO1091" s="239"/>
      <c r="AZP1091" s="239"/>
      <c r="AZQ1091" s="239"/>
      <c r="AZR1091" s="239"/>
      <c r="AZS1091" s="239"/>
      <c r="AZT1091" s="239"/>
      <c r="AZU1091" s="239"/>
      <c r="AZV1091" s="239"/>
      <c r="AZW1091" s="239"/>
      <c r="AZX1091" s="239"/>
      <c r="AZY1091" s="239"/>
      <c r="AZZ1091" s="239"/>
      <c r="BAA1091" s="239"/>
      <c r="BAB1091" s="239"/>
      <c r="BAC1091" s="239"/>
      <c r="BAD1091" s="239"/>
      <c r="BAE1091" s="239"/>
      <c r="BAF1091" s="239"/>
      <c r="BAG1091" s="239"/>
      <c r="BAH1091" s="239"/>
      <c r="BAI1091" s="239"/>
      <c r="BAJ1091" s="239"/>
      <c r="BAK1091" s="239"/>
      <c r="BAL1091" s="239"/>
      <c r="BAM1091" s="239"/>
      <c r="BAN1091" s="239"/>
      <c r="BAO1091" s="239"/>
      <c r="BAP1091" s="239"/>
      <c r="BAQ1091" s="239"/>
      <c r="BAR1091" s="239"/>
      <c r="BAS1091" s="239"/>
      <c r="BAT1091" s="239"/>
      <c r="BAU1091" s="239"/>
      <c r="BAV1091" s="239"/>
      <c r="BAW1091" s="239"/>
      <c r="BAX1091" s="239"/>
      <c r="BAY1091" s="239"/>
      <c r="BAZ1091" s="239"/>
      <c r="BBA1091" s="239"/>
      <c r="BBB1091" s="239"/>
      <c r="BBC1091" s="239"/>
      <c r="BBD1091" s="239"/>
      <c r="BBE1091" s="239"/>
      <c r="BBF1091" s="239"/>
      <c r="BBG1091" s="239"/>
      <c r="BBH1091" s="239"/>
      <c r="BBI1091" s="239"/>
      <c r="BBJ1091" s="239"/>
      <c r="BBK1091" s="239"/>
      <c r="BBL1091" s="239"/>
      <c r="BBM1091" s="239"/>
      <c r="BBN1091" s="239"/>
      <c r="BBO1091" s="239"/>
      <c r="BBP1091" s="239"/>
      <c r="BBQ1091" s="239"/>
      <c r="BBR1091" s="239"/>
      <c r="BBS1091" s="239"/>
      <c r="BBT1091" s="239"/>
      <c r="BBU1091" s="239"/>
      <c r="BBV1091" s="239"/>
      <c r="BBW1091" s="239"/>
      <c r="BBX1091" s="239"/>
      <c r="BBY1091" s="239"/>
      <c r="BBZ1091" s="239"/>
      <c r="BCA1091" s="239"/>
      <c r="BCB1091" s="239"/>
      <c r="BCC1091" s="239"/>
      <c r="BCD1091" s="239"/>
      <c r="BCE1091" s="239"/>
      <c r="BCF1091" s="239"/>
      <c r="BCG1091" s="239"/>
      <c r="BCH1091" s="239"/>
      <c r="BCI1091" s="239"/>
      <c r="BCJ1091" s="239"/>
      <c r="BCK1091" s="239"/>
      <c r="BCL1091" s="239"/>
      <c r="BCM1091" s="239"/>
      <c r="BCN1091" s="239"/>
      <c r="BCO1091" s="239"/>
      <c r="BCP1091" s="239"/>
      <c r="BCQ1091" s="239"/>
      <c r="BCR1091" s="239"/>
      <c r="BCS1091" s="239"/>
      <c r="BCT1091" s="239"/>
      <c r="BCU1091" s="239"/>
      <c r="BCV1091" s="239"/>
      <c r="BCW1091" s="239"/>
      <c r="BCX1091" s="239"/>
      <c r="BCY1091" s="239"/>
      <c r="BCZ1091" s="239"/>
      <c r="BDA1091" s="239"/>
      <c r="BDB1091" s="239"/>
      <c r="BDC1091" s="239"/>
      <c r="BDD1091" s="239"/>
      <c r="BDE1091" s="239"/>
      <c r="BDF1091" s="239"/>
      <c r="BDG1091" s="239"/>
      <c r="BDH1091" s="239"/>
      <c r="BDI1091" s="239"/>
      <c r="BDJ1091" s="239"/>
      <c r="BDK1091" s="239"/>
      <c r="BDL1091" s="239"/>
      <c r="BDM1091" s="239"/>
      <c r="BDN1091" s="239"/>
      <c r="BDO1091" s="239"/>
      <c r="BDP1091" s="239"/>
      <c r="BDQ1091" s="239"/>
      <c r="BDR1091" s="239"/>
      <c r="BDS1091" s="239"/>
      <c r="BDT1091" s="239"/>
      <c r="BDU1091" s="239"/>
      <c r="BDV1091" s="239"/>
      <c r="BDW1091" s="239"/>
      <c r="BDX1091" s="239"/>
      <c r="BDY1091" s="239"/>
      <c r="BDZ1091" s="239"/>
      <c r="BEA1091" s="239"/>
      <c r="BEB1091" s="239"/>
      <c r="BEC1091" s="239"/>
      <c r="BED1091" s="239"/>
      <c r="BEE1091" s="239"/>
      <c r="BEF1091" s="239"/>
      <c r="BEG1091" s="239"/>
      <c r="BEH1091" s="239"/>
      <c r="BEI1091" s="239"/>
      <c r="BEJ1091" s="239"/>
      <c r="BEK1091" s="239"/>
      <c r="BEL1091" s="239"/>
      <c r="BEM1091" s="239"/>
      <c r="BEN1091" s="239"/>
      <c r="BEO1091" s="239"/>
      <c r="BEP1091" s="239"/>
      <c r="BEQ1091" s="239"/>
      <c r="BER1091" s="239"/>
      <c r="BES1091" s="239"/>
      <c r="BET1091" s="239"/>
      <c r="BEU1091" s="239"/>
      <c r="BEV1091" s="239"/>
      <c r="BEW1091" s="239"/>
      <c r="BEX1091" s="239"/>
      <c r="BEY1091" s="239"/>
      <c r="BEZ1091" s="239"/>
      <c r="BFA1091" s="239"/>
      <c r="BFB1091" s="239"/>
      <c r="BFC1091" s="239"/>
      <c r="BFD1091" s="239"/>
      <c r="BFE1091" s="239"/>
      <c r="BFF1091" s="239"/>
      <c r="BFG1091" s="239"/>
      <c r="BFH1091" s="239"/>
      <c r="BFI1091" s="239"/>
      <c r="BFJ1091" s="239"/>
      <c r="BFK1091" s="239"/>
      <c r="BFL1091" s="239"/>
      <c r="BFM1091" s="239"/>
      <c r="BFN1091" s="239"/>
      <c r="BFO1091" s="239"/>
      <c r="BFP1091" s="239"/>
      <c r="BFQ1091" s="239"/>
      <c r="BFR1091" s="239"/>
      <c r="BFS1091" s="239"/>
      <c r="BFT1091" s="239"/>
      <c r="BFU1091" s="239"/>
      <c r="BFV1091" s="239"/>
      <c r="BFW1091" s="239"/>
      <c r="BFX1091" s="239"/>
      <c r="BFY1091" s="239"/>
      <c r="BFZ1091" s="239"/>
      <c r="BGA1091" s="239"/>
      <c r="BGB1091" s="239"/>
      <c r="BGC1091" s="239"/>
      <c r="BGD1091" s="239"/>
      <c r="BGE1091" s="239"/>
      <c r="BGF1091" s="239"/>
      <c r="BGG1091" s="239"/>
      <c r="BGH1091" s="239"/>
      <c r="BGI1091" s="239"/>
      <c r="BGJ1091" s="239"/>
      <c r="BGK1091" s="239"/>
      <c r="BGL1091" s="239"/>
      <c r="BGM1091" s="239"/>
      <c r="BGN1091" s="239"/>
      <c r="BGO1091" s="239"/>
      <c r="BGP1091" s="239"/>
      <c r="BGQ1091" s="239"/>
      <c r="BGR1091" s="239"/>
      <c r="BGS1091" s="239"/>
      <c r="BGT1091" s="239"/>
      <c r="BGU1091" s="239"/>
      <c r="BGV1091" s="239"/>
      <c r="BGW1091" s="239"/>
      <c r="BGX1091" s="239"/>
      <c r="BGY1091" s="239"/>
      <c r="BGZ1091" s="239"/>
      <c r="BHA1091" s="239"/>
      <c r="BHB1091" s="239"/>
      <c r="BHC1091" s="239"/>
      <c r="BHD1091" s="239"/>
      <c r="BHE1091" s="239"/>
      <c r="BHF1091" s="239"/>
      <c r="BHG1091" s="239"/>
      <c r="BHH1091" s="239"/>
      <c r="BHI1091" s="239"/>
      <c r="BHJ1091" s="239"/>
      <c r="BHK1091" s="239"/>
      <c r="BHL1091" s="239"/>
      <c r="BHM1091" s="239"/>
      <c r="BHN1091" s="239"/>
      <c r="BHO1091" s="239"/>
      <c r="BHP1091" s="239"/>
      <c r="BHQ1091" s="239"/>
      <c r="BHR1091" s="239"/>
      <c r="BHS1091" s="239"/>
      <c r="BHT1091" s="239"/>
      <c r="BHU1091" s="239"/>
      <c r="BHV1091" s="239"/>
      <c r="BHW1091" s="239"/>
      <c r="BHX1091" s="239"/>
      <c r="BHY1091" s="239"/>
      <c r="BHZ1091" s="239"/>
      <c r="BIA1091" s="239"/>
      <c r="BIB1091" s="239"/>
      <c r="BIC1091" s="239"/>
      <c r="BID1091" s="239"/>
      <c r="BIE1091" s="239"/>
      <c r="BIF1091" s="239"/>
      <c r="BIG1091" s="239"/>
      <c r="BIH1091" s="239"/>
      <c r="BII1091" s="239"/>
      <c r="BIJ1091" s="239"/>
      <c r="BIK1091" s="239"/>
      <c r="BIL1091" s="239"/>
      <c r="BIM1091" s="239"/>
      <c r="BIN1091" s="239"/>
      <c r="BIO1091" s="239"/>
      <c r="BIP1091" s="239"/>
      <c r="BIQ1091" s="239"/>
      <c r="BIR1091" s="239"/>
      <c r="BIS1091" s="239"/>
      <c r="BIT1091" s="239"/>
      <c r="BIU1091" s="239"/>
      <c r="BIV1091" s="239"/>
      <c r="BIW1091" s="239"/>
      <c r="BIX1091" s="239"/>
      <c r="BIY1091" s="239"/>
      <c r="BIZ1091" s="239"/>
      <c r="BJA1091" s="239"/>
      <c r="BJB1091" s="239"/>
      <c r="BJC1091" s="239"/>
      <c r="BJD1091" s="239"/>
      <c r="BJE1091" s="239"/>
      <c r="BJF1091" s="239"/>
      <c r="BJG1091" s="239"/>
      <c r="BJH1091" s="239"/>
      <c r="BJI1091" s="239"/>
      <c r="BJJ1091" s="239"/>
      <c r="BJK1091" s="239"/>
      <c r="BJL1091" s="239"/>
      <c r="BJM1091" s="239"/>
      <c r="BJN1091" s="239"/>
      <c r="BJO1091" s="239"/>
      <c r="BJP1091" s="239"/>
      <c r="BJQ1091" s="239"/>
      <c r="BJR1091" s="239"/>
      <c r="BJS1091" s="239"/>
      <c r="BJT1091" s="239"/>
      <c r="BJU1091" s="239"/>
      <c r="BJV1091" s="239"/>
      <c r="BJW1091" s="239"/>
      <c r="BJX1091" s="239"/>
      <c r="BJY1091" s="239"/>
      <c r="BJZ1091" s="239"/>
      <c r="BKA1091" s="239"/>
      <c r="BKB1091" s="239"/>
      <c r="BKC1091" s="239"/>
      <c r="BKD1091" s="239"/>
      <c r="BKE1091" s="239"/>
      <c r="BKF1091" s="239"/>
      <c r="BKG1091" s="239"/>
      <c r="BKH1091" s="239"/>
      <c r="BKI1091" s="239"/>
      <c r="BKJ1091" s="239"/>
      <c r="BKK1091" s="239"/>
      <c r="BKL1091" s="239"/>
      <c r="BKM1091" s="239"/>
      <c r="BKN1091" s="239"/>
      <c r="BKO1091" s="239"/>
      <c r="BKP1091" s="239"/>
      <c r="BKQ1091" s="239"/>
      <c r="BKR1091" s="239"/>
      <c r="BKS1091" s="239"/>
      <c r="BKT1091" s="239"/>
      <c r="BKU1091" s="239"/>
      <c r="BKV1091" s="239"/>
      <c r="BKW1091" s="239"/>
      <c r="BKX1091" s="239"/>
      <c r="BKY1091" s="239"/>
      <c r="BKZ1091" s="239"/>
      <c r="BLA1091" s="239"/>
      <c r="BLB1091" s="239"/>
      <c r="BLC1091" s="239"/>
      <c r="BLD1091" s="239"/>
      <c r="BLE1091" s="239"/>
      <c r="BLF1091" s="239"/>
      <c r="BLG1091" s="239"/>
      <c r="BLH1091" s="239"/>
      <c r="BLI1091" s="239"/>
      <c r="BLJ1091" s="239"/>
      <c r="BLK1091" s="239"/>
      <c r="BLL1091" s="239"/>
      <c r="BLM1091" s="239"/>
      <c r="BLN1091" s="239"/>
      <c r="BLO1091" s="239"/>
      <c r="BLP1091" s="239"/>
      <c r="BLQ1091" s="239"/>
      <c r="BLR1091" s="239"/>
      <c r="BLS1091" s="239"/>
      <c r="BLT1091" s="239"/>
      <c r="BLU1091" s="239"/>
      <c r="BLV1091" s="239"/>
      <c r="BLW1091" s="239"/>
      <c r="BLX1091" s="239"/>
      <c r="BLY1091" s="239"/>
      <c r="BLZ1091" s="239"/>
      <c r="BMA1091" s="239"/>
      <c r="BMB1091" s="239"/>
      <c r="BMC1091" s="239"/>
      <c r="BMD1091" s="239"/>
      <c r="BME1091" s="239"/>
      <c r="BMF1091" s="239"/>
      <c r="BMG1091" s="239"/>
      <c r="BMH1091" s="239"/>
      <c r="BMI1091" s="239"/>
      <c r="BMJ1091" s="239"/>
      <c r="BMK1091" s="239"/>
      <c r="BML1091" s="239"/>
      <c r="BMM1091" s="239"/>
      <c r="BMN1091" s="239"/>
      <c r="BMO1091" s="239"/>
      <c r="BMP1091" s="239"/>
      <c r="BMQ1091" s="239"/>
      <c r="BMR1091" s="239"/>
      <c r="BMS1091" s="239"/>
      <c r="BMT1091" s="239"/>
      <c r="BMU1091" s="239"/>
      <c r="BMV1091" s="239"/>
      <c r="BMW1091" s="239"/>
      <c r="BMX1091" s="239"/>
      <c r="BMY1091" s="239"/>
      <c r="BMZ1091" s="239"/>
      <c r="BNA1091" s="239"/>
      <c r="BNB1091" s="239"/>
      <c r="BNC1091" s="239"/>
      <c r="BND1091" s="239"/>
      <c r="BNE1091" s="239"/>
      <c r="BNF1091" s="239"/>
      <c r="BNG1091" s="239"/>
      <c r="BNH1091" s="239"/>
      <c r="BNI1091" s="239"/>
      <c r="BNJ1091" s="239"/>
      <c r="BNK1091" s="239"/>
      <c r="BNL1091" s="239"/>
      <c r="BNM1091" s="239"/>
      <c r="BNN1091" s="239"/>
      <c r="BNO1091" s="239"/>
      <c r="BNP1091" s="239"/>
      <c r="BNQ1091" s="239"/>
      <c r="BNR1091" s="239"/>
      <c r="BNS1091" s="239"/>
      <c r="BNT1091" s="239"/>
      <c r="BNU1091" s="239"/>
      <c r="BNV1091" s="239"/>
      <c r="BNW1091" s="239"/>
      <c r="BNX1091" s="239"/>
      <c r="BNY1091" s="239"/>
      <c r="BNZ1091" s="239"/>
      <c r="BOA1091" s="239"/>
      <c r="BOB1091" s="239"/>
      <c r="BOC1091" s="239"/>
      <c r="BOD1091" s="239"/>
      <c r="BOE1091" s="239"/>
      <c r="BOF1091" s="239"/>
      <c r="BOG1091" s="239"/>
      <c r="BOH1091" s="239"/>
      <c r="BOI1091" s="239"/>
      <c r="BOJ1091" s="239"/>
      <c r="BOK1091" s="239"/>
      <c r="BOL1091" s="239"/>
      <c r="BOM1091" s="239"/>
      <c r="BON1091" s="239"/>
      <c r="BOO1091" s="239"/>
      <c r="BOP1091" s="239"/>
      <c r="BOQ1091" s="239"/>
      <c r="BOR1091" s="239"/>
      <c r="BOS1091" s="239"/>
      <c r="BOT1091" s="239"/>
      <c r="BOU1091" s="239"/>
      <c r="BOV1091" s="239"/>
      <c r="BOW1091" s="239"/>
      <c r="BOX1091" s="239"/>
      <c r="BOY1091" s="239"/>
      <c r="BOZ1091" s="239"/>
      <c r="BPA1091" s="239"/>
      <c r="BPB1091" s="239"/>
      <c r="BPC1091" s="239"/>
      <c r="BPD1091" s="239"/>
      <c r="BPE1091" s="239"/>
      <c r="BPF1091" s="239"/>
      <c r="BPG1091" s="239"/>
      <c r="BPH1091" s="239"/>
      <c r="BPI1091" s="239"/>
      <c r="BPJ1091" s="239"/>
      <c r="BPK1091" s="239"/>
      <c r="BPL1091" s="239"/>
      <c r="BPM1091" s="239"/>
      <c r="BPN1091" s="239"/>
      <c r="BPO1091" s="239"/>
      <c r="BPP1091" s="239"/>
      <c r="BPQ1091" s="239"/>
      <c r="BPR1091" s="239"/>
      <c r="BPS1091" s="239"/>
      <c r="BPT1091" s="239"/>
      <c r="BPU1091" s="239"/>
      <c r="BPV1091" s="239"/>
      <c r="BPW1091" s="239"/>
      <c r="BPX1091" s="239"/>
      <c r="BPY1091" s="239"/>
      <c r="BPZ1091" s="239"/>
      <c r="BQA1091" s="239"/>
      <c r="BQB1091" s="239"/>
      <c r="BQC1091" s="239"/>
      <c r="BQD1091" s="239"/>
      <c r="BQE1091" s="239"/>
      <c r="BQF1091" s="239"/>
      <c r="BQG1091" s="239"/>
      <c r="BQH1091" s="239"/>
      <c r="BQI1091" s="239"/>
      <c r="BQJ1091" s="239"/>
      <c r="BQK1091" s="239"/>
      <c r="BQL1091" s="239"/>
      <c r="BQM1091" s="239"/>
      <c r="BQN1091" s="239"/>
      <c r="BQO1091" s="239"/>
      <c r="BQP1091" s="239"/>
      <c r="BQQ1091" s="239"/>
      <c r="BQR1091" s="239"/>
      <c r="BQS1091" s="239"/>
      <c r="BQT1091" s="239"/>
      <c r="BQU1091" s="239"/>
      <c r="BQV1091" s="239"/>
      <c r="BQW1091" s="239"/>
      <c r="BQX1091" s="239"/>
      <c r="BQY1091" s="239"/>
      <c r="BQZ1091" s="239"/>
      <c r="BRA1091" s="239"/>
      <c r="BRB1091" s="239"/>
      <c r="BRC1091" s="239"/>
      <c r="BRD1091" s="239"/>
      <c r="BRE1091" s="239"/>
      <c r="BRF1091" s="239"/>
      <c r="BRG1091" s="239"/>
      <c r="BRH1091" s="239"/>
      <c r="BRI1091" s="239"/>
      <c r="BRJ1091" s="239"/>
      <c r="BRK1091" s="239"/>
      <c r="BRL1091" s="239"/>
      <c r="BRM1091" s="239"/>
      <c r="BRN1091" s="239"/>
      <c r="BRO1091" s="239"/>
      <c r="BRP1091" s="239"/>
      <c r="BRQ1091" s="239"/>
      <c r="BRR1091" s="239"/>
      <c r="BRS1091" s="239"/>
      <c r="BRT1091" s="239"/>
      <c r="BRU1091" s="239"/>
      <c r="BRV1091" s="239"/>
      <c r="BRW1091" s="239"/>
      <c r="BRX1091" s="239"/>
      <c r="BRY1091" s="239"/>
      <c r="BRZ1091" s="239"/>
      <c r="BSA1091" s="239"/>
      <c r="BSB1091" s="239"/>
      <c r="BSC1091" s="239"/>
      <c r="BSD1091" s="239"/>
      <c r="BSE1091" s="239"/>
      <c r="BSF1091" s="239"/>
      <c r="BSG1091" s="239"/>
      <c r="BSH1091" s="239"/>
      <c r="BSI1091" s="239"/>
      <c r="BSJ1091" s="239"/>
      <c r="BSK1091" s="239"/>
      <c r="BSL1091" s="239"/>
      <c r="BSM1091" s="239"/>
      <c r="BSN1091" s="239"/>
      <c r="BSO1091" s="239"/>
      <c r="BSP1091" s="239"/>
      <c r="BSQ1091" s="239"/>
      <c r="BSR1091" s="239"/>
      <c r="BSS1091" s="239"/>
      <c r="BST1091" s="239"/>
      <c r="BSU1091" s="239"/>
      <c r="BSV1091" s="239"/>
      <c r="BSW1091" s="239"/>
      <c r="BSX1091" s="239"/>
      <c r="BSY1091" s="239"/>
      <c r="BSZ1091" s="239"/>
      <c r="BTA1091" s="239"/>
      <c r="BTB1091" s="239"/>
      <c r="BTC1091" s="239"/>
      <c r="BTD1091" s="239"/>
      <c r="BTE1091" s="239"/>
      <c r="BTF1091" s="239"/>
      <c r="BTG1091" s="239"/>
      <c r="BTH1091" s="239"/>
      <c r="BTI1091" s="239"/>
      <c r="BTJ1091" s="239"/>
      <c r="BTK1091" s="239"/>
      <c r="BTL1091" s="239"/>
      <c r="BTM1091" s="239"/>
      <c r="BTN1091" s="239"/>
      <c r="BTO1091" s="239"/>
      <c r="BTP1091" s="239"/>
      <c r="BTQ1091" s="239"/>
      <c r="BTR1091" s="239"/>
      <c r="BTS1091" s="239"/>
      <c r="BTT1091" s="239"/>
      <c r="BTU1091" s="239"/>
      <c r="BTV1091" s="239"/>
      <c r="BTW1091" s="239"/>
      <c r="BTX1091" s="239"/>
      <c r="BTY1091" s="239"/>
      <c r="BTZ1091" s="239"/>
      <c r="BUA1091" s="239"/>
      <c r="BUB1091" s="239"/>
      <c r="BUC1091" s="239"/>
      <c r="BUD1091" s="239"/>
      <c r="BUE1091" s="239"/>
      <c r="BUF1091" s="239"/>
      <c r="BUG1091" s="239"/>
      <c r="BUH1091" s="239"/>
      <c r="BUI1091" s="239"/>
      <c r="BUJ1091" s="239"/>
      <c r="BUK1091" s="239"/>
      <c r="BUL1091" s="239"/>
      <c r="BUM1091" s="239"/>
      <c r="BUN1091" s="239"/>
      <c r="BUO1091" s="239"/>
      <c r="BUP1091" s="239"/>
      <c r="BUQ1091" s="239"/>
      <c r="BUR1091" s="239"/>
      <c r="BUS1091" s="239"/>
      <c r="BUT1091" s="239"/>
      <c r="BUU1091" s="239"/>
      <c r="BUV1091" s="239"/>
      <c r="BUW1091" s="239"/>
      <c r="BUX1091" s="239"/>
      <c r="BUY1091" s="239"/>
      <c r="BUZ1091" s="239"/>
      <c r="BVA1091" s="239"/>
      <c r="BVB1091" s="239"/>
      <c r="BVC1091" s="239"/>
      <c r="BVD1091" s="239"/>
      <c r="BVE1091" s="239"/>
      <c r="BVF1091" s="239"/>
      <c r="BVG1091" s="239"/>
      <c r="BVH1091" s="239"/>
      <c r="BVI1091" s="239"/>
      <c r="BVJ1091" s="239"/>
      <c r="BVK1091" s="239"/>
      <c r="BVL1091" s="239"/>
      <c r="BVM1091" s="239"/>
      <c r="BVN1091" s="239"/>
      <c r="BVO1091" s="239"/>
      <c r="BVP1091" s="239"/>
      <c r="BVQ1091" s="239"/>
      <c r="BVR1091" s="239"/>
      <c r="BVS1091" s="239"/>
      <c r="BVT1091" s="239"/>
      <c r="BVU1091" s="239"/>
      <c r="BVV1091" s="239"/>
      <c r="BVW1091" s="239"/>
      <c r="BVX1091" s="239"/>
      <c r="BVY1091" s="239"/>
      <c r="BVZ1091" s="239"/>
      <c r="BWA1091" s="239"/>
      <c r="BWB1091" s="239"/>
      <c r="BWC1091" s="239"/>
      <c r="BWD1091" s="239"/>
      <c r="BWE1091" s="239"/>
      <c r="BWF1091" s="239"/>
      <c r="BWG1091" s="239"/>
      <c r="BWH1091" s="239"/>
      <c r="BWI1091" s="239"/>
      <c r="BWJ1091" s="239"/>
      <c r="BWK1091" s="239"/>
      <c r="BWL1091" s="239"/>
      <c r="BWM1091" s="239"/>
      <c r="BWN1091" s="239"/>
      <c r="BWO1091" s="239"/>
      <c r="BWP1091" s="239"/>
      <c r="BWQ1091" s="239"/>
      <c r="BWR1091" s="239"/>
      <c r="BWS1091" s="239"/>
      <c r="BWT1091" s="239"/>
      <c r="BWU1091" s="239"/>
      <c r="BWV1091" s="239"/>
      <c r="BWW1091" s="239"/>
      <c r="BWX1091" s="239"/>
      <c r="BWY1091" s="239"/>
      <c r="BWZ1091" s="239"/>
      <c r="BXA1091" s="239"/>
      <c r="BXB1091" s="239"/>
      <c r="BXC1091" s="239"/>
      <c r="BXD1091" s="239"/>
      <c r="BXE1091" s="239"/>
      <c r="BXF1091" s="239"/>
      <c r="BXG1091" s="239"/>
      <c r="BXH1091" s="239"/>
      <c r="BXI1091" s="239"/>
      <c r="BXJ1091" s="239"/>
      <c r="BXK1091" s="239"/>
      <c r="BXL1091" s="239"/>
      <c r="BXM1091" s="239"/>
      <c r="BXN1091" s="239"/>
      <c r="BXO1091" s="239"/>
      <c r="BXP1091" s="239"/>
      <c r="BXQ1091" s="239"/>
      <c r="BXR1091" s="239"/>
      <c r="BXS1091" s="239"/>
      <c r="BXT1091" s="239"/>
      <c r="BXU1091" s="239"/>
      <c r="BXV1091" s="239"/>
      <c r="BXW1091" s="239"/>
      <c r="BXX1091" s="239"/>
      <c r="BXY1091" s="239"/>
      <c r="BXZ1091" s="239"/>
      <c r="BYA1091" s="239"/>
      <c r="BYB1091" s="239"/>
      <c r="BYC1091" s="239"/>
      <c r="BYD1091" s="239"/>
      <c r="BYE1091" s="239"/>
      <c r="BYF1091" s="239"/>
      <c r="BYG1091" s="239"/>
      <c r="BYH1091" s="239"/>
      <c r="BYI1091" s="239"/>
      <c r="BYJ1091" s="239"/>
      <c r="BYK1091" s="239"/>
      <c r="BYL1091" s="239"/>
      <c r="BYM1091" s="239"/>
      <c r="BYN1091" s="239"/>
      <c r="BYO1091" s="239"/>
      <c r="BYP1091" s="239"/>
      <c r="BYQ1091" s="239"/>
      <c r="BYR1091" s="239"/>
      <c r="BYS1091" s="239"/>
      <c r="BYT1091" s="239"/>
      <c r="BYU1091" s="239"/>
      <c r="BYV1091" s="239"/>
      <c r="BYW1091" s="239"/>
      <c r="BYX1091" s="239"/>
      <c r="BYY1091" s="239"/>
      <c r="BYZ1091" s="239"/>
      <c r="BZA1091" s="239"/>
      <c r="BZB1091" s="239"/>
      <c r="BZC1091" s="239"/>
      <c r="BZD1091" s="239"/>
      <c r="BZE1091" s="239"/>
      <c r="BZF1091" s="239"/>
      <c r="BZG1091" s="239"/>
      <c r="BZH1091" s="239"/>
      <c r="BZI1091" s="239"/>
      <c r="BZJ1091" s="239"/>
      <c r="BZK1091" s="239"/>
      <c r="BZL1091" s="239"/>
      <c r="BZM1091" s="239"/>
      <c r="BZN1091" s="239"/>
      <c r="BZO1091" s="239"/>
      <c r="BZP1091" s="239"/>
      <c r="BZQ1091" s="239"/>
      <c r="BZR1091" s="239"/>
      <c r="BZS1091" s="239"/>
      <c r="BZT1091" s="239"/>
      <c r="BZU1091" s="239"/>
      <c r="BZV1091" s="239"/>
      <c r="BZW1091" s="239"/>
      <c r="BZX1091" s="239"/>
      <c r="BZY1091" s="239"/>
      <c r="BZZ1091" s="239"/>
      <c r="CAA1091" s="239"/>
      <c r="CAB1091" s="239"/>
      <c r="CAC1091" s="239"/>
      <c r="CAD1091" s="239"/>
      <c r="CAE1091" s="239"/>
      <c r="CAF1091" s="239"/>
      <c r="CAG1091" s="239"/>
      <c r="CAH1091" s="239"/>
      <c r="CAI1091" s="239"/>
      <c r="CAJ1091" s="239"/>
      <c r="CAK1091" s="239"/>
      <c r="CAL1091" s="239"/>
      <c r="CAM1091" s="239"/>
      <c r="CAN1091" s="239"/>
      <c r="CAO1091" s="239"/>
      <c r="CAP1091" s="239"/>
      <c r="CAQ1091" s="239"/>
      <c r="CAR1091" s="239"/>
      <c r="CAS1091" s="239"/>
      <c r="CAT1091" s="239"/>
      <c r="CAU1091" s="239"/>
      <c r="CAV1091" s="239"/>
      <c r="CAW1091" s="239"/>
      <c r="CAX1091" s="239"/>
      <c r="CAY1091" s="239"/>
      <c r="CAZ1091" s="239"/>
      <c r="CBA1091" s="239"/>
      <c r="CBB1091" s="239"/>
      <c r="CBC1091" s="239"/>
      <c r="CBD1091" s="239"/>
      <c r="CBE1091" s="239"/>
      <c r="CBF1091" s="239"/>
      <c r="CBG1091" s="239"/>
      <c r="CBH1091" s="239"/>
      <c r="CBI1091" s="239"/>
      <c r="CBJ1091" s="239"/>
      <c r="CBK1091" s="239"/>
      <c r="CBL1091" s="239"/>
      <c r="CBM1091" s="239"/>
      <c r="CBN1091" s="239"/>
      <c r="CBO1091" s="239"/>
      <c r="CBP1091" s="239"/>
      <c r="CBQ1091" s="239"/>
      <c r="CBR1091" s="239"/>
      <c r="CBS1091" s="239"/>
      <c r="CBT1091" s="239"/>
      <c r="CBU1091" s="239"/>
      <c r="CBV1091" s="239"/>
      <c r="CBW1091" s="239"/>
      <c r="CBX1091" s="239"/>
      <c r="CBY1091" s="239"/>
      <c r="CBZ1091" s="239"/>
      <c r="CCA1091" s="239"/>
      <c r="CCB1091" s="239"/>
      <c r="CCC1091" s="239"/>
      <c r="CCD1091" s="239"/>
      <c r="CCE1091" s="239"/>
      <c r="CCF1091" s="239"/>
      <c r="CCG1091" s="239"/>
      <c r="CCH1091" s="239"/>
      <c r="CCI1091" s="239"/>
      <c r="CCJ1091" s="239"/>
      <c r="CCK1091" s="239"/>
      <c r="CCL1091" s="239"/>
      <c r="CCM1091" s="239"/>
      <c r="CCN1091" s="239"/>
      <c r="CCO1091" s="239"/>
      <c r="CCP1091" s="239"/>
      <c r="CCQ1091" s="239"/>
      <c r="CCR1091" s="239"/>
      <c r="CCS1091" s="239"/>
      <c r="CCT1091" s="239"/>
      <c r="CCU1091" s="239"/>
      <c r="CCV1091" s="239"/>
      <c r="CCW1091" s="239"/>
      <c r="CCX1091" s="239"/>
      <c r="CCY1091" s="239"/>
      <c r="CCZ1091" s="239"/>
      <c r="CDA1091" s="239"/>
      <c r="CDB1091" s="239"/>
      <c r="CDC1091" s="239"/>
      <c r="CDD1091" s="239"/>
      <c r="CDE1091" s="239"/>
      <c r="CDF1091" s="239"/>
      <c r="CDG1091" s="239"/>
      <c r="CDH1091" s="239"/>
      <c r="CDI1091" s="239"/>
      <c r="CDJ1091" s="239"/>
      <c r="CDK1091" s="239"/>
      <c r="CDL1091" s="239"/>
      <c r="CDM1091" s="239"/>
      <c r="CDN1091" s="239"/>
      <c r="CDO1091" s="239"/>
      <c r="CDP1091" s="239"/>
      <c r="CDQ1091" s="239"/>
      <c r="CDR1091" s="239"/>
      <c r="CDS1091" s="239"/>
      <c r="CDT1091" s="239"/>
      <c r="CDU1091" s="239"/>
      <c r="CDV1091" s="239"/>
      <c r="CDW1091" s="239"/>
      <c r="CDX1091" s="239"/>
      <c r="CDY1091" s="239"/>
      <c r="CDZ1091" s="239"/>
      <c r="CEA1091" s="239"/>
      <c r="CEB1091" s="239"/>
      <c r="CEC1091" s="239"/>
      <c r="CED1091" s="239"/>
      <c r="CEE1091" s="239"/>
      <c r="CEF1091" s="239"/>
      <c r="CEG1091" s="239"/>
      <c r="CEH1091" s="239"/>
      <c r="CEI1091" s="239"/>
      <c r="CEJ1091" s="239"/>
      <c r="CEK1091" s="239"/>
      <c r="CEL1091" s="239"/>
      <c r="CEM1091" s="239"/>
      <c r="CEN1091" s="239"/>
      <c r="CEO1091" s="239"/>
      <c r="CEP1091" s="239"/>
      <c r="CEQ1091" s="239"/>
      <c r="CER1091" s="239"/>
      <c r="CES1091" s="239"/>
      <c r="CET1091" s="239"/>
      <c r="CEU1091" s="239"/>
      <c r="CEV1091" s="239"/>
      <c r="CEW1091" s="239"/>
      <c r="CEX1091" s="239"/>
      <c r="CEY1091" s="239"/>
      <c r="CEZ1091" s="239"/>
      <c r="CFA1091" s="239"/>
      <c r="CFB1091" s="239"/>
      <c r="CFC1091" s="239"/>
      <c r="CFD1091" s="239"/>
      <c r="CFE1091" s="239"/>
      <c r="CFF1091" s="239"/>
      <c r="CFG1091" s="239"/>
      <c r="CFH1091" s="239"/>
      <c r="CFI1091" s="239"/>
      <c r="CFJ1091" s="239"/>
      <c r="CFK1091" s="239"/>
      <c r="CFL1091" s="239"/>
      <c r="CFM1091" s="239"/>
      <c r="CFN1091" s="239"/>
      <c r="CFO1091" s="239"/>
      <c r="CFP1091" s="239"/>
      <c r="CFQ1091" s="239"/>
      <c r="CFR1091" s="239"/>
      <c r="CFS1091" s="239"/>
      <c r="CFT1091" s="239"/>
      <c r="CFU1091" s="239"/>
      <c r="CFV1091" s="239"/>
      <c r="CFW1091" s="239"/>
      <c r="CFX1091" s="239"/>
      <c r="CFY1091" s="239"/>
      <c r="CFZ1091" s="239"/>
      <c r="CGA1091" s="239"/>
      <c r="CGB1091" s="239"/>
      <c r="CGC1091" s="239"/>
      <c r="CGD1091" s="239"/>
      <c r="CGE1091" s="239"/>
      <c r="CGF1091" s="239"/>
      <c r="CGG1091" s="239"/>
      <c r="CGH1091" s="239"/>
      <c r="CGI1091" s="239"/>
      <c r="CGJ1091" s="239"/>
      <c r="CGK1091" s="239"/>
      <c r="CGL1091" s="239"/>
      <c r="CGM1091" s="239"/>
      <c r="CGN1091" s="239"/>
      <c r="CGO1091" s="239"/>
      <c r="CGP1091" s="239"/>
      <c r="CGQ1091" s="239"/>
      <c r="CGR1091" s="239"/>
      <c r="CGS1091" s="239"/>
      <c r="CGT1091" s="239"/>
      <c r="CGU1091" s="239"/>
      <c r="CGV1091" s="239"/>
      <c r="CGW1091" s="239"/>
      <c r="CGX1091" s="239"/>
      <c r="CGY1091" s="239"/>
      <c r="CGZ1091" s="239"/>
      <c r="CHA1091" s="239"/>
      <c r="CHB1091" s="239"/>
      <c r="CHC1091" s="239"/>
      <c r="CHD1091" s="239"/>
      <c r="CHE1091" s="239"/>
      <c r="CHF1091" s="239"/>
      <c r="CHG1091" s="239"/>
      <c r="CHH1091" s="239"/>
      <c r="CHI1091" s="239"/>
      <c r="CHJ1091" s="239"/>
      <c r="CHK1091" s="239"/>
      <c r="CHL1091" s="239"/>
      <c r="CHM1091" s="239"/>
      <c r="CHN1091" s="239"/>
      <c r="CHO1091" s="239"/>
      <c r="CHP1091" s="239"/>
      <c r="CHQ1091" s="239"/>
      <c r="CHR1091" s="239"/>
      <c r="CHS1091" s="239"/>
      <c r="CHT1091" s="239"/>
      <c r="CHU1091" s="239"/>
      <c r="CHV1091" s="239"/>
      <c r="CHW1091" s="239"/>
      <c r="CHX1091" s="239"/>
      <c r="CHY1091" s="239"/>
      <c r="CHZ1091" s="239"/>
      <c r="CIA1091" s="239"/>
      <c r="CIB1091" s="239"/>
      <c r="CIC1091" s="239"/>
      <c r="CID1091" s="239"/>
      <c r="CIE1091" s="239"/>
      <c r="CIF1091" s="239"/>
      <c r="CIG1091" s="239"/>
      <c r="CIH1091" s="239"/>
      <c r="CII1091" s="239"/>
      <c r="CIJ1091" s="239"/>
      <c r="CIK1091" s="239"/>
      <c r="CIL1091" s="239"/>
      <c r="CIM1091" s="239"/>
      <c r="CIN1091" s="239"/>
      <c r="CIO1091" s="239"/>
      <c r="CIP1091" s="239"/>
      <c r="CIQ1091" s="239"/>
      <c r="CIR1091" s="239"/>
      <c r="CIS1091" s="239"/>
      <c r="CIT1091" s="239"/>
      <c r="CIU1091" s="239"/>
      <c r="CIV1091" s="239"/>
      <c r="CIW1091" s="239"/>
      <c r="CIX1091" s="239"/>
      <c r="CIY1091" s="239"/>
      <c r="CIZ1091" s="239"/>
      <c r="CJA1091" s="239"/>
      <c r="CJB1091" s="239"/>
      <c r="CJC1091" s="239"/>
      <c r="CJD1091" s="239"/>
      <c r="CJE1091" s="239"/>
      <c r="CJF1091" s="239"/>
      <c r="CJG1091" s="239"/>
      <c r="CJH1091" s="239"/>
      <c r="CJI1091" s="239"/>
      <c r="CJJ1091" s="239"/>
      <c r="CJK1091" s="239"/>
      <c r="CJL1091" s="239"/>
      <c r="CJM1091" s="239"/>
      <c r="CJN1091" s="239"/>
      <c r="CJO1091" s="239"/>
      <c r="CJP1091" s="239"/>
      <c r="CJQ1091" s="239"/>
      <c r="CJR1091" s="239"/>
      <c r="CJS1091" s="239"/>
      <c r="CJT1091" s="239"/>
      <c r="CJU1091" s="239"/>
      <c r="CJV1091" s="239"/>
      <c r="CJW1091" s="239"/>
      <c r="CJX1091" s="239"/>
      <c r="CJY1091" s="239"/>
      <c r="CJZ1091" s="239"/>
      <c r="CKA1091" s="239"/>
      <c r="CKB1091" s="239"/>
      <c r="CKC1091" s="239"/>
      <c r="CKD1091" s="239"/>
      <c r="CKE1091" s="239"/>
      <c r="CKF1091" s="239"/>
      <c r="CKG1091" s="239"/>
      <c r="CKH1091" s="239"/>
      <c r="CKI1091" s="239"/>
      <c r="CKJ1091" s="239"/>
      <c r="CKK1091" s="239"/>
      <c r="CKL1091" s="239"/>
      <c r="CKM1091" s="239"/>
      <c r="CKN1091" s="239"/>
      <c r="CKO1091" s="239"/>
      <c r="CKP1091" s="239"/>
      <c r="CKQ1091" s="239"/>
      <c r="CKR1091" s="239"/>
      <c r="CKS1091" s="239"/>
      <c r="CKT1091" s="239"/>
      <c r="CKU1091" s="239"/>
      <c r="CKV1091" s="239"/>
      <c r="CKW1091" s="239"/>
      <c r="CKX1091" s="239"/>
      <c r="CKY1091" s="239"/>
      <c r="CKZ1091" s="239"/>
      <c r="CLA1091" s="239"/>
      <c r="CLB1091" s="239"/>
      <c r="CLC1091" s="239"/>
      <c r="CLD1091" s="239"/>
      <c r="CLE1091" s="239"/>
      <c r="CLF1091" s="239"/>
      <c r="CLG1091" s="239"/>
      <c r="CLH1091" s="239"/>
      <c r="CLI1091" s="239"/>
      <c r="CLJ1091" s="239"/>
      <c r="CLK1091" s="239"/>
      <c r="CLL1091" s="239"/>
      <c r="CLM1091" s="239"/>
      <c r="CLN1091" s="239"/>
      <c r="CLO1091" s="239"/>
      <c r="CLP1091" s="239"/>
      <c r="CLQ1091" s="239"/>
      <c r="CLR1091" s="239"/>
      <c r="CLS1091" s="239"/>
      <c r="CLT1091" s="239"/>
      <c r="CLU1091" s="239"/>
      <c r="CLV1091" s="239"/>
      <c r="CLW1091" s="239"/>
      <c r="CLX1091" s="239"/>
      <c r="CLY1091" s="239"/>
      <c r="CLZ1091" s="239"/>
      <c r="CMA1091" s="239"/>
      <c r="CMB1091" s="239"/>
      <c r="CMC1091" s="239"/>
      <c r="CMD1091" s="239"/>
      <c r="CME1091" s="239"/>
      <c r="CMF1091" s="239"/>
      <c r="CMG1091" s="239"/>
      <c r="CMH1091" s="239"/>
      <c r="CMI1091" s="239"/>
      <c r="CMJ1091" s="239"/>
      <c r="CMK1091" s="239"/>
      <c r="CML1091" s="239"/>
      <c r="CMM1091" s="239"/>
      <c r="CMN1091" s="239"/>
      <c r="CMO1091" s="239"/>
      <c r="CMP1091" s="239"/>
      <c r="CMQ1091" s="239"/>
      <c r="CMR1091" s="239"/>
      <c r="CMS1091" s="239"/>
      <c r="CMT1091" s="239"/>
      <c r="CMU1091" s="239"/>
      <c r="CMV1091" s="239"/>
      <c r="CMW1091" s="239"/>
      <c r="CMX1091" s="239"/>
      <c r="CMY1091" s="239"/>
      <c r="CMZ1091" s="239"/>
      <c r="CNA1091" s="239"/>
      <c r="CNB1091" s="239"/>
      <c r="CNC1091" s="239"/>
      <c r="CND1091" s="239"/>
      <c r="CNE1091" s="239"/>
      <c r="CNF1091" s="239"/>
      <c r="CNG1091" s="239"/>
      <c r="CNH1091" s="239"/>
      <c r="CNI1091" s="239"/>
      <c r="CNJ1091" s="239"/>
      <c r="CNK1091" s="239"/>
      <c r="CNL1091" s="239"/>
      <c r="CNM1091" s="239"/>
      <c r="CNN1091" s="239"/>
      <c r="CNO1091" s="239"/>
      <c r="CNP1091" s="239"/>
      <c r="CNQ1091" s="239"/>
      <c r="CNR1091" s="239"/>
      <c r="CNS1091" s="239"/>
      <c r="CNT1091" s="239"/>
      <c r="CNU1091" s="239"/>
      <c r="CNV1091" s="239"/>
      <c r="CNW1091" s="239"/>
      <c r="CNX1091" s="239"/>
      <c r="CNY1091" s="239"/>
      <c r="CNZ1091" s="239"/>
      <c r="COA1091" s="239"/>
      <c r="COB1091" s="239"/>
      <c r="COC1091" s="239"/>
      <c r="COD1091" s="239"/>
      <c r="COE1091" s="239"/>
      <c r="COF1091" s="239"/>
      <c r="COG1091" s="239"/>
      <c r="COH1091" s="239"/>
      <c r="COI1091" s="239"/>
      <c r="COJ1091" s="239"/>
      <c r="COK1091" s="239"/>
      <c r="COL1091" s="239"/>
      <c r="COM1091" s="239"/>
      <c r="CON1091" s="239"/>
      <c r="COO1091" s="239"/>
      <c r="COP1091" s="239"/>
      <c r="COQ1091" s="239"/>
      <c r="COR1091" s="239"/>
      <c r="COS1091" s="239"/>
      <c r="COT1091" s="239"/>
      <c r="COU1091" s="239"/>
      <c r="COV1091" s="239"/>
      <c r="COW1091" s="239"/>
      <c r="COX1091" s="239"/>
      <c r="COY1091" s="239"/>
      <c r="COZ1091" s="239"/>
      <c r="CPA1091" s="239"/>
      <c r="CPB1091" s="239"/>
      <c r="CPC1091" s="239"/>
      <c r="CPD1091" s="239"/>
      <c r="CPE1091" s="239"/>
      <c r="CPF1091" s="239"/>
      <c r="CPG1091" s="239"/>
      <c r="CPH1091" s="239"/>
      <c r="CPI1091" s="239"/>
      <c r="CPJ1091" s="239"/>
      <c r="CPK1091" s="239"/>
      <c r="CPL1091" s="239"/>
      <c r="CPM1091" s="239"/>
      <c r="CPN1091" s="239"/>
      <c r="CPO1091" s="239"/>
      <c r="CPP1091" s="239"/>
      <c r="CPQ1091" s="239"/>
      <c r="CPR1091" s="239"/>
      <c r="CPS1091" s="239"/>
      <c r="CPT1091" s="239"/>
      <c r="CPU1091" s="239"/>
      <c r="CPV1091" s="239"/>
      <c r="CPW1091" s="239"/>
      <c r="CPX1091" s="239"/>
      <c r="CPY1091" s="239"/>
      <c r="CPZ1091" s="239"/>
      <c r="CQA1091" s="239"/>
      <c r="CQB1091" s="239"/>
      <c r="CQC1091" s="239"/>
      <c r="CQD1091" s="239"/>
      <c r="CQE1091" s="239"/>
      <c r="CQF1091" s="239"/>
      <c r="CQG1091" s="239"/>
      <c r="CQH1091" s="239"/>
      <c r="CQI1091" s="239"/>
      <c r="CQJ1091" s="239"/>
      <c r="CQK1091" s="239"/>
      <c r="CQL1091" s="239"/>
      <c r="CQM1091" s="239"/>
      <c r="CQN1091" s="239"/>
      <c r="CQO1091" s="239"/>
      <c r="CQP1091" s="239"/>
      <c r="CQQ1091" s="239"/>
      <c r="CQR1091" s="239"/>
      <c r="CQS1091" s="239"/>
      <c r="CQT1091" s="239"/>
      <c r="CQU1091" s="239"/>
      <c r="CQV1091" s="239"/>
      <c r="CQW1091" s="239"/>
      <c r="CQX1091" s="239"/>
      <c r="CQY1091" s="239"/>
      <c r="CQZ1091" s="239"/>
      <c r="CRA1091" s="239"/>
      <c r="CRB1091" s="239"/>
      <c r="CRC1091" s="239"/>
      <c r="CRD1091" s="239"/>
      <c r="CRE1091" s="239"/>
      <c r="CRF1091" s="239"/>
      <c r="CRG1091" s="239"/>
      <c r="CRH1091" s="239"/>
      <c r="CRI1091" s="239"/>
      <c r="CRJ1091" s="239"/>
      <c r="CRK1091" s="239"/>
      <c r="CRL1091" s="239"/>
      <c r="CRM1091" s="239"/>
      <c r="CRN1091" s="239"/>
      <c r="CRO1091" s="239"/>
      <c r="CRP1091" s="239"/>
      <c r="CRQ1091" s="239"/>
      <c r="CRR1091" s="239"/>
      <c r="CRS1091" s="239"/>
      <c r="CRT1091" s="239"/>
      <c r="CRU1091" s="239"/>
      <c r="CRV1091" s="239"/>
      <c r="CRW1091" s="239"/>
      <c r="CRX1091" s="239"/>
      <c r="CRY1091" s="239"/>
      <c r="CRZ1091" s="239"/>
      <c r="CSA1091" s="239"/>
      <c r="CSB1091" s="239"/>
      <c r="CSC1091" s="239"/>
      <c r="CSD1091" s="239"/>
      <c r="CSE1091" s="239"/>
      <c r="CSF1091" s="239"/>
      <c r="CSG1091" s="239"/>
      <c r="CSH1091" s="239"/>
      <c r="CSI1091" s="239"/>
      <c r="CSJ1091" s="239"/>
      <c r="CSK1091" s="239"/>
      <c r="CSL1091" s="239"/>
      <c r="CSM1091" s="239"/>
      <c r="CSN1091" s="239"/>
      <c r="CSO1091" s="239"/>
      <c r="CSP1091" s="239"/>
      <c r="CSQ1091" s="239"/>
      <c r="CSR1091" s="239"/>
      <c r="CSS1091" s="239"/>
      <c r="CST1091" s="239"/>
      <c r="CSU1091" s="239"/>
      <c r="CSV1091" s="239"/>
      <c r="CSW1091" s="239"/>
      <c r="CSX1091" s="239"/>
      <c r="CSY1091" s="239"/>
      <c r="CSZ1091" s="239"/>
      <c r="CTA1091" s="239"/>
      <c r="CTB1091" s="239"/>
      <c r="CTC1091" s="239"/>
      <c r="CTD1091" s="239"/>
      <c r="CTE1091" s="239"/>
      <c r="CTF1091" s="239"/>
      <c r="CTG1091" s="239"/>
      <c r="CTH1091" s="239"/>
      <c r="CTI1091" s="239"/>
      <c r="CTJ1091" s="239"/>
      <c r="CTK1091" s="239"/>
      <c r="CTL1091" s="239"/>
      <c r="CTM1091" s="239"/>
      <c r="CTN1091" s="239"/>
      <c r="CTO1091" s="239"/>
      <c r="CTP1091" s="239"/>
      <c r="CTQ1091" s="239"/>
      <c r="CTR1091" s="239"/>
      <c r="CTS1091" s="239"/>
      <c r="CTT1091" s="239"/>
      <c r="CTU1091" s="239"/>
      <c r="CTV1091" s="239"/>
      <c r="CTW1091" s="239"/>
      <c r="CTX1091" s="239"/>
      <c r="CTY1091" s="239"/>
      <c r="CTZ1091" s="239"/>
      <c r="CUA1091" s="239"/>
      <c r="CUB1091" s="239"/>
      <c r="CUC1091" s="239"/>
      <c r="CUD1091" s="239"/>
      <c r="CUE1091" s="239"/>
      <c r="CUF1091" s="239"/>
      <c r="CUG1091" s="239"/>
      <c r="CUH1091" s="239"/>
      <c r="CUI1091" s="239"/>
      <c r="CUJ1091" s="239"/>
      <c r="CUK1091" s="239"/>
      <c r="CUL1091" s="239"/>
      <c r="CUM1091" s="239"/>
      <c r="CUN1091" s="239"/>
      <c r="CUO1091" s="239"/>
      <c r="CUP1091" s="239"/>
      <c r="CUQ1091" s="239"/>
      <c r="CUR1091" s="239"/>
      <c r="CUS1091" s="239"/>
      <c r="CUT1091" s="239"/>
      <c r="CUU1091" s="239"/>
      <c r="CUV1091" s="239"/>
      <c r="CUW1091" s="239"/>
      <c r="CUX1091" s="239"/>
      <c r="CUY1091" s="239"/>
      <c r="CUZ1091" s="239"/>
      <c r="CVA1091" s="239"/>
      <c r="CVB1091" s="239"/>
      <c r="CVC1091" s="239"/>
      <c r="CVD1091" s="239"/>
      <c r="CVE1091" s="239"/>
      <c r="CVF1091" s="239"/>
      <c r="CVG1091" s="239"/>
      <c r="CVH1091" s="239"/>
      <c r="CVI1091" s="239"/>
      <c r="CVJ1091" s="239"/>
      <c r="CVK1091" s="239"/>
      <c r="CVL1091" s="239"/>
      <c r="CVM1091" s="239"/>
      <c r="CVN1091" s="239"/>
      <c r="CVO1091" s="239"/>
      <c r="CVP1091" s="239"/>
      <c r="CVQ1091" s="239"/>
      <c r="CVR1091" s="239"/>
      <c r="CVS1091" s="239"/>
      <c r="CVT1091" s="239"/>
      <c r="CVU1091" s="239"/>
      <c r="CVV1091" s="239"/>
      <c r="CVW1091" s="239"/>
      <c r="CVX1091" s="239"/>
      <c r="CVY1091" s="239"/>
      <c r="CVZ1091" s="239"/>
      <c r="CWA1091" s="239"/>
      <c r="CWB1091" s="239"/>
      <c r="CWC1091" s="239"/>
      <c r="CWD1091" s="239"/>
      <c r="CWE1091" s="239"/>
      <c r="CWF1091" s="239"/>
      <c r="CWG1091" s="239"/>
      <c r="CWH1091" s="239"/>
      <c r="CWI1091" s="239"/>
      <c r="CWJ1091" s="239"/>
      <c r="CWK1091" s="239"/>
      <c r="CWL1091" s="239"/>
      <c r="CWM1091" s="239"/>
      <c r="CWN1091" s="239"/>
      <c r="CWO1091" s="239"/>
      <c r="CWP1091" s="239"/>
      <c r="CWQ1091" s="239"/>
      <c r="CWR1091" s="239"/>
      <c r="CWS1091" s="239"/>
      <c r="CWT1091" s="239"/>
      <c r="CWU1091" s="239"/>
      <c r="CWV1091" s="239"/>
      <c r="CWW1091" s="239"/>
      <c r="CWX1091" s="239"/>
      <c r="CWY1091" s="239"/>
      <c r="CWZ1091" s="239"/>
      <c r="CXA1091" s="239"/>
      <c r="CXB1091" s="239"/>
      <c r="CXC1091" s="239"/>
      <c r="CXD1091" s="239"/>
      <c r="CXE1091" s="239"/>
      <c r="CXF1091" s="239"/>
      <c r="CXG1091" s="239"/>
      <c r="CXH1091" s="239"/>
      <c r="CXI1091" s="239"/>
      <c r="CXJ1091" s="239"/>
      <c r="CXK1091" s="239"/>
      <c r="CXL1091" s="239"/>
      <c r="CXM1091" s="239"/>
      <c r="CXN1091" s="239"/>
      <c r="CXO1091" s="239"/>
      <c r="CXP1091" s="239"/>
      <c r="CXQ1091" s="239"/>
      <c r="CXR1091" s="239"/>
      <c r="CXS1091" s="239"/>
      <c r="CXT1091" s="239"/>
      <c r="CXU1091" s="239"/>
      <c r="CXV1091" s="239"/>
      <c r="CXW1091" s="239"/>
      <c r="CXX1091" s="239"/>
      <c r="CXY1091" s="239"/>
      <c r="CXZ1091" s="239"/>
      <c r="CYA1091" s="239"/>
      <c r="CYB1091" s="239"/>
      <c r="CYC1091" s="239"/>
      <c r="CYD1091" s="239"/>
      <c r="CYE1091" s="239"/>
      <c r="CYF1091" s="239"/>
      <c r="CYG1091" s="239"/>
      <c r="CYH1091" s="239"/>
      <c r="CYI1091" s="239"/>
      <c r="CYJ1091" s="239"/>
      <c r="CYK1091" s="239"/>
      <c r="CYL1091" s="239"/>
      <c r="CYM1091" s="239"/>
      <c r="CYN1091" s="239"/>
      <c r="CYO1091" s="239"/>
      <c r="CYP1091" s="239"/>
      <c r="CYQ1091" s="239"/>
      <c r="CYR1091" s="239"/>
      <c r="CYS1091" s="239"/>
      <c r="CYT1091" s="239"/>
      <c r="CYU1091" s="239"/>
      <c r="CYV1091" s="239"/>
      <c r="CYW1091" s="239"/>
      <c r="CYX1091" s="239"/>
      <c r="CYY1091" s="239"/>
      <c r="CYZ1091" s="239"/>
      <c r="CZA1091" s="239"/>
      <c r="CZB1091" s="239"/>
      <c r="CZC1091" s="239"/>
      <c r="CZD1091" s="239"/>
      <c r="CZE1091" s="239"/>
      <c r="CZF1091" s="239"/>
      <c r="CZG1091" s="239"/>
      <c r="CZH1091" s="239"/>
      <c r="CZI1091" s="239"/>
      <c r="CZJ1091" s="239"/>
      <c r="CZK1091" s="239"/>
      <c r="CZL1091" s="239"/>
      <c r="CZM1091" s="239"/>
      <c r="CZN1091" s="239"/>
      <c r="CZO1091" s="239"/>
      <c r="CZP1091" s="239"/>
      <c r="CZQ1091" s="239"/>
      <c r="CZR1091" s="239"/>
      <c r="CZS1091" s="239"/>
      <c r="CZT1091" s="239"/>
      <c r="CZU1091" s="239"/>
      <c r="CZV1091" s="239"/>
      <c r="CZW1091" s="239"/>
      <c r="CZX1091" s="239"/>
      <c r="CZY1091" s="239"/>
      <c r="CZZ1091" s="239"/>
      <c r="DAA1091" s="239"/>
      <c r="DAB1091" s="239"/>
      <c r="DAC1091" s="239"/>
      <c r="DAD1091" s="239"/>
      <c r="DAE1091" s="239"/>
      <c r="DAF1091" s="239"/>
      <c r="DAG1091" s="239"/>
      <c r="DAH1091" s="239"/>
      <c r="DAI1091" s="239"/>
      <c r="DAJ1091" s="239"/>
      <c r="DAK1091" s="239"/>
      <c r="DAL1091" s="239"/>
      <c r="DAM1091" s="239"/>
      <c r="DAN1091" s="239"/>
      <c r="DAO1091" s="239"/>
      <c r="DAP1091" s="239"/>
      <c r="DAQ1091" s="239"/>
      <c r="DAR1091" s="239"/>
      <c r="DAS1091" s="239"/>
      <c r="DAT1091" s="239"/>
      <c r="DAU1091" s="239"/>
      <c r="DAV1091" s="239"/>
      <c r="DAW1091" s="239"/>
      <c r="DAX1091" s="239"/>
      <c r="DAY1091" s="239"/>
      <c r="DAZ1091" s="239"/>
      <c r="DBA1091" s="239"/>
      <c r="DBB1091" s="239"/>
      <c r="DBC1091" s="239"/>
      <c r="DBD1091" s="239"/>
      <c r="DBE1091" s="239"/>
      <c r="DBF1091" s="239"/>
      <c r="DBG1091" s="239"/>
      <c r="DBH1091" s="239"/>
      <c r="DBI1091" s="239"/>
      <c r="DBJ1091" s="239"/>
      <c r="DBK1091" s="239"/>
      <c r="DBL1091" s="239"/>
      <c r="DBM1091" s="239"/>
      <c r="DBN1091" s="239"/>
      <c r="DBO1091" s="239"/>
      <c r="DBP1091" s="239"/>
      <c r="DBQ1091" s="239"/>
      <c r="DBR1091" s="239"/>
      <c r="DBS1091" s="239"/>
      <c r="DBT1091" s="239"/>
      <c r="DBU1091" s="239"/>
      <c r="DBV1091" s="239"/>
      <c r="DBW1091" s="239"/>
      <c r="DBX1091" s="239"/>
      <c r="DBY1091" s="239"/>
      <c r="DBZ1091" s="239"/>
      <c r="DCA1091" s="239"/>
      <c r="DCB1091" s="239"/>
      <c r="DCC1091" s="239"/>
      <c r="DCD1091" s="239"/>
      <c r="DCE1091" s="239"/>
      <c r="DCF1091" s="239"/>
      <c r="DCG1091" s="239"/>
      <c r="DCH1091" s="239"/>
      <c r="DCI1091" s="239"/>
      <c r="DCJ1091" s="239"/>
      <c r="DCK1091" s="239"/>
      <c r="DCL1091" s="239"/>
      <c r="DCM1091" s="239"/>
      <c r="DCN1091" s="239"/>
      <c r="DCO1091" s="239"/>
      <c r="DCP1091" s="239"/>
      <c r="DCQ1091" s="239"/>
      <c r="DCR1091" s="239"/>
      <c r="DCS1091" s="239"/>
      <c r="DCT1091" s="239"/>
      <c r="DCU1091" s="239"/>
      <c r="DCV1091" s="239"/>
      <c r="DCW1091" s="239"/>
      <c r="DCX1091" s="239"/>
      <c r="DCY1091" s="239"/>
      <c r="DCZ1091" s="239"/>
      <c r="DDA1091" s="239"/>
      <c r="DDB1091" s="239"/>
      <c r="DDC1091" s="239"/>
      <c r="DDD1091" s="239"/>
      <c r="DDE1091" s="239"/>
      <c r="DDF1091" s="239"/>
      <c r="DDG1091" s="239"/>
      <c r="DDH1091" s="239"/>
      <c r="DDI1091" s="239"/>
      <c r="DDJ1091" s="239"/>
      <c r="DDK1091" s="239"/>
      <c r="DDL1091" s="239"/>
      <c r="DDM1091" s="239"/>
      <c r="DDN1091" s="239"/>
      <c r="DDO1091" s="239"/>
      <c r="DDP1091" s="239"/>
      <c r="DDQ1091" s="239"/>
      <c r="DDR1091" s="239"/>
      <c r="DDS1091" s="239"/>
      <c r="DDT1091" s="239"/>
      <c r="DDU1091" s="239"/>
      <c r="DDV1091" s="239"/>
      <c r="DDW1091" s="239"/>
      <c r="DDX1091" s="239"/>
      <c r="DDY1091" s="239"/>
      <c r="DDZ1091" s="239"/>
      <c r="DEA1091" s="239"/>
      <c r="DEB1091" s="239"/>
      <c r="DEC1091" s="239"/>
      <c r="DED1091" s="239"/>
      <c r="DEE1091" s="239"/>
      <c r="DEF1091" s="239"/>
      <c r="DEG1091" s="239"/>
      <c r="DEH1091" s="239"/>
      <c r="DEI1091" s="239"/>
      <c r="DEJ1091" s="239"/>
      <c r="DEK1091" s="239"/>
      <c r="DEL1091" s="239"/>
      <c r="DEM1091" s="239"/>
      <c r="DEN1091" s="239"/>
      <c r="DEO1091" s="239"/>
      <c r="DEP1091" s="239"/>
      <c r="DEQ1091" s="239"/>
      <c r="DER1091" s="239"/>
      <c r="DES1091" s="239"/>
      <c r="DET1091" s="239"/>
      <c r="DEU1091" s="239"/>
      <c r="DEV1091" s="239"/>
      <c r="DEW1091" s="239"/>
      <c r="DEX1091" s="239"/>
      <c r="DEY1091" s="239"/>
      <c r="DEZ1091" s="239"/>
      <c r="DFA1091" s="239"/>
      <c r="DFB1091" s="239"/>
      <c r="DFC1091" s="239"/>
      <c r="DFD1091" s="239"/>
      <c r="DFE1091" s="239"/>
      <c r="DFF1091" s="239"/>
      <c r="DFG1091" s="239"/>
      <c r="DFH1091" s="239"/>
      <c r="DFI1091" s="239"/>
      <c r="DFJ1091" s="239"/>
      <c r="DFK1091" s="239"/>
      <c r="DFL1091" s="239"/>
      <c r="DFM1091" s="239"/>
      <c r="DFN1091" s="239"/>
      <c r="DFO1091" s="239"/>
      <c r="DFP1091" s="239"/>
      <c r="DFQ1091" s="239"/>
    </row>
    <row r="1092" spans="1:2877" ht="57" hidden="1" customHeight="1" x14ac:dyDescent="0.25">
      <c r="A1092" s="9"/>
      <c r="B1092" s="22" t="s">
        <v>65</v>
      </c>
      <c r="C1092" s="10" t="s">
        <v>589</v>
      </c>
      <c r="D1092" s="23" t="s">
        <v>609</v>
      </c>
      <c r="E1092" s="10" t="s">
        <v>19</v>
      </c>
      <c r="F1092" s="10" t="s">
        <v>639</v>
      </c>
      <c r="G1092" s="27" t="s">
        <v>66</v>
      </c>
      <c r="H1092" s="9">
        <f>H1093</f>
        <v>0</v>
      </c>
      <c r="I1092" s="9">
        <f t="shared" ref="I1092:J1092" si="448">I1093</f>
        <v>0</v>
      </c>
      <c r="J1092" s="9">
        <f t="shared" si="448"/>
        <v>0</v>
      </c>
      <c r="K1092" s="264"/>
      <c r="L1092" s="264"/>
      <c r="BY1092" s="239"/>
      <c r="BZ1092" s="239"/>
      <c r="CA1092" s="239"/>
      <c r="CB1092" s="239"/>
      <c r="CC1092" s="239"/>
      <c r="CD1092" s="239"/>
      <c r="CE1092" s="239"/>
      <c r="CF1092" s="239"/>
      <c r="CG1092" s="239"/>
      <c r="CH1092" s="239"/>
      <c r="CI1092" s="239"/>
      <c r="CJ1092" s="239"/>
      <c r="CK1092" s="239"/>
      <c r="CL1092" s="239"/>
      <c r="CM1092" s="239"/>
      <c r="CN1092" s="239"/>
      <c r="CO1092" s="239"/>
      <c r="CP1092" s="239"/>
      <c r="CQ1092" s="239"/>
      <c r="CR1092" s="239"/>
      <c r="CS1092" s="239"/>
      <c r="CT1092" s="239"/>
      <c r="CU1092" s="239"/>
      <c r="CV1092" s="239"/>
      <c r="CW1092" s="239"/>
      <c r="CX1092" s="239"/>
      <c r="CY1092" s="239"/>
      <c r="CZ1092" s="239"/>
      <c r="DA1092" s="239"/>
      <c r="DB1092" s="239"/>
      <c r="DC1092" s="239"/>
      <c r="DD1092" s="239"/>
      <c r="DE1092" s="239"/>
      <c r="DF1092" s="239"/>
      <c r="DG1092" s="239"/>
      <c r="DH1092" s="239"/>
      <c r="DI1092" s="239"/>
      <c r="DJ1092" s="239"/>
      <c r="DK1092" s="239"/>
      <c r="DL1092" s="239"/>
      <c r="DM1092" s="239"/>
      <c r="DN1092" s="239"/>
      <c r="DO1092" s="239"/>
      <c r="DP1092" s="239"/>
      <c r="DQ1092" s="239"/>
      <c r="DR1092" s="239"/>
      <c r="DS1092" s="239"/>
      <c r="DT1092" s="239"/>
      <c r="DU1092" s="239"/>
      <c r="DV1092" s="239"/>
      <c r="DW1092" s="239"/>
      <c r="DX1092" s="239"/>
      <c r="DY1092" s="239"/>
      <c r="DZ1092" s="239"/>
      <c r="EA1092" s="239"/>
      <c r="EB1092" s="239"/>
      <c r="EC1092" s="239"/>
      <c r="ED1092" s="239"/>
      <c r="EE1092" s="239"/>
      <c r="EF1092" s="239"/>
      <c r="EG1092" s="239"/>
      <c r="AMA1092" s="239"/>
      <c r="AMB1092" s="239"/>
      <c r="AMC1092" s="239"/>
      <c r="AMD1092" s="239"/>
      <c r="AME1092" s="239"/>
      <c r="AMF1092" s="239"/>
      <c r="AMG1092" s="239"/>
      <c r="AMH1092" s="239"/>
      <c r="AMI1092" s="239"/>
      <c r="AMJ1092" s="239"/>
      <c r="AMK1092" s="239"/>
      <c r="AML1092" s="239"/>
      <c r="AMM1092" s="239"/>
      <c r="AMN1092" s="239"/>
      <c r="AMO1092" s="239"/>
      <c r="AMP1092" s="239"/>
      <c r="AMQ1092" s="239"/>
      <c r="AMR1092" s="239"/>
      <c r="AMS1092" s="239"/>
      <c r="AMT1092" s="239"/>
      <c r="AMU1092" s="239"/>
      <c r="AMV1092" s="239"/>
      <c r="AMW1092" s="239"/>
      <c r="AMX1092" s="239"/>
      <c r="AMY1092" s="239"/>
      <c r="AMZ1092" s="239"/>
      <c r="ANA1092" s="239"/>
      <c r="ANB1092" s="239"/>
      <c r="ANC1092" s="239"/>
      <c r="AND1092" s="239"/>
      <c r="ANE1092" s="239"/>
      <c r="ANF1092" s="239"/>
      <c r="ANG1092" s="239"/>
      <c r="ANH1092" s="239"/>
      <c r="ANI1092" s="239"/>
      <c r="ANJ1092" s="239"/>
      <c r="ANK1092" s="239"/>
      <c r="ANL1092" s="239"/>
      <c r="ANM1092" s="239"/>
      <c r="ANN1092" s="239"/>
      <c r="ANO1092" s="239"/>
      <c r="ANP1092" s="239"/>
      <c r="ANQ1092" s="239"/>
      <c r="ANR1092" s="239"/>
      <c r="ANS1092" s="239"/>
      <c r="ANT1092" s="239"/>
      <c r="ANU1092" s="239"/>
      <c r="ANV1092" s="239"/>
      <c r="ANW1092" s="239"/>
      <c r="ANX1092" s="239"/>
      <c r="ANY1092" s="239"/>
      <c r="ANZ1092" s="239"/>
      <c r="AOA1092" s="239"/>
      <c r="AOB1092" s="239"/>
      <c r="AOC1092" s="239"/>
      <c r="AOD1092" s="239"/>
      <c r="AOE1092" s="239"/>
      <c r="AOF1092" s="239"/>
      <c r="AOG1092" s="239"/>
      <c r="AOH1092" s="239"/>
      <c r="AOI1092" s="239"/>
      <c r="AOJ1092" s="239"/>
      <c r="AOK1092" s="239"/>
      <c r="AOL1092" s="239"/>
      <c r="AOM1092" s="239"/>
      <c r="AON1092" s="239"/>
      <c r="AOO1092" s="239"/>
      <c r="AOP1092" s="239"/>
      <c r="AOQ1092" s="239"/>
      <c r="AOR1092" s="239"/>
      <c r="AOS1092" s="239"/>
      <c r="AOT1092" s="239"/>
      <c r="AOU1092" s="239"/>
      <c r="AOV1092" s="239"/>
      <c r="AOW1092" s="239"/>
      <c r="AOX1092" s="239"/>
      <c r="AOY1092" s="239"/>
      <c r="AOZ1092" s="239"/>
      <c r="APA1092" s="239"/>
      <c r="APB1092" s="239"/>
      <c r="APC1092" s="239"/>
      <c r="APD1092" s="239"/>
      <c r="APE1092" s="239"/>
      <c r="APF1092" s="239"/>
      <c r="APG1092" s="239"/>
      <c r="APH1092" s="239"/>
      <c r="API1092" s="239"/>
      <c r="APJ1092" s="239"/>
      <c r="APK1092" s="239"/>
      <c r="APL1092" s="239"/>
      <c r="APM1092" s="239"/>
      <c r="APN1092" s="239"/>
      <c r="APO1092" s="239"/>
      <c r="APP1092" s="239"/>
      <c r="APQ1092" s="239"/>
      <c r="APR1092" s="239"/>
      <c r="APS1092" s="239"/>
      <c r="APT1092" s="239"/>
      <c r="APU1092" s="239"/>
      <c r="APV1092" s="239"/>
      <c r="APW1092" s="239"/>
      <c r="APX1092" s="239"/>
      <c r="APY1092" s="239"/>
      <c r="APZ1092" s="239"/>
      <c r="AQA1092" s="239"/>
      <c r="AQB1092" s="239"/>
      <c r="AQC1092" s="239"/>
      <c r="AQD1092" s="239"/>
      <c r="AQE1092" s="239"/>
      <c r="AQF1092" s="239"/>
      <c r="AQG1092" s="239"/>
      <c r="AQH1092" s="239"/>
      <c r="AQI1092" s="239"/>
      <c r="AQJ1092" s="239"/>
      <c r="AQK1092" s="239"/>
      <c r="AQL1092" s="239"/>
      <c r="AQM1092" s="239"/>
      <c r="AQN1092" s="239"/>
      <c r="AQO1092" s="239"/>
      <c r="AQP1092" s="239"/>
      <c r="AQQ1092" s="239"/>
      <c r="AQR1092" s="239"/>
      <c r="AQS1092" s="239"/>
      <c r="AQT1092" s="239"/>
      <c r="AQU1092" s="239"/>
      <c r="AQV1092" s="239"/>
      <c r="AQW1092" s="239"/>
      <c r="AQX1092" s="239"/>
      <c r="AQY1092" s="239"/>
      <c r="AQZ1092" s="239"/>
      <c r="ARA1092" s="239"/>
      <c r="ARB1092" s="239"/>
      <c r="ARC1092" s="239"/>
      <c r="ARD1092" s="239"/>
      <c r="ARE1092" s="239"/>
      <c r="ARF1092" s="239"/>
      <c r="ARG1092" s="239"/>
      <c r="ARH1092" s="239"/>
      <c r="ARI1092" s="239"/>
      <c r="ARJ1092" s="239"/>
      <c r="ARK1092" s="239"/>
      <c r="ARL1092" s="239"/>
      <c r="ARM1092" s="239"/>
      <c r="ARN1092" s="239"/>
      <c r="ARO1092" s="239"/>
      <c r="ARP1092" s="239"/>
      <c r="ARQ1092" s="239"/>
      <c r="ARR1092" s="239"/>
      <c r="ARS1092" s="239"/>
      <c r="ART1092" s="239"/>
      <c r="ARU1092" s="239"/>
      <c r="ARV1092" s="239"/>
      <c r="ARW1092" s="239"/>
      <c r="ARX1092" s="239"/>
      <c r="ARY1092" s="239"/>
      <c r="ARZ1092" s="239"/>
      <c r="ASA1092" s="239"/>
      <c r="ASB1092" s="239"/>
      <c r="ASC1092" s="239"/>
      <c r="ASD1092" s="239"/>
      <c r="ASE1092" s="239"/>
      <c r="ASF1092" s="239"/>
      <c r="ASG1092" s="239"/>
      <c r="ASH1092" s="239"/>
      <c r="ASI1092" s="239"/>
      <c r="ASJ1092" s="239"/>
      <c r="ASK1092" s="239"/>
      <c r="ASL1092" s="239"/>
      <c r="ASM1092" s="239"/>
      <c r="ASN1092" s="239"/>
      <c r="ASO1092" s="239"/>
      <c r="ASP1092" s="239"/>
      <c r="ASQ1092" s="239"/>
      <c r="ASR1092" s="239"/>
      <c r="ASS1092" s="239"/>
      <c r="AST1092" s="239"/>
      <c r="ASU1092" s="239"/>
      <c r="ASV1092" s="239"/>
      <c r="ASW1092" s="239"/>
      <c r="ASX1092" s="239"/>
      <c r="ASY1092" s="239"/>
      <c r="ASZ1092" s="239"/>
      <c r="ATA1092" s="239"/>
      <c r="ATB1092" s="239"/>
      <c r="ATC1092" s="239"/>
      <c r="ATD1092" s="239"/>
      <c r="ATE1092" s="239"/>
      <c r="ATF1092" s="239"/>
      <c r="ATG1092" s="239"/>
      <c r="ATH1092" s="239"/>
      <c r="ATI1092" s="239"/>
      <c r="ATJ1092" s="239"/>
      <c r="ATK1092" s="239"/>
      <c r="ATL1092" s="239"/>
      <c r="ATM1092" s="239"/>
      <c r="ATN1092" s="239"/>
      <c r="ATO1092" s="239"/>
      <c r="ATP1092" s="239"/>
      <c r="ATQ1092" s="239"/>
      <c r="ATR1092" s="239"/>
      <c r="ATS1092" s="239"/>
      <c r="ATT1092" s="239"/>
      <c r="ATU1092" s="239"/>
      <c r="ATV1092" s="239"/>
      <c r="ATW1092" s="239"/>
      <c r="ATX1092" s="239"/>
      <c r="ATY1092" s="239"/>
      <c r="ATZ1092" s="239"/>
      <c r="AUA1092" s="239"/>
      <c r="AUB1092" s="239"/>
      <c r="AUC1092" s="239"/>
      <c r="AUD1092" s="239"/>
      <c r="AUE1092" s="239"/>
      <c r="AUF1092" s="239"/>
      <c r="AUG1092" s="239"/>
      <c r="AUH1092" s="239"/>
      <c r="AUI1092" s="239"/>
      <c r="AUJ1092" s="239"/>
      <c r="AUK1092" s="239"/>
      <c r="AUL1092" s="239"/>
      <c r="AUM1092" s="239"/>
      <c r="AUN1092" s="239"/>
      <c r="AUO1092" s="239"/>
      <c r="AUP1092" s="239"/>
      <c r="AUQ1092" s="239"/>
      <c r="AUR1092" s="239"/>
      <c r="AUS1092" s="239"/>
      <c r="AUT1092" s="239"/>
      <c r="AUU1092" s="239"/>
      <c r="AUV1092" s="239"/>
      <c r="AUW1092" s="239"/>
      <c r="AUX1092" s="239"/>
      <c r="AUY1092" s="239"/>
      <c r="AUZ1092" s="239"/>
      <c r="AVA1092" s="239"/>
      <c r="AVB1092" s="239"/>
      <c r="AVC1092" s="239"/>
      <c r="AVD1092" s="239"/>
      <c r="AVE1092" s="239"/>
      <c r="AVF1092" s="239"/>
      <c r="AVG1092" s="239"/>
      <c r="AVH1092" s="239"/>
      <c r="AVI1092" s="239"/>
      <c r="AVJ1092" s="239"/>
      <c r="AVK1092" s="239"/>
      <c r="AVL1092" s="239"/>
      <c r="AVM1092" s="239"/>
      <c r="AVN1092" s="239"/>
      <c r="AVO1092" s="239"/>
      <c r="AVP1092" s="239"/>
      <c r="AVQ1092" s="239"/>
      <c r="AVR1092" s="239"/>
      <c r="AVS1092" s="239"/>
      <c r="AVT1092" s="239"/>
      <c r="AVU1092" s="239"/>
      <c r="AVV1092" s="239"/>
      <c r="AVW1092" s="239"/>
      <c r="AVX1092" s="239"/>
      <c r="AVY1092" s="239"/>
      <c r="AVZ1092" s="239"/>
      <c r="AWA1092" s="239"/>
      <c r="AWB1092" s="239"/>
      <c r="AWC1092" s="239"/>
      <c r="AWD1092" s="239"/>
      <c r="AWE1092" s="239"/>
      <c r="AWF1092" s="239"/>
      <c r="AWG1092" s="239"/>
      <c r="AWH1092" s="239"/>
      <c r="AWI1092" s="239"/>
      <c r="AWJ1092" s="239"/>
      <c r="AWK1092" s="239"/>
      <c r="AWL1092" s="239"/>
      <c r="AWM1092" s="239"/>
      <c r="AWN1092" s="239"/>
      <c r="AWO1092" s="239"/>
      <c r="AWP1092" s="239"/>
      <c r="AWQ1092" s="239"/>
      <c r="AWR1092" s="239"/>
      <c r="AWS1092" s="239"/>
      <c r="AWT1092" s="239"/>
      <c r="AWU1092" s="239"/>
      <c r="AWV1092" s="239"/>
      <c r="AWW1092" s="239"/>
      <c r="AWX1092" s="239"/>
      <c r="AWY1092" s="239"/>
      <c r="AWZ1092" s="239"/>
      <c r="AXA1092" s="239"/>
      <c r="AXB1092" s="239"/>
      <c r="AXC1092" s="239"/>
      <c r="AXD1092" s="239"/>
      <c r="AXE1092" s="239"/>
      <c r="AXF1092" s="239"/>
      <c r="AXG1092" s="239"/>
      <c r="AXH1092" s="239"/>
      <c r="AXI1092" s="239"/>
      <c r="AXJ1092" s="239"/>
      <c r="AXK1092" s="239"/>
      <c r="AXL1092" s="239"/>
      <c r="AXM1092" s="239"/>
      <c r="AXN1092" s="239"/>
      <c r="AXO1092" s="239"/>
      <c r="AXP1092" s="239"/>
      <c r="AXQ1092" s="239"/>
      <c r="AXR1092" s="239"/>
      <c r="AXS1092" s="239"/>
      <c r="AXT1092" s="239"/>
      <c r="AXU1092" s="239"/>
      <c r="AXV1092" s="239"/>
      <c r="AXW1092" s="239"/>
      <c r="AXX1092" s="239"/>
      <c r="AXY1092" s="239"/>
      <c r="AXZ1092" s="239"/>
      <c r="AYA1092" s="239"/>
      <c r="AYB1092" s="239"/>
      <c r="AYC1092" s="239"/>
      <c r="AYD1092" s="239"/>
      <c r="AYE1092" s="239"/>
      <c r="AYF1092" s="239"/>
      <c r="AYG1092" s="239"/>
      <c r="AYH1092" s="239"/>
      <c r="AYI1092" s="239"/>
      <c r="AYJ1092" s="239"/>
      <c r="AYK1092" s="239"/>
      <c r="AYL1092" s="239"/>
      <c r="AYM1092" s="239"/>
      <c r="AYN1092" s="239"/>
      <c r="AYO1092" s="239"/>
      <c r="AYP1092" s="239"/>
      <c r="AYQ1092" s="239"/>
      <c r="AYR1092" s="239"/>
      <c r="AYS1092" s="239"/>
      <c r="AYT1092" s="239"/>
      <c r="AYU1092" s="239"/>
      <c r="AYV1092" s="239"/>
      <c r="AYW1092" s="239"/>
      <c r="AYX1092" s="239"/>
      <c r="AYY1092" s="239"/>
      <c r="AYZ1092" s="239"/>
      <c r="AZA1092" s="239"/>
      <c r="AZB1092" s="239"/>
      <c r="AZC1092" s="239"/>
      <c r="AZD1092" s="239"/>
      <c r="AZE1092" s="239"/>
      <c r="AZF1092" s="239"/>
      <c r="AZG1092" s="239"/>
      <c r="AZH1092" s="239"/>
      <c r="AZI1092" s="239"/>
      <c r="AZJ1092" s="239"/>
      <c r="AZK1092" s="239"/>
      <c r="AZL1092" s="239"/>
      <c r="AZM1092" s="239"/>
      <c r="AZN1092" s="239"/>
      <c r="AZO1092" s="239"/>
      <c r="AZP1092" s="239"/>
      <c r="AZQ1092" s="239"/>
      <c r="AZR1092" s="239"/>
      <c r="AZS1092" s="239"/>
      <c r="AZT1092" s="239"/>
      <c r="AZU1092" s="239"/>
      <c r="AZV1092" s="239"/>
      <c r="AZW1092" s="239"/>
      <c r="AZX1092" s="239"/>
      <c r="AZY1092" s="239"/>
      <c r="AZZ1092" s="239"/>
      <c r="BAA1092" s="239"/>
      <c r="BAB1092" s="239"/>
      <c r="BAC1092" s="239"/>
      <c r="BAD1092" s="239"/>
      <c r="BAE1092" s="239"/>
      <c r="BAF1092" s="239"/>
      <c r="BAG1092" s="239"/>
      <c r="BAH1092" s="239"/>
      <c r="BAI1092" s="239"/>
      <c r="BAJ1092" s="239"/>
      <c r="BAK1092" s="239"/>
      <c r="BAL1092" s="239"/>
      <c r="BAM1092" s="239"/>
      <c r="BAN1092" s="239"/>
      <c r="BAO1092" s="239"/>
      <c r="BAP1092" s="239"/>
      <c r="BAQ1092" s="239"/>
      <c r="BAR1092" s="239"/>
      <c r="BAS1092" s="239"/>
      <c r="BAT1092" s="239"/>
      <c r="BAU1092" s="239"/>
      <c r="BAV1092" s="239"/>
      <c r="BAW1092" s="239"/>
      <c r="BAX1092" s="239"/>
      <c r="BAY1092" s="239"/>
      <c r="BAZ1092" s="239"/>
      <c r="BBA1092" s="239"/>
      <c r="BBB1092" s="239"/>
      <c r="BBC1092" s="239"/>
      <c r="BBD1092" s="239"/>
      <c r="BBE1092" s="239"/>
      <c r="BBF1092" s="239"/>
      <c r="BBG1092" s="239"/>
      <c r="BBH1092" s="239"/>
      <c r="BBI1092" s="239"/>
      <c r="BBJ1092" s="239"/>
      <c r="BBK1092" s="239"/>
      <c r="BBL1092" s="239"/>
      <c r="BBM1092" s="239"/>
      <c r="BBN1092" s="239"/>
      <c r="BBO1092" s="239"/>
      <c r="BBP1092" s="239"/>
      <c r="BBQ1092" s="239"/>
      <c r="BBR1092" s="239"/>
      <c r="BBS1092" s="239"/>
      <c r="BBT1092" s="239"/>
      <c r="BBU1092" s="239"/>
      <c r="BBV1092" s="239"/>
      <c r="BBW1092" s="239"/>
      <c r="BBX1092" s="239"/>
      <c r="BBY1092" s="239"/>
      <c r="BBZ1092" s="239"/>
      <c r="BCA1092" s="239"/>
      <c r="BCB1092" s="239"/>
      <c r="BCC1092" s="239"/>
      <c r="BCD1092" s="239"/>
      <c r="BCE1092" s="239"/>
      <c r="BCF1092" s="239"/>
      <c r="BCG1092" s="239"/>
      <c r="BCH1092" s="239"/>
      <c r="BCI1092" s="239"/>
      <c r="BCJ1092" s="239"/>
      <c r="BCK1092" s="239"/>
      <c r="BCL1092" s="239"/>
      <c r="BCM1092" s="239"/>
      <c r="BCN1092" s="239"/>
      <c r="BCO1092" s="239"/>
      <c r="BCP1092" s="239"/>
      <c r="BCQ1092" s="239"/>
      <c r="BCR1092" s="239"/>
      <c r="BCS1092" s="239"/>
      <c r="BCT1092" s="239"/>
      <c r="BCU1092" s="239"/>
      <c r="BCV1092" s="239"/>
      <c r="BCW1092" s="239"/>
      <c r="BCX1092" s="239"/>
      <c r="BCY1092" s="239"/>
      <c r="BCZ1092" s="239"/>
      <c r="BDA1092" s="239"/>
      <c r="BDB1092" s="239"/>
      <c r="BDC1092" s="239"/>
      <c r="BDD1092" s="239"/>
      <c r="BDE1092" s="239"/>
      <c r="BDF1092" s="239"/>
      <c r="BDG1092" s="239"/>
      <c r="BDH1092" s="239"/>
      <c r="BDI1092" s="239"/>
      <c r="BDJ1092" s="239"/>
      <c r="BDK1092" s="239"/>
      <c r="BDL1092" s="239"/>
      <c r="BDM1092" s="239"/>
      <c r="BDN1092" s="239"/>
      <c r="BDO1092" s="239"/>
      <c r="BDP1092" s="239"/>
      <c r="BDQ1092" s="239"/>
      <c r="BDR1092" s="239"/>
      <c r="BDS1092" s="239"/>
      <c r="BDT1092" s="239"/>
      <c r="BDU1092" s="239"/>
      <c r="BDV1092" s="239"/>
      <c r="BDW1092" s="239"/>
      <c r="BDX1092" s="239"/>
      <c r="BDY1092" s="239"/>
      <c r="BDZ1092" s="239"/>
      <c r="BEA1092" s="239"/>
      <c r="BEB1092" s="239"/>
      <c r="BEC1092" s="239"/>
      <c r="BED1092" s="239"/>
      <c r="BEE1092" s="239"/>
      <c r="BEF1092" s="239"/>
      <c r="BEG1092" s="239"/>
      <c r="BEH1092" s="239"/>
      <c r="BEI1092" s="239"/>
      <c r="BEJ1092" s="239"/>
      <c r="BEK1092" s="239"/>
      <c r="BEL1092" s="239"/>
      <c r="BEM1092" s="239"/>
      <c r="BEN1092" s="239"/>
      <c r="BEO1092" s="239"/>
      <c r="BEP1092" s="239"/>
      <c r="BEQ1092" s="239"/>
      <c r="BER1092" s="239"/>
      <c r="BES1092" s="239"/>
      <c r="BET1092" s="239"/>
      <c r="BEU1092" s="239"/>
      <c r="BEV1092" s="239"/>
      <c r="BEW1092" s="239"/>
      <c r="BEX1092" s="239"/>
      <c r="BEY1092" s="239"/>
      <c r="BEZ1092" s="239"/>
      <c r="BFA1092" s="239"/>
      <c r="BFB1092" s="239"/>
      <c r="BFC1092" s="239"/>
      <c r="BFD1092" s="239"/>
      <c r="BFE1092" s="239"/>
      <c r="BFF1092" s="239"/>
      <c r="BFG1092" s="239"/>
      <c r="BFH1092" s="239"/>
      <c r="BFI1092" s="239"/>
      <c r="BFJ1092" s="239"/>
      <c r="BFK1092" s="239"/>
      <c r="BFL1092" s="239"/>
      <c r="BFM1092" s="239"/>
      <c r="BFN1092" s="239"/>
      <c r="BFO1092" s="239"/>
      <c r="BFP1092" s="239"/>
      <c r="BFQ1092" s="239"/>
      <c r="BFR1092" s="239"/>
      <c r="BFS1092" s="239"/>
      <c r="BFT1092" s="239"/>
      <c r="BFU1092" s="239"/>
      <c r="BFV1092" s="239"/>
      <c r="BFW1092" s="239"/>
      <c r="BFX1092" s="239"/>
      <c r="BFY1092" s="239"/>
      <c r="BFZ1092" s="239"/>
      <c r="BGA1092" s="239"/>
      <c r="BGB1092" s="239"/>
      <c r="BGC1092" s="239"/>
      <c r="BGD1092" s="239"/>
      <c r="BGE1092" s="239"/>
      <c r="BGF1092" s="239"/>
      <c r="BGG1092" s="239"/>
      <c r="BGH1092" s="239"/>
      <c r="BGI1092" s="239"/>
      <c r="BGJ1092" s="239"/>
      <c r="BGK1092" s="239"/>
      <c r="BGL1092" s="239"/>
      <c r="BGM1092" s="239"/>
      <c r="BGN1092" s="239"/>
      <c r="BGO1092" s="239"/>
      <c r="BGP1092" s="239"/>
      <c r="BGQ1092" s="239"/>
      <c r="BGR1092" s="239"/>
      <c r="BGS1092" s="239"/>
      <c r="BGT1092" s="239"/>
      <c r="BGU1092" s="239"/>
      <c r="BGV1092" s="239"/>
      <c r="BGW1092" s="239"/>
      <c r="BGX1092" s="239"/>
      <c r="BGY1092" s="239"/>
      <c r="BGZ1092" s="239"/>
      <c r="BHA1092" s="239"/>
      <c r="BHB1092" s="239"/>
      <c r="BHC1092" s="239"/>
      <c r="BHD1092" s="239"/>
      <c r="BHE1092" s="239"/>
      <c r="BHF1092" s="239"/>
      <c r="BHG1092" s="239"/>
      <c r="BHH1092" s="239"/>
      <c r="BHI1092" s="239"/>
      <c r="BHJ1092" s="239"/>
      <c r="BHK1092" s="239"/>
      <c r="BHL1092" s="239"/>
      <c r="BHM1092" s="239"/>
      <c r="BHN1092" s="239"/>
      <c r="BHO1092" s="239"/>
      <c r="BHP1092" s="239"/>
      <c r="BHQ1092" s="239"/>
      <c r="BHR1092" s="239"/>
      <c r="BHS1092" s="239"/>
      <c r="BHT1092" s="239"/>
      <c r="BHU1092" s="239"/>
      <c r="BHV1092" s="239"/>
      <c r="BHW1092" s="239"/>
      <c r="BHX1092" s="239"/>
      <c r="BHY1092" s="239"/>
      <c r="BHZ1092" s="239"/>
      <c r="BIA1092" s="239"/>
      <c r="BIB1092" s="239"/>
      <c r="BIC1092" s="239"/>
      <c r="BID1092" s="239"/>
      <c r="BIE1092" s="239"/>
      <c r="BIF1092" s="239"/>
      <c r="BIG1092" s="239"/>
      <c r="BIH1092" s="239"/>
      <c r="BII1092" s="239"/>
      <c r="BIJ1092" s="239"/>
      <c r="BIK1092" s="239"/>
      <c r="BIL1092" s="239"/>
      <c r="BIM1092" s="239"/>
      <c r="BIN1092" s="239"/>
      <c r="BIO1092" s="239"/>
      <c r="BIP1092" s="239"/>
      <c r="BIQ1092" s="239"/>
      <c r="BIR1092" s="239"/>
      <c r="BIS1092" s="239"/>
      <c r="BIT1092" s="239"/>
      <c r="BIU1092" s="239"/>
      <c r="BIV1092" s="239"/>
      <c r="BIW1092" s="239"/>
      <c r="BIX1092" s="239"/>
      <c r="BIY1092" s="239"/>
      <c r="BIZ1092" s="239"/>
      <c r="BJA1092" s="239"/>
      <c r="BJB1092" s="239"/>
      <c r="BJC1092" s="239"/>
      <c r="BJD1092" s="239"/>
      <c r="BJE1092" s="239"/>
      <c r="BJF1092" s="239"/>
      <c r="BJG1092" s="239"/>
      <c r="BJH1092" s="239"/>
      <c r="BJI1092" s="239"/>
      <c r="BJJ1092" s="239"/>
      <c r="BJK1092" s="239"/>
      <c r="BJL1092" s="239"/>
      <c r="BJM1092" s="239"/>
      <c r="BJN1092" s="239"/>
      <c r="BJO1092" s="239"/>
      <c r="BJP1092" s="239"/>
      <c r="BJQ1092" s="239"/>
      <c r="BJR1092" s="239"/>
      <c r="BJS1092" s="239"/>
      <c r="BJT1092" s="239"/>
      <c r="BJU1092" s="239"/>
      <c r="BJV1092" s="239"/>
      <c r="BJW1092" s="239"/>
      <c r="BJX1092" s="239"/>
      <c r="BJY1092" s="239"/>
      <c r="BJZ1092" s="239"/>
      <c r="BKA1092" s="239"/>
      <c r="BKB1092" s="239"/>
      <c r="BKC1092" s="239"/>
      <c r="BKD1092" s="239"/>
      <c r="BKE1092" s="239"/>
      <c r="BKF1092" s="239"/>
      <c r="BKG1092" s="239"/>
      <c r="BKH1092" s="239"/>
      <c r="BKI1092" s="239"/>
      <c r="BKJ1092" s="239"/>
      <c r="BKK1092" s="239"/>
      <c r="BKL1092" s="239"/>
      <c r="BKM1092" s="239"/>
      <c r="BKN1092" s="239"/>
      <c r="BKO1092" s="239"/>
      <c r="BKP1092" s="239"/>
      <c r="BKQ1092" s="239"/>
      <c r="BKR1092" s="239"/>
      <c r="BKS1092" s="239"/>
      <c r="BKT1092" s="239"/>
      <c r="BKU1092" s="239"/>
      <c r="BKV1092" s="239"/>
      <c r="BKW1092" s="239"/>
      <c r="BKX1092" s="239"/>
      <c r="BKY1092" s="239"/>
      <c r="BKZ1092" s="239"/>
      <c r="BLA1092" s="239"/>
      <c r="BLB1092" s="239"/>
      <c r="BLC1092" s="239"/>
      <c r="BLD1092" s="239"/>
      <c r="BLE1092" s="239"/>
      <c r="BLF1092" s="239"/>
      <c r="BLG1092" s="239"/>
      <c r="BLH1092" s="239"/>
      <c r="BLI1092" s="239"/>
      <c r="BLJ1092" s="239"/>
      <c r="BLK1092" s="239"/>
      <c r="BLL1092" s="239"/>
      <c r="BLM1092" s="239"/>
      <c r="BLN1092" s="239"/>
      <c r="BLO1092" s="239"/>
      <c r="BLP1092" s="239"/>
      <c r="BLQ1092" s="239"/>
      <c r="BLR1092" s="239"/>
      <c r="BLS1092" s="239"/>
      <c r="BLT1092" s="239"/>
      <c r="BLU1092" s="239"/>
      <c r="BLV1092" s="239"/>
      <c r="BLW1092" s="239"/>
      <c r="BLX1092" s="239"/>
      <c r="BLY1092" s="239"/>
      <c r="BLZ1092" s="239"/>
      <c r="BMA1092" s="239"/>
      <c r="BMB1092" s="239"/>
      <c r="BMC1092" s="239"/>
      <c r="BMD1092" s="239"/>
      <c r="BME1092" s="239"/>
      <c r="BMF1092" s="239"/>
      <c r="BMG1092" s="239"/>
      <c r="BMH1092" s="239"/>
      <c r="BMI1092" s="239"/>
      <c r="BMJ1092" s="239"/>
      <c r="BMK1092" s="239"/>
      <c r="BML1092" s="239"/>
      <c r="BMM1092" s="239"/>
      <c r="BMN1092" s="239"/>
      <c r="BMO1092" s="239"/>
      <c r="BMP1092" s="239"/>
      <c r="BMQ1092" s="239"/>
      <c r="BMR1092" s="239"/>
      <c r="BMS1092" s="239"/>
      <c r="BMT1092" s="239"/>
      <c r="BMU1092" s="239"/>
      <c r="BMV1092" s="239"/>
      <c r="BMW1092" s="239"/>
      <c r="BMX1092" s="239"/>
      <c r="BMY1092" s="239"/>
      <c r="BMZ1092" s="239"/>
      <c r="BNA1092" s="239"/>
      <c r="BNB1092" s="239"/>
      <c r="BNC1092" s="239"/>
      <c r="BND1092" s="239"/>
      <c r="BNE1092" s="239"/>
      <c r="BNF1092" s="239"/>
      <c r="BNG1092" s="239"/>
      <c r="BNH1092" s="239"/>
      <c r="BNI1092" s="239"/>
      <c r="BNJ1092" s="239"/>
      <c r="BNK1092" s="239"/>
      <c r="BNL1092" s="239"/>
      <c r="BNM1092" s="239"/>
      <c r="BNN1092" s="239"/>
      <c r="BNO1092" s="239"/>
      <c r="BNP1092" s="239"/>
      <c r="BNQ1092" s="239"/>
      <c r="BNR1092" s="239"/>
      <c r="BNS1092" s="239"/>
      <c r="BNT1092" s="239"/>
      <c r="BNU1092" s="239"/>
      <c r="BNV1092" s="239"/>
      <c r="BNW1092" s="239"/>
      <c r="BNX1092" s="239"/>
      <c r="BNY1092" s="239"/>
      <c r="BNZ1092" s="239"/>
      <c r="BOA1092" s="239"/>
      <c r="BOB1092" s="239"/>
      <c r="BOC1092" s="239"/>
      <c r="BOD1092" s="239"/>
      <c r="BOE1092" s="239"/>
      <c r="BOF1092" s="239"/>
      <c r="BOG1092" s="239"/>
      <c r="BOH1092" s="239"/>
      <c r="BOI1092" s="239"/>
      <c r="BOJ1092" s="239"/>
      <c r="BOK1092" s="239"/>
      <c r="BOL1092" s="239"/>
      <c r="BOM1092" s="239"/>
      <c r="BON1092" s="239"/>
      <c r="BOO1092" s="239"/>
      <c r="BOP1092" s="239"/>
      <c r="BOQ1092" s="239"/>
      <c r="BOR1092" s="239"/>
      <c r="BOS1092" s="239"/>
      <c r="BOT1092" s="239"/>
      <c r="BOU1092" s="239"/>
      <c r="BOV1092" s="239"/>
      <c r="BOW1092" s="239"/>
      <c r="BOX1092" s="239"/>
      <c r="BOY1092" s="239"/>
      <c r="BOZ1092" s="239"/>
      <c r="BPA1092" s="239"/>
      <c r="BPB1092" s="239"/>
      <c r="BPC1092" s="239"/>
      <c r="BPD1092" s="239"/>
      <c r="BPE1092" s="239"/>
      <c r="BPF1092" s="239"/>
      <c r="BPG1092" s="239"/>
      <c r="BPH1092" s="239"/>
      <c r="BPI1092" s="239"/>
      <c r="BPJ1092" s="239"/>
      <c r="BPK1092" s="239"/>
      <c r="BPL1092" s="239"/>
      <c r="BPM1092" s="239"/>
      <c r="BPN1092" s="239"/>
      <c r="BPO1092" s="239"/>
      <c r="BPP1092" s="239"/>
      <c r="BPQ1092" s="239"/>
      <c r="BPR1092" s="239"/>
      <c r="BPS1092" s="239"/>
      <c r="BPT1092" s="239"/>
      <c r="BPU1092" s="239"/>
      <c r="BPV1092" s="239"/>
      <c r="BPW1092" s="239"/>
      <c r="BPX1092" s="239"/>
      <c r="BPY1092" s="239"/>
      <c r="BPZ1092" s="239"/>
      <c r="BQA1092" s="239"/>
      <c r="BQB1092" s="239"/>
      <c r="BQC1092" s="239"/>
      <c r="BQD1092" s="239"/>
      <c r="BQE1092" s="239"/>
      <c r="BQF1092" s="239"/>
      <c r="BQG1092" s="239"/>
      <c r="BQH1092" s="239"/>
      <c r="BQI1092" s="239"/>
      <c r="BQJ1092" s="239"/>
      <c r="BQK1092" s="239"/>
      <c r="BQL1092" s="239"/>
      <c r="BQM1092" s="239"/>
      <c r="BQN1092" s="239"/>
      <c r="BQO1092" s="239"/>
      <c r="BQP1092" s="239"/>
      <c r="BQQ1092" s="239"/>
      <c r="BQR1092" s="239"/>
      <c r="BQS1092" s="239"/>
      <c r="BQT1092" s="239"/>
      <c r="BQU1092" s="239"/>
      <c r="BQV1092" s="239"/>
      <c r="BQW1092" s="239"/>
      <c r="BQX1092" s="239"/>
      <c r="BQY1092" s="239"/>
      <c r="BQZ1092" s="239"/>
      <c r="BRA1092" s="239"/>
      <c r="BRB1092" s="239"/>
      <c r="BRC1092" s="239"/>
      <c r="BRD1092" s="239"/>
      <c r="BRE1092" s="239"/>
      <c r="BRF1092" s="239"/>
      <c r="BRG1092" s="239"/>
      <c r="BRH1092" s="239"/>
      <c r="BRI1092" s="239"/>
      <c r="BRJ1092" s="239"/>
      <c r="BRK1092" s="239"/>
      <c r="BRL1092" s="239"/>
      <c r="BRM1092" s="239"/>
      <c r="BRN1092" s="239"/>
      <c r="BRO1092" s="239"/>
      <c r="BRP1092" s="239"/>
      <c r="BRQ1092" s="239"/>
      <c r="BRR1092" s="239"/>
      <c r="BRS1092" s="239"/>
      <c r="BRT1092" s="239"/>
      <c r="BRU1092" s="239"/>
      <c r="BRV1092" s="239"/>
      <c r="BRW1092" s="239"/>
      <c r="BRX1092" s="239"/>
      <c r="BRY1092" s="239"/>
      <c r="BRZ1092" s="239"/>
      <c r="BSA1092" s="239"/>
      <c r="BSB1092" s="239"/>
      <c r="BSC1092" s="239"/>
      <c r="BSD1092" s="239"/>
      <c r="BSE1092" s="239"/>
      <c r="BSF1092" s="239"/>
      <c r="BSG1092" s="239"/>
      <c r="BSH1092" s="239"/>
      <c r="BSI1092" s="239"/>
      <c r="BSJ1092" s="239"/>
      <c r="BSK1092" s="239"/>
      <c r="BSL1092" s="239"/>
      <c r="BSM1092" s="239"/>
      <c r="BSN1092" s="239"/>
      <c r="BSO1092" s="239"/>
      <c r="BSP1092" s="239"/>
      <c r="BSQ1092" s="239"/>
      <c r="BSR1092" s="239"/>
      <c r="BSS1092" s="239"/>
      <c r="BST1092" s="239"/>
      <c r="BSU1092" s="239"/>
      <c r="BSV1092" s="239"/>
      <c r="BSW1092" s="239"/>
      <c r="BSX1092" s="239"/>
      <c r="BSY1092" s="239"/>
      <c r="BSZ1092" s="239"/>
      <c r="BTA1092" s="239"/>
      <c r="BTB1092" s="239"/>
      <c r="BTC1092" s="239"/>
      <c r="BTD1092" s="239"/>
      <c r="BTE1092" s="239"/>
      <c r="BTF1092" s="239"/>
      <c r="BTG1092" s="239"/>
      <c r="BTH1092" s="239"/>
      <c r="BTI1092" s="239"/>
      <c r="BTJ1092" s="239"/>
      <c r="BTK1092" s="239"/>
      <c r="BTL1092" s="239"/>
      <c r="BTM1092" s="239"/>
      <c r="BTN1092" s="239"/>
      <c r="BTO1092" s="239"/>
      <c r="BTP1092" s="239"/>
      <c r="BTQ1092" s="239"/>
      <c r="BTR1092" s="239"/>
      <c r="BTS1092" s="239"/>
      <c r="BTT1092" s="239"/>
      <c r="BTU1092" s="239"/>
      <c r="BTV1092" s="239"/>
      <c r="BTW1092" s="239"/>
      <c r="BTX1092" s="239"/>
      <c r="BTY1092" s="239"/>
      <c r="BTZ1092" s="239"/>
      <c r="BUA1092" s="239"/>
      <c r="BUB1092" s="239"/>
      <c r="BUC1092" s="239"/>
      <c r="BUD1092" s="239"/>
      <c r="BUE1092" s="239"/>
      <c r="BUF1092" s="239"/>
      <c r="BUG1092" s="239"/>
      <c r="BUH1092" s="239"/>
      <c r="BUI1092" s="239"/>
      <c r="BUJ1092" s="239"/>
      <c r="BUK1092" s="239"/>
      <c r="BUL1092" s="239"/>
      <c r="BUM1092" s="239"/>
      <c r="BUN1092" s="239"/>
      <c r="BUO1092" s="239"/>
      <c r="BUP1092" s="239"/>
      <c r="BUQ1092" s="239"/>
      <c r="BUR1092" s="239"/>
      <c r="BUS1092" s="239"/>
      <c r="BUT1092" s="239"/>
      <c r="BUU1092" s="239"/>
      <c r="BUV1092" s="239"/>
      <c r="BUW1092" s="239"/>
      <c r="BUX1092" s="239"/>
      <c r="BUY1092" s="239"/>
      <c r="BUZ1092" s="239"/>
      <c r="BVA1092" s="239"/>
      <c r="BVB1092" s="239"/>
      <c r="BVC1092" s="239"/>
      <c r="BVD1092" s="239"/>
      <c r="BVE1092" s="239"/>
      <c r="BVF1092" s="239"/>
      <c r="BVG1092" s="239"/>
      <c r="BVH1092" s="239"/>
      <c r="BVI1092" s="239"/>
      <c r="BVJ1092" s="239"/>
      <c r="BVK1092" s="239"/>
      <c r="BVL1092" s="239"/>
      <c r="BVM1092" s="239"/>
      <c r="BVN1092" s="239"/>
      <c r="BVO1092" s="239"/>
      <c r="BVP1092" s="239"/>
      <c r="BVQ1092" s="239"/>
      <c r="BVR1092" s="239"/>
      <c r="BVS1092" s="239"/>
      <c r="BVT1092" s="239"/>
      <c r="BVU1092" s="239"/>
      <c r="BVV1092" s="239"/>
      <c r="BVW1092" s="239"/>
      <c r="BVX1092" s="239"/>
      <c r="BVY1092" s="239"/>
      <c r="BVZ1092" s="239"/>
      <c r="BWA1092" s="239"/>
      <c r="BWB1092" s="239"/>
      <c r="BWC1092" s="239"/>
      <c r="BWD1092" s="239"/>
      <c r="BWE1092" s="239"/>
      <c r="BWF1092" s="239"/>
      <c r="BWG1092" s="239"/>
      <c r="BWH1092" s="239"/>
      <c r="BWI1092" s="239"/>
      <c r="BWJ1092" s="239"/>
      <c r="BWK1092" s="239"/>
      <c r="BWL1092" s="239"/>
      <c r="BWM1092" s="239"/>
      <c r="BWN1092" s="239"/>
      <c r="BWO1092" s="239"/>
      <c r="BWP1092" s="239"/>
      <c r="BWQ1092" s="239"/>
      <c r="BWR1092" s="239"/>
      <c r="BWS1092" s="239"/>
      <c r="BWT1092" s="239"/>
      <c r="BWU1092" s="239"/>
      <c r="BWV1092" s="239"/>
      <c r="BWW1092" s="239"/>
      <c r="BWX1092" s="239"/>
      <c r="BWY1092" s="239"/>
      <c r="BWZ1092" s="239"/>
      <c r="BXA1092" s="239"/>
      <c r="BXB1092" s="239"/>
      <c r="BXC1092" s="239"/>
      <c r="BXD1092" s="239"/>
      <c r="BXE1092" s="239"/>
      <c r="BXF1092" s="239"/>
      <c r="BXG1092" s="239"/>
      <c r="BXH1092" s="239"/>
      <c r="BXI1092" s="239"/>
      <c r="BXJ1092" s="239"/>
      <c r="BXK1092" s="239"/>
      <c r="BXL1092" s="239"/>
      <c r="BXM1092" s="239"/>
      <c r="BXN1092" s="239"/>
      <c r="BXO1092" s="239"/>
      <c r="BXP1092" s="239"/>
      <c r="BXQ1092" s="239"/>
      <c r="BXR1092" s="239"/>
      <c r="BXS1092" s="239"/>
      <c r="BXT1092" s="239"/>
      <c r="BXU1092" s="239"/>
      <c r="BXV1092" s="239"/>
      <c r="BXW1092" s="239"/>
      <c r="BXX1092" s="239"/>
      <c r="BXY1092" s="239"/>
      <c r="BXZ1092" s="239"/>
      <c r="BYA1092" s="239"/>
      <c r="BYB1092" s="239"/>
      <c r="BYC1092" s="239"/>
      <c r="BYD1092" s="239"/>
      <c r="BYE1092" s="239"/>
      <c r="BYF1092" s="239"/>
      <c r="BYG1092" s="239"/>
      <c r="BYH1092" s="239"/>
      <c r="BYI1092" s="239"/>
      <c r="BYJ1092" s="239"/>
      <c r="BYK1092" s="239"/>
      <c r="BYL1092" s="239"/>
      <c r="BYM1092" s="239"/>
      <c r="BYN1092" s="239"/>
      <c r="BYO1092" s="239"/>
      <c r="BYP1092" s="239"/>
      <c r="BYQ1092" s="239"/>
      <c r="BYR1092" s="239"/>
      <c r="BYS1092" s="239"/>
      <c r="BYT1092" s="239"/>
      <c r="BYU1092" s="239"/>
      <c r="BYV1092" s="239"/>
      <c r="BYW1092" s="239"/>
      <c r="BYX1092" s="239"/>
      <c r="BYY1092" s="239"/>
      <c r="BYZ1092" s="239"/>
      <c r="BZA1092" s="239"/>
      <c r="BZB1092" s="239"/>
      <c r="BZC1092" s="239"/>
      <c r="BZD1092" s="239"/>
      <c r="BZE1092" s="239"/>
      <c r="BZF1092" s="239"/>
      <c r="BZG1092" s="239"/>
      <c r="BZH1092" s="239"/>
      <c r="BZI1092" s="239"/>
      <c r="BZJ1092" s="239"/>
      <c r="BZK1092" s="239"/>
      <c r="BZL1092" s="239"/>
      <c r="BZM1092" s="239"/>
      <c r="BZN1092" s="239"/>
      <c r="BZO1092" s="239"/>
      <c r="BZP1092" s="239"/>
      <c r="BZQ1092" s="239"/>
      <c r="BZR1092" s="239"/>
      <c r="BZS1092" s="239"/>
      <c r="BZT1092" s="239"/>
      <c r="BZU1092" s="239"/>
      <c r="BZV1092" s="239"/>
      <c r="BZW1092" s="239"/>
      <c r="BZX1092" s="239"/>
      <c r="BZY1092" s="239"/>
      <c r="BZZ1092" s="239"/>
      <c r="CAA1092" s="239"/>
      <c r="CAB1092" s="239"/>
      <c r="CAC1092" s="239"/>
      <c r="CAD1092" s="239"/>
      <c r="CAE1092" s="239"/>
      <c r="CAF1092" s="239"/>
      <c r="CAG1092" s="239"/>
      <c r="CAH1092" s="239"/>
      <c r="CAI1092" s="239"/>
      <c r="CAJ1092" s="239"/>
      <c r="CAK1092" s="239"/>
      <c r="CAL1092" s="239"/>
      <c r="CAM1092" s="239"/>
      <c r="CAN1092" s="239"/>
      <c r="CAO1092" s="239"/>
      <c r="CAP1092" s="239"/>
      <c r="CAQ1092" s="239"/>
      <c r="CAR1092" s="239"/>
      <c r="CAS1092" s="239"/>
      <c r="CAT1092" s="239"/>
      <c r="CAU1092" s="239"/>
      <c r="CAV1092" s="239"/>
      <c r="CAW1092" s="239"/>
      <c r="CAX1092" s="239"/>
      <c r="CAY1092" s="239"/>
      <c r="CAZ1092" s="239"/>
      <c r="CBA1092" s="239"/>
      <c r="CBB1092" s="239"/>
      <c r="CBC1092" s="239"/>
      <c r="CBD1092" s="239"/>
      <c r="CBE1092" s="239"/>
      <c r="CBF1092" s="239"/>
      <c r="CBG1092" s="239"/>
      <c r="CBH1092" s="239"/>
      <c r="CBI1092" s="239"/>
      <c r="CBJ1092" s="239"/>
      <c r="CBK1092" s="239"/>
      <c r="CBL1092" s="239"/>
      <c r="CBM1092" s="239"/>
      <c r="CBN1092" s="239"/>
      <c r="CBO1092" s="239"/>
      <c r="CBP1092" s="239"/>
      <c r="CBQ1092" s="239"/>
      <c r="CBR1092" s="239"/>
      <c r="CBS1092" s="239"/>
      <c r="CBT1092" s="239"/>
      <c r="CBU1092" s="239"/>
      <c r="CBV1092" s="239"/>
      <c r="CBW1092" s="239"/>
      <c r="CBX1092" s="239"/>
      <c r="CBY1092" s="239"/>
      <c r="CBZ1092" s="239"/>
      <c r="CCA1092" s="239"/>
      <c r="CCB1092" s="239"/>
      <c r="CCC1092" s="239"/>
      <c r="CCD1092" s="239"/>
      <c r="CCE1092" s="239"/>
      <c r="CCF1092" s="239"/>
      <c r="CCG1092" s="239"/>
      <c r="CCH1092" s="239"/>
      <c r="CCI1092" s="239"/>
      <c r="CCJ1092" s="239"/>
      <c r="CCK1092" s="239"/>
      <c r="CCL1092" s="239"/>
      <c r="CCM1092" s="239"/>
      <c r="CCN1092" s="239"/>
      <c r="CCO1092" s="239"/>
      <c r="CCP1092" s="239"/>
      <c r="CCQ1092" s="239"/>
      <c r="CCR1092" s="239"/>
      <c r="CCS1092" s="239"/>
      <c r="CCT1092" s="239"/>
      <c r="CCU1092" s="239"/>
      <c r="CCV1092" s="239"/>
      <c r="CCW1092" s="239"/>
      <c r="CCX1092" s="239"/>
      <c r="CCY1092" s="239"/>
      <c r="CCZ1092" s="239"/>
      <c r="CDA1092" s="239"/>
      <c r="CDB1092" s="239"/>
      <c r="CDC1092" s="239"/>
      <c r="CDD1092" s="239"/>
      <c r="CDE1092" s="239"/>
      <c r="CDF1092" s="239"/>
      <c r="CDG1092" s="239"/>
      <c r="CDH1092" s="239"/>
      <c r="CDI1092" s="239"/>
      <c r="CDJ1092" s="239"/>
      <c r="CDK1092" s="239"/>
      <c r="CDL1092" s="239"/>
      <c r="CDM1092" s="239"/>
      <c r="CDN1092" s="239"/>
      <c r="CDO1092" s="239"/>
      <c r="CDP1092" s="239"/>
      <c r="CDQ1092" s="239"/>
      <c r="CDR1092" s="239"/>
      <c r="CDS1092" s="239"/>
      <c r="CDT1092" s="239"/>
      <c r="CDU1092" s="239"/>
      <c r="CDV1092" s="239"/>
      <c r="CDW1092" s="239"/>
      <c r="CDX1092" s="239"/>
      <c r="CDY1092" s="239"/>
      <c r="CDZ1092" s="239"/>
      <c r="CEA1092" s="239"/>
      <c r="CEB1092" s="239"/>
      <c r="CEC1092" s="239"/>
      <c r="CED1092" s="239"/>
      <c r="CEE1092" s="239"/>
      <c r="CEF1092" s="239"/>
      <c r="CEG1092" s="239"/>
      <c r="CEH1092" s="239"/>
      <c r="CEI1092" s="239"/>
      <c r="CEJ1092" s="239"/>
      <c r="CEK1092" s="239"/>
      <c r="CEL1092" s="239"/>
      <c r="CEM1092" s="239"/>
      <c r="CEN1092" s="239"/>
      <c r="CEO1092" s="239"/>
      <c r="CEP1092" s="239"/>
      <c r="CEQ1092" s="239"/>
      <c r="CER1092" s="239"/>
      <c r="CES1092" s="239"/>
      <c r="CET1092" s="239"/>
      <c r="CEU1092" s="239"/>
      <c r="CEV1092" s="239"/>
      <c r="CEW1092" s="239"/>
      <c r="CEX1092" s="239"/>
      <c r="CEY1092" s="239"/>
      <c r="CEZ1092" s="239"/>
      <c r="CFA1092" s="239"/>
      <c r="CFB1092" s="239"/>
      <c r="CFC1092" s="239"/>
      <c r="CFD1092" s="239"/>
      <c r="CFE1092" s="239"/>
      <c r="CFF1092" s="239"/>
      <c r="CFG1092" s="239"/>
      <c r="CFH1092" s="239"/>
      <c r="CFI1092" s="239"/>
      <c r="CFJ1092" s="239"/>
      <c r="CFK1092" s="239"/>
      <c r="CFL1092" s="239"/>
      <c r="CFM1092" s="239"/>
      <c r="CFN1092" s="239"/>
      <c r="CFO1092" s="239"/>
      <c r="CFP1092" s="239"/>
      <c r="CFQ1092" s="239"/>
      <c r="CFR1092" s="239"/>
      <c r="CFS1092" s="239"/>
      <c r="CFT1092" s="239"/>
      <c r="CFU1092" s="239"/>
      <c r="CFV1092" s="239"/>
      <c r="CFW1092" s="239"/>
      <c r="CFX1092" s="239"/>
      <c r="CFY1092" s="239"/>
      <c r="CFZ1092" s="239"/>
      <c r="CGA1092" s="239"/>
      <c r="CGB1092" s="239"/>
      <c r="CGC1092" s="239"/>
      <c r="CGD1092" s="239"/>
      <c r="CGE1092" s="239"/>
      <c r="CGF1092" s="239"/>
      <c r="CGG1092" s="239"/>
      <c r="CGH1092" s="239"/>
      <c r="CGI1092" s="239"/>
      <c r="CGJ1092" s="239"/>
      <c r="CGK1092" s="239"/>
      <c r="CGL1092" s="239"/>
      <c r="CGM1092" s="239"/>
      <c r="CGN1092" s="239"/>
      <c r="CGO1092" s="239"/>
      <c r="CGP1092" s="239"/>
      <c r="CGQ1092" s="239"/>
      <c r="CGR1092" s="239"/>
      <c r="CGS1092" s="239"/>
      <c r="CGT1092" s="239"/>
      <c r="CGU1092" s="239"/>
      <c r="CGV1092" s="239"/>
      <c r="CGW1092" s="239"/>
      <c r="CGX1092" s="239"/>
      <c r="CGY1092" s="239"/>
      <c r="CGZ1092" s="239"/>
      <c r="CHA1092" s="239"/>
      <c r="CHB1092" s="239"/>
      <c r="CHC1092" s="239"/>
      <c r="CHD1092" s="239"/>
      <c r="CHE1092" s="239"/>
      <c r="CHF1092" s="239"/>
      <c r="CHG1092" s="239"/>
      <c r="CHH1092" s="239"/>
      <c r="CHI1092" s="239"/>
      <c r="CHJ1092" s="239"/>
      <c r="CHK1092" s="239"/>
      <c r="CHL1092" s="239"/>
      <c r="CHM1092" s="239"/>
      <c r="CHN1092" s="239"/>
      <c r="CHO1092" s="239"/>
      <c r="CHP1092" s="239"/>
      <c r="CHQ1092" s="239"/>
      <c r="CHR1092" s="239"/>
      <c r="CHS1092" s="239"/>
      <c r="CHT1092" s="239"/>
      <c r="CHU1092" s="239"/>
      <c r="CHV1092" s="239"/>
      <c r="CHW1092" s="239"/>
      <c r="CHX1092" s="239"/>
      <c r="CHY1092" s="239"/>
      <c r="CHZ1092" s="239"/>
      <c r="CIA1092" s="239"/>
      <c r="CIB1092" s="239"/>
      <c r="CIC1092" s="239"/>
      <c r="CID1092" s="239"/>
      <c r="CIE1092" s="239"/>
      <c r="CIF1092" s="239"/>
      <c r="CIG1092" s="239"/>
      <c r="CIH1092" s="239"/>
      <c r="CII1092" s="239"/>
      <c r="CIJ1092" s="239"/>
      <c r="CIK1092" s="239"/>
      <c r="CIL1092" s="239"/>
      <c r="CIM1092" s="239"/>
      <c r="CIN1092" s="239"/>
      <c r="CIO1092" s="239"/>
      <c r="CIP1092" s="239"/>
      <c r="CIQ1092" s="239"/>
      <c r="CIR1092" s="239"/>
      <c r="CIS1092" s="239"/>
      <c r="CIT1092" s="239"/>
      <c r="CIU1092" s="239"/>
      <c r="CIV1092" s="239"/>
      <c r="CIW1092" s="239"/>
      <c r="CIX1092" s="239"/>
      <c r="CIY1092" s="239"/>
      <c r="CIZ1092" s="239"/>
      <c r="CJA1092" s="239"/>
      <c r="CJB1092" s="239"/>
      <c r="CJC1092" s="239"/>
      <c r="CJD1092" s="239"/>
      <c r="CJE1092" s="239"/>
      <c r="CJF1092" s="239"/>
      <c r="CJG1092" s="239"/>
      <c r="CJH1092" s="239"/>
      <c r="CJI1092" s="239"/>
      <c r="CJJ1092" s="239"/>
      <c r="CJK1092" s="239"/>
      <c r="CJL1092" s="239"/>
      <c r="CJM1092" s="239"/>
      <c r="CJN1092" s="239"/>
      <c r="CJO1092" s="239"/>
      <c r="CJP1092" s="239"/>
      <c r="CJQ1092" s="239"/>
      <c r="CJR1092" s="239"/>
      <c r="CJS1092" s="239"/>
      <c r="CJT1092" s="239"/>
      <c r="CJU1092" s="239"/>
      <c r="CJV1092" s="239"/>
      <c r="CJW1092" s="239"/>
      <c r="CJX1092" s="239"/>
      <c r="CJY1092" s="239"/>
      <c r="CJZ1092" s="239"/>
      <c r="CKA1092" s="239"/>
      <c r="CKB1092" s="239"/>
      <c r="CKC1092" s="239"/>
      <c r="CKD1092" s="239"/>
      <c r="CKE1092" s="239"/>
      <c r="CKF1092" s="239"/>
      <c r="CKG1092" s="239"/>
      <c r="CKH1092" s="239"/>
      <c r="CKI1092" s="239"/>
      <c r="CKJ1092" s="239"/>
      <c r="CKK1092" s="239"/>
      <c r="CKL1092" s="239"/>
      <c r="CKM1092" s="239"/>
      <c r="CKN1092" s="239"/>
      <c r="CKO1092" s="239"/>
      <c r="CKP1092" s="239"/>
      <c r="CKQ1092" s="239"/>
      <c r="CKR1092" s="239"/>
      <c r="CKS1092" s="239"/>
      <c r="CKT1092" s="239"/>
      <c r="CKU1092" s="239"/>
      <c r="CKV1092" s="239"/>
      <c r="CKW1092" s="239"/>
      <c r="CKX1092" s="239"/>
      <c r="CKY1092" s="239"/>
      <c r="CKZ1092" s="239"/>
      <c r="CLA1092" s="239"/>
      <c r="CLB1092" s="239"/>
      <c r="CLC1092" s="239"/>
      <c r="CLD1092" s="239"/>
      <c r="CLE1092" s="239"/>
      <c r="CLF1092" s="239"/>
      <c r="CLG1092" s="239"/>
      <c r="CLH1092" s="239"/>
      <c r="CLI1092" s="239"/>
      <c r="CLJ1092" s="239"/>
      <c r="CLK1092" s="239"/>
      <c r="CLL1092" s="239"/>
      <c r="CLM1092" s="239"/>
      <c r="CLN1092" s="239"/>
      <c r="CLO1092" s="239"/>
      <c r="CLP1092" s="239"/>
      <c r="CLQ1092" s="239"/>
      <c r="CLR1092" s="239"/>
      <c r="CLS1092" s="239"/>
      <c r="CLT1092" s="239"/>
      <c r="CLU1092" s="239"/>
      <c r="CLV1092" s="239"/>
      <c r="CLW1092" s="239"/>
      <c r="CLX1092" s="239"/>
      <c r="CLY1092" s="239"/>
      <c r="CLZ1092" s="239"/>
      <c r="CMA1092" s="239"/>
      <c r="CMB1092" s="239"/>
      <c r="CMC1092" s="239"/>
      <c r="CMD1092" s="239"/>
      <c r="CME1092" s="239"/>
      <c r="CMF1092" s="239"/>
      <c r="CMG1092" s="239"/>
      <c r="CMH1092" s="239"/>
      <c r="CMI1092" s="239"/>
      <c r="CMJ1092" s="239"/>
      <c r="CMK1092" s="239"/>
      <c r="CML1092" s="239"/>
      <c r="CMM1092" s="239"/>
      <c r="CMN1092" s="239"/>
      <c r="CMO1092" s="239"/>
      <c r="CMP1092" s="239"/>
      <c r="CMQ1092" s="239"/>
      <c r="CMR1092" s="239"/>
      <c r="CMS1092" s="239"/>
      <c r="CMT1092" s="239"/>
      <c r="CMU1092" s="239"/>
      <c r="CMV1092" s="239"/>
      <c r="CMW1092" s="239"/>
      <c r="CMX1092" s="239"/>
      <c r="CMY1092" s="239"/>
      <c r="CMZ1092" s="239"/>
      <c r="CNA1092" s="239"/>
      <c r="CNB1092" s="239"/>
      <c r="CNC1092" s="239"/>
      <c r="CND1092" s="239"/>
      <c r="CNE1092" s="239"/>
      <c r="CNF1092" s="239"/>
      <c r="CNG1092" s="239"/>
      <c r="CNH1092" s="239"/>
      <c r="CNI1092" s="239"/>
      <c r="CNJ1092" s="239"/>
      <c r="CNK1092" s="239"/>
      <c r="CNL1092" s="239"/>
      <c r="CNM1092" s="239"/>
      <c r="CNN1092" s="239"/>
      <c r="CNO1092" s="239"/>
      <c r="CNP1092" s="239"/>
      <c r="CNQ1092" s="239"/>
      <c r="CNR1092" s="239"/>
      <c r="CNS1092" s="239"/>
      <c r="CNT1092" s="239"/>
      <c r="CNU1092" s="239"/>
      <c r="CNV1092" s="239"/>
      <c r="CNW1092" s="239"/>
      <c r="CNX1092" s="239"/>
      <c r="CNY1092" s="239"/>
      <c r="CNZ1092" s="239"/>
      <c r="COA1092" s="239"/>
      <c r="COB1092" s="239"/>
      <c r="COC1092" s="239"/>
      <c r="COD1092" s="239"/>
      <c r="COE1092" s="239"/>
      <c r="COF1092" s="239"/>
      <c r="COG1092" s="239"/>
      <c r="COH1092" s="239"/>
      <c r="COI1092" s="239"/>
      <c r="COJ1092" s="239"/>
      <c r="COK1092" s="239"/>
      <c r="COL1092" s="239"/>
      <c r="COM1092" s="239"/>
      <c r="CON1092" s="239"/>
      <c r="COO1092" s="239"/>
      <c r="COP1092" s="239"/>
      <c r="COQ1092" s="239"/>
      <c r="COR1092" s="239"/>
      <c r="COS1092" s="239"/>
      <c r="COT1092" s="239"/>
      <c r="COU1092" s="239"/>
      <c r="COV1092" s="239"/>
      <c r="COW1092" s="239"/>
      <c r="COX1092" s="239"/>
      <c r="COY1092" s="239"/>
      <c r="COZ1092" s="239"/>
      <c r="CPA1092" s="239"/>
      <c r="CPB1092" s="239"/>
      <c r="CPC1092" s="239"/>
      <c r="CPD1092" s="239"/>
      <c r="CPE1092" s="239"/>
      <c r="CPF1092" s="239"/>
      <c r="CPG1092" s="239"/>
      <c r="CPH1092" s="239"/>
      <c r="CPI1092" s="239"/>
      <c r="CPJ1092" s="239"/>
      <c r="CPK1092" s="239"/>
      <c r="CPL1092" s="239"/>
      <c r="CPM1092" s="239"/>
      <c r="CPN1092" s="239"/>
      <c r="CPO1092" s="239"/>
      <c r="CPP1092" s="239"/>
      <c r="CPQ1092" s="239"/>
      <c r="CPR1092" s="239"/>
      <c r="CPS1092" s="239"/>
      <c r="CPT1092" s="239"/>
      <c r="CPU1092" s="239"/>
      <c r="CPV1092" s="239"/>
      <c r="CPW1092" s="239"/>
      <c r="CPX1092" s="239"/>
      <c r="CPY1092" s="239"/>
      <c r="CPZ1092" s="239"/>
      <c r="CQA1092" s="239"/>
      <c r="CQB1092" s="239"/>
      <c r="CQC1092" s="239"/>
      <c r="CQD1092" s="239"/>
      <c r="CQE1092" s="239"/>
      <c r="CQF1092" s="239"/>
      <c r="CQG1092" s="239"/>
      <c r="CQH1092" s="239"/>
      <c r="CQI1092" s="239"/>
      <c r="CQJ1092" s="239"/>
      <c r="CQK1092" s="239"/>
      <c r="CQL1092" s="239"/>
      <c r="CQM1092" s="239"/>
      <c r="CQN1092" s="239"/>
      <c r="CQO1092" s="239"/>
      <c r="CQP1092" s="239"/>
      <c r="CQQ1092" s="239"/>
      <c r="CQR1092" s="239"/>
      <c r="CQS1092" s="239"/>
      <c r="CQT1092" s="239"/>
      <c r="CQU1092" s="239"/>
      <c r="CQV1092" s="239"/>
      <c r="CQW1092" s="239"/>
      <c r="CQX1092" s="239"/>
      <c r="CQY1092" s="239"/>
      <c r="CQZ1092" s="239"/>
      <c r="CRA1092" s="239"/>
      <c r="CRB1092" s="239"/>
      <c r="CRC1092" s="239"/>
      <c r="CRD1092" s="239"/>
      <c r="CRE1092" s="239"/>
      <c r="CRF1092" s="239"/>
      <c r="CRG1092" s="239"/>
      <c r="CRH1092" s="239"/>
      <c r="CRI1092" s="239"/>
      <c r="CRJ1092" s="239"/>
      <c r="CRK1092" s="239"/>
      <c r="CRL1092" s="239"/>
      <c r="CRM1092" s="239"/>
      <c r="CRN1092" s="239"/>
      <c r="CRO1092" s="239"/>
      <c r="CRP1092" s="239"/>
      <c r="CRQ1092" s="239"/>
      <c r="CRR1092" s="239"/>
      <c r="CRS1092" s="239"/>
      <c r="CRT1092" s="239"/>
      <c r="CRU1092" s="239"/>
      <c r="CRV1092" s="239"/>
      <c r="CRW1092" s="239"/>
      <c r="CRX1092" s="239"/>
      <c r="CRY1092" s="239"/>
      <c r="CRZ1092" s="239"/>
      <c r="CSA1092" s="239"/>
      <c r="CSB1092" s="239"/>
      <c r="CSC1092" s="239"/>
      <c r="CSD1092" s="239"/>
      <c r="CSE1092" s="239"/>
      <c r="CSF1092" s="239"/>
      <c r="CSG1092" s="239"/>
      <c r="CSH1092" s="239"/>
      <c r="CSI1092" s="239"/>
      <c r="CSJ1092" s="239"/>
      <c r="CSK1092" s="239"/>
      <c r="CSL1092" s="239"/>
      <c r="CSM1092" s="239"/>
      <c r="CSN1092" s="239"/>
      <c r="CSO1092" s="239"/>
      <c r="CSP1092" s="239"/>
      <c r="CSQ1092" s="239"/>
      <c r="CSR1092" s="239"/>
      <c r="CSS1092" s="239"/>
      <c r="CST1092" s="239"/>
      <c r="CSU1092" s="239"/>
      <c r="CSV1092" s="239"/>
      <c r="CSW1092" s="239"/>
      <c r="CSX1092" s="239"/>
      <c r="CSY1092" s="239"/>
      <c r="CSZ1092" s="239"/>
      <c r="CTA1092" s="239"/>
      <c r="CTB1092" s="239"/>
      <c r="CTC1092" s="239"/>
      <c r="CTD1092" s="239"/>
      <c r="CTE1092" s="239"/>
      <c r="CTF1092" s="239"/>
      <c r="CTG1092" s="239"/>
      <c r="CTH1092" s="239"/>
      <c r="CTI1092" s="239"/>
      <c r="CTJ1092" s="239"/>
      <c r="CTK1092" s="239"/>
      <c r="CTL1092" s="239"/>
      <c r="CTM1092" s="239"/>
      <c r="CTN1092" s="239"/>
      <c r="CTO1092" s="239"/>
      <c r="CTP1092" s="239"/>
      <c r="CTQ1092" s="239"/>
      <c r="CTR1092" s="239"/>
      <c r="CTS1092" s="239"/>
      <c r="CTT1092" s="239"/>
      <c r="CTU1092" s="239"/>
      <c r="CTV1092" s="239"/>
      <c r="CTW1092" s="239"/>
      <c r="CTX1092" s="239"/>
      <c r="CTY1092" s="239"/>
      <c r="CTZ1092" s="239"/>
      <c r="CUA1092" s="239"/>
      <c r="CUB1092" s="239"/>
      <c r="CUC1092" s="239"/>
      <c r="CUD1092" s="239"/>
      <c r="CUE1092" s="239"/>
      <c r="CUF1092" s="239"/>
      <c r="CUG1092" s="239"/>
      <c r="CUH1092" s="239"/>
      <c r="CUI1092" s="239"/>
      <c r="CUJ1092" s="239"/>
      <c r="CUK1092" s="239"/>
      <c r="CUL1092" s="239"/>
      <c r="CUM1092" s="239"/>
      <c r="CUN1092" s="239"/>
      <c r="CUO1092" s="239"/>
      <c r="CUP1092" s="239"/>
      <c r="CUQ1092" s="239"/>
      <c r="CUR1092" s="239"/>
      <c r="CUS1092" s="239"/>
      <c r="CUT1092" s="239"/>
      <c r="CUU1092" s="239"/>
      <c r="CUV1092" s="239"/>
      <c r="CUW1092" s="239"/>
      <c r="CUX1092" s="239"/>
      <c r="CUY1092" s="239"/>
      <c r="CUZ1092" s="239"/>
      <c r="CVA1092" s="239"/>
      <c r="CVB1092" s="239"/>
      <c r="CVC1092" s="239"/>
      <c r="CVD1092" s="239"/>
      <c r="CVE1092" s="239"/>
      <c r="CVF1092" s="239"/>
      <c r="CVG1092" s="239"/>
      <c r="CVH1092" s="239"/>
      <c r="CVI1092" s="239"/>
      <c r="CVJ1092" s="239"/>
      <c r="CVK1092" s="239"/>
      <c r="CVL1092" s="239"/>
      <c r="CVM1092" s="239"/>
      <c r="CVN1092" s="239"/>
      <c r="CVO1092" s="239"/>
      <c r="CVP1092" s="239"/>
      <c r="CVQ1092" s="239"/>
      <c r="CVR1092" s="239"/>
      <c r="CVS1092" s="239"/>
      <c r="CVT1092" s="239"/>
      <c r="CVU1092" s="239"/>
      <c r="CVV1092" s="239"/>
      <c r="CVW1092" s="239"/>
      <c r="CVX1092" s="239"/>
      <c r="CVY1092" s="239"/>
      <c r="CVZ1092" s="239"/>
      <c r="CWA1092" s="239"/>
      <c r="CWB1092" s="239"/>
      <c r="CWC1092" s="239"/>
      <c r="CWD1092" s="239"/>
      <c r="CWE1092" s="239"/>
      <c r="CWF1092" s="239"/>
      <c r="CWG1092" s="239"/>
      <c r="CWH1092" s="239"/>
      <c r="CWI1092" s="239"/>
      <c r="CWJ1092" s="239"/>
      <c r="CWK1092" s="239"/>
      <c r="CWL1092" s="239"/>
      <c r="CWM1092" s="239"/>
      <c r="CWN1092" s="239"/>
      <c r="CWO1092" s="239"/>
      <c r="CWP1092" s="239"/>
      <c r="CWQ1092" s="239"/>
      <c r="CWR1092" s="239"/>
      <c r="CWS1092" s="239"/>
      <c r="CWT1092" s="239"/>
      <c r="CWU1092" s="239"/>
      <c r="CWV1092" s="239"/>
      <c r="CWW1092" s="239"/>
      <c r="CWX1092" s="239"/>
      <c r="CWY1092" s="239"/>
      <c r="CWZ1092" s="239"/>
      <c r="CXA1092" s="239"/>
      <c r="CXB1092" s="239"/>
      <c r="CXC1092" s="239"/>
      <c r="CXD1092" s="239"/>
      <c r="CXE1092" s="239"/>
      <c r="CXF1092" s="239"/>
      <c r="CXG1092" s="239"/>
      <c r="CXH1092" s="239"/>
      <c r="CXI1092" s="239"/>
      <c r="CXJ1092" s="239"/>
      <c r="CXK1092" s="239"/>
      <c r="CXL1092" s="239"/>
      <c r="CXM1092" s="239"/>
      <c r="CXN1092" s="239"/>
      <c r="CXO1092" s="239"/>
      <c r="CXP1092" s="239"/>
      <c r="CXQ1092" s="239"/>
      <c r="CXR1092" s="239"/>
      <c r="CXS1092" s="239"/>
      <c r="CXT1092" s="239"/>
      <c r="CXU1092" s="239"/>
      <c r="CXV1092" s="239"/>
      <c r="CXW1092" s="239"/>
      <c r="CXX1092" s="239"/>
      <c r="CXY1092" s="239"/>
      <c r="CXZ1092" s="239"/>
      <c r="CYA1092" s="239"/>
      <c r="CYB1092" s="239"/>
      <c r="CYC1092" s="239"/>
      <c r="CYD1092" s="239"/>
      <c r="CYE1092" s="239"/>
      <c r="CYF1092" s="239"/>
      <c r="CYG1092" s="239"/>
      <c r="CYH1092" s="239"/>
      <c r="CYI1092" s="239"/>
      <c r="CYJ1092" s="239"/>
      <c r="CYK1092" s="239"/>
      <c r="CYL1092" s="239"/>
      <c r="CYM1092" s="239"/>
      <c r="CYN1092" s="239"/>
      <c r="CYO1092" s="239"/>
      <c r="CYP1092" s="239"/>
      <c r="CYQ1092" s="239"/>
      <c r="CYR1092" s="239"/>
      <c r="CYS1092" s="239"/>
      <c r="CYT1092" s="239"/>
      <c r="CYU1092" s="239"/>
      <c r="CYV1092" s="239"/>
      <c r="CYW1092" s="239"/>
      <c r="CYX1092" s="239"/>
      <c r="CYY1092" s="239"/>
      <c r="CYZ1092" s="239"/>
      <c r="CZA1092" s="239"/>
      <c r="CZB1092" s="239"/>
      <c r="CZC1092" s="239"/>
      <c r="CZD1092" s="239"/>
      <c r="CZE1092" s="239"/>
      <c r="CZF1092" s="239"/>
      <c r="CZG1092" s="239"/>
      <c r="CZH1092" s="239"/>
      <c r="CZI1092" s="239"/>
      <c r="CZJ1092" s="239"/>
      <c r="CZK1092" s="239"/>
      <c r="CZL1092" s="239"/>
      <c r="CZM1092" s="239"/>
      <c r="CZN1092" s="239"/>
      <c r="CZO1092" s="239"/>
      <c r="CZP1092" s="239"/>
      <c r="CZQ1092" s="239"/>
      <c r="CZR1092" s="239"/>
      <c r="CZS1092" s="239"/>
      <c r="CZT1092" s="239"/>
      <c r="CZU1092" s="239"/>
      <c r="CZV1092" s="239"/>
      <c r="CZW1092" s="239"/>
      <c r="CZX1092" s="239"/>
      <c r="CZY1092" s="239"/>
      <c r="CZZ1092" s="239"/>
      <c r="DAA1092" s="239"/>
      <c r="DAB1092" s="239"/>
      <c r="DAC1092" s="239"/>
      <c r="DAD1092" s="239"/>
      <c r="DAE1092" s="239"/>
      <c r="DAF1092" s="239"/>
      <c r="DAG1092" s="239"/>
      <c r="DAH1092" s="239"/>
      <c r="DAI1092" s="239"/>
      <c r="DAJ1092" s="239"/>
      <c r="DAK1092" s="239"/>
      <c r="DAL1092" s="239"/>
      <c r="DAM1092" s="239"/>
      <c r="DAN1092" s="239"/>
      <c r="DAO1092" s="239"/>
      <c r="DAP1092" s="239"/>
      <c r="DAQ1092" s="239"/>
      <c r="DAR1092" s="239"/>
      <c r="DAS1092" s="239"/>
      <c r="DAT1092" s="239"/>
      <c r="DAU1092" s="239"/>
      <c r="DAV1092" s="239"/>
      <c r="DAW1092" s="239"/>
      <c r="DAX1092" s="239"/>
      <c r="DAY1092" s="239"/>
      <c r="DAZ1092" s="239"/>
      <c r="DBA1092" s="239"/>
      <c r="DBB1092" s="239"/>
      <c r="DBC1092" s="239"/>
      <c r="DBD1092" s="239"/>
      <c r="DBE1092" s="239"/>
      <c r="DBF1092" s="239"/>
      <c r="DBG1092" s="239"/>
      <c r="DBH1092" s="239"/>
      <c r="DBI1092" s="239"/>
      <c r="DBJ1092" s="239"/>
      <c r="DBK1092" s="239"/>
      <c r="DBL1092" s="239"/>
      <c r="DBM1092" s="239"/>
      <c r="DBN1092" s="239"/>
      <c r="DBO1092" s="239"/>
      <c r="DBP1092" s="239"/>
      <c r="DBQ1092" s="239"/>
      <c r="DBR1092" s="239"/>
      <c r="DBS1092" s="239"/>
      <c r="DBT1092" s="239"/>
      <c r="DBU1092" s="239"/>
      <c r="DBV1092" s="239"/>
      <c r="DBW1092" s="239"/>
      <c r="DBX1092" s="239"/>
      <c r="DBY1092" s="239"/>
      <c r="DBZ1092" s="239"/>
      <c r="DCA1092" s="239"/>
      <c r="DCB1092" s="239"/>
      <c r="DCC1092" s="239"/>
      <c r="DCD1092" s="239"/>
      <c r="DCE1092" s="239"/>
      <c r="DCF1092" s="239"/>
      <c r="DCG1092" s="239"/>
      <c r="DCH1092" s="239"/>
      <c r="DCI1092" s="239"/>
      <c r="DCJ1092" s="239"/>
      <c r="DCK1092" s="239"/>
      <c r="DCL1092" s="239"/>
      <c r="DCM1092" s="239"/>
      <c r="DCN1092" s="239"/>
      <c r="DCO1092" s="239"/>
      <c r="DCP1092" s="239"/>
      <c r="DCQ1092" s="239"/>
      <c r="DCR1092" s="239"/>
      <c r="DCS1092" s="239"/>
      <c r="DCT1092" s="239"/>
      <c r="DCU1092" s="239"/>
      <c r="DCV1092" s="239"/>
      <c r="DCW1092" s="239"/>
      <c r="DCX1092" s="239"/>
      <c r="DCY1092" s="239"/>
      <c r="DCZ1092" s="239"/>
      <c r="DDA1092" s="239"/>
      <c r="DDB1092" s="239"/>
      <c r="DDC1092" s="239"/>
      <c r="DDD1092" s="239"/>
      <c r="DDE1092" s="239"/>
      <c r="DDF1092" s="239"/>
      <c r="DDG1092" s="239"/>
      <c r="DDH1092" s="239"/>
      <c r="DDI1092" s="239"/>
      <c r="DDJ1092" s="239"/>
      <c r="DDK1092" s="239"/>
      <c r="DDL1092" s="239"/>
      <c r="DDM1092" s="239"/>
      <c r="DDN1092" s="239"/>
      <c r="DDO1092" s="239"/>
      <c r="DDP1092" s="239"/>
      <c r="DDQ1092" s="239"/>
      <c r="DDR1092" s="239"/>
      <c r="DDS1092" s="239"/>
      <c r="DDT1092" s="239"/>
      <c r="DDU1092" s="239"/>
      <c r="DDV1092" s="239"/>
      <c r="DDW1092" s="239"/>
      <c r="DDX1092" s="239"/>
      <c r="DDY1092" s="239"/>
      <c r="DDZ1092" s="239"/>
      <c r="DEA1092" s="239"/>
      <c r="DEB1092" s="239"/>
      <c r="DEC1092" s="239"/>
      <c r="DED1092" s="239"/>
      <c r="DEE1092" s="239"/>
      <c r="DEF1092" s="239"/>
      <c r="DEG1092" s="239"/>
      <c r="DEH1092" s="239"/>
      <c r="DEI1092" s="239"/>
      <c r="DEJ1092" s="239"/>
      <c r="DEK1092" s="239"/>
      <c r="DEL1092" s="239"/>
      <c r="DEM1092" s="239"/>
      <c r="DEN1092" s="239"/>
      <c r="DEO1092" s="239"/>
      <c r="DEP1092" s="239"/>
      <c r="DEQ1092" s="239"/>
      <c r="DER1092" s="239"/>
      <c r="DES1092" s="239"/>
      <c r="DET1092" s="239"/>
      <c r="DEU1092" s="239"/>
      <c r="DEV1092" s="239"/>
      <c r="DEW1092" s="239"/>
      <c r="DEX1092" s="239"/>
      <c r="DEY1092" s="239"/>
      <c r="DEZ1092" s="239"/>
      <c r="DFA1092" s="239"/>
      <c r="DFB1092" s="239"/>
      <c r="DFC1092" s="239"/>
      <c r="DFD1092" s="239"/>
      <c r="DFE1092" s="239"/>
      <c r="DFF1092" s="239"/>
      <c r="DFG1092" s="239"/>
      <c r="DFH1092" s="239"/>
      <c r="DFI1092" s="239"/>
      <c r="DFJ1092" s="239"/>
      <c r="DFK1092" s="239"/>
      <c r="DFL1092" s="239"/>
      <c r="DFM1092" s="239"/>
      <c r="DFN1092" s="239"/>
      <c r="DFO1092" s="239"/>
      <c r="DFP1092" s="239"/>
      <c r="DFQ1092" s="239"/>
    </row>
    <row r="1093" spans="1:2877" ht="57" hidden="1" customHeight="1" x14ac:dyDescent="0.25">
      <c r="A1093" s="9"/>
      <c r="B1093" s="22" t="s">
        <v>67</v>
      </c>
      <c r="C1093" s="10" t="s">
        <v>589</v>
      </c>
      <c r="D1093" s="23" t="s">
        <v>609</v>
      </c>
      <c r="E1093" s="10" t="s">
        <v>19</v>
      </c>
      <c r="F1093" s="10" t="s">
        <v>639</v>
      </c>
      <c r="G1093" s="27" t="s">
        <v>68</v>
      </c>
      <c r="H1093" s="9"/>
      <c r="I1093" s="9"/>
      <c r="J1093" s="9"/>
      <c r="K1093" s="264"/>
      <c r="L1093" s="264"/>
      <c r="BY1093" s="239"/>
      <c r="BZ1093" s="239"/>
      <c r="CA1093" s="239"/>
      <c r="CB1093" s="239"/>
      <c r="CC1093" s="239"/>
      <c r="CD1093" s="239"/>
      <c r="CE1093" s="239"/>
      <c r="CF1093" s="239"/>
      <c r="CG1093" s="239"/>
      <c r="CH1093" s="239"/>
      <c r="CI1093" s="239"/>
      <c r="CJ1093" s="239"/>
      <c r="CK1093" s="239"/>
      <c r="CL1093" s="239"/>
      <c r="CM1093" s="239"/>
      <c r="CN1093" s="239"/>
      <c r="CO1093" s="239"/>
      <c r="CP1093" s="239"/>
      <c r="CQ1093" s="239"/>
      <c r="CR1093" s="239"/>
      <c r="CS1093" s="239"/>
      <c r="CT1093" s="239"/>
      <c r="CU1093" s="239"/>
      <c r="CV1093" s="239"/>
      <c r="CW1093" s="239"/>
      <c r="CX1093" s="239"/>
      <c r="CY1093" s="239"/>
      <c r="CZ1093" s="239"/>
      <c r="DA1093" s="239"/>
      <c r="DB1093" s="239"/>
      <c r="DC1093" s="239"/>
      <c r="DD1093" s="239"/>
      <c r="DE1093" s="239"/>
      <c r="DF1093" s="239"/>
      <c r="DG1093" s="239"/>
      <c r="DH1093" s="239"/>
      <c r="DI1093" s="239"/>
      <c r="DJ1093" s="239"/>
      <c r="DK1093" s="239"/>
      <c r="DL1093" s="239"/>
      <c r="DM1093" s="239"/>
      <c r="DN1093" s="239"/>
      <c r="DO1093" s="239"/>
      <c r="DP1093" s="239"/>
      <c r="DQ1093" s="239"/>
      <c r="DR1093" s="239"/>
      <c r="DS1093" s="239"/>
      <c r="DT1093" s="239"/>
      <c r="DU1093" s="239"/>
      <c r="DV1093" s="239"/>
      <c r="DW1093" s="239"/>
      <c r="DX1093" s="239"/>
      <c r="DY1093" s="239"/>
      <c r="DZ1093" s="239"/>
      <c r="EA1093" s="239"/>
      <c r="EB1093" s="239"/>
      <c r="EC1093" s="239"/>
      <c r="ED1093" s="239"/>
      <c r="EE1093" s="239"/>
      <c r="EF1093" s="239"/>
      <c r="EG1093" s="239"/>
      <c r="AMA1093" s="239"/>
      <c r="AMB1093" s="239"/>
      <c r="AMC1093" s="239"/>
      <c r="AMD1093" s="239"/>
      <c r="AME1093" s="239"/>
      <c r="AMF1093" s="239"/>
      <c r="AMG1093" s="239"/>
      <c r="AMH1093" s="239"/>
      <c r="AMI1093" s="239"/>
      <c r="AMJ1093" s="239"/>
      <c r="AMK1093" s="239"/>
      <c r="AML1093" s="239"/>
      <c r="AMM1093" s="239"/>
      <c r="AMN1093" s="239"/>
      <c r="AMO1093" s="239"/>
      <c r="AMP1093" s="239"/>
      <c r="AMQ1093" s="239"/>
      <c r="AMR1093" s="239"/>
      <c r="AMS1093" s="239"/>
      <c r="AMT1093" s="239"/>
      <c r="AMU1093" s="239"/>
      <c r="AMV1093" s="239"/>
      <c r="AMW1093" s="239"/>
      <c r="AMX1093" s="239"/>
      <c r="AMY1093" s="239"/>
      <c r="AMZ1093" s="239"/>
      <c r="ANA1093" s="239"/>
      <c r="ANB1093" s="239"/>
      <c r="ANC1093" s="239"/>
      <c r="AND1093" s="239"/>
      <c r="ANE1093" s="239"/>
      <c r="ANF1093" s="239"/>
      <c r="ANG1093" s="239"/>
      <c r="ANH1093" s="239"/>
      <c r="ANI1093" s="239"/>
      <c r="ANJ1093" s="239"/>
      <c r="ANK1093" s="239"/>
      <c r="ANL1093" s="239"/>
      <c r="ANM1093" s="239"/>
      <c r="ANN1093" s="239"/>
      <c r="ANO1093" s="239"/>
      <c r="ANP1093" s="239"/>
      <c r="ANQ1093" s="239"/>
      <c r="ANR1093" s="239"/>
      <c r="ANS1093" s="239"/>
      <c r="ANT1093" s="239"/>
      <c r="ANU1093" s="239"/>
      <c r="ANV1093" s="239"/>
      <c r="ANW1093" s="239"/>
      <c r="ANX1093" s="239"/>
      <c r="ANY1093" s="239"/>
      <c r="ANZ1093" s="239"/>
      <c r="AOA1093" s="239"/>
      <c r="AOB1093" s="239"/>
      <c r="AOC1093" s="239"/>
      <c r="AOD1093" s="239"/>
      <c r="AOE1093" s="239"/>
      <c r="AOF1093" s="239"/>
      <c r="AOG1093" s="239"/>
      <c r="AOH1093" s="239"/>
      <c r="AOI1093" s="239"/>
      <c r="AOJ1093" s="239"/>
      <c r="AOK1093" s="239"/>
      <c r="AOL1093" s="239"/>
      <c r="AOM1093" s="239"/>
      <c r="AON1093" s="239"/>
      <c r="AOO1093" s="239"/>
      <c r="AOP1093" s="239"/>
      <c r="AOQ1093" s="239"/>
      <c r="AOR1093" s="239"/>
      <c r="AOS1093" s="239"/>
      <c r="AOT1093" s="239"/>
      <c r="AOU1093" s="239"/>
      <c r="AOV1093" s="239"/>
      <c r="AOW1093" s="239"/>
      <c r="AOX1093" s="239"/>
      <c r="AOY1093" s="239"/>
      <c r="AOZ1093" s="239"/>
      <c r="APA1093" s="239"/>
      <c r="APB1093" s="239"/>
      <c r="APC1093" s="239"/>
      <c r="APD1093" s="239"/>
      <c r="APE1093" s="239"/>
      <c r="APF1093" s="239"/>
      <c r="APG1093" s="239"/>
      <c r="APH1093" s="239"/>
      <c r="API1093" s="239"/>
      <c r="APJ1093" s="239"/>
      <c r="APK1093" s="239"/>
      <c r="APL1093" s="239"/>
      <c r="APM1093" s="239"/>
      <c r="APN1093" s="239"/>
      <c r="APO1093" s="239"/>
      <c r="APP1093" s="239"/>
      <c r="APQ1093" s="239"/>
      <c r="APR1093" s="239"/>
      <c r="APS1093" s="239"/>
      <c r="APT1093" s="239"/>
      <c r="APU1093" s="239"/>
      <c r="APV1093" s="239"/>
      <c r="APW1093" s="239"/>
      <c r="APX1093" s="239"/>
      <c r="APY1093" s="239"/>
      <c r="APZ1093" s="239"/>
      <c r="AQA1093" s="239"/>
      <c r="AQB1093" s="239"/>
      <c r="AQC1093" s="239"/>
      <c r="AQD1093" s="239"/>
      <c r="AQE1093" s="239"/>
      <c r="AQF1093" s="239"/>
      <c r="AQG1093" s="239"/>
      <c r="AQH1093" s="239"/>
      <c r="AQI1093" s="239"/>
      <c r="AQJ1093" s="239"/>
      <c r="AQK1093" s="239"/>
      <c r="AQL1093" s="239"/>
      <c r="AQM1093" s="239"/>
      <c r="AQN1093" s="239"/>
      <c r="AQO1093" s="239"/>
      <c r="AQP1093" s="239"/>
      <c r="AQQ1093" s="239"/>
      <c r="AQR1093" s="239"/>
      <c r="AQS1093" s="239"/>
      <c r="AQT1093" s="239"/>
      <c r="AQU1093" s="239"/>
      <c r="AQV1093" s="239"/>
      <c r="AQW1093" s="239"/>
      <c r="AQX1093" s="239"/>
      <c r="AQY1093" s="239"/>
      <c r="AQZ1093" s="239"/>
      <c r="ARA1093" s="239"/>
      <c r="ARB1093" s="239"/>
      <c r="ARC1093" s="239"/>
      <c r="ARD1093" s="239"/>
      <c r="ARE1093" s="239"/>
      <c r="ARF1093" s="239"/>
      <c r="ARG1093" s="239"/>
      <c r="ARH1093" s="239"/>
      <c r="ARI1093" s="239"/>
      <c r="ARJ1093" s="239"/>
      <c r="ARK1093" s="239"/>
      <c r="ARL1093" s="239"/>
      <c r="ARM1093" s="239"/>
      <c r="ARN1093" s="239"/>
      <c r="ARO1093" s="239"/>
      <c r="ARP1093" s="239"/>
      <c r="ARQ1093" s="239"/>
      <c r="ARR1093" s="239"/>
      <c r="ARS1093" s="239"/>
      <c r="ART1093" s="239"/>
      <c r="ARU1093" s="239"/>
      <c r="ARV1093" s="239"/>
      <c r="ARW1093" s="239"/>
      <c r="ARX1093" s="239"/>
      <c r="ARY1093" s="239"/>
      <c r="ARZ1093" s="239"/>
      <c r="ASA1093" s="239"/>
      <c r="ASB1093" s="239"/>
      <c r="ASC1093" s="239"/>
      <c r="ASD1093" s="239"/>
      <c r="ASE1093" s="239"/>
      <c r="ASF1093" s="239"/>
      <c r="ASG1093" s="239"/>
      <c r="ASH1093" s="239"/>
      <c r="ASI1093" s="239"/>
      <c r="ASJ1093" s="239"/>
      <c r="ASK1093" s="239"/>
      <c r="ASL1093" s="239"/>
      <c r="ASM1093" s="239"/>
      <c r="ASN1093" s="239"/>
      <c r="ASO1093" s="239"/>
      <c r="ASP1093" s="239"/>
      <c r="ASQ1093" s="239"/>
      <c r="ASR1093" s="239"/>
      <c r="ASS1093" s="239"/>
      <c r="AST1093" s="239"/>
      <c r="ASU1093" s="239"/>
      <c r="ASV1093" s="239"/>
      <c r="ASW1093" s="239"/>
      <c r="ASX1093" s="239"/>
      <c r="ASY1093" s="239"/>
      <c r="ASZ1093" s="239"/>
      <c r="ATA1093" s="239"/>
      <c r="ATB1093" s="239"/>
      <c r="ATC1093" s="239"/>
      <c r="ATD1093" s="239"/>
      <c r="ATE1093" s="239"/>
      <c r="ATF1093" s="239"/>
      <c r="ATG1093" s="239"/>
      <c r="ATH1093" s="239"/>
      <c r="ATI1093" s="239"/>
      <c r="ATJ1093" s="239"/>
      <c r="ATK1093" s="239"/>
      <c r="ATL1093" s="239"/>
      <c r="ATM1093" s="239"/>
      <c r="ATN1093" s="239"/>
      <c r="ATO1093" s="239"/>
      <c r="ATP1093" s="239"/>
      <c r="ATQ1093" s="239"/>
      <c r="ATR1093" s="239"/>
      <c r="ATS1093" s="239"/>
      <c r="ATT1093" s="239"/>
      <c r="ATU1093" s="239"/>
      <c r="ATV1093" s="239"/>
      <c r="ATW1093" s="239"/>
      <c r="ATX1093" s="239"/>
      <c r="ATY1093" s="239"/>
      <c r="ATZ1093" s="239"/>
      <c r="AUA1093" s="239"/>
      <c r="AUB1093" s="239"/>
      <c r="AUC1093" s="239"/>
      <c r="AUD1093" s="239"/>
      <c r="AUE1093" s="239"/>
      <c r="AUF1093" s="239"/>
      <c r="AUG1093" s="239"/>
      <c r="AUH1093" s="239"/>
      <c r="AUI1093" s="239"/>
      <c r="AUJ1093" s="239"/>
      <c r="AUK1093" s="239"/>
      <c r="AUL1093" s="239"/>
      <c r="AUM1093" s="239"/>
      <c r="AUN1093" s="239"/>
      <c r="AUO1093" s="239"/>
      <c r="AUP1093" s="239"/>
      <c r="AUQ1093" s="239"/>
      <c r="AUR1093" s="239"/>
      <c r="AUS1093" s="239"/>
      <c r="AUT1093" s="239"/>
      <c r="AUU1093" s="239"/>
      <c r="AUV1093" s="239"/>
      <c r="AUW1093" s="239"/>
      <c r="AUX1093" s="239"/>
      <c r="AUY1093" s="239"/>
      <c r="AUZ1093" s="239"/>
      <c r="AVA1093" s="239"/>
      <c r="AVB1093" s="239"/>
      <c r="AVC1093" s="239"/>
      <c r="AVD1093" s="239"/>
      <c r="AVE1093" s="239"/>
      <c r="AVF1093" s="239"/>
      <c r="AVG1093" s="239"/>
      <c r="AVH1093" s="239"/>
      <c r="AVI1093" s="239"/>
      <c r="AVJ1093" s="239"/>
      <c r="AVK1093" s="239"/>
      <c r="AVL1093" s="239"/>
      <c r="AVM1093" s="239"/>
      <c r="AVN1093" s="239"/>
      <c r="AVO1093" s="239"/>
      <c r="AVP1093" s="239"/>
      <c r="AVQ1093" s="239"/>
      <c r="AVR1093" s="239"/>
      <c r="AVS1093" s="239"/>
      <c r="AVT1093" s="239"/>
      <c r="AVU1093" s="239"/>
      <c r="AVV1093" s="239"/>
      <c r="AVW1093" s="239"/>
      <c r="AVX1093" s="239"/>
      <c r="AVY1093" s="239"/>
      <c r="AVZ1093" s="239"/>
      <c r="AWA1093" s="239"/>
      <c r="AWB1093" s="239"/>
      <c r="AWC1093" s="239"/>
      <c r="AWD1093" s="239"/>
      <c r="AWE1093" s="239"/>
      <c r="AWF1093" s="239"/>
      <c r="AWG1093" s="239"/>
      <c r="AWH1093" s="239"/>
      <c r="AWI1093" s="239"/>
      <c r="AWJ1093" s="239"/>
      <c r="AWK1093" s="239"/>
      <c r="AWL1093" s="239"/>
      <c r="AWM1093" s="239"/>
      <c r="AWN1093" s="239"/>
      <c r="AWO1093" s="239"/>
      <c r="AWP1093" s="239"/>
      <c r="AWQ1093" s="239"/>
      <c r="AWR1093" s="239"/>
      <c r="AWS1093" s="239"/>
      <c r="AWT1093" s="239"/>
      <c r="AWU1093" s="239"/>
      <c r="AWV1093" s="239"/>
      <c r="AWW1093" s="239"/>
      <c r="AWX1093" s="239"/>
      <c r="AWY1093" s="239"/>
      <c r="AWZ1093" s="239"/>
      <c r="AXA1093" s="239"/>
      <c r="AXB1093" s="239"/>
      <c r="AXC1093" s="239"/>
      <c r="AXD1093" s="239"/>
      <c r="AXE1093" s="239"/>
      <c r="AXF1093" s="239"/>
      <c r="AXG1093" s="239"/>
      <c r="AXH1093" s="239"/>
      <c r="AXI1093" s="239"/>
      <c r="AXJ1093" s="239"/>
      <c r="AXK1093" s="239"/>
      <c r="AXL1093" s="239"/>
      <c r="AXM1093" s="239"/>
      <c r="AXN1093" s="239"/>
      <c r="AXO1093" s="239"/>
      <c r="AXP1093" s="239"/>
      <c r="AXQ1093" s="239"/>
      <c r="AXR1093" s="239"/>
      <c r="AXS1093" s="239"/>
      <c r="AXT1093" s="239"/>
      <c r="AXU1093" s="239"/>
      <c r="AXV1093" s="239"/>
      <c r="AXW1093" s="239"/>
      <c r="AXX1093" s="239"/>
      <c r="AXY1093" s="239"/>
      <c r="AXZ1093" s="239"/>
      <c r="AYA1093" s="239"/>
      <c r="AYB1093" s="239"/>
      <c r="AYC1093" s="239"/>
      <c r="AYD1093" s="239"/>
      <c r="AYE1093" s="239"/>
      <c r="AYF1093" s="239"/>
      <c r="AYG1093" s="239"/>
      <c r="AYH1093" s="239"/>
      <c r="AYI1093" s="239"/>
      <c r="AYJ1093" s="239"/>
      <c r="AYK1093" s="239"/>
      <c r="AYL1093" s="239"/>
      <c r="AYM1093" s="239"/>
      <c r="AYN1093" s="239"/>
      <c r="AYO1093" s="239"/>
      <c r="AYP1093" s="239"/>
      <c r="AYQ1093" s="239"/>
      <c r="AYR1093" s="239"/>
      <c r="AYS1093" s="239"/>
      <c r="AYT1093" s="239"/>
      <c r="AYU1093" s="239"/>
      <c r="AYV1093" s="239"/>
      <c r="AYW1093" s="239"/>
      <c r="AYX1093" s="239"/>
      <c r="AYY1093" s="239"/>
      <c r="AYZ1093" s="239"/>
      <c r="AZA1093" s="239"/>
      <c r="AZB1093" s="239"/>
      <c r="AZC1093" s="239"/>
      <c r="AZD1093" s="239"/>
      <c r="AZE1093" s="239"/>
      <c r="AZF1093" s="239"/>
      <c r="AZG1093" s="239"/>
      <c r="AZH1093" s="239"/>
      <c r="AZI1093" s="239"/>
      <c r="AZJ1093" s="239"/>
      <c r="AZK1093" s="239"/>
      <c r="AZL1093" s="239"/>
      <c r="AZM1093" s="239"/>
      <c r="AZN1093" s="239"/>
      <c r="AZO1093" s="239"/>
      <c r="AZP1093" s="239"/>
      <c r="AZQ1093" s="239"/>
      <c r="AZR1093" s="239"/>
      <c r="AZS1093" s="239"/>
      <c r="AZT1093" s="239"/>
      <c r="AZU1093" s="239"/>
      <c r="AZV1093" s="239"/>
      <c r="AZW1093" s="239"/>
      <c r="AZX1093" s="239"/>
      <c r="AZY1093" s="239"/>
      <c r="AZZ1093" s="239"/>
      <c r="BAA1093" s="239"/>
      <c r="BAB1093" s="239"/>
      <c r="BAC1093" s="239"/>
      <c r="BAD1093" s="239"/>
      <c r="BAE1093" s="239"/>
      <c r="BAF1093" s="239"/>
      <c r="BAG1093" s="239"/>
      <c r="BAH1093" s="239"/>
      <c r="BAI1093" s="239"/>
      <c r="BAJ1093" s="239"/>
      <c r="BAK1093" s="239"/>
      <c r="BAL1093" s="239"/>
      <c r="BAM1093" s="239"/>
      <c r="BAN1093" s="239"/>
      <c r="BAO1093" s="239"/>
      <c r="BAP1093" s="239"/>
      <c r="BAQ1093" s="239"/>
      <c r="BAR1093" s="239"/>
      <c r="BAS1093" s="239"/>
      <c r="BAT1093" s="239"/>
      <c r="BAU1093" s="239"/>
      <c r="BAV1093" s="239"/>
      <c r="BAW1093" s="239"/>
      <c r="BAX1093" s="239"/>
      <c r="BAY1093" s="239"/>
      <c r="BAZ1093" s="239"/>
      <c r="BBA1093" s="239"/>
      <c r="BBB1093" s="239"/>
      <c r="BBC1093" s="239"/>
      <c r="BBD1093" s="239"/>
      <c r="BBE1093" s="239"/>
      <c r="BBF1093" s="239"/>
      <c r="BBG1093" s="239"/>
      <c r="BBH1093" s="239"/>
      <c r="BBI1093" s="239"/>
      <c r="BBJ1093" s="239"/>
      <c r="BBK1093" s="239"/>
      <c r="BBL1093" s="239"/>
      <c r="BBM1093" s="239"/>
      <c r="BBN1093" s="239"/>
      <c r="BBO1093" s="239"/>
      <c r="BBP1093" s="239"/>
      <c r="BBQ1093" s="239"/>
      <c r="BBR1093" s="239"/>
      <c r="BBS1093" s="239"/>
      <c r="BBT1093" s="239"/>
      <c r="BBU1093" s="239"/>
      <c r="BBV1093" s="239"/>
      <c r="BBW1093" s="239"/>
      <c r="BBX1093" s="239"/>
      <c r="BBY1093" s="239"/>
      <c r="BBZ1093" s="239"/>
      <c r="BCA1093" s="239"/>
      <c r="BCB1093" s="239"/>
      <c r="BCC1093" s="239"/>
      <c r="BCD1093" s="239"/>
      <c r="BCE1093" s="239"/>
      <c r="BCF1093" s="239"/>
      <c r="BCG1093" s="239"/>
      <c r="BCH1093" s="239"/>
      <c r="BCI1093" s="239"/>
      <c r="BCJ1093" s="239"/>
      <c r="BCK1093" s="239"/>
      <c r="BCL1093" s="239"/>
      <c r="BCM1093" s="239"/>
      <c r="BCN1093" s="239"/>
      <c r="BCO1093" s="239"/>
      <c r="BCP1093" s="239"/>
      <c r="BCQ1093" s="239"/>
      <c r="BCR1093" s="239"/>
      <c r="BCS1093" s="239"/>
      <c r="BCT1093" s="239"/>
      <c r="BCU1093" s="239"/>
      <c r="BCV1093" s="239"/>
      <c r="BCW1093" s="239"/>
      <c r="BCX1093" s="239"/>
      <c r="BCY1093" s="239"/>
      <c r="BCZ1093" s="239"/>
      <c r="BDA1093" s="239"/>
      <c r="BDB1093" s="239"/>
      <c r="BDC1093" s="239"/>
      <c r="BDD1093" s="239"/>
      <c r="BDE1093" s="239"/>
      <c r="BDF1093" s="239"/>
      <c r="BDG1093" s="239"/>
      <c r="BDH1093" s="239"/>
      <c r="BDI1093" s="239"/>
      <c r="BDJ1093" s="239"/>
      <c r="BDK1093" s="239"/>
      <c r="BDL1093" s="239"/>
      <c r="BDM1093" s="239"/>
      <c r="BDN1093" s="239"/>
      <c r="BDO1093" s="239"/>
      <c r="BDP1093" s="239"/>
      <c r="BDQ1093" s="239"/>
      <c r="BDR1093" s="239"/>
      <c r="BDS1093" s="239"/>
      <c r="BDT1093" s="239"/>
      <c r="BDU1093" s="239"/>
      <c r="BDV1093" s="239"/>
      <c r="BDW1093" s="239"/>
      <c r="BDX1093" s="239"/>
      <c r="BDY1093" s="239"/>
      <c r="BDZ1093" s="239"/>
      <c r="BEA1093" s="239"/>
      <c r="BEB1093" s="239"/>
      <c r="BEC1093" s="239"/>
      <c r="BED1093" s="239"/>
      <c r="BEE1093" s="239"/>
      <c r="BEF1093" s="239"/>
      <c r="BEG1093" s="239"/>
      <c r="BEH1093" s="239"/>
      <c r="BEI1093" s="239"/>
      <c r="BEJ1093" s="239"/>
      <c r="BEK1093" s="239"/>
      <c r="BEL1093" s="239"/>
      <c r="BEM1093" s="239"/>
      <c r="BEN1093" s="239"/>
      <c r="BEO1093" s="239"/>
      <c r="BEP1093" s="239"/>
      <c r="BEQ1093" s="239"/>
      <c r="BER1093" s="239"/>
      <c r="BES1093" s="239"/>
      <c r="BET1093" s="239"/>
      <c r="BEU1093" s="239"/>
      <c r="BEV1093" s="239"/>
      <c r="BEW1093" s="239"/>
      <c r="BEX1093" s="239"/>
      <c r="BEY1093" s="239"/>
      <c r="BEZ1093" s="239"/>
      <c r="BFA1093" s="239"/>
      <c r="BFB1093" s="239"/>
      <c r="BFC1093" s="239"/>
      <c r="BFD1093" s="239"/>
      <c r="BFE1093" s="239"/>
      <c r="BFF1093" s="239"/>
      <c r="BFG1093" s="239"/>
      <c r="BFH1093" s="239"/>
      <c r="BFI1093" s="239"/>
      <c r="BFJ1093" s="239"/>
      <c r="BFK1093" s="239"/>
      <c r="BFL1093" s="239"/>
      <c r="BFM1093" s="239"/>
      <c r="BFN1093" s="239"/>
      <c r="BFO1093" s="239"/>
      <c r="BFP1093" s="239"/>
      <c r="BFQ1093" s="239"/>
      <c r="BFR1093" s="239"/>
      <c r="BFS1093" s="239"/>
      <c r="BFT1093" s="239"/>
      <c r="BFU1093" s="239"/>
      <c r="BFV1093" s="239"/>
      <c r="BFW1093" s="239"/>
      <c r="BFX1093" s="239"/>
      <c r="BFY1093" s="239"/>
      <c r="BFZ1093" s="239"/>
      <c r="BGA1093" s="239"/>
      <c r="BGB1093" s="239"/>
      <c r="BGC1093" s="239"/>
      <c r="BGD1093" s="239"/>
      <c r="BGE1093" s="239"/>
      <c r="BGF1093" s="239"/>
      <c r="BGG1093" s="239"/>
      <c r="BGH1093" s="239"/>
      <c r="BGI1093" s="239"/>
      <c r="BGJ1093" s="239"/>
      <c r="BGK1093" s="239"/>
      <c r="BGL1093" s="239"/>
      <c r="BGM1093" s="239"/>
      <c r="BGN1093" s="239"/>
      <c r="BGO1093" s="239"/>
      <c r="BGP1093" s="239"/>
      <c r="BGQ1093" s="239"/>
      <c r="BGR1093" s="239"/>
      <c r="BGS1093" s="239"/>
      <c r="BGT1093" s="239"/>
      <c r="BGU1093" s="239"/>
      <c r="BGV1093" s="239"/>
      <c r="BGW1093" s="239"/>
      <c r="BGX1093" s="239"/>
      <c r="BGY1093" s="239"/>
      <c r="BGZ1093" s="239"/>
      <c r="BHA1093" s="239"/>
      <c r="BHB1093" s="239"/>
      <c r="BHC1093" s="239"/>
      <c r="BHD1093" s="239"/>
      <c r="BHE1093" s="239"/>
      <c r="BHF1093" s="239"/>
      <c r="BHG1093" s="239"/>
      <c r="BHH1093" s="239"/>
      <c r="BHI1093" s="239"/>
      <c r="BHJ1093" s="239"/>
      <c r="BHK1093" s="239"/>
      <c r="BHL1093" s="239"/>
      <c r="BHM1093" s="239"/>
      <c r="BHN1093" s="239"/>
      <c r="BHO1093" s="239"/>
      <c r="BHP1093" s="239"/>
      <c r="BHQ1093" s="239"/>
      <c r="BHR1093" s="239"/>
      <c r="BHS1093" s="239"/>
      <c r="BHT1093" s="239"/>
      <c r="BHU1093" s="239"/>
      <c r="BHV1093" s="239"/>
      <c r="BHW1093" s="239"/>
      <c r="BHX1093" s="239"/>
      <c r="BHY1093" s="239"/>
      <c r="BHZ1093" s="239"/>
      <c r="BIA1093" s="239"/>
      <c r="BIB1093" s="239"/>
      <c r="BIC1093" s="239"/>
      <c r="BID1093" s="239"/>
      <c r="BIE1093" s="239"/>
      <c r="BIF1093" s="239"/>
      <c r="BIG1093" s="239"/>
      <c r="BIH1093" s="239"/>
      <c r="BII1093" s="239"/>
      <c r="BIJ1093" s="239"/>
      <c r="BIK1093" s="239"/>
      <c r="BIL1093" s="239"/>
      <c r="BIM1093" s="239"/>
      <c r="BIN1093" s="239"/>
      <c r="BIO1093" s="239"/>
      <c r="BIP1093" s="239"/>
      <c r="BIQ1093" s="239"/>
      <c r="BIR1093" s="239"/>
      <c r="BIS1093" s="239"/>
      <c r="BIT1093" s="239"/>
      <c r="BIU1093" s="239"/>
      <c r="BIV1093" s="239"/>
      <c r="BIW1093" s="239"/>
      <c r="BIX1093" s="239"/>
      <c r="BIY1093" s="239"/>
      <c r="BIZ1093" s="239"/>
      <c r="BJA1093" s="239"/>
      <c r="BJB1093" s="239"/>
      <c r="BJC1093" s="239"/>
      <c r="BJD1093" s="239"/>
      <c r="BJE1093" s="239"/>
      <c r="BJF1093" s="239"/>
      <c r="BJG1093" s="239"/>
      <c r="BJH1093" s="239"/>
      <c r="BJI1093" s="239"/>
      <c r="BJJ1093" s="239"/>
      <c r="BJK1093" s="239"/>
      <c r="BJL1093" s="239"/>
      <c r="BJM1093" s="239"/>
      <c r="BJN1093" s="239"/>
      <c r="BJO1093" s="239"/>
      <c r="BJP1093" s="239"/>
      <c r="BJQ1093" s="239"/>
      <c r="BJR1093" s="239"/>
      <c r="BJS1093" s="239"/>
      <c r="BJT1093" s="239"/>
      <c r="BJU1093" s="239"/>
      <c r="BJV1093" s="239"/>
      <c r="BJW1093" s="239"/>
      <c r="BJX1093" s="239"/>
      <c r="BJY1093" s="239"/>
      <c r="BJZ1093" s="239"/>
      <c r="BKA1093" s="239"/>
      <c r="BKB1093" s="239"/>
      <c r="BKC1093" s="239"/>
      <c r="BKD1093" s="239"/>
      <c r="BKE1093" s="239"/>
      <c r="BKF1093" s="239"/>
      <c r="BKG1093" s="239"/>
      <c r="BKH1093" s="239"/>
      <c r="BKI1093" s="239"/>
      <c r="BKJ1093" s="239"/>
      <c r="BKK1093" s="239"/>
      <c r="BKL1093" s="239"/>
      <c r="BKM1093" s="239"/>
      <c r="BKN1093" s="239"/>
      <c r="BKO1093" s="239"/>
      <c r="BKP1093" s="239"/>
      <c r="BKQ1093" s="239"/>
      <c r="BKR1093" s="239"/>
      <c r="BKS1093" s="239"/>
      <c r="BKT1093" s="239"/>
      <c r="BKU1093" s="239"/>
      <c r="BKV1093" s="239"/>
      <c r="BKW1093" s="239"/>
      <c r="BKX1093" s="239"/>
      <c r="BKY1093" s="239"/>
      <c r="BKZ1093" s="239"/>
      <c r="BLA1093" s="239"/>
      <c r="BLB1093" s="239"/>
      <c r="BLC1093" s="239"/>
      <c r="BLD1093" s="239"/>
      <c r="BLE1093" s="239"/>
      <c r="BLF1093" s="239"/>
      <c r="BLG1093" s="239"/>
      <c r="BLH1093" s="239"/>
      <c r="BLI1093" s="239"/>
      <c r="BLJ1093" s="239"/>
      <c r="BLK1093" s="239"/>
      <c r="BLL1093" s="239"/>
      <c r="BLM1093" s="239"/>
      <c r="BLN1093" s="239"/>
      <c r="BLO1093" s="239"/>
      <c r="BLP1093" s="239"/>
      <c r="BLQ1093" s="239"/>
      <c r="BLR1093" s="239"/>
      <c r="BLS1093" s="239"/>
      <c r="BLT1093" s="239"/>
      <c r="BLU1093" s="239"/>
      <c r="BLV1093" s="239"/>
      <c r="BLW1093" s="239"/>
      <c r="BLX1093" s="239"/>
      <c r="BLY1093" s="239"/>
      <c r="BLZ1093" s="239"/>
      <c r="BMA1093" s="239"/>
      <c r="BMB1093" s="239"/>
      <c r="BMC1093" s="239"/>
      <c r="BMD1093" s="239"/>
      <c r="BME1093" s="239"/>
      <c r="BMF1093" s="239"/>
      <c r="BMG1093" s="239"/>
      <c r="BMH1093" s="239"/>
      <c r="BMI1093" s="239"/>
      <c r="BMJ1093" s="239"/>
      <c r="BMK1093" s="239"/>
      <c r="BML1093" s="239"/>
      <c r="BMM1093" s="239"/>
      <c r="BMN1093" s="239"/>
      <c r="BMO1093" s="239"/>
      <c r="BMP1093" s="239"/>
      <c r="BMQ1093" s="239"/>
      <c r="BMR1093" s="239"/>
      <c r="BMS1093" s="239"/>
      <c r="BMT1093" s="239"/>
      <c r="BMU1093" s="239"/>
      <c r="BMV1093" s="239"/>
      <c r="BMW1093" s="239"/>
      <c r="BMX1093" s="239"/>
      <c r="BMY1093" s="239"/>
      <c r="BMZ1093" s="239"/>
      <c r="BNA1093" s="239"/>
      <c r="BNB1093" s="239"/>
      <c r="BNC1093" s="239"/>
      <c r="BND1093" s="239"/>
      <c r="BNE1093" s="239"/>
      <c r="BNF1093" s="239"/>
      <c r="BNG1093" s="239"/>
      <c r="BNH1093" s="239"/>
      <c r="BNI1093" s="239"/>
      <c r="BNJ1093" s="239"/>
      <c r="BNK1093" s="239"/>
      <c r="BNL1093" s="239"/>
      <c r="BNM1093" s="239"/>
      <c r="BNN1093" s="239"/>
      <c r="BNO1093" s="239"/>
      <c r="BNP1093" s="239"/>
      <c r="BNQ1093" s="239"/>
      <c r="BNR1093" s="239"/>
      <c r="BNS1093" s="239"/>
      <c r="BNT1093" s="239"/>
      <c r="BNU1093" s="239"/>
      <c r="BNV1093" s="239"/>
      <c r="BNW1093" s="239"/>
      <c r="BNX1093" s="239"/>
      <c r="BNY1093" s="239"/>
      <c r="BNZ1093" s="239"/>
      <c r="BOA1093" s="239"/>
      <c r="BOB1093" s="239"/>
      <c r="BOC1093" s="239"/>
      <c r="BOD1093" s="239"/>
      <c r="BOE1093" s="239"/>
      <c r="BOF1093" s="239"/>
      <c r="BOG1093" s="239"/>
      <c r="BOH1093" s="239"/>
      <c r="BOI1093" s="239"/>
      <c r="BOJ1093" s="239"/>
      <c r="BOK1093" s="239"/>
      <c r="BOL1093" s="239"/>
      <c r="BOM1093" s="239"/>
      <c r="BON1093" s="239"/>
      <c r="BOO1093" s="239"/>
      <c r="BOP1093" s="239"/>
      <c r="BOQ1093" s="239"/>
      <c r="BOR1093" s="239"/>
      <c r="BOS1093" s="239"/>
      <c r="BOT1093" s="239"/>
      <c r="BOU1093" s="239"/>
      <c r="BOV1093" s="239"/>
      <c r="BOW1093" s="239"/>
      <c r="BOX1093" s="239"/>
      <c r="BOY1093" s="239"/>
      <c r="BOZ1093" s="239"/>
      <c r="BPA1093" s="239"/>
      <c r="BPB1093" s="239"/>
      <c r="BPC1093" s="239"/>
      <c r="BPD1093" s="239"/>
      <c r="BPE1093" s="239"/>
      <c r="BPF1093" s="239"/>
      <c r="BPG1093" s="239"/>
      <c r="BPH1093" s="239"/>
      <c r="BPI1093" s="239"/>
      <c r="BPJ1093" s="239"/>
      <c r="BPK1093" s="239"/>
      <c r="BPL1093" s="239"/>
      <c r="BPM1093" s="239"/>
      <c r="BPN1093" s="239"/>
      <c r="BPO1093" s="239"/>
      <c r="BPP1093" s="239"/>
      <c r="BPQ1093" s="239"/>
      <c r="BPR1093" s="239"/>
      <c r="BPS1093" s="239"/>
      <c r="BPT1093" s="239"/>
      <c r="BPU1093" s="239"/>
      <c r="BPV1093" s="239"/>
      <c r="BPW1093" s="239"/>
      <c r="BPX1093" s="239"/>
      <c r="BPY1093" s="239"/>
      <c r="BPZ1093" s="239"/>
      <c r="BQA1093" s="239"/>
      <c r="BQB1093" s="239"/>
      <c r="BQC1093" s="239"/>
      <c r="BQD1093" s="239"/>
      <c r="BQE1093" s="239"/>
      <c r="BQF1093" s="239"/>
      <c r="BQG1093" s="239"/>
      <c r="BQH1093" s="239"/>
      <c r="BQI1093" s="239"/>
      <c r="BQJ1093" s="239"/>
      <c r="BQK1093" s="239"/>
      <c r="BQL1093" s="239"/>
      <c r="BQM1093" s="239"/>
      <c r="BQN1093" s="239"/>
      <c r="BQO1093" s="239"/>
      <c r="BQP1093" s="239"/>
      <c r="BQQ1093" s="239"/>
      <c r="BQR1093" s="239"/>
      <c r="BQS1093" s="239"/>
      <c r="BQT1093" s="239"/>
      <c r="BQU1093" s="239"/>
      <c r="BQV1093" s="239"/>
      <c r="BQW1093" s="239"/>
      <c r="BQX1093" s="239"/>
      <c r="BQY1093" s="239"/>
      <c r="BQZ1093" s="239"/>
      <c r="BRA1093" s="239"/>
      <c r="BRB1093" s="239"/>
      <c r="BRC1093" s="239"/>
      <c r="BRD1093" s="239"/>
      <c r="BRE1093" s="239"/>
      <c r="BRF1093" s="239"/>
      <c r="BRG1093" s="239"/>
      <c r="BRH1093" s="239"/>
      <c r="BRI1093" s="239"/>
      <c r="BRJ1093" s="239"/>
      <c r="BRK1093" s="239"/>
      <c r="BRL1093" s="239"/>
      <c r="BRM1093" s="239"/>
      <c r="BRN1093" s="239"/>
      <c r="BRO1093" s="239"/>
      <c r="BRP1093" s="239"/>
      <c r="BRQ1093" s="239"/>
      <c r="BRR1093" s="239"/>
      <c r="BRS1093" s="239"/>
      <c r="BRT1093" s="239"/>
      <c r="BRU1093" s="239"/>
      <c r="BRV1093" s="239"/>
      <c r="BRW1093" s="239"/>
      <c r="BRX1093" s="239"/>
      <c r="BRY1093" s="239"/>
      <c r="BRZ1093" s="239"/>
      <c r="BSA1093" s="239"/>
      <c r="BSB1093" s="239"/>
      <c r="BSC1093" s="239"/>
      <c r="BSD1093" s="239"/>
      <c r="BSE1093" s="239"/>
      <c r="BSF1093" s="239"/>
      <c r="BSG1093" s="239"/>
      <c r="BSH1093" s="239"/>
      <c r="BSI1093" s="239"/>
      <c r="BSJ1093" s="239"/>
      <c r="BSK1093" s="239"/>
      <c r="BSL1093" s="239"/>
      <c r="BSM1093" s="239"/>
      <c r="BSN1093" s="239"/>
      <c r="BSO1093" s="239"/>
      <c r="BSP1093" s="239"/>
      <c r="BSQ1093" s="239"/>
      <c r="BSR1093" s="239"/>
      <c r="BSS1093" s="239"/>
      <c r="BST1093" s="239"/>
      <c r="BSU1093" s="239"/>
      <c r="BSV1093" s="239"/>
      <c r="BSW1093" s="239"/>
      <c r="BSX1093" s="239"/>
      <c r="BSY1093" s="239"/>
      <c r="BSZ1093" s="239"/>
      <c r="BTA1093" s="239"/>
      <c r="BTB1093" s="239"/>
      <c r="BTC1093" s="239"/>
      <c r="BTD1093" s="239"/>
      <c r="BTE1093" s="239"/>
      <c r="BTF1093" s="239"/>
      <c r="BTG1093" s="239"/>
      <c r="BTH1093" s="239"/>
      <c r="BTI1093" s="239"/>
      <c r="BTJ1093" s="239"/>
      <c r="BTK1093" s="239"/>
      <c r="BTL1093" s="239"/>
      <c r="BTM1093" s="239"/>
      <c r="BTN1093" s="239"/>
      <c r="BTO1093" s="239"/>
      <c r="BTP1093" s="239"/>
      <c r="BTQ1093" s="239"/>
      <c r="BTR1093" s="239"/>
      <c r="BTS1093" s="239"/>
      <c r="BTT1093" s="239"/>
      <c r="BTU1093" s="239"/>
      <c r="BTV1093" s="239"/>
      <c r="BTW1093" s="239"/>
      <c r="BTX1093" s="239"/>
      <c r="BTY1093" s="239"/>
      <c r="BTZ1093" s="239"/>
      <c r="BUA1093" s="239"/>
      <c r="BUB1093" s="239"/>
      <c r="BUC1093" s="239"/>
      <c r="BUD1093" s="239"/>
      <c r="BUE1093" s="239"/>
      <c r="BUF1093" s="239"/>
      <c r="BUG1093" s="239"/>
      <c r="BUH1093" s="239"/>
      <c r="BUI1093" s="239"/>
      <c r="BUJ1093" s="239"/>
      <c r="BUK1093" s="239"/>
      <c r="BUL1093" s="239"/>
      <c r="BUM1093" s="239"/>
      <c r="BUN1093" s="239"/>
      <c r="BUO1093" s="239"/>
      <c r="BUP1093" s="239"/>
      <c r="BUQ1093" s="239"/>
      <c r="BUR1093" s="239"/>
      <c r="BUS1093" s="239"/>
      <c r="BUT1093" s="239"/>
      <c r="BUU1093" s="239"/>
      <c r="BUV1093" s="239"/>
      <c r="BUW1093" s="239"/>
      <c r="BUX1093" s="239"/>
      <c r="BUY1093" s="239"/>
      <c r="BUZ1093" s="239"/>
      <c r="BVA1093" s="239"/>
      <c r="BVB1093" s="239"/>
      <c r="BVC1093" s="239"/>
      <c r="BVD1093" s="239"/>
      <c r="BVE1093" s="239"/>
      <c r="BVF1093" s="239"/>
      <c r="BVG1093" s="239"/>
      <c r="BVH1093" s="239"/>
      <c r="BVI1093" s="239"/>
      <c r="BVJ1093" s="239"/>
      <c r="BVK1093" s="239"/>
      <c r="BVL1093" s="239"/>
      <c r="BVM1093" s="239"/>
      <c r="BVN1093" s="239"/>
      <c r="BVO1093" s="239"/>
      <c r="BVP1093" s="239"/>
      <c r="BVQ1093" s="239"/>
      <c r="BVR1093" s="239"/>
      <c r="BVS1093" s="239"/>
      <c r="BVT1093" s="239"/>
      <c r="BVU1093" s="239"/>
      <c r="BVV1093" s="239"/>
      <c r="BVW1093" s="239"/>
      <c r="BVX1093" s="239"/>
      <c r="BVY1093" s="239"/>
      <c r="BVZ1093" s="239"/>
      <c r="BWA1093" s="239"/>
      <c r="BWB1093" s="239"/>
      <c r="BWC1093" s="239"/>
      <c r="BWD1093" s="239"/>
      <c r="BWE1093" s="239"/>
      <c r="BWF1093" s="239"/>
      <c r="BWG1093" s="239"/>
      <c r="BWH1093" s="239"/>
      <c r="BWI1093" s="239"/>
      <c r="BWJ1093" s="239"/>
      <c r="BWK1093" s="239"/>
      <c r="BWL1093" s="239"/>
      <c r="BWM1093" s="239"/>
      <c r="BWN1093" s="239"/>
      <c r="BWO1093" s="239"/>
      <c r="BWP1093" s="239"/>
      <c r="BWQ1093" s="239"/>
      <c r="BWR1093" s="239"/>
      <c r="BWS1093" s="239"/>
      <c r="BWT1093" s="239"/>
      <c r="BWU1093" s="239"/>
      <c r="BWV1093" s="239"/>
      <c r="BWW1093" s="239"/>
      <c r="BWX1093" s="239"/>
      <c r="BWY1093" s="239"/>
      <c r="BWZ1093" s="239"/>
      <c r="BXA1093" s="239"/>
      <c r="BXB1093" s="239"/>
      <c r="BXC1093" s="239"/>
      <c r="BXD1093" s="239"/>
      <c r="BXE1093" s="239"/>
      <c r="BXF1093" s="239"/>
      <c r="BXG1093" s="239"/>
      <c r="BXH1093" s="239"/>
      <c r="BXI1093" s="239"/>
      <c r="BXJ1093" s="239"/>
      <c r="BXK1093" s="239"/>
      <c r="BXL1093" s="239"/>
      <c r="BXM1093" s="239"/>
      <c r="BXN1093" s="239"/>
      <c r="BXO1093" s="239"/>
      <c r="BXP1093" s="239"/>
      <c r="BXQ1093" s="239"/>
      <c r="BXR1093" s="239"/>
      <c r="BXS1093" s="239"/>
      <c r="BXT1093" s="239"/>
      <c r="BXU1093" s="239"/>
      <c r="BXV1093" s="239"/>
      <c r="BXW1093" s="239"/>
      <c r="BXX1093" s="239"/>
      <c r="BXY1093" s="239"/>
      <c r="BXZ1093" s="239"/>
      <c r="BYA1093" s="239"/>
      <c r="BYB1093" s="239"/>
      <c r="BYC1093" s="239"/>
      <c r="BYD1093" s="239"/>
      <c r="BYE1093" s="239"/>
      <c r="BYF1093" s="239"/>
      <c r="BYG1093" s="239"/>
      <c r="BYH1093" s="239"/>
      <c r="BYI1093" s="239"/>
      <c r="BYJ1093" s="239"/>
      <c r="BYK1093" s="239"/>
      <c r="BYL1093" s="239"/>
      <c r="BYM1093" s="239"/>
      <c r="BYN1093" s="239"/>
      <c r="BYO1093" s="239"/>
      <c r="BYP1093" s="239"/>
      <c r="BYQ1093" s="239"/>
      <c r="BYR1093" s="239"/>
      <c r="BYS1093" s="239"/>
      <c r="BYT1093" s="239"/>
      <c r="BYU1093" s="239"/>
      <c r="BYV1093" s="239"/>
      <c r="BYW1093" s="239"/>
      <c r="BYX1093" s="239"/>
      <c r="BYY1093" s="239"/>
      <c r="BYZ1093" s="239"/>
      <c r="BZA1093" s="239"/>
      <c r="BZB1093" s="239"/>
      <c r="BZC1093" s="239"/>
      <c r="BZD1093" s="239"/>
      <c r="BZE1093" s="239"/>
      <c r="BZF1093" s="239"/>
      <c r="BZG1093" s="239"/>
      <c r="BZH1093" s="239"/>
      <c r="BZI1093" s="239"/>
      <c r="BZJ1093" s="239"/>
      <c r="BZK1093" s="239"/>
      <c r="BZL1093" s="239"/>
      <c r="BZM1093" s="239"/>
      <c r="BZN1093" s="239"/>
      <c r="BZO1093" s="239"/>
      <c r="BZP1093" s="239"/>
      <c r="BZQ1093" s="239"/>
      <c r="BZR1093" s="239"/>
      <c r="BZS1093" s="239"/>
      <c r="BZT1093" s="239"/>
      <c r="BZU1093" s="239"/>
      <c r="BZV1093" s="239"/>
      <c r="BZW1093" s="239"/>
      <c r="BZX1093" s="239"/>
      <c r="BZY1093" s="239"/>
      <c r="BZZ1093" s="239"/>
      <c r="CAA1093" s="239"/>
      <c r="CAB1093" s="239"/>
      <c r="CAC1093" s="239"/>
      <c r="CAD1093" s="239"/>
      <c r="CAE1093" s="239"/>
      <c r="CAF1093" s="239"/>
      <c r="CAG1093" s="239"/>
      <c r="CAH1093" s="239"/>
      <c r="CAI1093" s="239"/>
      <c r="CAJ1093" s="239"/>
      <c r="CAK1093" s="239"/>
      <c r="CAL1093" s="239"/>
      <c r="CAM1093" s="239"/>
      <c r="CAN1093" s="239"/>
      <c r="CAO1093" s="239"/>
      <c r="CAP1093" s="239"/>
      <c r="CAQ1093" s="239"/>
      <c r="CAR1093" s="239"/>
      <c r="CAS1093" s="239"/>
      <c r="CAT1093" s="239"/>
      <c r="CAU1093" s="239"/>
      <c r="CAV1093" s="239"/>
      <c r="CAW1093" s="239"/>
      <c r="CAX1093" s="239"/>
      <c r="CAY1093" s="239"/>
      <c r="CAZ1093" s="239"/>
      <c r="CBA1093" s="239"/>
      <c r="CBB1093" s="239"/>
      <c r="CBC1093" s="239"/>
      <c r="CBD1093" s="239"/>
      <c r="CBE1093" s="239"/>
      <c r="CBF1093" s="239"/>
      <c r="CBG1093" s="239"/>
      <c r="CBH1093" s="239"/>
      <c r="CBI1093" s="239"/>
      <c r="CBJ1093" s="239"/>
      <c r="CBK1093" s="239"/>
      <c r="CBL1093" s="239"/>
      <c r="CBM1093" s="239"/>
      <c r="CBN1093" s="239"/>
      <c r="CBO1093" s="239"/>
      <c r="CBP1093" s="239"/>
      <c r="CBQ1093" s="239"/>
      <c r="CBR1093" s="239"/>
      <c r="CBS1093" s="239"/>
      <c r="CBT1093" s="239"/>
      <c r="CBU1093" s="239"/>
      <c r="CBV1093" s="239"/>
      <c r="CBW1093" s="239"/>
      <c r="CBX1093" s="239"/>
      <c r="CBY1093" s="239"/>
      <c r="CBZ1093" s="239"/>
      <c r="CCA1093" s="239"/>
      <c r="CCB1093" s="239"/>
      <c r="CCC1093" s="239"/>
      <c r="CCD1093" s="239"/>
      <c r="CCE1093" s="239"/>
      <c r="CCF1093" s="239"/>
      <c r="CCG1093" s="239"/>
      <c r="CCH1093" s="239"/>
      <c r="CCI1093" s="239"/>
      <c r="CCJ1093" s="239"/>
      <c r="CCK1093" s="239"/>
      <c r="CCL1093" s="239"/>
      <c r="CCM1093" s="239"/>
      <c r="CCN1093" s="239"/>
      <c r="CCO1093" s="239"/>
      <c r="CCP1093" s="239"/>
      <c r="CCQ1093" s="239"/>
      <c r="CCR1093" s="239"/>
      <c r="CCS1093" s="239"/>
      <c r="CCT1093" s="239"/>
      <c r="CCU1093" s="239"/>
      <c r="CCV1093" s="239"/>
      <c r="CCW1093" s="239"/>
      <c r="CCX1093" s="239"/>
      <c r="CCY1093" s="239"/>
      <c r="CCZ1093" s="239"/>
      <c r="CDA1093" s="239"/>
      <c r="CDB1093" s="239"/>
      <c r="CDC1093" s="239"/>
      <c r="CDD1093" s="239"/>
      <c r="CDE1093" s="239"/>
      <c r="CDF1093" s="239"/>
      <c r="CDG1093" s="239"/>
      <c r="CDH1093" s="239"/>
      <c r="CDI1093" s="239"/>
      <c r="CDJ1093" s="239"/>
      <c r="CDK1093" s="239"/>
      <c r="CDL1093" s="239"/>
      <c r="CDM1093" s="239"/>
      <c r="CDN1093" s="239"/>
      <c r="CDO1093" s="239"/>
      <c r="CDP1093" s="239"/>
      <c r="CDQ1093" s="239"/>
      <c r="CDR1093" s="239"/>
      <c r="CDS1093" s="239"/>
      <c r="CDT1093" s="239"/>
      <c r="CDU1093" s="239"/>
      <c r="CDV1093" s="239"/>
      <c r="CDW1093" s="239"/>
      <c r="CDX1093" s="239"/>
      <c r="CDY1093" s="239"/>
      <c r="CDZ1093" s="239"/>
      <c r="CEA1093" s="239"/>
      <c r="CEB1093" s="239"/>
      <c r="CEC1093" s="239"/>
      <c r="CED1093" s="239"/>
      <c r="CEE1093" s="239"/>
      <c r="CEF1093" s="239"/>
      <c r="CEG1093" s="239"/>
      <c r="CEH1093" s="239"/>
      <c r="CEI1093" s="239"/>
      <c r="CEJ1093" s="239"/>
      <c r="CEK1093" s="239"/>
      <c r="CEL1093" s="239"/>
      <c r="CEM1093" s="239"/>
      <c r="CEN1093" s="239"/>
      <c r="CEO1093" s="239"/>
      <c r="CEP1093" s="239"/>
      <c r="CEQ1093" s="239"/>
      <c r="CER1093" s="239"/>
      <c r="CES1093" s="239"/>
      <c r="CET1093" s="239"/>
      <c r="CEU1093" s="239"/>
      <c r="CEV1093" s="239"/>
      <c r="CEW1093" s="239"/>
      <c r="CEX1093" s="239"/>
      <c r="CEY1093" s="239"/>
      <c r="CEZ1093" s="239"/>
      <c r="CFA1093" s="239"/>
      <c r="CFB1093" s="239"/>
      <c r="CFC1093" s="239"/>
      <c r="CFD1093" s="239"/>
      <c r="CFE1093" s="239"/>
      <c r="CFF1093" s="239"/>
      <c r="CFG1093" s="239"/>
      <c r="CFH1093" s="239"/>
      <c r="CFI1093" s="239"/>
      <c r="CFJ1093" s="239"/>
      <c r="CFK1093" s="239"/>
      <c r="CFL1093" s="239"/>
      <c r="CFM1093" s="239"/>
      <c r="CFN1093" s="239"/>
      <c r="CFO1093" s="239"/>
      <c r="CFP1093" s="239"/>
      <c r="CFQ1093" s="239"/>
      <c r="CFR1093" s="239"/>
      <c r="CFS1093" s="239"/>
      <c r="CFT1093" s="239"/>
      <c r="CFU1093" s="239"/>
      <c r="CFV1093" s="239"/>
      <c r="CFW1093" s="239"/>
      <c r="CFX1093" s="239"/>
      <c r="CFY1093" s="239"/>
      <c r="CFZ1093" s="239"/>
      <c r="CGA1093" s="239"/>
      <c r="CGB1093" s="239"/>
      <c r="CGC1093" s="239"/>
      <c r="CGD1093" s="239"/>
      <c r="CGE1093" s="239"/>
      <c r="CGF1093" s="239"/>
      <c r="CGG1093" s="239"/>
      <c r="CGH1093" s="239"/>
      <c r="CGI1093" s="239"/>
      <c r="CGJ1093" s="239"/>
      <c r="CGK1093" s="239"/>
      <c r="CGL1093" s="239"/>
      <c r="CGM1093" s="239"/>
      <c r="CGN1093" s="239"/>
      <c r="CGO1093" s="239"/>
      <c r="CGP1093" s="239"/>
      <c r="CGQ1093" s="239"/>
      <c r="CGR1093" s="239"/>
      <c r="CGS1093" s="239"/>
      <c r="CGT1093" s="239"/>
      <c r="CGU1093" s="239"/>
      <c r="CGV1093" s="239"/>
      <c r="CGW1093" s="239"/>
      <c r="CGX1093" s="239"/>
      <c r="CGY1093" s="239"/>
      <c r="CGZ1093" s="239"/>
      <c r="CHA1093" s="239"/>
      <c r="CHB1093" s="239"/>
      <c r="CHC1093" s="239"/>
      <c r="CHD1093" s="239"/>
      <c r="CHE1093" s="239"/>
      <c r="CHF1093" s="239"/>
      <c r="CHG1093" s="239"/>
      <c r="CHH1093" s="239"/>
      <c r="CHI1093" s="239"/>
      <c r="CHJ1093" s="239"/>
      <c r="CHK1093" s="239"/>
      <c r="CHL1093" s="239"/>
      <c r="CHM1093" s="239"/>
      <c r="CHN1093" s="239"/>
      <c r="CHO1093" s="239"/>
      <c r="CHP1093" s="239"/>
      <c r="CHQ1093" s="239"/>
      <c r="CHR1093" s="239"/>
      <c r="CHS1093" s="239"/>
      <c r="CHT1093" s="239"/>
      <c r="CHU1093" s="239"/>
      <c r="CHV1093" s="239"/>
      <c r="CHW1093" s="239"/>
      <c r="CHX1093" s="239"/>
      <c r="CHY1093" s="239"/>
      <c r="CHZ1093" s="239"/>
      <c r="CIA1093" s="239"/>
      <c r="CIB1093" s="239"/>
      <c r="CIC1093" s="239"/>
      <c r="CID1093" s="239"/>
      <c r="CIE1093" s="239"/>
      <c r="CIF1093" s="239"/>
      <c r="CIG1093" s="239"/>
      <c r="CIH1093" s="239"/>
      <c r="CII1093" s="239"/>
      <c r="CIJ1093" s="239"/>
      <c r="CIK1093" s="239"/>
      <c r="CIL1093" s="239"/>
      <c r="CIM1093" s="239"/>
      <c r="CIN1093" s="239"/>
      <c r="CIO1093" s="239"/>
      <c r="CIP1093" s="239"/>
      <c r="CIQ1093" s="239"/>
      <c r="CIR1093" s="239"/>
      <c r="CIS1093" s="239"/>
      <c r="CIT1093" s="239"/>
      <c r="CIU1093" s="239"/>
      <c r="CIV1093" s="239"/>
      <c r="CIW1093" s="239"/>
      <c r="CIX1093" s="239"/>
      <c r="CIY1093" s="239"/>
      <c r="CIZ1093" s="239"/>
      <c r="CJA1093" s="239"/>
      <c r="CJB1093" s="239"/>
      <c r="CJC1093" s="239"/>
      <c r="CJD1093" s="239"/>
      <c r="CJE1093" s="239"/>
      <c r="CJF1093" s="239"/>
      <c r="CJG1093" s="239"/>
      <c r="CJH1093" s="239"/>
      <c r="CJI1093" s="239"/>
      <c r="CJJ1093" s="239"/>
      <c r="CJK1093" s="239"/>
      <c r="CJL1093" s="239"/>
      <c r="CJM1093" s="239"/>
      <c r="CJN1093" s="239"/>
      <c r="CJO1093" s="239"/>
      <c r="CJP1093" s="239"/>
      <c r="CJQ1093" s="239"/>
      <c r="CJR1093" s="239"/>
      <c r="CJS1093" s="239"/>
      <c r="CJT1093" s="239"/>
      <c r="CJU1093" s="239"/>
      <c r="CJV1093" s="239"/>
      <c r="CJW1093" s="239"/>
      <c r="CJX1093" s="239"/>
      <c r="CJY1093" s="239"/>
      <c r="CJZ1093" s="239"/>
      <c r="CKA1093" s="239"/>
      <c r="CKB1093" s="239"/>
      <c r="CKC1093" s="239"/>
      <c r="CKD1093" s="239"/>
      <c r="CKE1093" s="239"/>
      <c r="CKF1093" s="239"/>
      <c r="CKG1093" s="239"/>
      <c r="CKH1093" s="239"/>
      <c r="CKI1093" s="239"/>
      <c r="CKJ1093" s="239"/>
      <c r="CKK1093" s="239"/>
      <c r="CKL1093" s="239"/>
      <c r="CKM1093" s="239"/>
      <c r="CKN1093" s="239"/>
      <c r="CKO1093" s="239"/>
      <c r="CKP1093" s="239"/>
      <c r="CKQ1093" s="239"/>
      <c r="CKR1093" s="239"/>
      <c r="CKS1093" s="239"/>
      <c r="CKT1093" s="239"/>
      <c r="CKU1093" s="239"/>
      <c r="CKV1093" s="239"/>
      <c r="CKW1093" s="239"/>
      <c r="CKX1093" s="239"/>
      <c r="CKY1093" s="239"/>
      <c r="CKZ1093" s="239"/>
      <c r="CLA1093" s="239"/>
      <c r="CLB1093" s="239"/>
      <c r="CLC1093" s="239"/>
      <c r="CLD1093" s="239"/>
      <c r="CLE1093" s="239"/>
      <c r="CLF1093" s="239"/>
      <c r="CLG1093" s="239"/>
      <c r="CLH1093" s="239"/>
      <c r="CLI1093" s="239"/>
      <c r="CLJ1093" s="239"/>
      <c r="CLK1093" s="239"/>
      <c r="CLL1093" s="239"/>
      <c r="CLM1093" s="239"/>
      <c r="CLN1093" s="239"/>
      <c r="CLO1093" s="239"/>
      <c r="CLP1093" s="239"/>
      <c r="CLQ1093" s="239"/>
      <c r="CLR1093" s="239"/>
      <c r="CLS1093" s="239"/>
      <c r="CLT1093" s="239"/>
      <c r="CLU1093" s="239"/>
      <c r="CLV1093" s="239"/>
      <c r="CLW1093" s="239"/>
      <c r="CLX1093" s="239"/>
      <c r="CLY1093" s="239"/>
      <c r="CLZ1093" s="239"/>
      <c r="CMA1093" s="239"/>
      <c r="CMB1093" s="239"/>
      <c r="CMC1093" s="239"/>
      <c r="CMD1093" s="239"/>
      <c r="CME1093" s="239"/>
      <c r="CMF1093" s="239"/>
      <c r="CMG1093" s="239"/>
      <c r="CMH1093" s="239"/>
      <c r="CMI1093" s="239"/>
      <c r="CMJ1093" s="239"/>
      <c r="CMK1093" s="239"/>
      <c r="CML1093" s="239"/>
      <c r="CMM1093" s="239"/>
      <c r="CMN1093" s="239"/>
      <c r="CMO1093" s="239"/>
      <c r="CMP1093" s="239"/>
      <c r="CMQ1093" s="239"/>
      <c r="CMR1093" s="239"/>
      <c r="CMS1093" s="239"/>
      <c r="CMT1093" s="239"/>
      <c r="CMU1093" s="239"/>
      <c r="CMV1093" s="239"/>
      <c r="CMW1093" s="239"/>
      <c r="CMX1093" s="239"/>
      <c r="CMY1093" s="239"/>
      <c r="CMZ1093" s="239"/>
      <c r="CNA1093" s="239"/>
      <c r="CNB1093" s="239"/>
      <c r="CNC1093" s="239"/>
      <c r="CND1093" s="239"/>
      <c r="CNE1093" s="239"/>
      <c r="CNF1093" s="239"/>
      <c r="CNG1093" s="239"/>
      <c r="CNH1093" s="239"/>
      <c r="CNI1093" s="239"/>
      <c r="CNJ1093" s="239"/>
      <c r="CNK1093" s="239"/>
      <c r="CNL1093" s="239"/>
      <c r="CNM1093" s="239"/>
      <c r="CNN1093" s="239"/>
      <c r="CNO1093" s="239"/>
      <c r="CNP1093" s="239"/>
      <c r="CNQ1093" s="239"/>
      <c r="CNR1093" s="239"/>
      <c r="CNS1093" s="239"/>
      <c r="CNT1093" s="239"/>
      <c r="CNU1093" s="239"/>
      <c r="CNV1093" s="239"/>
      <c r="CNW1093" s="239"/>
      <c r="CNX1093" s="239"/>
      <c r="CNY1093" s="239"/>
      <c r="CNZ1093" s="239"/>
      <c r="COA1093" s="239"/>
      <c r="COB1093" s="239"/>
      <c r="COC1093" s="239"/>
      <c r="COD1093" s="239"/>
      <c r="COE1093" s="239"/>
      <c r="COF1093" s="239"/>
      <c r="COG1093" s="239"/>
      <c r="COH1093" s="239"/>
      <c r="COI1093" s="239"/>
      <c r="COJ1093" s="239"/>
      <c r="COK1093" s="239"/>
      <c r="COL1093" s="239"/>
      <c r="COM1093" s="239"/>
      <c r="CON1093" s="239"/>
      <c r="COO1093" s="239"/>
      <c r="COP1093" s="239"/>
      <c r="COQ1093" s="239"/>
      <c r="COR1093" s="239"/>
      <c r="COS1093" s="239"/>
      <c r="COT1093" s="239"/>
      <c r="COU1093" s="239"/>
      <c r="COV1093" s="239"/>
      <c r="COW1093" s="239"/>
      <c r="COX1093" s="239"/>
      <c r="COY1093" s="239"/>
      <c r="COZ1093" s="239"/>
      <c r="CPA1093" s="239"/>
      <c r="CPB1093" s="239"/>
      <c r="CPC1093" s="239"/>
      <c r="CPD1093" s="239"/>
      <c r="CPE1093" s="239"/>
      <c r="CPF1093" s="239"/>
      <c r="CPG1093" s="239"/>
      <c r="CPH1093" s="239"/>
      <c r="CPI1093" s="239"/>
      <c r="CPJ1093" s="239"/>
      <c r="CPK1093" s="239"/>
      <c r="CPL1093" s="239"/>
      <c r="CPM1093" s="239"/>
      <c r="CPN1093" s="239"/>
      <c r="CPO1093" s="239"/>
      <c r="CPP1093" s="239"/>
      <c r="CPQ1093" s="239"/>
      <c r="CPR1093" s="239"/>
      <c r="CPS1093" s="239"/>
      <c r="CPT1093" s="239"/>
      <c r="CPU1093" s="239"/>
      <c r="CPV1093" s="239"/>
      <c r="CPW1093" s="239"/>
      <c r="CPX1093" s="239"/>
      <c r="CPY1093" s="239"/>
      <c r="CPZ1093" s="239"/>
      <c r="CQA1093" s="239"/>
      <c r="CQB1093" s="239"/>
      <c r="CQC1093" s="239"/>
      <c r="CQD1093" s="239"/>
      <c r="CQE1093" s="239"/>
      <c r="CQF1093" s="239"/>
      <c r="CQG1093" s="239"/>
      <c r="CQH1093" s="239"/>
      <c r="CQI1093" s="239"/>
      <c r="CQJ1093" s="239"/>
      <c r="CQK1093" s="239"/>
      <c r="CQL1093" s="239"/>
      <c r="CQM1093" s="239"/>
      <c r="CQN1093" s="239"/>
      <c r="CQO1093" s="239"/>
      <c r="CQP1093" s="239"/>
      <c r="CQQ1093" s="239"/>
      <c r="CQR1093" s="239"/>
      <c r="CQS1093" s="239"/>
      <c r="CQT1093" s="239"/>
      <c r="CQU1093" s="239"/>
      <c r="CQV1093" s="239"/>
      <c r="CQW1093" s="239"/>
      <c r="CQX1093" s="239"/>
      <c r="CQY1093" s="239"/>
      <c r="CQZ1093" s="239"/>
      <c r="CRA1093" s="239"/>
      <c r="CRB1093" s="239"/>
      <c r="CRC1093" s="239"/>
      <c r="CRD1093" s="239"/>
      <c r="CRE1093" s="239"/>
      <c r="CRF1093" s="239"/>
      <c r="CRG1093" s="239"/>
      <c r="CRH1093" s="239"/>
      <c r="CRI1093" s="239"/>
      <c r="CRJ1093" s="239"/>
      <c r="CRK1093" s="239"/>
      <c r="CRL1093" s="239"/>
      <c r="CRM1093" s="239"/>
      <c r="CRN1093" s="239"/>
      <c r="CRO1093" s="239"/>
      <c r="CRP1093" s="239"/>
      <c r="CRQ1093" s="239"/>
      <c r="CRR1093" s="239"/>
      <c r="CRS1093" s="239"/>
      <c r="CRT1093" s="239"/>
      <c r="CRU1093" s="239"/>
      <c r="CRV1093" s="239"/>
      <c r="CRW1093" s="239"/>
      <c r="CRX1093" s="239"/>
      <c r="CRY1093" s="239"/>
      <c r="CRZ1093" s="239"/>
      <c r="CSA1093" s="239"/>
      <c r="CSB1093" s="239"/>
      <c r="CSC1093" s="239"/>
      <c r="CSD1093" s="239"/>
      <c r="CSE1093" s="239"/>
      <c r="CSF1093" s="239"/>
      <c r="CSG1093" s="239"/>
      <c r="CSH1093" s="239"/>
      <c r="CSI1093" s="239"/>
      <c r="CSJ1093" s="239"/>
      <c r="CSK1093" s="239"/>
      <c r="CSL1093" s="239"/>
      <c r="CSM1093" s="239"/>
      <c r="CSN1093" s="239"/>
      <c r="CSO1093" s="239"/>
      <c r="CSP1093" s="239"/>
      <c r="CSQ1093" s="239"/>
      <c r="CSR1093" s="239"/>
      <c r="CSS1093" s="239"/>
      <c r="CST1093" s="239"/>
      <c r="CSU1093" s="239"/>
      <c r="CSV1093" s="239"/>
      <c r="CSW1093" s="239"/>
      <c r="CSX1093" s="239"/>
      <c r="CSY1093" s="239"/>
      <c r="CSZ1093" s="239"/>
      <c r="CTA1093" s="239"/>
      <c r="CTB1093" s="239"/>
      <c r="CTC1093" s="239"/>
      <c r="CTD1093" s="239"/>
      <c r="CTE1093" s="239"/>
      <c r="CTF1093" s="239"/>
      <c r="CTG1093" s="239"/>
      <c r="CTH1093" s="239"/>
      <c r="CTI1093" s="239"/>
      <c r="CTJ1093" s="239"/>
      <c r="CTK1093" s="239"/>
      <c r="CTL1093" s="239"/>
      <c r="CTM1093" s="239"/>
      <c r="CTN1093" s="239"/>
      <c r="CTO1093" s="239"/>
      <c r="CTP1093" s="239"/>
      <c r="CTQ1093" s="239"/>
      <c r="CTR1093" s="239"/>
      <c r="CTS1093" s="239"/>
      <c r="CTT1093" s="239"/>
      <c r="CTU1093" s="239"/>
      <c r="CTV1093" s="239"/>
      <c r="CTW1093" s="239"/>
      <c r="CTX1093" s="239"/>
      <c r="CTY1093" s="239"/>
      <c r="CTZ1093" s="239"/>
      <c r="CUA1093" s="239"/>
      <c r="CUB1093" s="239"/>
      <c r="CUC1093" s="239"/>
      <c r="CUD1093" s="239"/>
      <c r="CUE1093" s="239"/>
      <c r="CUF1093" s="239"/>
      <c r="CUG1093" s="239"/>
      <c r="CUH1093" s="239"/>
      <c r="CUI1093" s="239"/>
      <c r="CUJ1093" s="239"/>
      <c r="CUK1093" s="239"/>
      <c r="CUL1093" s="239"/>
      <c r="CUM1093" s="239"/>
      <c r="CUN1093" s="239"/>
      <c r="CUO1093" s="239"/>
      <c r="CUP1093" s="239"/>
      <c r="CUQ1093" s="239"/>
      <c r="CUR1093" s="239"/>
      <c r="CUS1093" s="239"/>
      <c r="CUT1093" s="239"/>
      <c r="CUU1093" s="239"/>
      <c r="CUV1093" s="239"/>
      <c r="CUW1093" s="239"/>
      <c r="CUX1093" s="239"/>
      <c r="CUY1093" s="239"/>
      <c r="CUZ1093" s="239"/>
      <c r="CVA1093" s="239"/>
      <c r="CVB1093" s="239"/>
      <c r="CVC1093" s="239"/>
      <c r="CVD1093" s="239"/>
      <c r="CVE1093" s="239"/>
      <c r="CVF1093" s="239"/>
      <c r="CVG1093" s="239"/>
      <c r="CVH1093" s="239"/>
      <c r="CVI1093" s="239"/>
      <c r="CVJ1093" s="239"/>
      <c r="CVK1093" s="239"/>
      <c r="CVL1093" s="239"/>
      <c r="CVM1093" s="239"/>
      <c r="CVN1093" s="239"/>
      <c r="CVO1093" s="239"/>
      <c r="CVP1093" s="239"/>
      <c r="CVQ1093" s="239"/>
      <c r="CVR1093" s="239"/>
      <c r="CVS1093" s="239"/>
      <c r="CVT1093" s="239"/>
      <c r="CVU1093" s="239"/>
      <c r="CVV1093" s="239"/>
      <c r="CVW1093" s="239"/>
      <c r="CVX1093" s="239"/>
      <c r="CVY1093" s="239"/>
      <c r="CVZ1093" s="239"/>
      <c r="CWA1093" s="239"/>
      <c r="CWB1093" s="239"/>
      <c r="CWC1093" s="239"/>
      <c r="CWD1093" s="239"/>
      <c r="CWE1093" s="239"/>
      <c r="CWF1093" s="239"/>
      <c r="CWG1093" s="239"/>
      <c r="CWH1093" s="239"/>
      <c r="CWI1093" s="239"/>
      <c r="CWJ1093" s="239"/>
      <c r="CWK1093" s="239"/>
      <c r="CWL1093" s="239"/>
      <c r="CWM1093" s="239"/>
      <c r="CWN1093" s="239"/>
      <c r="CWO1093" s="239"/>
      <c r="CWP1093" s="239"/>
      <c r="CWQ1093" s="239"/>
      <c r="CWR1093" s="239"/>
      <c r="CWS1093" s="239"/>
      <c r="CWT1093" s="239"/>
      <c r="CWU1093" s="239"/>
      <c r="CWV1093" s="239"/>
      <c r="CWW1093" s="239"/>
      <c r="CWX1093" s="239"/>
      <c r="CWY1093" s="239"/>
      <c r="CWZ1093" s="239"/>
      <c r="CXA1093" s="239"/>
      <c r="CXB1093" s="239"/>
      <c r="CXC1093" s="239"/>
      <c r="CXD1093" s="239"/>
      <c r="CXE1093" s="239"/>
      <c r="CXF1093" s="239"/>
      <c r="CXG1093" s="239"/>
      <c r="CXH1093" s="239"/>
      <c r="CXI1093" s="239"/>
      <c r="CXJ1093" s="239"/>
      <c r="CXK1093" s="239"/>
      <c r="CXL1093" s="239"/>
      <c r="CXM1093" s="239"/>
      <c r="CXN1093" s="239"/>
      <c r="CXO1093" s="239"/>
      <c r="CXP1093" s="239"/>
      <c r="CXQ1093" s="239"/>
      <c r="CXR1093" s="239"/>
      <c r="CXS1093" s="239"/>
      <c r="CXT1093" s="239"/>
      <c r="CXU1093" s="239"/>
      <c r="CXV1093" s="239"/>
      <c r="CXW1093" s="239"/>
      <c r="CXX1093" s="239"/>
      <c r="CXY1093" s="239"/>
      <c r="CXZ1093" s="239"/>
      <c r="CYA1093" s="239"/>
      <c r="CYB1093" s="239"/>
      <c r="CYC1093" s="239"/>
      <c r="CYD1093" s="239"/>
      <c r="CYE1093" s="239"/>
      <c r="CYF1093" s="239"/>
      <c r="CYG1093" s="239"/>
      <c r="CYH1093" s="239"/>
      <c r="CYI1093" s="239"/>
      <c r="CYJ1093" s="239"/>
      <c r="CYK1093" s="239"/>
      <c r="CYL1093" s="239"/>
      <c r="CYM1093" s="239"/>
      <c r="CYN1093" s="239"/>
      <c r="CYO1093" s="239"/>
      <c r="CYP1093" s="239"/>
      <c r="CYQ1093" s="239"/>
      <c r="CYR1093" s="239"/>
      <c r="CYS1093" s="239"/>
      <c r="CYT1093" s="239"/>
      <c r="CYU1093" s="239"/>
      <c r="CYV1093" s="239"/>
      <c r="CYW1093" s="239"/>
      <c r="CYX1093" s="239"/>
      <c r="CYY1093" s="239"/>
      <c r="CYZ1093" s="239"/>
      <c r="CZA1093" s="239"/>
      <c r="CZB1093" s="239"/>
      <c r="CZC1093" s="239"/>
      <c r="CZD1093" s="239"/>
      <c r="CZE1093" s="239"/>
      <c r="CZF1093" s="239"/>
      <c r="CZG1093" s="239"/>
      <c r="CZH1093" s="239"/>
      <c r="CZI1093" s="239"/>
      <c r="CZJ1093" s="239"/>
      <c r="CZK1093" s="239"/>
      <c r="CZL1093" s="239"/>
      <c r="CZM1093" s="239"/>
      <c r="CZN1093" s="239"/>
      <c r="CZO1093" s="239"/>
      <c r="CZP1093" s="239"/>
      <c r="CZQ1093" s="239"/>
      <c r="CZR1093" s="239"/>
      <c r="CZS1093" s="239"/>
      <c r="CZT1093" s="239"/>
      <c r="CZU1093" s="239"/>
      <c r="CZV1093" s="239"/>
      <c r="CZW1093" s="239"/>
      <c r="CZX1093" s="239"/>
      <c r="CZY1093" s="239"/>
      <c r="CZZ1093" s="239"/>
      <c r="DAA1093" s="239"/>
      <c r="DAB1093" s="239"/>
      <c r="DAC1093" s="239"/>
      <c r="DAD1093" s="239"/>
      <c r="DAE1093" s="239"/>
      <c r="DAF1093" s="239"/>
      <c r="DAG1093" s="239"/>
      <c r="DAH1093" s="239"/>
      <c r="DAI1093" s="239"/>
      <c r="DAJ1093" s="239"/>
      <c r="DAK1093" s="239"/>
      <c r="DAL1093" s="239"/>
      <c r="DAM1093" s="239"/>
      <c r="DAN1093" s="239"/>
      <c r="DAO1093" s="239"/>
      <c r="DAP1093" s="239"/>
      <c r="DAQ1093" s="239"/>
      <c r="DAR1093" s="239"/>
      <c r="DAS1093" s="239"/>
      <c r="DAT1093" s="239"/>
      <c r="DAU1093" s="239"/>
      <c r="DAV1093" s="239"/>
      <c r="DAW1093" s="239"/>
      <c r="DAX1093" s="239"/>
      <c r="DAY1093" s="239"/>
      <c r="DAZ1093" s="239"/>
      <c r="DBA1093" s="239"/>
      <c r="DBB1093" s="239"/>
      <c r="DBC1093" s="239"/>
      <c r="DBD1093" s="239"/>
      <c r="DBE1093" s="239"/>
      <c r="DBF1093" s="239"/>
      <c r="DBG1093" s="239"/>
      <c r="DBH1093" s="239"/>
      <c r="DBI1093" s="239"/>
      <c r="DBJ1093" s="239"/>
      <c r="DBK1093" s="239"/>
      <c r="DBL1093" s="239"/>
      <c r="DBM1093" s="239"/>
      <c r="DBN1093" s="239"/>
      <c r="DBO1093" s="239"/>
      <c r="DBP1093" s="239"/>
      <c r="DBQ1093" s="239"/>
      <c r="DBR1093" s="239"/>
      <c r="DBS1093" s="239"/>
      <c r="DBT1093" s="239"/>
      <c r="DBU1093" s="239"/>
      <c r="DBV1093" s="239"/>
      <c r="DBW1093" s="239"/>
      <c r="DBX1093" s="239"/>
      <c r="DBY1093" s="239"/>
      <c r="DBZ1093" s="239"/>
      <c r="DCA1093" s="239"/>
      <c r="DCB1093" s="239"/>
      <c r="DCC1093" s="239"/>
      <c r="DCD1093" s="239"/>
      <c r="DCE1093" s="239"/>
      <c r="DCF1093" s="239"/>
      <c r="DCG1093" s="239"/>
      <c r="DCH1093" s="239"/>
      <c r="DCI1093" s="239"/>
      <c r="DCJ1093" s="239"/>
      <c r="DCK1093" s="239"/>
      <c r="DCL1093" s="239"/>
      <c r="DCM1093" s="239"/>
      <c r="DCN1093" s="239"/>
      <c r="DCO1093" s="239"/>
      <c r="DCP1093" s="239"/>
      <c r="DCQ1093" s="239"/>
      <c r="DCR1093" s="239"/>
      <c r="DCS1093" s="239"/>
      <c r="DCT1093" s="239"/>
      <c r="DCU1093" s="239"/>
      <c r="DCV1093" s="239"/>
      <c r="DCW1093" s="239"/>
      <c r="DCX1093" s="239"/>
      <c r="DCY1093" s="239"/>
      <c r="DCZ1093" s="239"/>
      <c r="DDA1093" s="239"/>
      <c r="DDB1093" s="239"/>
      <c r="DDC1093" s="239"/>
      <c r="DDD1093" s="239"/>
      <c r="DDE1093" s="239"/>
      <c r="DDF1093" s="239"/>
      <c r="DDG1093" s="239"/>
      <c r="DDH1093" s="239"/>
      <c r="DDI1093" s="239"/>
      <c r="DDJ1093" s="239"/>
      <c r="DDK1093" s="239"/>
      <c r="DDL1093" s="239"/>
      <c r="DDM1093" s="239"/>
      <c r="DDN1093" s="239"/>
      <c r="DDO1093" s="239"/>
      <c r="DDP1093" s="239"/>
      <c r="DDQ1093" s="239"/>
      <c r="DDR1093" s="239"/>
      <c r="DDS1093" s="239"/>
      <c r="DDT1093" s="239"/>
      <c r="DDU1093" s="239"/>
      <c r="DDV1093" s="239"/>
      <c r="DDW1093" s="239"/>
      <c r="DDX1093" s="239"/>
      <c r="DDY1093" s="239"/>
      <c r="DDZ1093" s="239"/>
      <c r="DEA1093" s="239"/>
      <c r="DEB1093" s="239"/>
      <c r="DEC1093" s="239"/>
      <c r="DED1093" s="239"/>
      <c r="DEE1093" s="239"/>
      <c r="DEF1093" s="239"/>
      <c r="DEG1093" s="239"/>
      <c r="DEH1093" s="239"/>
      <c r="DEI1093" s="239"/>
      <c r="DEJ1093" s="239"/>
      <c r="DEK1093" s="239"/>
      <c r="DEL1093" s="239"/>
      <c r="DEM1093" s="239"/>
      <c r="DEN1093" s="239"/>
      <c r="DEO1093" s="239"/>
      <c r="DEP1093" s="239"/>
      <c r="DEQ1093" s="239"/>
      <c r="DER1093" s="239"/>
      <c r="DES1093" s="239"/>
      <c r="DET1093" s="239"/>
      <c r="DEU1093" s="239"/>
      <c r="DEV1093" s="239"/>
      <c r="DEW1093" s="239"/>
      <c r="DEX1093" s="239"/>
      <c r="DEY1093" s="239"/>
      <c r="DEZ1093" s="239"/>
      <c r="DFA1093" s="239"/>
      <c r="DFB1093" s="239"/>
      <c r="DFC1093" s="239"/>
      <c r="DFD1093" s="239"/>
      <c r="DFE1093" s="239"/>
      <c r="DFF1093" s="239"/>
      <c r="DFG1093" s="239"/>
      <c r="DFH1093" s="239"/>
      <c r="DFI1093" s="239"/>
      <c r="DFJ1093" s="239"/>
      <c r="DFK1093" s="239"/>
      <c r="DFL1093" s="239"/>
      <c r="DFM1093" s="239"/>
      <c r="DFN1093" s="239"/>
      <c r="DFO1093" s="239"/>
      <c r="DFP1093" s="239"/>
      <c r="DFQ1093" s="239"/>
    </row>
    <row r="1094" spans="1:2877" ht="57" hidden="1" customHeight="1" x14ac:dyDescent="0.25">
      <c r="A1094" s="9"/>
      <c r="B1094" s="22" t="s">
        <v>548</v>
      </c>
      <c r="C1094" s="10" t="s">
        <v>589</v>
      </c>
      <c r="D1094" s="23" t="s">
        <v>609</v>
      </c>
      <c r="E1094" s="10" t="s">
        <v>19</v>
      </c>
      <c r="F1094" s="10" t="s">
        <v>639</v>
      </c>
      <c r="G1094" s="27" t="s">
        <v>275</v>
      </c>
      <c r="H1094" s="9">
        <f>H1095</f>
        <v>0</v>
      </c>
      <c r="I1094" s="9">
        <f t="shared" ref="I1094:J1094" si="449">I1095</f>
        <v>0</v>
      </c>
      <c r="J1094" s="9">
        <f t="shared" si="449"/>
        <v>0</v>
      </c>
      <c r="K1094" s="264"/>
      <c r="L1094" s="264"/>
      <c r="BY1094" s="239"/>
      <c r="BZ1094" s="239"/>
      <c r="CA1094" s="239"/>
      <c r="CB1094" s="239"/>
      <c r="CC1094" s="239"/>
      <c r="CD1094" s="239"/>
      <c r="CE1094" s="239"/>
      <c r="CF1094" s="239"/>
      <c r="CG1094" s="239"/>
      <c r="CH1094" s="239"/>
      <c r="CI1094" s="239"/>
      <c r="CJ1094" s="239"/>
      <c r="CK1094" s="239"/>
      <c r="CL1094" s="239"/>
      <c r="CM1094" s="239"/>
      <c r="CN1094" s="239"/>
      <c r="CO1094" s="239"/>
      <c r="CP1094" s="239"/>
      <c r="CQ1094" s="239"/>
      <c r="CR1094" s="239"/>
      <c r="CS1094" s="239"/>
      <c r="CT1094" s="239"/>
      <c r="CU1094" s="239"/>
      <c r="CV1094" s="239"/>
      <c r="CW1094" s="239"/>
      <c r="CX1094" s="239"/>
      <c r="CY1094" s="239"/>
      <c r="CZ1094" s="239"/>
      <c r="DA1094" s="239"/>
      <c r="DB1094" s="239"/>
      <c r="DC1094" s="239"/>
      <c r="DD1094" s="239"/>
      <c r="DE1094" s="239"/>
      <c r="DF1094" s="239"/>
      <c r="DG1094" s="239"/>
      <c r="DH1094" s="239"/>
      <c r="DI1094" s="239"/>
      <c r="DJ1094" s="239"/>
      <c r="DK1094" s="239"/>
      <c r="DL1094" s="239"/>
      <c r="DM1094" s="239"/>
      <c r="DN1094" s="239"/>
      <c r="DO1094" s="239"/>
      <c r="DP1094" s="239"/>
      <c r="DQ1094" s="239"/>
      <c r="DR1094" s="239"/>
      <c r="DS1094" s="239"/>
      <c r="DT1094" s="239"/>
      <c r="DU1094" s="239"/>
      <c r="DV1094" s="239"/>
      <c r="DW1094" s="239"/>
      <c r="DX1094" s="239"/>
      <c r="DY1094" s="239"/>
      <c r="DZ1094" s="239"/>
      <c r="EA1094" s="239"/>
      <c r="EB1094" s="239"/>
      <c r="EC1094" s="239"/>
      <c r="ED1094" s="239"/>
      <c r="EE1094" s="239"/>
      <c r="EF1094" s="239"/>
      <c r="EG1094" s="239"/>
      <c r="AMA1094" s="239"/>
      <c r="AMB1094" s="239"/>
      <c r="AMC1094" s="239"/>
      <c r="AMD1094" s="239"/>
      <c r="AME1094" s="239"/>
      <c r="AMF1094" s="239"/>
      <c r="AMG1094" s="239"/>
      <c r="AMH1094" s="239"/>
      <c r="AMI1094" s="239"/>
      <c r="AMJ1094" s="239"/>
      <c r="AMK1094" s="239"/>
      <c r="AML1094" s="239"/>
      <c r="AMM1094" s="239"/>
      <c r="AMN1094" s="239"/>
      <c r="AMO1094" s="239"/>
      <c r="AMP1094" s="239"/>
      <c r="AMQ1094" s="239"/>
      <c r="AMR1094" s="239"/>
      <c r="AMS1094" s="239"/>
      <c r="AMT1094" s="239"/>
      <c r="AMU1094" s="239"/>
      <c r="AMV1094" s="239"/>
      <c r="AMW1094" s="239"/>
      <c r="AMX1094" s="239"/>
      <c r="AMY1094" s="239"/>
      <c r="AMZ1094" s="239"/>
      <c r="ANA1094" s="239"/>
      <c r="ANB1094" s="239"/>
      <c r="ANC1094" s="239"/>
      <c r="AND1094" s="239"/>
      <c r="ANE1094" s="239"/>
      <c r="ANF1094" s="239"/>
      <c r="ANG1094" s="239"/>
      <c r="ANH1094" s="239"/>
      <c r="ANI1094" s="239"/>
      <c r="ANJ1094" s="239"/>
      <c r="ANK1094" s="239"/>
      <c r="ANL1094" s="239"/>
      <c r="ANM1094" s="239"/>
      <c r="ANN1094" s="239"/>
      <c r="ANO1094" s="239"/>
      <c r="ANP1094" s="239"/>
      <c r="ANQ1094" s="239"/>
      <c r="ANR1094" s="239"/>
      <c r="ANS1094" s="239"/>
      <c r="ANT1094" s="239"/>
      <c r="ANU1094" s="239"/>
      <c r="ANV1094" s="239"/>
      <c r="ANW1094" s="239"/>
      <c r="ANX1094" s="239"/>
      <c r="ANY1094" s="239"/>
      <c r="ANZ1094" s="239"/>
      <c r="AOA1094" s="239"/>
      <c r="AOB1094" s="239"/>
      <c r="AOC1094" s="239"/>
      <c r="AOD1094" s="239"/>
      <c r="AOE1094" s="239"/>
      <c r="AOF1094" s="239"/>
      <c r="AOG1094" s="239"/>
      <c r="AOH1094" s="239"/>
      <c r="AOI1094" s="239"/>
      <c r="AOJ1094" s="239"/>
      <c r="AOK1094" s="239"/>
      <c r="AOL1094" s="239"/>
      <c r="AOM1094" s="239"/>
      <c r="AON1094" s="239"/>
      <c r="AOO1094" s="239"/>
      <c r="AOP1094" s="239"/>
      <c r="AOQ1094" s="239"/>
      <c r="AOR1094" s="239"/>
      <c r="AOS1094" s="239"/>
      <c r="AOT1094" s="239"/>
      <c r="AOU1094" s="239"/>
      <c r="AOV1094" s="239"/>
      <c r="AOW1094" s="239"/>
      <c r="AOX1094" s="239"/>
      <c r="AOY1094" s="239"/>
      <c r="AOZ1094" s="239"/>
      <c r="APA1094" s="239"/>
      <c r="APB1094" s="239"/>
      <c r="APC1094" s="239"/>
      <c r="APD1094" s="239"/>
      <c r="APE1094" s="239"/>
      <c r="APF1094" s="239"/>
      <c r="APG1094" s="239"/>
      <c r="APH1094" s="239"/>
      <c r="API1094" s="239"/>
      <c r="APJ1094" s="239"/>
      <c r="APK1094" s="239"/>
      <c r="APL1094" s="239"/>
      <c r="APM1094" s="239"/>
      <c r="APN1094" s="239"/>
      <c r="APO1094" s="239"/>
      <c r="APP1094" s="239"/>
      <c r="APQ1094" s="239"/>
      <c r="APR1094" s="239"/>
      <c r="APS1094" s="239"/>
      <c r="APT1094" s="239"/>
      <c r="APU1094" s="239"/>
      <c r="APV1094" s="239"/>
      <c r="APW1094" s="239"/>
      <c r="APX1094" s="239"/>
      <c r="APY1094" s="239"/>
      <c r="APZ1094" s="239"/>
      <c r="AQA1094" s="239"/>
      <c r="AQB1094" s="239"/>
      <c r="AQC1094" s="239"/>
      <c r="AQD1094" s="239"/>
      <c r="AQE1094" s="239"/>
      <c r="AQF1094" s="239"/>
      <c r="AQG1094" s="239"/>
      <c r="AQH1094" s="239"/>
      <c r="AQI1094" s="239"/>
      <c r="AQJ1094" s="239"/>
      <c r="AQK1094" s="239"/>
      <c r="AQL1094" s="239"/>
      <c r="AQM1094" s="239"/>
      <c r="AQN1094" s="239"/>
      <c r="AQO1094" s="239"/>
      <c r="AQP1094" s="239"/>
      <c r="AQQ1094" s="239"/>
      <c r="AQR1094" s="239"/>
      <c r="AQS1094" s="239"/>
      <c r="AQT1094" s="239"/>
      <c r="AQU1094" s="239"/>
      <c r="AQV1094" s="239"/>
      <c r="AQW1094" s="239"/>
      <c r="AQX1094" s="239"/>
      <c r="AQY1094" s="239"/>
      <c r="AQZ1094" s="239"/>
      <c r="ARA1094" s="239"/>
      <c r="ARB1094" s="239"/>
      <c r="ARC1094" s="239"/>
      <c r="ARD1094" s="239"/>
      <c r="ARE1094" s="239"/>
      <c r="ARF1094" s="239"/>
      <c r="ARG1094" s="239"/>
      <c r="ARH1094" s="239"/>
      <c r="ARI1094" s="239"/>
      <c r="ARJ1094" s="239"/>
      <c r="ARK1094" s="239"/>
      <c r="ARL1094" s="239"/>
      <c r="ARM1094" s="239"/>
      <c r="ARN1094" s="239"/>
      <c r="ARO1094" s="239"/>
      <c r="ARP1094" s="239"/>
      <c r="ARQ1094" s="239"/>
      <c r="ARR1094" s="239"/>
      <c r="ARS1094" s="239"/>
      <c r="ART1094" s="239"/>
      <c r="ARU1094" s="239"/>
      <c r="ARV1094" s="239"/>
      <c r="ARW1094" s="239"/>
      <c r="ARX1094" s="239"/>
      <c r="ARY1094" s="239"/>
      <c r="ARZ1094" s="239"/>
      <c r="ASA1094" s="239"/>
      <c r="ASB1094" s="239"/>
      <c r="ASC1094" s="239"/>
      <c r="ASD1094" s="239"/>
      <c r="ASE1094" s="239"/>
      <c r="ASF1094" s="239"/>
      <c r="ASG1094" s="239"/>
      <c r="ASH1094" s="239"/>
      <c r="ASI1094" s="239"/>
      <c r="ASJ1094" s="239"/>
      <c r="ASK1094" s="239"/>
      <c r="ASL1094" s="239"/>
      <c r="ASM1094" s="239"/>
      <c r="ASN1094" s="239"/>
      <c r="ASO1094" s="239"/>
      <c r="ASP1094" s="239"/>
      <c r="ASQ1094" s="239"/>
      <c r="ASR1094" s="239"/>
      <c r="ASS1094" s="239"/>
      <c r="AST1094" s="239"/>
      <c r="ASU1094" s="239"/>
      <c r="ASV1094" s="239"/>
      <c r="ASW1094" s="239"/>
      <c r="ASX1094" s="239"/>
      <c r="ASY1094" s="239"/>
      <c r="ASZ1094" s="239"/>
      <c r="ATA1094" s="239"/>
      <c r="ATB1094" s="239"/>
      <c r="ATC1094" s="239"/>
      <c r="ATD1094" s="239"/>
      <c r="ATE1094" s="239"/>
      <c r="ATF1094" s="239"/>
      <c r="ATG1094" s="239"/>
      <c r="ATH1094" s="239"/>
      <c r="ATI1094" s="239"/>
      <c r="ATJ1094" s="239"/>
      <c r="ATK1094" s="239"/>
      <c r="ATL1094" s="239"/>
      <c r="ATM1094" s="239"/>
      <c r="ATN1094" s="239"/>
      <c r="ATO1094" s="239"/>
      <c r="ATP1094" s="239"/>
      <c r="ATQ1094" s="239"/>
      <c r="ATR1094" s="239"/>
      <c r="ATS1094" s="239"/>
      <c r="ATT1094" s="239"/>
      <c r="ATU1094" s="239"/>
      <c r="ATV1094" s="239"/>
      <c r="ATW1094" s="239"/>
      <c r="ATX1094" s="239"/>
      <c r="ATY1094" s="239"/>
      <c r="ATZ1094" s="239"/>
      <c r="AUA1094" s="239"/>
      <c r="AUB1094" s="239"/>
      <c r="AUC1094" s="239"/>
      <c r="AUD1094" s="239"/>
      <c r="AUE1094" s="239"/>
      <c r="AUF1094" s="239"/>
      <c r="AUG1094" s="239"/>
      <c r="AUH1094" s="239"/>
      <c r="AUI1094" s="239"/>
      <c r="AUJ1094" s="239"/>
      <c r="AUK1094" s="239"/>
      <c r="AUL1094" s="239"/>
      <c r="AUM1094" s="239"/>
      <c r="AUN1094" s="239"/>
      <c r="AUO1094" s="239"/>
      <c r="AUP1094" s="239"/>
      <c r="AUQ1094" s="239"/>
      <c r="AUR1094" s="239"/>
      <c r="AUS1094" s="239"/>
      <c r="AUT1094" s="239"/>
      <c r="AUU1094" s="239"/>
      <c r="AUV1094" s="239"/>
      <c r="AUW1094" s="239"/>
      <c r="AUX1094" s="239"/>
      <c r="AUY1094" s="239"/>
      <c r="AUZ1094" s="239"/>
      <c r="AVA1094" s="239"/>
      <c r="AVB1094" s="239"/>
      <c r="AVC1094" s="239"/>
      <c r="AVD1094" s="239"/>
      <c r="AVE1094" s="239"/>
      <c r="AVF1094" s="239"/>
      <c r="AVG1094" s="239"/>
      <c r="AVH1094" s="239"/>
      <c r="AVI1094" s="239"/>
      <c r="AVJ1094" s="239"/>
      <c r="AVK1094" s="239"/>
      <c r="AVL1094" s="239"/>
      <c r="AVM1094" s="239"/>
      <c r="AVN1094" s="239"/>
      <c r="AVO1094" s="239"/>
      <c r="AVP1094" s="239"/>
      <c r="AVQ1094" s="239"/>
      <c r="AVR1094" s="239"/>
      <c r="AVS1094" s="239"/>
      <c r="AVT1094" s="239"/>
      <c r="AVU1094" s="239"/>
      <c r="AVV1094" s="239"/>
      <c r="AVW1094" s="239"/>
      <c r="AVX1094" s="239"/>
      <c r="AVY1094" s="239"/>
      <c r="AVZ1094" s="239"/>
      <c r="AWA1094" s="239"/>
      <c r="AWB1094" s="239"/>
      <c r="AWC1094" s="239"/>
      <c r="AWD1094" s="239"/>
      <c r="AWE1094" s="239"/>
      <c r="AWF1094" s="239"/>
      <c r="AWG1094" s="239"/>
      <c r="AWH1094" s="239"/>
      <c r="AWI1094" s="239"/>
      <c r="AWJ1094" s="239"/>
      <c r="AWK1094" s="239"/>
      <c r="AWL1094" s="239"/>
      <c r="AWM1094" s="239"/>
      <c r="AWN1094" s="239"/>
      <c r="AWO1094" s="239"/>
      <c r="AWP1094" s="239"/>
      <c r="AWQ1094" s="239"/>
      <c r="AWR1094" s="239"/>
      <c r="AWS1094" s="239"/>
      <c r="AWT1094" s="239"/>
      <c r="AWU1094" s="239"/>
      <c r="AWV1094" s="239"/>
      <c r="AWW1094" s="239"/>
      <c r="AWX1094" s="239"/>
      <c r="AWY1094" s="239"/>
      <c r="AWZ1094" s="239"/>
      <c r="AXA1094" s="239"/>
      <c r="AXB1094" s="239"/>
      <c r="AXC1094" s="239"/>
      <c r="AXD1094" s="239"/>
      <c r="AXE1094" s="239"/>
      <c r="AXF1094" s="239"/>
      <c r="AXG1094" s="239"/>
      <c r="AXH1094" s="239"/>
      <c r="AXI1094" s="239"/>
      <c r="AXJ1094" s="239"/>
      <c r="AXK1094" s="239"/>
      <c r="AXL1094" s="239"/>
      <c r="AXM1094" s="239"/>
      <c r="AXN1094" s="239"/>
      <c r="AXO1094" s="239"/>
      <c r="AXP1094" s="239"/>
      <c r="AXQ1094" s="239"/>
      <c r="AXR1094" s="239"/>
      <c r="AXS1094" s="239"/>
      <c r="AXT1094" s="239"/>
      <c r="AXU1094" s="239"/>
      <c r="AXV1094" s="239"/>
      <c r="AXW1094" s="239"/>
      <c r="AXX1094" s="239"/>
      <c r="AXY1094" s="239"/>
      <c r="AXZ1094" s="239"/>
      <c r="AYA1094" s="239"/>
      <c r="AYB1094" s="239"/>
      <c r="AYC1094" s="239"/>
      <c r="AYD1094" s="239"/>
      <c r="AYE1094" s="239"/>
      <c r="AYF1094" s="239"/>
      <c r="AYG1094" s="239"/>
      <c r="AYH1094" s="239"/>
      <c r="AYI1094" s="239"/>
      <c r="AYJ1094" s="239"/>
      <c r="AYK1094" s="239"/>
      <c r="AYL1094" s="239"/>
      <c r="AYM1094" s="239"/>
      <c r="AYN1094" s="239"/>
      <c r="AYO1094" s="239"/>
      <c r="AYP1094" s="239"/>
      <c r="AYQ1094" s="239"/>
      <c r="AYR1094" s="239"/>
      <c r="AYS1094" s="239"/>
      <c r="AYT1094" s="239"/>
      <c r="AYU1094" s="239"/>
      <c r="AYV1094" s="239"/>
      <c r="AYW1094" s="239"/>
      <c r="AYX1094" s="239"/>
      <c r="AYY1094" s="239"/>
      <c r="AYZ1094" s="239"/>
      <c r="AZA1094" s="239"/>
      <c r="AZB1094" s="239"/>
      <c r="AZC1094" s="239"/>
      <c r="AZD1094" s="239"/>
      <c r="AZE1094" s="239"/>
      <c r="AZF1094" s="239"/>
      <c r="AZG1094" s="239"/>
      <c r="AZH1094" s="239"/>
      <c r="AZI1094" s="239"/>
      <c r="AZJ1094" s="239"/>
      <c r="AZK1094" s="239"/>
      <c r="AZL1094" s="239"/>
      <c r="AZM1094" s="239"/>
      <c r="AZN1094" s="239"/>
      <c r="AZO1094" s="239"/>
      <c r="AZP1094" s="239"/>
      <c r="AZQ1094" s="239"/>
      <c r="AZR1094" s="239"/>
      <c r="AZS1094" s="239"/>
      <c r="AZT1094" s="239"/>
      <c r="AZU1094" s="239"/>
      <c r="AZV1094" s="239"/>
      <c r="AZW1094" s="239"/>
      <c r="AZX1094" s="239"/>
      <c r="AZY1094" s="239"/>
      <c r="AZZ1094" s="239"/>
      <c r="BAA1094" s="239"/>
      <c r="BAB1094" s="239"/>
      <c r="BAC1094" s="239"/>
      <c r="BAD1094" s="239"/>
      <c r="BAE1094" s="239"/>
      <c r="BAF1094" s="239"/>
      <c r="BAG1094" s="239"/>
      <c r="BAH1094" s="239"/>
      <c r="BAI1094" s="239"/>
      <c r="BAJ1094" s="239"/>
      <c r="BAK1094" s="239"/>
      <c r="BAL1094" s="239"/>
      <c r="BAM1094" s="239"/>
      <c r="BAN1094" s="239"/>
      <c r="BAO1094" s="239"/>
      <c r="BAP1094" s="239"/>
      <c r="BAQ1094" s="239"/>
      <c r="BAR1094" s="239"/>
      <c r="BAS1094" s="239"/>
      <c r="BAT1094" s="239"/>
      <c r="BAU1094" s="239"/>
      <c r="BAV1094" s="239"/>
      <c r="BAW1094" s="239"/>
      <c r="BAX1094" s="239"/>
      <c r="BAY1094" s="239"/>
      <c r="BAZ1094" s="239"/>
      <c r="BBA1094" s="239"/>
      <c r="BBB1094" s="239"/>
      <c r="BBC1094" s="239"/>
      <c r="BBD1094" s="239"/>
      <c r="BBE1094" s="239"/>
      <c r="BBF1094" s="239"/>
      <c r="BBG1094" s="239"/>
      <c r="BBH1094" s="239"/>
      <c r="BBI1094" s="239"/>
      <c r="BBJ1094" s="239"/>
      <c r="BBK1094" s="239"/>
      <c r="BBL1094" s="239"/>
      <c r="BBM1094" s="239"/>
      <c r="BBN1094" s="239"/>
      <c r="BBO1094" s="239"/>
      <c r="BBP1094" s="239"/>
      <c r="BBQ1094" s="239"/>
      <c r="BBR1094" s="239"/>
      <c r="BBS1094" s="239"/>
      <c r="BBT1094" s="239"/>
      <c r="BBU1094" s="239"/>
      <c r="BBV1094" s="239"/>
      <c r="BBW1094" s="239"/>
      <c r="BBX1094" s="239"/>
      <c r="BBY1094" s="239"/>
      <c r="BBZ1094" s="239"/>
      <c r="BCA1094" s="239"/>
      <c r="BCB1094" s="239"/>
      <c r="BCC1094" s="239"/>
      <c r="BCD1094" s="239"/>
      <c r="BCE1094" s="239"/>
      <c r="BCF1094" s="239"/>
      <c r="BCG1094" s="239"/>
      <c r="BCH1094" s="239"/>
      <c r="BCI1094" s="239"/>
      <c r="BCJ1094" s="239"/>
      <c r="BCK1094" s="239"/>
      <c r="BCL1094" s="239"/>
      <c r="BCM1094" s="239"/>
      <c r="BCN1094" s="239"/>
      <c r="BCO1094" s="239"/>
      <c r="BCP1094" s="239"/>
      <c r="BCQ1094" s="239"/>
      <c r="BCR1094" s="239"/>
      <c r="BCS1094" s="239"/>
      <c r="BCT1094" s="239"/>
      <c r="BCU1094" s="239"/>
      <c r="BCV1094" s="239"/>
      <c r="BCW1094" s="239"/>
      <c r="BCX1094" s="239"/>
      <c r="BCY1094" s="239"/>
      <c r="BCZ1094" s="239"/>
      <c r="BDA1094" s="239"/>
      <c r="BDB1094" s="239"/>
      <c r="BDC1094" s="239"/>
      <c r="BDD1094" s="239"/>
      <c r="BDE1094" s="239"/>
      <c r="BDF1094" s="239"/>
      <c r="BDG1094" s="239"/>
      <c r="BDH1094" s="239"/>
      <c r="BDI1094" s="239"/>
      <c r="BDJ1094" s="239"/>
      <c r="BDK1094" s="239"/>
      <c r="BDL1094" s="239"/>
      <c r="BDM1094" s="239"/>
      <c r="BDN1094" s="239"/>
      <c r="BDO1094" s="239"/>
      <c r="BDP1094" s="239"/>
      <c r="BDQ1094" s="239"/>
      <c r="BDR1094" s="239"/>
      <c r="BDS1094" s="239"/>
      <c r="BDT1094" s="239"/>
      <c r="BDU1094" s="239"/>
      <c r="BDV1094" s="239"/>
      <c r="BDW1094" s="239"/>
      <c r="BDX1094" s="239"/>
      <c r="BDY1094" s="239"/>
      <c r="BDZ1094" s="239"/>
      <c r="BEA1094" s="239"/>
      <c r="BEB1094" s="239"/>
      <c r="BEC1094" s="239"/>
      <c r="BED1094" s="239"/>
      <c r="BEE1094" s="239"/>
      <c r="BEF1094" s="239"/>
      <c r="BEG1094" s="239"/>
      <c r="BEH1094" s="239"/>
      <c r="BEI1094" s="239"/>
      <c r="BEJ1094" s="239"/>
      <c r="BEK1094" s="239"/>
      <c r="BEL1094" s="239"/>
      <c r="BEM1094" s="239"/>
      <c r="BEN1094" s="239"/>
      <c r="BEO1094" s="239"/>
      <c r="BEP1094" s="239"/>
      <c r="BEQ1094" s="239"/>
      <c r="BER1094" s="239"/>
      <c r="BES1094" s="239"/>
      <c r="BET1094" s="239"/>
      <c r="BEU1094" s="239"/>
      <c r="BEV1094" s="239"/>
      <c r="BEW1094" s="239"/>
      <c r="BEX1094" s="239"/>
      <c r="BEY1094" s="239"/>
      <c r="BEZ1094" s="239"/>
      <c r="BFA1094" s="239"/>
      <c r="BFB1094" s="239"/>
      <c r="BFC1094" s="239"/>
      <c r="BFD1094" s="239"/>
      <c r="BFE1094" s="239"/>
      <c r="BFF1094" s="239"/>
      <c r="BFG1094" s="239"/>
      <c r="BFH1094" s="239"/>
      <c r="BFI1094" s="239"/>
      <c r="BFJ1094" s="239"/>
      <c r="BFK1094" s="239"/>
      <c r="BFL1094" s="239"/>
      <c r="BFM1094" s="239"/>
      <c r="BFN1094" s="239"/>
      <c r="BFO1094" s="239"/>
      <c r="BFP1094" s="239"/>
      <c r="BFQ1094" s="239"/>
      <c r="BFR1094" s="239"/>
      <c r="BFS1094" s="239"/>
      <c r="BFT1094" s="239"/>
      <c r="BFU1094" s="239"/>
      <c r="BFV1094" s="239"/>
      <c r="BFW1094" s="239"/>
      <c r="BFX1094" s="239"/>
      <c r="BFY1094" s="239"/>
      <c r="BFZ1094" s="239"/>
      <c r="BGA1094" s="239"/>
      <c r="BGB1094" s="239"/>
      <c r="BGC1094" s="239"/>
      <c r="BGD1094" s="239"/>
      <c r="BGE1094" s="239"/>
      <c r="BGF1094" s="239"/>
      <c r="BGG1094" s="239"/>
      <c r="BGH1094" s="239"/>
      <c r="BGI1094" s="239"/>
      <c r="BGJ1094" s="239"/>
      <c r="BGK1094" s="239"/>
      <c r="BGL1094" s="239"/>
      <c r="BGM1094" s="239"/>
      <c r="BGN1094" s="239"/>
      <c r="BGO1094" s="239"/>
      <c r="BGP1094" s="239"/>
      <c r="BGQ1094" s="239"/>
      <c r="BGR1094" s="239"/>
      <c r="BGS1094" s="239"/>
      <c r="BGT1094" s="239"/>
      <c r="BGU1094" s="239"/>
      <c r="BGV1094" s="239"/>
      <c r="BGW1094" s="239"/>
      <c r="BGX1094" s="239"/>
      <c r="BGY1094" s="239"/>
      <c r="BGZ1094" s="239"/>
      <c r="BHA1094" s="239"/>
      <c r="BHB1094" s="239"/>
      <c r="BHC1094" s="239"/>
      <c r="BHD1094" s="239"/>
      <c r="BHE1094" s="239"/>
      <c r="BHF1094" s="239"/>
      <c r="BHG1094" s="239"/>
      <c r="BHH1094" s="239"/>
      <c r="BHI1094" s="239"/>
      <c r="BHJ1094" s="239"/>
      <c r="BHK1094" s="239"/>
      <c r="BHL1094" s="239"/>
      <c r="BHM1094" s="239"/>
      <c r="BHN1094" s="239"/>
      <c r="BHO1094" s="239"/>
      <c r="BHP1094" s="239"/>
      <c r="BHQ1094" s="239"/>
      <c r="BHR1094" s="239"/>
      <c r="BHS1094" s="239"/>
      <c r="BHT1094" s="239"/>
      <c r="BHU1094" s="239"/>
      <c r="BHV1094" s="239"/>
      <c r="BHW1094" s="239"/>
      <c r="BHX1094" s="239"/>
      <c r="BHY1094" s="239"/>
      <c r="BHZ1094" s="239"/>
      <c r="BIA1094" s="239"/>
      <c r="BIB1094" s="239"/>
      <c r="BIC1094" s="239"/>
      <c r="BID1094" s="239"/>
      <c r="BIE1094" s="239"/>
      <c r="BIF1094" s="239"/>
      <c r="BIG1094" s="239"/>
      <c r="BIH1094" s="239"/>
      <c r="BII1094" s="239"/>
      <c r="BIJ1094" s="239"/>
      <c r="BIK1094" s="239"/>
      <c r="BIL1094" s="239"/>
      <c r="BIM1094" s="239"/>
      <c r="BIN1094" s="239"/>
      <c r="BIO1094" s="239"/>
      <c r="BIP1094" s="239"/>
      <c r="BIQ1094" s="239"/>
      <c r="BIR1094" s="239"/>
      <c r="BIS1094" s="239"/>
      <c r="BIT1094" s="239"/>
      <c r="BIU1094" s="239"/>
      <c r="BIV1094" s="239"/>
      <c r="BIW1094" s="239"/>
      <c r="BIX1094" s="239"/>
      <c r="BIY1094" s="239"/>
      <c r="BIZ1094" s="239"/>
      <c r="BJA1094" s="239"/>
      <c r="BJB1094" s="239"/>
      <c r="BJC1094" s="239"/>
      <c r="BJD1094" s="239"/>
      <c r="BJE1094" s="239"/>
      <c r="BJF1094" s="239"/>
      <c r="BJG1094" s="239"/>
      <c r="BJH1094" s="239"/>
      <c r="BJI1094" s="239"/>
      <c r="BJJ1094" s="239"/>
      <c r="BJK1094" s="239"/>
      <c r="BJL1094" s="239"/>
      <c r="BJM1094" s="239"/>
      <c r="BJN1094" s="239"/>
      <c r="BJO1094" s="239"/>
      <c r="BJP1094" s="239"/>
      <c r="BJQ1094" s="239"/>
      <c r="BJR1094" s="239"/>
      <c r="BJS1094" s="239"/>
      <c r="BJT1094" s="239"/>
      <c r="BJU1094" s="239"/>
      <c r="BJV1094" s="239"/>
      <c r="BJW1094" s="239"/>
      <c r="BJX1094" s="239"/>
      <c r="BJY1094" s="239"/>
      <c r="BJZ1094" s="239"/>
      <c r="BKA1094" s="239"/>
      <c r="BKB1094" s="239"/>
      <c r="BKC1094" s="239"/>
      <c r="BKD1094" s="239"/>
      <c r="BKE1094" s="239"/>
      <c r="BKF1094" s="239"/>
      <c r="BKG1094" s="239"/>
      <c r="BKH1094" s="239"/>
      <c r="BKI1094" s="239"/>
      <c r="BKJ1094" s="239"/>
      <c r="BKK1094" s="239"/>
      <c r="BKL1094" s="239"/>
      <c r="BKM1094" s="239"/>
      <c r="BKN1094" s="239"/>
      <c r="BKO1094" s="239"/>
      <c r="BKP1094" s="239"/>
      <c r="BKQ1094" s="239"/>
      <c r="BKR1094" s="239"/>
      <c r="BKS1094" s="239"/>
      <c r="BKT1094" s="239"/>
      <c r="BKU1094" s="239"/>
      <c r="BKV1094" s="239"/>
      <c r="BKW1094" s="239"/>
      <c r="BKX1094" s="239"/>
      <c r="BKY1094" s="239"/>
      <c r="BKZ1094" s="239"/>
      <c r="BLA1094" s="239"/>
      <c r="BLB1094" s="239"/>
      <c r="BLC1094" s="239"/>
      <c r="BLD1094" s="239"/>
      <c r="BLE1094" s="239"/>
      <c r="BLF1094" s="239"/>
      <c r="BLG1094" s="239"/>
      <c r="BLH1094" s="239"/>
      <c r="BLI1094" s="239"/>
      <c r="BLJ1094" s="239"/>
      <c r="BLK1094" s="239"/>
      <c r="BLL1094" s="239"/>
      <c r="BLM1094" s="239"/>
      <c r="BLN1094" s="239"/>
      <c r="BLO1094" s="239"/>
      <c r="BLP1094" s="239"/>
      <c r="BLQ1094" s="239"/>
      <c r="BLR1094" s="239"/>
      <c r="BLS1094" s="239"/>
      <c r="BLT1094" s="239"/>
      <c r="BLU1094" s="239"/>
      <c r="BLV1094" s="239"/>
      <c r="BLW1094" s="239"/>
      <c r="BLX1094" s="239"/>
      <c r="BLY1094" s="239"/>
      <c r="BLZ1094" s="239"/>
      <c r="BMA1094" s="239"/>
      <c r="BMB1094" s="239"/>
      <c r="BMC1094" s="239"/>
      <c r="BMD1094" s="239"/>
      <c r="BME1094" s="239"/>
      <c r="BMF1094" s="239"/>
      <c r="BMG1094" s="239"/>
      <c r="BMH1094" s="239"/>
      <c r="BMI1094" s="239"/>
      <c r="BMJ1094" s="239"/>
      <c r="BMK1094" s="239"/>
      <c r="BML1094" s="239"/>
      <c r="BMM1094" s="239"/>
      <c r="BMN1094" s="239"/>
      <c r="BMO1094" s="239"/>
      <c r="BMP1094" s="239"/>
      <c r="BMQ1094" s="239"/>
      <c r="BMR1094" s="239"/>
      <c r="BMS1094" s="239"/>
      <c r="BMT1094" s="239"/>
      <c r="BMU1094" s="239"/>
      <c r="BMV1094" s="239"/>
      <c r="BMW1094" s="239"/>
      <c r="BMX1094" s="239"/>
      <c r="BMY1094" s="239"/>
      <c r="BMZ1094" s="239"/>
      <c r="BNA1094" s="239"/>
      <c r="BNB1094" s="239"/>
      <c r="BNC1094" s="239"/>
      <c r="BND1094" s="239"/>
      <c r="BNE1094" s="239"/>
      <c r="BNF1094" s="239"/>
      <c r="BNG1094" s="239"/>
      <c r="BNH1094" s="239"/>
      <c r="BNI1094" s="239"/>
      <c r="BNJ1094" s="239"/>
      <c r="BNK1094" s="239"/>
      <c r="BNL1094" s="239"/>
      <c r="BNM1094" s="239"/>
      <c r="BNN1094" s="239"/>
      <c r="BNO1094" s="239"/>
      <c r="BNP1094" s="239"/>
      <c r="BNQ1094" s="239"/>
      <c r="BNR1094" s="239"/>
      <c r="BNS1094" s="239"/>
      <c r="BNT1094" s="239"/>
      <c r="BNU1094" s="239"/>
      <c r="BNV1094" s="239"/>
      <c r="BNW1094" s="239"/>
      <c r="BNX1094" s="239"/>
      <c r="BNY1094" s="239"/>
      <c r="BNZ1094" s="239"/>
      <c r="BOA1094" s="239"/>
      <c r="BOB1094" s="239"/>
      <c r="BOC1094" s="239"/>
      <c r="BOD1094" s="239"/>
      <c r="BOE1094" s="239"/>
      <c r="BOF1094" s="239"/>
      <c r="BOG1094" s="239"/>
      <c r="BOH1094" s="239"/>
      <c r="BOI1094" s="239"/>
      <c r="BOJ1094" s="239"/>
      <c r="BOK1094" s="239"/>
      <c r="BOL1094" s="239"/>
      <c r="BOM1094" s="239"/>
      <c r="BON1094" s="239"/>
      <c r="BOO1094" s="239"/>
      <c r="BOP1094" s="239"/>
      <c r="BOQ1094" s="239"/>
      <c r="BOR1094" s="239"/>
      <c r="BOS1094" s="239"/>
      <c r="BOT1094" s="239"/>
      <c r="BOU1094" s="239"/>
      <c r="BOV1094" s="239"/>
      <c r="BOW1094" s="239"/>
      <c r="BOX1094" s="239"/>
      <c r="BOY1094" s="239"/>
      <c r="BOZ1094" s="239"/>
      <c r="BPA1094" s="239"/>
      <c r="BPB1094" s="239"/>
      <c r="BPC1094" s="239"/>
      <c r="BPD1094" s="239"/>
      <c r="BPE1094" s="239"/>
      <c r="BPF1094" s="239"/>
      <c r="BPG1094" s="239"/>
      <c r="BPH1094" s="239"/>
      <c r="BPI1094" s="239"/>
      <c r="BPJ1094" s="239"/>
      <c r="BPK1094" s="239"/>
      <c r="BPL1094" s="239"/>
      <c r="BPM1094" s="239"/>
      <c r="BPN1094" s="239"/>
      <c r="BPO1094" s="239"/>
      <c r="BPP1094" s="239"/>
      <c r="BPQ1094" s="239"/>
      <c r="BPR1094" s="239"/>
      <c r="BPS1094" s="239"/>
      <c r="BPT1094" s="239"/>
      <c r="BPU1094" s="239"/>
      <c r="BPV1094" s="239"/>
      <c r="BPW1094" s="239"/>
      <c r="BPX1094" s="239"/>
      <c r="BPY1094" s="239"/>
      <c r="BPZ1094" s="239"/>
      <c r="BQA1094" s="239"/>
      <c r="BQB1094" s="239"/>
      <c r="BQC1094" s="239"/>
      <c r="BQD1094" s="239"/>
      <c r="BQE1094" s="239"/>
      <c r="BQF1094" s="239"/>
      <c r="BQG1094" s="239"/>
      <c r="BQH1094" s="239"/>
      <c r="BQI1094" s="239"/>
      <c r="BQJ1094" s="239"/>
      <c r="BQK1094" s="239"/>
      <c r="BQL1094" s="239"/>
      <c r="BQM1094" s="239"/>
      <c r="BQN1094" s="239"/>
      <c r="BQO1094" s="239"/>
      <c r="BQP1094" s="239"/>
      <c r="BQQ1094" s="239"/>
      <c r="BQR1094" s="239"/>
      <c r="BQS1094" s="239"/>
      <c r="BQT1094" s="239"/>
      <c r="BQU1094" s="239"/>
      <c r="BQV1094" s="239"/>
      <c r="BQW1094" s="239"/>
      <c r="BQX1094" s="239"/>
      <c r="BQY1094" s="239"/>
      <c r="BQZ1094" s="239"/>
      <c r="BRA1094" s="239"/>
      <c r="BRB1094" s="239"/>
      <c r="BRC1094" s="239"/>
      <c r="BRD1094" s="239"/>
      <c r="BRE1094" s="239"/>
      <c r="BRF1094" s="239"/>
      <c r="BRG1094" s="239"/>
      <c r="BRH1094" s="239"/>
      <c r="BRI1094" s="239"/>
      <c r="BRJ1094" s="239"/>
      <c r="BRK1094" s="239"/>
      <c r="BRL1094" s="239"/>
      <c r="BRM1094" s="239"/>
      <c r="BRN1094" s="239"/>
      <c r="BRO1094" s="239"/>
      <c r="BRP1094" s="239"/>
      <c r="BRQ1094" s="239"/>
      <c r="BRR1094" s="239"/>
      <c r="BRS1094" s="239"/>
      <c r="BRT1094" s="239"/>
      <c r="BRU1094" s="239"/>
      <c r="BRV1094" s="239"/>
      <c r="BRW1094" s="239"/>
      <c r="BRX1094" s="239"/>
      <c r="BRY1094" s="239"/>
      <c r="BRZ1094" s="239"/>
      <c r="BSA1094" s="239"/>
      <c r="BSB1094" s="239"/>
      <c r="BSC1094" s="239"/>
      <c r="BSD1094" s="239"/>
      <c r="BSE1094" s="239"/>
      <c r="BSF1094" s="239"/>
      <c r="BSG1094" s="239"/>
      <c r="BSH1094" s="239"/>
      <c r="BSI1094" s="239"/>
      <c r="BSJ1094" s="239"/>
      <c r="BSK1094" s="239"/>
      <c r="BSL1094" s="239"/>
      <c r="BSM1094" s="239"/>
      <c r="BSN1094" s="239"/>
      <c r="BSO1094" s="239"/>
      <c r="BSP1094" s="239"/>
      <c r="BSQ1094" s="239"/>
      <c r="BSR1094" s="239"/>
      <c r="BSS1094" s="239"/>
      <c r="BST1094" s="239"/>
      <c r="BSU1094" s="239"/>
      <c r="BSV1094" s="239"/>
      <c r="BSW1094" s="239"/>
      <c r="BSX1094" s="239"/>
      <c r="BSY1094" s="239"/>
      <c r="BSZ1094" s="239"/>
      <c r="BTA1094" s="239"/>
      <c r="BTB1094" s="239"/>
      <c r="BTC1094" s="239"/>
      <c r="BTD1094" s="239"/>
      <c r="BTE1094" s="239"/>
      <c r="BTF1094" s="239"/>
      <c r="BTG1094" s="239"/>
      <c r="BTH1094" s="239"/>
      <c r="BTI1094" s="239"/>
      <c r="BTJ1094" s="239"/>
      <c r="BTK1094" s="239"/>
      <c r="BTL1094" s="239"/>
      <c r="BTM1094" s="239"/>
      <c r="BTN1094" s="239"/>
      <c r="BTO1094" s="239"/>
      <c r="BTP1094" s="239"/>
      <c r="BTQ1094" s="239"/>
      <c r="BTR1094" s="239"/>
      <c r="BTS1094" s="239"/>
      <c r="BTT1094" s="239"/>
      <c r="BTU1094" s="239"/>
      <c r="BTV1094" s="239"/>
      <c r="BTW1094" s="239"/>
      <c r="BTX1094" s="239"/>
      <c r="BTY1094" s="239"/>
      <c r="BTZ1094" s="239"/>
      <c r="BUA1094" s="239"/>
      <c r="BUB1094" s="239"/>
      <c r="BUC1094" s="239"/>
      <c r="BUD1094" s="239"/>
      <c r="BUE1094" s="239"/>
      <c r="BUF1094" s="239"/>
      <c r="BUG1094" s="239"/>
      <c r="BUH1094" s="239"/>
      <c r="BUI1094" s="239"/>
      <c r="BUJ1094" s="239"/>
      <c r="BUK1094" s="239"/>
      <c r="BUL1094" s="239"/>
      <c r="BUM1094" s="239"/>
      <c r="BUN1094" s="239"/>
      <c r="BUO1094" s="239"/>
      <c r="BUP1094" s="239"/>
      <c r="BUQ1094" s="239"/>
      <c r="BUR1094" s="239"/>
      <c r="BUS1094" s="239"/>
      <c r="BUT1094" s="239"/>
      <c r="BUU1094" s="239"/>
      <c r="BUV1094" s="239"/>
      <c r="BUW1094" s="239"/>
      <c r="BUX1094" s="239"/>
      <c r="BUY1094" s="239"/>
      <c r="BUZ1094" s="239"/>
      <c r="BVA1094" s="239"/>
      <c r="BVB1094" s="239"/>
      <c r="BVC1094" s="239"/>
      <c r="BVD1094" s="239"/>
      <c r="BVE1094" s="239"/>
      <c r="BVF1094" s="239"/>
      <c r="BVG1094" s="239"/>
      <c r="BVH1094" s="239"/>
      <c r="BVI1094" s="239"/>
      <c r="BVJ1094" s="239"/>
      <c r="BVK1094" s="239"/>
      <c r="BVL1094" s="239"/>
      <c r="BVM1094" s="239"/>
      <c r="BVN1094" s="239"/>
      <c r="BVO1094" s="239"/>
      <c r="BVP1094" s="239"/>
      <c r="BVQ1094" s="239"/>
      <c r="BVR1094" s="239"/>
      <c r="BVS1094" s="239"/>
      <c r="BVT1094" s="239"/>
      <c r="BVU1094" s="239"/>
      <c r="BVV1094" s="239"/>
      <c r="BVW1094" s="239"/>
      <c r="BVX1094" s="239"/>
      <c r="BVY1094" s="239"/>
      <c r="BVZ1094" s="239"/>
      <c r="BWA1094" s="239"/>
      <c r="BWB1094" s="239"/>
      <c r="BWC1094" s="239"/>
      <c r="BWD1094" s="239"/>
      <c r="BWE1094" s="239"/>
      <c r="BWF1094" s="239"/>
      <c r="BWG1094" s="239"/>
      <c r="BWH1094" s="239"/>
      <c r="BWI1094" s="239"/>
      <c r="BWJ1094" s="239"/>
      <c r="BWK1094" s="239"/>
      <c r="BWL1094" s="239"/>
      <c r="BWM1094" s="239"/>
      <c r="BWN1094" s="239"/>
      <c r="BWO1094" s="239"/>
      <c r="BWP1094" s="239"/>
      <c r="BWQ1094" s="239"/>
      <c r="BWR1094" s="239"/>
      <c r="BWS1094" s="239"/>
      <c r="BWT1094" s="239"/>
      <c r="BWU1094" s="239"/>
      <c r="BWV1094" s="239"/>
      <c r="BWW1094" s="239"/>
      <c r="BWX1094" s="239"/>
      <c r="BWY1094" s="239"/>
      <c r="BWZ1094" s="239"/>
      <c r="BXA1094" s="239"/>
      <c r="BXB1094" s="239"/>
      <c r="BXC1094" s="239"/>
      <c r="BXD1094" s="239"/>
      <c r="BXE1094" s="239"/>
      <c r="BXF1094" s="239"/>
      <c r="BXG1094" s="239"/>
      <c r="BXH1094" s="239"/>
      <c r="BXI1094" s="239"/>
      <c r="BXJ1094" s="239"/>
      <c r="BXK1094" s="239"/>
      <c r="BXL1094" s="239"/>
      <c r="BXM1094" s="239"/>
      <c r="BXN1094" s="239"/>
      <c r="BXO1094" s="239"/>
      <c r="BXP1094" s="239"/>
      <c r="BXQ1094" s="239"/>
      <c r="BXR1094" s="239"/>
      <c r="BXS1094" s="239"/>
      <c r="BXT1094" s="239"/>
      <c r="BXU1094" s="239"/>
      <c r="BXV1094" s="239"/>
      <c r="BXW1094" s="239"/>
      <c r="BXX1094" s="239"/>
      <c r="BXY1094" s="239"/>
      <c r="BXZ1094" s="239"/>
      <c r="BYA1094" s="239"/>
      <c r="BYB1094" s="239"/>
      <c r="BYC1094" s="239"/>
      <c r="BYD1094" s="239"/>
      <c r="BYE1094" s="239"/>
      <c r="BYF1094" s="239"/>
      <c r="BYG1094" s="239"/>
      <c r="BYH1094" s="239"/>
      <c r="BYI1094" s="239"/>
      <c r="BYJ1094" s="239"/>
      <c r="BYK1094" s="239"/>
      <c r="BYL1094" s="239"/>
      <c r="BYM1094" s="239"/>
      <c r="BYN1094" s="239"/>
      <c r="BYO1094" s="239"/>
      <c r="BYP1094" s="239"/>
      <c r="BYQ1094" s="239"/>
      <c r="BYR1094" s="239"/>
      <c r="BYS1094" s="239"/>
      <c r="BYT1094" s="239"/>
      <c r="BYU1094" s="239"/>
      <c r="BYV1094" s="239"/>
      <c r="BYW1094" s="239"/>
      <c r="BYX1094" s="239"/>
      <c r="BYY1094" s="239"/>
      <c r="BYZ1094" s="239"/>
      <c r="BZA1094" s="239"/>
      <c r="BZB1094" s="239"/>
      <c r="BZC1094" s="239"/>
      <c r="BZD1094" s="239"/>
      <c r="BZE1094" s="239"/>
      <c r="BZF1094" s="239"/>
      <c r="BZG1094" s="239"/>
      <c r="BZH1094" s="239"/>
      <c r="BZI1094" s="239"/>
      <c r="BZJ1094" s="239"/>
      <c r="BZK1094" s="239"/>
      <c r="BZL1094" s="239"/>
      <c r="BZM1094" s="239"/>
      <c r="BZN1094" s="239"/>
      <c r="BZO1094" s="239"/>
      <c r="BZP1094" s="239"/>
      <c r="BZQ1094" s="239"/>
      <c r="BZR1094" s="239"/>
      <c r="BZS1094" s="239"/>
      <c r="BZT1094" s="239"/>
      <c r="BZU1094" s="239"/>
      <c r="BZV1094" s="239"/>
      <c r="BZW1094" s="239"/>
      <c r="BZX1094" s="239"/>
      <c r="BZY1094" s="239"/>
      <c r="BZZ1094" s="239"/>
      <c r="CAA1094" s="239"/>
      <c r="CAB1094" s="239"/>
      <c r="CAC1094" s="239"/>
      <c r="CAD1094" s="239"/>
      <c r="CAE1094" s="239"/>
      <c r="CAF1094" s="239"/>
      <c r="CAG1094" s="239"/>
      <c r="CAH1094" s="239"/>
      <c r="CAI1094" s="239"/>
      <c r="CAJ1094" s="239"/>
      <c r="CAK1094" s="239"/>
      <c r="CAL1094" s="239"/>
      <c r="CAM1094" s="239"/>
      <c r="CAN1094" s="239"/>
      <c r="CAO1094" s="239"/>
      <c r="CAP1094" s="239"/>
      <c r="CAQ1094" s="239"/>
      <c r="CAR1094" s="239"/>
      <c r="CAS1094" s="239"/>
      <c r="CAT1094" s="239"/>
      <c r="CAU1094" s="239"/>
      <c r="CAV1094" s="239"/>
      <c r="CAW1094" s="239"/>
      <c r="CAX1094" s="239"/>
      <c r="CAY1094" s="239"/>
      <c r="CAZ1094" s="239"/>
      <c r="CBA1094" s="239"/>
      <c r="CBB1094" s="239"/>
      <c r="CBC1094" s="239"/>
      <c r="CBD1094" s="239"/>
      <c r="CBE1094" s="239"/>
      <c r="CBF1094" s="239"/>
      <c r="CBG1094" s="239"/>
      <c r="CBH1094" s="239"/>
      <c r="CBI1094" s="239"/>
      <c r="CBJ1094" s="239"/>
      <c r="CBK1094" s="239"/>
      <c r="CBL1094" s="239"/>
      <c r="CBM1094" s="239"/>
      <c r="CBN1094" s="239"/>
      <c r="CBO1094" s="239"/>
      <c r="CBP1094" s="239"/>
      <c r="CBQ1094" s="239"/>
      <c r="CBR1094" s="239"/>
      <c r="CBS1094" s="239"/>
      <c r="CBT1094" s="239"/>
      <c r="CBU1094" s="239"/>
      <c r="CBV1094" s="239"/>
      <c r="CBW1094" s="239"/>
      <c r="CBX1094" s="239"/>
      <c r="CBY1094" s="239"/>
      <c r="CBZ1094" s="239"/>
      <c r="CCA1094" s="239"/>
      <c r="CCB1094" s="239"/>
      <c r="CCC1094" s="239"/>
      <c r="CCD1094" s="239"/>
      <c r="CCE1094" s="239"/>
      <c r="CCF1094" s="239"/>
      <c r="CCG1094" s="239"/>
      <c r="CCH1094" s="239"/>
      <c r="CCI1094" s="239"/>
      <c r="CCJ1094" s="239"/>
      <c r="CCK1094" s="239"/>
      <c r="CCL1094" s="239"/>
      <c r="CCM1094" s="239"/>
      <c r="CCN1094" s="239"/>
      <c r="CCO1094" s="239"/>
      <c r="CCP1094" s="239"/>
      <c r="CCQ1094" s="239"/>
      <c r="CCR1094" s="239"/>
      <c r="CCS1094" s="239"/>
      <c r="CCT1094" s="239"/>
      <c r="CCU1094" s="239"/>
      <c r="CCV1094" s="239"/>
      <c r="CCW1094" s="239"/>
      <c r="CCX1094" s="239"/>
      <c r="CCY1094" s="239"/>
      <c r="CCZ1094" s="239"/>
      <c r="CDA1094" s="239"/>
      <c r="CDB1094" s="239"/>
      <c r="CDC1094" s="239"/>
      <c r="CDD1094" s="239"/>
      <c r="CDE1094" s="239"/>
      <c r="CDF1094" s="239"/>
      <c r="CDG1094" s="239"/>
      <c r="CDH1094" s="239"/>
      <c r="CDI1094" s="239"/>
      <c r="CDJ1094" s="239"/>
      <c r="CDK1094" s="239"/>
      <c r="CDL1094" s="239"/>
      <c r="CDM1094" s="239"/>
      <c r="CDN1094" s="239"/>
      <c r="CDO1094" s="239"/>
      <c r="CDP1094" s="239"/>
      <c r="CDQ1094" s="239"/>
      <c r="CDR1094" s="239"/>
      <c r="CDS1094" s="239"/>
      <c r="CDT1094" s="239"/>
      <c r="CDU1094" s="239"/>
      <c r="CDV1094" s="239"/>
      <c r="CDW1094" s="239"/>
      <c r="CDX1094" s="239"/>
      <c r="CDY1094" s="239"/>
      <c r="CDZ1094" s="239"/>
      <c r="CEA1094" s="239"/>
      <c r="CEB1094" s="239"/>
      <c r="CEC1094" s="239"/>
      <c r="CED1094" s="239"/>
      <c r="CEE1094" s="239"/>
      <c r="CEF1094" s="239"/>
      <c r="CEG1094" s="239"/>
      <c r="CEH1094" s="239"/>
      <c r="CEI1094" s="239"/>
      <c r="CEJ1094" s="239"/>
      <c r="CEK1094" s="239"/>
      <c r="CEL1094" s="239"/>
      <c r="CEM1094" s="239"/>
      <c r="CEN1094" s="239"/>
      <c r="CEO1094" s="239"/>
      <c r="CEP1094" s="239"/>
      <c r="CEQ1094" s="239"/>
      <c r="CER1094" s="239"/>
      <c r="CES1094" s="239"/>
      <c r="CET1094" s="239"/>
      <c r="CEU1094" s="239"/>
      <c r="CEV1094" s="239"/>
      <c r="CEW1094" s="239"/>
      <c r="CEX1094" s="239"/>
      <c r="CEY1094" s="239"/>
      <c r="CEZ1094" s="239"/>
      <c r="CFA1094" s="239"/>
      <c r="CFB1094" s="239"/>
      <c r="CFC1094" s="239"/>
      <c r="CFD1094" s="239"/>
      <c r="CFE1094" s="239"/>
      <c r="CFF1094" s="239"/>
      <c r="CFG1094" s="239"/>
      <c r="CFH1094" s="239"/>
      <c r="CFI1094" s="239"/>
      <c r="CFJ1094" s="239"/>
      <c r="CFK1094" s="239"/>
      <c r="CFL1094" s="239"/>
      <c r="CFM1094" s="239"/>
      <c r="CFN1094" s="239"/>
      <c r="CFO1094" s="239"/>
      <c r="CFP1094" s="239"/>
      <c r="CFQ1094" s="239"/>
      <c r="CFR1094" s="239"/>
      <c r="CFS1094" s="239"/>
      <c r="CFT1094" s="239"/>
      <c r="CFU1094" s="239"/>
      <c r="CFV1094" s="239"/>
      <c r="CFW1094" s="239"/>
      <c r="CFX1094" s="239"/>
      <c r="CFY1094" s="239"/>
      <c r="CFZ1094" s="239"/>
      <c r="CGA1094" s="239"/>
      <c r="CGB1094" s="239"/>
      <c r="CGC1094" s="239"/>
      <c r="CGD1094" s="239"/>
      <c r="CGE1094" s="239"/>
      <c r="CGF1094" s="239"/>
      <c r="CGG1094" s="239"/>
      <c r="CGH1094" s="239"/>
      <c r="CGI1094" s="239"/>
      <c r="CGJ1094" s="239"/>
      <c r="CGK1094" s="239"/>
      <c r="CGL1094" s="239"/>
      <c r="CGM1094" s="239"/>
      <c r="CGN1094" s="239"/>
      <c r="CGO1094" s="239"/>
      <c r="CGP1094" s="239"/>
      <c r="CGQ1094" s="239"/>
      <c r="CGR1094" s="239"/>
      <c r="CGS1094" s="239"/>
      <c r="CGT1094" s="239"/>
      <c r="CGU1094" s="239"/>
      <c r="CGV1094" s="239"/>
      <c r="CGW1094" s="239"/>
      <c r="CGX1094" s="239"/>
      <c r="CGY1094" s="239"/>
      <c r="CGZ1094" s="239"/>
      <c r="CHA1094" s="239"/>
      <c r="CHB1094" s="239"/>
      <c r="CHC1094" s="239"/>
      <c r="CHD1094" s="239"/>
      <c r="CHE1094" s="239"/>
      <c r="CHF1094" s="239"/>
      <c r="CHG1094" s="239"/>
      <c r="CHH1094" s="239"/>
      <c r="CHI1094" s="239"/>
      <c r="CHJ1094" s="239"/>
      <c r="CHK1094" s="239"/>
      <c r="CHL1094" s="239"/>
      <c r="CHM1094" s="239"/>
      <c r="CHN1094" s="239"/>
      <c r="CHO1094" s="239"/>
      <c r="CHP1094" s="239"/>
      <c r="CHQ1094" s="239"/>
      <c r="CHR1094" s="239"/>
      <c r="CHS1094" s="239"/>
      <c r="CHT1094" s="239"/>
      <c r="CHU1094" s="239"/>
      <c r="CHV1094" s="239"/>
      <c r="CHW1094" s="239"/>
      <c r="CHX1094" s="239"/>
      <c r="CHY1094" s="239"/>
      <c r="CHZ1094" s="239"/>
      <c r="CIA1094" s="239"/>
      <c r="CIB1094" s="239"/>
      <c r="CIC1094" s="239"/>
      <c r="CID1094" s="239"/>
      <c r="CIE1094" s="239"/>
      <c r="CIF1094" s="239"/>
      <c r="CIG1094" s="239"/>
      <c r="CIH1094" s="239"/>
      <c r="CII1094" s="239"/>
      <c r="CIJ1094" s="239"/>
      <c r="CIK1094" s="239"/>
      <c r="CIL1094" s="239"/>
      <c r="CIM1094" s="239"/>
      <c r="CIN1094" s="239"/>
      <c r="CIO1094" s="239"/>
      <c r="CIP1094" s="239"/>
      <c r="CIQ1094" s="239"/>
      <c r="CIR1094" s="239"/>
      <c r="CIS1094" s="239"/>
      <c r="CIT1094" s="239"/>
      <c r="CIU1094" s="239"/>
      <c r="CIV1094" s="239"/>
      <c r="CIW1094" s="239"/>
      <c r="CIX1094" s="239"/>
      <c r="CIY1094" s="239"/>
      <c r="CIZ1094" s="239"/>
      <c r="CJA1094" s="239"/>
      <c r="CJB1094" s="239"/>
      <c r="CJC1094" s="239"/>
      <c r="CJD1094" s="239"/>
      <c r="CJE1094" s="239"/>
      <c r="CJF1094" s="239"/>
      <c r="CJG1094" s="239"/>
      <c r="CJH1094" s="239"/>
      <c r="CJI1094" s="239"/>
      <c r="CJJ1094" s="239"/>
      <c r="CJK1094" s="239"/>
      <c r="CJL1094" s="239"/>
      <c r="CJM1094" s="239"/>
      <c r="CJN1094" s="239"/>
      <c r="CJO1094" s="239"/>
      <c r="CJP1094" s="239"/>
      <c r="CJQ1094" s="239"/>
      <c r="CJR1094" s="239"/>
      <c r="CJS1094" s="239"/>
      <c r="CJT1094" s="239"/>
      <c r="CJU1094" s="239"/>
      <c r="CJV1094" s="239"/>
      <c r="CJW1094" s="239"/>
      <c r="CJX1094" s="239"/>
      <c r="CJY1094" s="239"/>
      <c r="CJZ1094" s="239"/>
      <c r="CKA1094" s="239"/>
      <c r="CKB1094" s="239"/>
      <c r="CKC1094" s="239"/>
      <c r="CKD1094" s="239"/>
      <c r="CKE1094" s="239"/>
      <c r="CKF1094" s="239"/>
      <c r="CKG1094" s="239"/>
      <c r="CKH1094" s="239"/>
      <c r="CKI1094" s="239"/>
      <c r="CKJ1094" s="239"/>
      <c r="CKK1094" s="239"/>
      <c r="CKL1094" s="239"/>
      <c r="CKM1094" s="239"/>
      <c r="CKN1094" s="239"/>
      <c r="CKO1094" s="239"/>
      <c r="CKP1094" s="239"/>
      <c r="CKQ1094" s="239"/>
      <c r="CKR1094" s="239"/>
      <c r="CKS1094" s="239"/>
      <c r="CKT1094" s="239"/>
      <c r="CKU1094" s="239"/>
      <c r="CKV1094" s="239"/>
      <c r="CKW1094" s="239"/>
      <c r="CKX1094" s="239"/>
      <c r="CKY1094" s="239"/>
      <c r="CKZ1094" s="239"/>
      <c r="CLA1094" s="239"/>
      <c r="CLB1094" s="239"/>
      <c r="CLC1094" s="239"/>
      <c r="CLD1094" s="239"/>
      <c r="CLE1094" s="239"/>
      <c r="CLF1094" s="239"/>
      <c r="CLG1094" s="239"/>
      <c r="CLH1094" s="239"/>
      <c r="CLI1094" s="239"/>
      <c r="CLJ1094" s="239"/>
      <c r="CLK1094" s="239"/>
      <c r="CLL1094" s="239"/>
      <c r="CLM1094" s="239"/>
      <c r="CLN1094" s="239"/>
      <c r="CLO1094" s="239"/>
      <c r="CLP1094" s="239"/>
      <c r="CLQ1094" s="239"/>
      <c r="CLR1094" s="239"/>
      <c r="CLS1094" s="239"/>
      <c r="CLT1094" s="239"/>
      <c r="CLU1094" s="239"/>
      <c r="CLV1094" s="239"/>
      <c r="CLW1094" s="239"/>
      <c r="CLX1094" s="239"/>
      <c r="CLY1094" s="239"/>
      <c r="CLZ1094" s="239"/>
      <c r="CMA1094" s="239"/>
      <c r="CMB1094" s="239"/>
      <c r="CMC1094" s="239"/>
      <c r="CMD1094" s="239"/>
      <c r="CME1094" s="239"/>
      <c r="CMF1094" s="239"/>
      <c r="CMG1094" s="239"/>
      <c r="CMH1094" s="239"/>
      <c r="CMI1094" s="239"/>
      <c r="CMJ1094" s="239"/>
      <c r="CMK1094" s="239"/>
      <c r="CML1094" s="239"/>
      <c r="CMM1094" s="239"/>
      <c r="CMN1094" s="239"/>
      <c r="CMO1094" s="239"/>
      <c r="CMP1094" s="239"/>
      <c r="CMQ1094" s="239"/>
      <c r="CMR1094" s="239"/>
      <c r="CMS1094" s="239"/>
      <c r="CMT1094" s="239"/>
      <c r="CMU1094" s="239"/>
      <c r="CMV1094" s="239"/>
      <c r="CMW1094" s="239"/>
      <c r="CMX1094" s="239"/>
      <c r="CMY1094" s="239"/>
      <c r="CMZ1094" s="239"/>
      <c r="CNA1094" s="239"/>
      <c r="CNB1094" s="239"/>
      <c r="CNC1094" s="239"/>
      <c r="CND1094" s="239"/>
      <c r="CNE1094" s="239"/>
      <c r="CNF1094" s="239"/>
      <c r="CNG1094" s="239"/>
      <c r="CNH1094" s="239"/>
      <c r="CNI1094" s="239"/>
      <c r="CNJ1094" s="239"/>
      <c r="CNK1094" s="239"/>
      <c r="CNL1094" s="239"/>
      <c r="CNM1094" s="239"/>
      <c r="CNN1094" s="239"/>
      <c r="CNO1094" s="239"/>
      <c r="CNP1094" s="239"/>
      <c r="CNQ1094" s="239"/>
      <c r="CNR1094" s="239"/>
      <c r="CNS1094" s="239"/>
      <c r="CNT1094" s="239"/>
      <c r="CNU1094" s="239"/>
      <c r="CNV1094" s="239"/>
      <c r="CNW1094" s="239"/>
      <c r="CNX1094" s="239"/>
      <c r="CNY1094" s="239"/>
      <c r="CNZ1094" s="239"/>
      <c r="COA1094" s="239"/>
      <c r="COB1094" s="239"/>
      <c r="COC1094" s="239"/>
      <c r="COD1094" s="239"/>
      <c r="COE1094" s="239"/>
      <c r="COF1094" s="239"/>
      <c r="COG1094" s="239"/>
      <c r="COH1094" s="239"/>
      <c r="COI1094" s="239"/>
      <c r="COJ1094" s="239"/>
      <c r="COK1094" s="239"/>
      <c r="COL1094" s="239"/>
      <c r="COM1094" s="239"/>
      <c r="CON1094" s="239"/>
      <c r="COO1094" s="239"/>
      <c r="COP1094" s="239"/>
      <c r="COQ1094" s="239"/>
      <c r="COR1094" s="239"/>
      <c r="COS1094" s="239"/>
      <c r="COT1094" s="239"/>
      <c r="COU1094" s="239"/>
      <c r="COV1094" s="239"/>
      <c r="COW1094" s="239"/>
      <c r="COX1094" s="239"/>
      <c r="COY1094" s="239"/>
      <c r="COZ1094" s="239"/>
      <c r="CPA1094" s="239"/>
      <c r="CPB1094" s="239"/>
      <c r="CPC1094" s="239"/>
      <c r="CPD1094" s="239"/>
      <c r="CPE1094" s="239"/>
      <c r="CPF1094" s="239"/>
      <c r="CPG1094" s="239"/>
      <c r="CPH1094" s="239"/>
      <c r="CPI1094" s="239"/>
      <c r="CPJ1094" s="239"/>
      <c r="CPK1094" s="239"/>
      <c r="CPL1094" s="239"/>
      <c r="CPM1094" s="239"/>
      <c r="CPN1094" s="239"/>
      <c r="CPO1094" s="239"/>
      <c r="CPP1094" s="239"/>
      <c r="CPQ1094" s="239"/>
      <c r="CPR1094" s="239"/>
      <c r="CPS1094" s="239"/>
      <c r="CPT1094" s="239"/>
      <c r="CPU1094" s="239"/>
      <c r="CPV1094" s="239"/>
      <c r="CPW1094" s="239"/>
      <c r="CPX1094" s="239"/>
      <c r="CPY1094" s="239"/>
      <c r="CPZ1094" s="239"/>
      <c r="CQA1094" s="239"/>
      <c r="CQB1094" s="239"/>
      <c r="CQC1094" s="239"/>
      <c r="CQD1094" s="239"/>
      <c r="CQE1094" s="239"/>
      <c r="CQF1094" s="239"/>
      <c r="CQG1094" s="239"/>
      <c r="CQH1094" s="239"/>
      <c r="CQI1094" s="239"/>
      <c r="CQJ1094" s="239"/>
      <c r="CQK1094" s="239"/>
      <c r="CQL1094" s="239"/>
      <c r="CQM1094" s="239"/>
      <c r="CQN1094" s="239"/>
      <c r="CQO1094" s="239"/>
      <c r="CQP1094" s="239"/>
      <c r="CQQ1094" s="239"/>
      <c r="CQR1094" s="239"/>
      <c r="CQS1094" s="239"/>
      <c r="CQT1094" s="239"/>
      <c r="CQU1094" s="239"/>
      <c r="CQV1094" s="239"/>
      <c r="CQW1094" s="239"/>
      <c r="CQX1094" s="239"/>
      <c r="CQY1094" s="239"/>
      <c r="CQZ1094" s="239"/>
      <c r="CRA1094" s="239"/>
      <c r="CRB1094" s="239"/>
      <c r="CRC1094" s="239"/>
      <c r="CRD1094" s="239"/>
      <c r="CRE1094" s="239"/>
      <c r="CRF1094" s="239"/>
      <c r="CRG1094" s="239"/>
      <c r="CRH1094" s="239"/>
      <c r="CRI1094" s="239"/>
      <c r="CRJ1094" s="239"/>
      <c r="CRK1094" s="239"/>
      <c r="CRL1094" s="239"/>
      <c r="CRM1094" s="239"/>
      <c r="CRN1094" s="239"/>
      <c r="CRO1094" s="239"/>
      <c r="CRP1094" s="239"/>
      <c r="CRQ1094" s="239"/>
      <c r="CRR1094" s="239"/>
      <c r="CRS1094" s="239"/>
      <c r="CRT1094" s="239"/>
      <c r="CRU1094" s="239"/>
      <c r="CRV1094" s="239"/>
      <c r="CRW1094" s="239"/>
      <c r="CRX1094" s="239"/>
      <c r="CRY1094" s="239"/>
      <c r="CRZ1094" s="239"/>
      <c r="CSA1094" s="239"/>
      <c r="CSB1094" s="239"/>
      <c r="CSC1094" s="239"/>
      <c r="CSD1094" s="239"/>
      <c r="CSE1094" s="239"/>
      <c r="CSF1094" s="239"/>
      <c r="CSG1094" s="239"/>
      <c r="CSH1094" s="239"/>
      <c r="CSI1094" s="239"/>
      <c r="CSJ1094" s="239"/>
      <c r="CSK1094" s="239"/>
      <c r="CSL1094" s="239"/>
      <c r="CSM1094" s="239"/>
      <c r="CSN1094" s="239"/>
      <c r="CSO1094" s="239"/>
      <c r="CSP1094" s="239"/>
      <c r="CSQ1094" s="239"/>
      <c r="CSR1094" s="239"/>
      <c r="CSS1094" s="239"/>
      <c r="CST1094" s="239"/>
      <c r="CSU1094" s="239"/>
      <c r="CSV1094" s="239"/>
      <c r="CSW1094" s="239"/>
      <c r="CSX1094" s="239"/>
      <c r="CSY1094" s="239"/>
      <c r="CSZ1094" s="239"/>
      <c r="CTA1094" s="239"/>
      <c r="CTB1094" s="239"/>
      <c r="CTC1094" s="239"/>
      <c r="CTD1094" s="239"/>
      <c r="CTE1094" s="239"/>
      <c r="CTF1094" s="239"/>
      <c r="CTG1094" s="239"/>
      <c r="CTH1094" s="239"/>
      <c r="CTI1094" s="239"/>
      <c r="CTJ1094" s="239"/>
      <c r="CTK1094" s="239"/>
      <c r="CTL1094" s="239"/>
      <c r="CTM1094" s="239"/>
      <c r="CTN1094" s="239"/>
      <c r="CTO1094" s="239"/>
      <c r="CTP1094" s="239"/>
      <c r="CTQ1094" s="239"/>
      <c r="CTR1094" s="239"/>
      <c r="CTS1094" s="239"/>
      <c r="CTT1094" s="239"/>
      <c r="CTU1094" s="239"/>
      <c r="CTV1094" s="239"/>
      <c r="CTW1094" s="239"/>
      <c r="CTX1094" s="239"/>
      <c r="CTY1094" s="239"/>
      <c r="CTZ1094" s="239"/>
      <c r="CUA1094" s="239"/>
      <c r="CUB1094" s="239"/>
      <c r="CUC1094" s="239"/>
      <c r="CUD1094" s="239"/>
      <c r="CUE1094" s="239"/>
      <c r="CUF1094" s="239"/>
      <c r="CUG1094" s="239"/>
      <c r="CUH1094" s="239"/>
      <c r="CUI1094" s="239"/>
      <c r="CUJ1094" s="239"/>
      <c r="CUK1094" s="239"/>
      <c r="CUL1094" s="239"/>
      <c r="CUM1094" s="239"/>
      <c r="CUN1094" s="239"/>
      <c r="CUO1094" s="239"/>
      <c r="CUP1094" s="239"/>
      <c r="CUQ1094" s="239"/>
      <c r="CUR1094" s="239"/>
      <c r="CUS1094" s="239"/>
      <c r="CUT1094" s="239"/>
      <c r="CUU1094" s="239"/>
      <c r="CUV1094" s="239"/>
      <c r="CUW1094" s="239"/>
      <c r="CUX1094" s="239"/>
      <c r="CUY1094" s="239"/>
      <c r="CUZ1094" s="239"/>
      <c r="CVA1094" s="239"/>
      <c r="CVB1094" s="239"/>
      <c r="CVC1094" s="239"/>
      <c r="CVD1094" s="239"/>
      <c r="CVE1094" s="239"/>
      <c r="CVF1094" s="239"/>
      <c r="CVG1094" s="239"/>
      <c r="CVH1094" s="239"/>
      <c r="CVI1094" s="239"/>
      <c r="CVJ1094" s="239"/>
      <c r="CVK1094" s="239"/>
      <c r="CVL1094" s="239"/>
      <c r="CVM1094" s="239"/>
      <c r="CVN1094" s="239"/>
      <c r="CVO1094" s="239"/>
      <c r="CVP1094" s="239"/>
      <c r="CVQ1094" s="239"/>
      <c r="CVR1094" s="239"/>
      <c r="CVS1094" s="239"/>
      <c r="CVT1094" s="239"/>
      <c r="CVU1094" s="239"/>
      <c r="CVV1094" s="239"/>
      <c r="CVW1094" s="239"/>
      <c r="CVX1094" s="239"/>
      <c r="CVY1094" s="239"/>
      <c r="CVZ1094" s="239"/>
      <c r="CWA1094" s="239"/>
      <c r="CWB1094" s="239"/>
      <c r="CWC1094" s="239"/>
      <c r="CWD1094" s="239"/>
      <c r="CWE1094" s="239"/>
      <c r="CWF1094" s="239"/>
      <c r="CWG1094" s="239"/>
      <c r="CWH1094" s="239"/>
      <c r="CWI1094" s="239"/>
      <c r="CWJ1094" s="239"/>
      <c r="CWK1094" s="239"/>
      <c r="CWL1094" s="239"/>
      <c r="CWM1094" s="239"/>
      <c r="CWN1094" s="239"/>
      <c r="CWO1094" s="239"/>
      <c r="CWP1094" s="239"/>
      <c r="CWQ1094" s="239"/>
      <c r="CWR1094" s="239"/>
      <c r="CWS1094" s="239"/>
      <c r="CWT1094" s="239"/>
      <c r="CWU1094" s="239"/>
      <c r="CWV1094" s="239"/>
      <c r="CWW1094" s="239"/>
      <c r="CWX1094" s="239"/>
      <c r="CWY1094" s="239"/>
      <c r="CWZ1094" s="239"/>
      <c r="CXA1094" s="239"/>
      <c r="CXB1094" s="239"/>
      <c r="CXC1094" s="239"/>
      <c r="CXD1094" s="239"/>
      <c r="CXE1094" s="239"/>
      <c r="CXF1094" s="239"/>
      <c r="CXG1094" s="239"/>
      <c r="CXH1094" s="239"/>
      <c r="CXI1094" s="239"/>
      <c r="CXJ1094" s="239"/>
      <c r="CXK1094" s="239"/>
      <c r="CXL1094" s="239"/>
      <c r="CXM1094" s="239"/>
      <c r="CXN1094" s="239"/>
      <c r="CXO1094" s="239"/>
      <c r="CXP1094" s="239"/>
      <c r="CXQ1094" s="239"/>
      <c r="CXR1094" s="239"/>
      <c r="CXS1094" s="239"/>
      <c r="CXT1094" s="239"/>
      <c r="CXU1094" s="239"/>
      <c r="CXV1094" s="239"/>
      <c r="CXW1094" s="239"/>
      <c r="CXX1094" s="239"/>
      <c r="CXY1094" s="239"/>
      <c r="CXZ1094" s="239"/>
      <c r="CYA1094" s="239"/>
      <c r="CYB1094" s="239"/>
      <c r="CYC1094" s="239"/>
      <c r="CYD1094" s="239"/>
      <c r="CYE1094" s="239"/>
      <c r="CYF1094" s="239"/>
      <c r="CYG1094" s="239"/>
      <c r="CYH1094" s="239"/>
      <c r="CYI1094" s="239"/>
      <c r="CYJ1094" s="239"/>
      <c r="CYK1094" s="239"/>
      <c r="CYL1094" s="239"/>
      <c r="CYM1094" s="239"/>
      <c r="CYN1094" s="239"/>
      <c r="CYO1094" s="239"/>
      <c r="CYP1094" s="239"/>
      <c r="CYQ1094" s="239"/>
      <c r="CYR1094" s="239"/>
      <c r="CYS1094" s="239"/>
      <c r="CYT1094" s="239"/>
      <c r="CYU1094" s="239"/>
      <c r="CYV1094" s="239"/>
      <c r="CYW1094" s="239"/>
      <c r="CYX1094" s="239"/>
      <c r="CYY1094" s="239"/>
      <c r="CYZ1094" s="239"/>
      <c r="CZA1094" s="239"/>
      <c r="CZB1094" s="239"/>
      <c r="CZC1094" s="239"/>
      <c r="CZD1094" s="239"/>
      <c r="CZE1094" s="239"/>
      <c r="CZF1094" s="239"/>
      <c r="CZG1094" s="239"/>
      <c r="CZH1094" s="239"/>
      <c r="CZI1094" s="239"/>
      <c r="CZJ1094" s="239"/>
      <c r="CZK1094" s="239"/>
      <c r="CZL1094" s="239"/>
      <c r="CZM1094" s="239"/>
      <c r="CZN1094" s="239"/>
      <c r="CZO1094" s="239"/>
      <c r="CZP1094" s="239"/>
      <c r="CZQ1094" s="239"/>
      <c r="CZR1094" s="239"/>
      <c r="CZS1094" s="239"/>
      <c r="CZT1094" s="239"/>
      <c r="CZU1094" s="239"/>
      <c r="CZV1094" s="239"/>
      <c r="CZW1094" s="239"/>
      <c r="CZX1094" s="239"/>
      <c r="CZY1094" s="239"/>
      <c r="CZZ1094" s="239"/>
      <c r="DAA1094" s="239"/>
      <c r="DAB1094" s="239"/>
      <c r="DAC1094" s="239"/>
      <c r="DAD1094" s="239"/>
      <c r="DAE1094" s="239"/>
      <c r="DAF1094" s="239"/>
      <c r="DAG1094" s="239"/>
      <c r="DAH1094" s="239"/>
      <c r="DAI1094" s="239"/>
      <c r="DAJ1094" s="239"/>
      <c r="DAK1094" s="239"/>
      <c r="DAL1094" s="239"/>
      <c r="DAM1094" s="239"/>
      <c r="DAN1094" s="239"/>
      <c r="DAO1094" s="239"/>
      <c r="DAP1094" s="239"/>
      <c r="DAQ1094" s="239"/>
      <c r="DAR1094" s="239"/>
      <c r="DAS1094" s="239"/>
      <c r="DAT1094" s="239"/>
      <c r="DAU1094" s="239"/>
      <c r="DAV1094" s="239"/>
      <c r="DAW1094" s="239"/>
      <c r="DAX1094" s="239"/>
      <c r="DAY1094" s="239"/>
      <c r="DAZ1094" s="239"/>
      <c r="DBA1094" s="239"/>
      <c r="DBB1094" s="239"/>
      <c r="DBC1094" s="239"/>
      <c r="DBD1094" s="239"/>
      <c r="DBE1094" s="239"/>
      <c r="DBF1094" s="239"/>
      <c r="DBG1094" s="239"/>
      <c r="DBH1094" s="239"/>
      <c r="DBI1094" s="239"/>
      <c r="DBJ1094" s="239"/>
      <c r="DBK1094" s="239"/>
      <c r="DBL1094" s="239"/>
      <c r="DBM1094" s="239"/>
      <c r="DBN1094" s="239"/>
      <c r="DBO1094" s="239"/>
      <c r="DBP1094" s="239"/>
      <c r="DBQ1094" s="239"/>
      <c r="DBR1094" s="239"/>
      <c r="DBS1094" s="239"/>
      <c r="DBT1094" s="239"/>
      <c r="DBU1094" s="239"/>
      <c r="DBV1094" s="239"/>
      <c r="DBW1094" s="239"/>
      <c r="DBX1094" s="239"/>
      <c r="DBY1094" s="239"/>
      <c r="DBZ1094" s="239"/>
      <c r="DCA1094" s="239"/>
      <c r="DCB1094" s="239"/>
      <c r="DCC1094" s="239"/>
      <c r="DCD1094" s="239"/>
      <c r="DCE1094" s="239"/>
      <c r="DCF1094" s="239"/>
      <c r="DCG1094" s="239"/>
      <c r="DCH1094" s="239"/>
      <c r="DCI1094" s="239"/>
      <c r="DCJ1094" s="239"/>
      <c r="DCK1094" s="239"/>
      <c r="DCL1094" s="239"/>
      <c r="DCM1094" s="239"/>
      <c r="DCN1094" s="239"/>
      <c r="DCO1094" s="239"/>
      <c r="DCP1094" s="239"/>
      <c r="DCQ1094" s="239"/>
      <c r="DCR1094" s="239"/>
      <c r="DCS1094" s="239"/>
      <c r="DCT1094" s="239"/>
      <c r="DCU1094" s="239"/>
      <c r="DCV1094" s="239"/>
      <c r="DCW1094" s="239"/>
      <c r="DCX1094" s="239"/>
      <c r="DCY1094" s="239"/>
      <c r="DCZ1094" s="239"/>
      <c r="DDA1094" s="239"/>
      <c r="DDB1094" s="239"/>
      <c r="DDC1094" s="239"/>
      <c r="DDD1094" s="239"/>
      <c r="DDE1094" s="239"/>
      <c r="DDF1094" s="239"/>
      <c r="DDG1094" s="239"/>
      <c r="DDH1094" s="239"/>
      <c r="DDI1094" s="239"/>
      <c r="DDJ1094" s="239"/>
      <c r="DDK1094" s="239"/>
      <c r="DDL1094" s="239"/>
      <c r="DDM1094" s="239"/>
      <c r="DDN1094" s="239"/>
      <c r="DDO1094" s="239"/>
      <c r="DDP1094" s="239"/>
      <c r="DDQ1094" s="239"/>
      <c r="DDR1094" s="239"/>
      <c r="DDS1094" s="239"/>
      <c r="DDT1094" s="239"/>
      <c r="DDU1094" s="239"/>
      <c r="DDV1094" s="239"/>
      <c r="DDW1094" s="239"/>
      <c r="DDX1094" s="239"/>
      <c r="DDY1094" s="239"/>
      <c r="DDZ1094" s="239"/>
      <c r="DEA1094" s="239"/>
      <c r="DEB1094" s="239"/>
      <c r="DEC1094" s="239"/>
      <c r="DED1094" s="239"/>
      <c r="DEE1094" s="239"/>
      <c r="DEF1094" s="239"/>
      <c r="DEG1094" s="239"/>
      <c r="DEH1094" s="239"/>
      <c r="DEI1094" s="239"/>
      <c r="DEJ1094" s="239"/>
      <c r="DEK1094" s="239"/>
      <c r="DEL1094" s="239"/>
      <c r="DEM1094" s="239"/>
      <c r="DEN1094" s="239"/>
      <c r="DEO1094" s="239"/>
      <c r="DEP1094" s="239"/>
      <c r="DEQ1094" s="239"/>
      <c r="DER1094" s="239"/>
      <c r="DES1094" s="239"/>
      <c r="DET1094" s="239"/>
      <c r="DEU1094" s="239"/>
      <c r="DEV1094" s="239"/>
      <c r="DEW1094" s="239"/>
      <c r="DEX1094" s="239"/>
      <c r="DEY1094" s="239"/>
      <c r="DEZ1094" s="239"/>
      <c r="DFA1094" s="239"/>
      <c r="DFB1094" s="239"/>
      <c r="DFC1094" s="239"/>
      <c r="DFD1094" s="239"/>
      <c r="DFE1094" s="239"/>
      <c r="DFF1094" s="239"/>
      <c r="DFG1094" s="239"/>
      <c r="DFH1094" s="239"/>
      <c r="DFI1094" s="239"/>
      <c r="DFJ1094" s="239"/>
      <c r="DFK1094" s="239"/>
      <c r="DFL1094" s="239"/>
      <c r="DFM1094" s="239"/>
      <c r="DFN1094" s="239"/>
      <c r="DFO1094" s="239"/>
      <c r="DFP1094" s="239"/>
      <c r="DFQ1094" s="239"/>
    </row>
    <row r="1095" spans="1:2877" ht="44.25" hidden="1" customHeight="1" x14ac:dyDescent="0.25">
      <c r="A1095" s="9"/>
      <c r="B1095" s="22" t="s">
        <v>249</v>
      </c>
      <c r="C1095" s="10" t="s">
        <v>589</v>
      </c>
      <c r="D1095" s="23" t="s">
        <v>609</v>
      </c>
      <c r="E1095" s="10" t="s">
        <v>19</v>
      </c>
      <c r="F1095" s="10" t="s">
        <v>639</v>
      </c>
      <c r="G1095" s="27" t="s">
        <v>276</v>
      </c>
      <c r="H1095" s="9"/>
      <c r="I1095" s="9">
        <v>0</v>
      </c>
      <c r="J1095" s="9">
        <v>0</v>
      </c>
      <c r="K1095" s="264"/>
      <c r="L1095" s="264"/>
      <c r="BY1095" s="239"/>
      <c r="BZ1095" s="239"/>
      <c r="CA1095" s="239"/>
      <c r="CB1095" s="239"/>
      <c r="CC1095" s="239"/>
      <c r="CD1095" s="239"/>
      <c r="CE1095" s="239"/>
      <c r="CF1095" s="239"/>
      <c r="CG1095" s="239"/>
      <c r="CH1095" s="239"/>
      <c r="CI1095" s="239"/>
      <c r="CJ1095" s="239"/>
      <c r="CK1095" s="239"/>
      <c r="CL1095" s="239"/>
      <c r="CM1095" s="239"/>
      <c r="CN1095" s="239"/>
      <c r="CO1095" s="239"/>
      <c r="CP1095" s="239"/>
      <c r="CQ1095" s="239"/>
      <c r="CR1095" s="239"/>
      <c r="CS1095" s="239"/>
      <c r="CT1095" s="239"/>
      <c r="CU1095" s="239"/>
      <c r="CV1095" s="239"/>
      <c r="CW1095" s="239"/>
      <c r="CX1095" s="239"/>
      <c r="CY1095" s="239"/>
      <c r="CZ1095" s="239"/>
      <c r="DA1095" s="239"/>
      <c r="DB1095" s="239"/>
      <c r="DC1095" s="239"/>
      <c r="DD1095" s="239"/>
      <c r="DE1095" s="239"/>
      <c r="DF1095" s="239"/>
      <c r="DG1095" s="239"/>
      <c r="DH1095" s="239"/>
      <c r="DI1095" s="239"/>
      <c r="DJ1095" s="239"/>
      <c r="DK1095" s="239"/>
      <c r="DL1095" s="239"/>
      <c r="DM1095" s="239"/>
      <c r="DN1095" s="239"/>
      <c r="DO1095" s="239"/>
      <c r="DP1095" s="239"/>
      <c r="DQ1095" s="239"/>
      <c r="DR1095" s="239"/>
      <c r="DS1095" s="239"/>
      <c r="DT1095" s="239"/>
      <c r="DU1095" s="239"/>
      <c r="DV1095" s="239"/>
      <c r="DW1095" s="239"/>
      <c r="DX1095" s="239"/>
      <c r="DY1095" s="239"/>
      <c r="DZ1095" s="239"/>
      <c r="EA1095" s="239"/>
      <c r="EB1095" s="239"/>
      <c r="EC1095" s="239"/>
      <c r="ED1095" s="239"/>
      <c r="EE1095" s="239"/>
      <c r="EF1095" s="239"/>
      <c r="EG1095" s="239"/>
      <c r="AMA1095" s="239"/>
      <c r="AMB1095" s="239"/>
      <c r="AMC1095" s="239"/>
      <c r="AMD1095" s="239"/>
      <c r="AME1095" s="239"/>
      <c r="AMF1095" s="239"/>
      <c r="AMG1095" s="239"/>
      <c r="AMH1095" s="239"/>
      <c r="AMI1095" s="239"/>
      <c r="AMJ1095" s="239"/>
      <c r="AMK1095" s="239"/>
      <c r="AML1095" s="239"/>
      <c r="AMM1095" s="239"/>
      <c r="AMN1095" s="239"/>
      <c r="AMO1095" s="239"/>
      <c r="AMP1095" s="239"/>
      <c r="AMQ1095" s="239"/>
      <c r="AMR1095" s="239"/>
      <c r="AMS1095" s="239"/>
      <c r="AMT1095" s="239"/>
      <c r="AMU1095" s="239"/>
      <c r="AMV1095" s="239"/>
      <c r="AMW1095" s="239"/>
      <c r="AMX1095" s="239"/>
      <c r="AMY1095" s="239"/>
      <c r="AMZ1095" s="239"/>
      <c r="ANA1095" s="239"/>
      <c r="ANB1095" s="239"/>
      <c r="ANC1095" s="239"/>
      <c r="AND1095" s="239"/>
      <c r="ANE1095" s="239"/>
      <c r="ANF1095" s="239"/>
      <c r="ANG1095" s="239"/>
      <c r="ANH1095" s="239"/>
      <c r="ANI1095" s="239"/>
      <c r="ANJ1095" s="239"/>
      <c r="ANK1095" s="239"/>
      <c r="ANL1095" s="239"/>
      <c r="ANM1095" s="239"/>
      <c r="ANN1095" s="239"/>
      <c r="ANO1095" s="239"/>
      <c r="ANP1095" s="239"/>
      <c r="ANQ1095" s="239"/>
      <c r="ANR1095" s="239"/>
      <c r="ANS1095" s="239"/>
      <c r="ANT1095" s="239"/>
      <c r="ANU1095" s="239"/>
      <c r="ANV1095" s="239"/>
      <c r="ANW1095" s="239"/>
      <c r="ANX1095" s="239"/>
      <c r="ANY1095" s="239"/>
      <c r="ANZ1095" s="239"/>
      <c r="AOA1095" s="239"/>
      <c r="AOB1095" s="239"/>
      <c r="AOC1095" s="239"/>
      <c r="AOD1095" s="239"/>
      <c r="AOE1095" s="239"/>
      <c r="AOF1095" s="239"/>
      <c r="AOG1095" s="239"/>
      <c r="AOH1095" s="239"/>
      <c r="AOI1095" s="239"/>
      <c r="AOJ1095" s="239"/>
      <c r="AOK1095" s="239"/>
      <c r="AOL1095" s="239"/>
      <c r="AOM1095" s="239"/>
      <c r="AON1095" s="239"/>
      <c r="AOO1095" s="239"/>
      <c r="AOP1095" s="239"/>
      <c r="AOQ1095" s="239"/>
      <c r="AOR1095" s="239"/>
      <c r="AOS1095" s="239"/>
      <c r="AOT1095" s="239"/>
      <c r="AOU1095" s="239"/>
      <c r="AOV1095" s="239"/>
      <c r="AOW1095" s="239"/>
      <c r="AOX1095" s="239"/>
      <c r="AOY1095" s="239"/>
      <c r="AOZ1095" s="239"/>
      <c r="APA1095" s="239"/>
      <c r="APB1095" s="239"/>
      <c r="APC1095" s="239"/>
      <c r="APD1095" s="239"/>
      <c r="APE1095" s="239"/>
      <c r="APF1095" s="239"/>
      <c r="APG1095" s="239"/>
      <c r="APH1095" s="239"/>
      <c r="API1095" s="239"/>
      <c r="APJ1095" s="239"/>
      <c r="APK1095" s="239"/>
      <c r="APL1095" s="239"/>
      <c r="APM1095" s="239"/>
      <c r="APN1095" s="239"/>
      <c r="APO1095" s="239"/>
      <c r="APP1095" s="239"/>
      <c r="APQ1095" s="239"/>
      <c r="APR1095" s="239"/>
      <c r="APS1095" s="239"/>
      <c r="APT1095" s="239"/>
      <c r="APU1095" s="239"/>
      <c r="APV1095" s="239"/>
      <c r="APW1095" s="239"/>
      <c r="APX1095" s="239"/>
      <c r="APY1095" s="239"/>
      <c r="APZ1095" s="239"/>
      <c r="AQA1095" s="239"/>
      <c r="AQB1095" s="239"/>
      <c r="AQC1095" s="239"/>
      <c r="AQD1095" s="239"/>
      <c r="AQE1095" s="239"/>
      <c r="AQF1095" s="239"/>
      <c r="AQG1095" s="239"/>
      <c r="AQH1095" s="239"/>
      <c r="AQI1095" s="239"/>
      <c r="AQJ1095" s="239"/>
      <c r="AQK1095" s="239"/>
      <c r="AQL1095" s="239"/>
      <c r="AQM1095" s="239"/>
      <c r="AQN1095" s="239"/>
      <c r="AQO1095" s="239"/>
      <c r="AQP1095" s="239"/>
      <c r="AQQ1095" s="239"/>
      <c r="AQR1095" s="239"/>
      <c r="AQS1095" s="239"/>
      <c r="AQT1095" s="239"/>
      <c r="AQU1095" s="239"/>
      <c r="AQV1095" s="239"/>
      <c r="AQW1095" s="239"/>
      <c r="AQX1095" s="239"/>
      <c r="AQY1095" s="239"/>
      <c r="AQZ1095" s="239"/>
      <c r="ARA1095" s="239"/>
      <c r="ARB1095" s="239"/>
      <c r="ARC1095" s="239"/>
      <c r="ARD1095" s="239"/>
      <c r="ARE1095" s="239"/>
      <c r="ARF1095" s="239"/>
      <c r="ARG1095" s="239"/>
      <c r="ARH1095" s="239"/>
      <c r="ARI1095" s="239"/>
      <c r="ARJ1095" s="239"/>
      <c r="ARK1095" s="239"/>
      <c r="ARL1095" s="239"/>
      <c r="ARM1095" s="239"/>
      <c r="ARN1095" s="239"/>
      <c r="ARO1095" s="239"/>
      <c r="ARP1095" s="239"/>
      <c r="ARQ1095" s="239"/>
      <c r="ARR1095" s="239"/>
      <c r="ARS1095" s="239"/>
      <c r="ART1095" s="239"/>
      <c r="ARU1095" s="239"/>
      <c r="ARV1095" s="239"/>
      <c r="ARW1095" s="239"/>
      <c r="ARX1095" s="239"/>
      <c r="ARY1095" s="239"/>
      <c r="ARZ1095" s="239"/>
      <c r="ASA1095" s="239"/>
      <c r="ASB1095" s="239"/>
      <c r="ASC1095" s="239"/>
      <c r="ASD1095" s="239"/>
      <c r="ASE1095" s="239"/>
      <c r="ASF1095" s="239"/>
      <c r="ASG1095" s="239"/>
      <c r="ASH1095" s="239"/>
      <c r="ASI1095" s="239"/>
      <c r="ASJ1095" s="239"/>
      <c r="ASK1095" s="239"/>
      <c r="ASL1095" s="239"/>
      <c r="ASM1095" s="239"/>
      <c r="ASN1095" s="239"/>
      <c r="ASO1095" s="239"/>
      <c r="ASP1095" s="239"/>
      <c r="ASQ1095" s="239"/>
      <c r="ASR1095" s="239"/>
      <c r="ASS1095" s="239"/>
      <c r="AST1095" s="239"/>
      <c r="ASU1095" s="239"/>
      <c r="ASV1095" s="239"/>
      <c r="ASW1095" s="239"/>
      <c r="ASX1095" s="239"/>
      <c r="ASY1095" s="239"/>
      <c r="ASZ1095" s="239"/>
      <c r="ATA1095" s="239"/>
      <c r="ATB1095" s="239"/>
      <c r="ATC1095" s="239"/>
      <c r="ATD1095" s="239"/>
      <c r="ATE1095" s="239"/>
      <c r="ATF1095" s="239"/>
      <c r="ATG1095" s="239"/>
      <c r="ATH1095" s="239"/>
      <c r="ATI1095" s="239"/>
      <c r="ATJ1095" s="239"/>
      <c r="ATK1095" s="239"/>
      <c r="ATL1095" s="239"/>
      <c r="ATM1095" s="239"/>
      <c r="ATN1095" s="239"/>
      <c r="ATO1095" s="239"/>
      <c r="ATP1095" s="239"/>
      <c r="ATQ1095" s="239"/>
      <c r="ATR1095" s="239"/>
      <c r="ATS1095" s="239"/>
      <c r="ATT1095" s="239"/>
      <c r="ATU1095" s="239"/>
      <c r="ATV1095" s="239"/>
      <c r="ATW1095" s="239"/>
      <c r="ATX1095" s="239"/>
      <c r="ATY1095" s="239"/>
      <c r="ATZ1095" s="239"/>
      <c r="AUA1095" s="239"/>
      <c r="AUB1095" s="239"/>
      <c r="AUC1095" s="239"/>
      <c r="AUD1095" s="239"/>
      <c r="AUE1095" s="239"/>
      <c r="AUF1095" s="239"/>
      <c r="AUG1095" s="239"/>
      <c r="AUH1095" s="239"/>
      <c r="AUI1095" s="239"/>
      <c r="AUJ1095" s="239"/>
      <c r="AUK1095" s="239"/>
      <c r="AUL1095" s="239"/>
      <c r="AUM1095" s="239"/>
      <c r="AUN1095" s="239"/>
      <c r="AUO1095" s="239"/>
      <c r="AUP1095" s="239"/>
      <c r="AUQ1095" s="239"/>
      <c r="AUR1095" s="239"/>
      <c r="AUS1095" s="239"/>
      <c r="AUT1095" s="239"/>
      <c r="AUU1095" s="239"/>
      <c r="AUV1095" s="239"/>
      <c r="AUW1095" s="239"/>
      <c r="AUX1095" s="239"/>
      <c r="AUY1095" s="239"/>
      <c r="AUZ1095" s="239"/>
      <c r="AVA1095" s="239"/>
      <c r="AVB1095" s="239"/>
      <c r="AVC1095" s="239"/>
      <c r="AVD1095" s="239"/>
      <c r="AVE1095" s="239"/>
      <c r="AVF1095" s="239"/>
      <c r="AVG1095" s="239"/>
      <c r="AVH1095" s="239"/>
      <c r="AVI1095" s="239"/>
      <c r="AVJ1095" s="239"/>
      <c r="AVK1095" s="239"/>
      <c r="AVL1095" s="239"/>
      <c r="AVM1095" s="239"/>
      <c r="AVN1095" s="239"/>
      <c r="AVO1095" s="239"/>
      <c r="AVP1095" s="239"/>
      <c r="AVQ1095" s="239"/>
      <c r="AVR1095" s="239"/>
      <c r="AVS1095" s="239"/>
      <c r="AVT1095" s="239"/>
      <c r="AVU1095" s="239"/>
      <c r="AVV1095" s="239"/>
      <c r="AVW1095" s="239"/>
      <c r="AVX1095" s="239"/>
      <c r="AVY1095" s="239"/>
      <c r="AVZ1095" s="239"/>
      <c r="AWA1095" s="239"/>
      <c r="AWB1095" s="239"/>
      <c r="AWC1095" s="239"/>
      <c r="AWD1095" s="239"/>
      <c r="AWE1095" s="239"/>
      <c r="AWF1095" s="239"/>
      <c r="AWG1095" s="239"/>
      <c r="AWH1095" s="239"/>
      <c r="AWI1095" s="239"/>
      <c r="AWJ1095" s="239"/>
      <c r="AWK1095" s="239"/>
      <c r="AWL1095" s="239"/>
      <c r="AWM1095" s="239"/>
      <c r="AWN1095" s="239"/>
      <c r="AWO1095" s="239"/>
      <c r="AWP1095" s="239"/>
      <c r="AWQ1095" s="239"/>
      <c r="AWR1095" s="239"/>
      <c r="AWS1095" s="239"/>
      <c r="AWT1095" s="239"/>
      <c r="AWU1095" s="239"/>
      <c r="AWV1095" s="239"/>
      <c r="AWW1095" s="239"/>
      <c r="AWX1095" s="239"/>
      <c r="AWY1095" s="239"/>
      <c r="AWZ1095" s="239"/>
      <c r="AXA1095" s="239"/>
      <c r="AXB1095" s="239"/>
      <c r="AXC1095" s="239"/>
      <c r="AXD1095" s="239"/>
      <c r="AXE1095" s="239"/>
      <c r="AXF1095" s="239"/>
      <c r="AXG1095" s="239"/>
      <c r="AXH1095" s="239"/>
      <c r="AXI1095" s="239"/>
      <c r="AXJ1095" s="239"/>
      <c r="AXK1095" s="239"/>
      <c r="AXL1095" s="239"/>
      <c r="AXM1095" s="239"/>
      <c r="AXN1095" s="239"/>
      <c r="AXO1095" s="239"/>
      <c r="AXP1095" s="239"/>
      <c r="AXQ1095" s="239"/>
      <c r="AXR1095" s="239"/>
      <c r="AXS1095" s="239"/>
      <c r="AXT1095" s="239"/>
      <c r="AXU1095" s="239"/>
      <c r="AXV1095" s="239"/>
      <c r="AXW1095" s="239"/>
      <c r="AXX1095" s="239"/>
      <c r="AXY1095" s="239"/>
      <c r="AXZ1095" s="239"/>
      <c r="AYA1095" s="239"/>
      <c r="AYB1095" s="239"/>
      <c r="AYC1095" s="239"/>
      <c r="AYD1095" s="239"/>
      <c r="AYE1095" s="239"/>
      <c r="AYF1095" s="239"/>
      <c r="AYG1095" s="239"/>
      <c r="AYH1095" s="239"/>
      <c r="AYI1095" s="239"/>
      <c r="AYJ1095" s="239"/>
      <c r="AYK1095" s="239"/>
      <c r="AYL1095" s="239"/>
      <c r="AYM1095" s="239"/>
      <c r="AYN1095" s="239"/>
      <c r="AYO1095" s="239"/>
      <c r="AYP1095" s="239"/>
      <c r="AYQ1095" s="239"/>
      <c r="AYR1095" s="239"/>
      <c r="AYS1095" s="239"/>
      <c r="AYT1095" s="239"/>
      <c r="AYU1095" s="239"/>
      <c r="AYV1095" s="239"/>
      <c r="AYW1095" s="239"/>
      <c r="AYX1095" s="239"/>
      <c r="AYY1095" s="239"/>
      <c r="AYZ1095" s="239"/>
      <c r="AZA1095" s="239"/>
      <c r="AZB1095" s="239"/>
      <c r="AZC1095" s="239"/>
      <c r="AZD1095" s="239"/>
      <c r="AZE1095" s="239"/>
      <c r="AZF1095" s="239"/>
      <c r="AZG1095" s="239"/>
      <c r="AZH1095" s="239"/>
      <c r="AZI1095" s="239"/>
      <c r="AZJ1095" s="239"/>
      <c r="AZK1095" s="239"/>
      <c r="AZL1095" s="239"/>
      <c r="AZM1095" s="239"/>
      <c r="AZN1095" s="239"/>
      <c r="AZO1095" s="239"/>
      <c r="AZP1095" s="239"/>
      <c r="AZQ1095" s="239"/>
      <c r="AZR1095" s="239"/>
      <c r="AZS1095" s="239"/>
      <c r="AZT1095" s="239"/>
      <c r="AZU1095" s="239"/>
      <c r="AZV1095" s="239"/>
      <c r="AZW1095" s="239"/>
      <c r="AZX1095" s="239"/>
      <c r="AZY1095" s="239"/>
      <c r="AZZ1095" s="239"/>
      <c r="BAA1095" s="239"/>
      <c r="BAB1095" s="239"/>
      <c r="BAC1095" s="239"/>
      <c r="BAD1095" s="239"/>
      <c r="BAE1095" s="239"/>
      <c r="BAF1095" s="239"/>
      <c r="BAG1095" s="239"/>
      <c r="BAH1095" s="239"/>
      <c r="BAI1095" s="239"/>
      <c r="BAJ1095" s="239"/>
      <c r="BAK1095" s="239"/>
      <c r="BAL1095" s="239"/>
      <c r="BAM1095" s="239"/>
      <c r="BAN1095" s="239"/>
      <c r="BAO1095" s="239"/>
      <c r="BAP1095" s="239"/>
      <c r="BAQ1095" s="239"/>
      <c r="BAR1095" s="239"/>
      <c r="BAS1095" s="239"/>
      <c r="BAT1095" s="239"/>
      <c r="BAU1095" s="239"/>
      <c r="BAV1095" s="239"/>
      <c r="BAW1095" s="239"/>
      <c r="BAX1095" s="239"/>
      <c r="BAY1095" s="239"/>
      <c r="BAZ1095" s="239"/>
      <c r="BBA1095" s="239"/>
      <c r="BBB1095" s="239"/>
      <c r="BBC1095" s="239"/>
      <c r="BBD1095" s="239"/>
      <c r="BBE1095" s="239"/>
      <c r="BBF1095" s="239"/>
      <c r="BBG1095" s="239"/>
      <c r="BBH1095" s="239"/>
      <c r="BBI1095" s="239"/>
      <c r="BBJ1095" s="239"/>
      <c r="BBK1095" s="239"/>
      <c r="BBL1095" s="239"/>
      <c r="BBM1095" s="239"/>
      <c r="BBN1095" s="239"/>
      <c r="BBO1095" s="239"/>
      <c r="BBP1095" s="239"/>
      <c r="BBQ1095" s="239"/>
      <c r="BBR1095" s="239"/>
      <c r="BBS1095" s="239"/>
      <c r="BBT1095" s="239"/>
      <c r="BBU1095" s="239"/>
      <c r="BBV1095" s="239"/>
      <c r="BBW1095" s="239"/>
      <c r="BBX1095" s="239"/>
      <c r="BBY1095" s="239"/>
      <c r="BBZ1095" s="239"/>
      <c r="BCA1095" s="239"/>
      <c r="BCB1095" s="239"/>
      <c r="BCC1095" s="239"/>
      <c r="BCD1095" s="239"/>
      <c r="BCE1095" s="239"/>
      <c r="BCF1095" s="239"/>
      <c r="BCG1095" s="239"/>
      <c r="BCH1095" s="239"/>
      <c r="BCI1095" s="239"/>
      <c r="BCJ1095" s="239"/>
      <c r="BCK1095" s="239"/>
      <c r="BCL1095" s="239"/>
      <c r="BCM1095" s="239"/>
      <c r="BCN1095" s="239"/>
      <c r="BCO1095" s="239"/>
      <c r="BCP1095" s="239"/>
      <c r="BCQ1095" s="239"/>
      <c r="BCR1095" s="239"/>
      <c r="BCS1095" s="239"/>
      <c r="BCT1095" s="239"/>
      <c r="BCU1095" s="239"/>
      <c r="BCV1095" s="239"/>
      <c r="BCW1095" s="239"/>
      <c r="BCX1095" s="239"/>
      <c r="BCY1095" s="239"/>
      <c r="BCZ1095" s="239"/>
      <c r="BDA1095" s="239"/>
      <c r="BDB1095" s="239"/>
      <c r="BDC1095" s="239"/>
      <c r="BDD1095" s="239"/>
      <c r="BDE1095" s="239"/>
      <c r="BDF1095" s="239"/>
      <c r="BDG1095" s="239"/>
      <c r="BDH1095" s="239"/>
      <c r="BDI1095" s="239"/>
      <c r="BDJ1095" s="239"/>
      <c r="BDK1095" s="239"/>
      <c r="BDL1095" s="239"/>
      <c r="BDM1095" s="239"/>
      <c r="BDN1095" s="239"/>
      <c r="BDO1095" s="239"/>
      <c r="BDP1095" s="239"/>
      <c r="BDQ1095" s="239"/>
      <c r="BDR1095" s="239"/>
      <c r="BDS1095" s="239"/>
      <c r="BDT1095" s="239"/>
      <c r="BDU1095" s="239"/>
      <c r="BDV1095" s="239"/>
      <c r="BDW1095" s="239"/>
      <c r="BDX1095" s="239"/>
      <c r="BDY1095" s="239"/>
      <c r="BDZ1095" s="239"/>
      <c r="BEA1095" s="239"/>
      <c r="BEB1095" s="239"/>
      <c r="BEC1095" s="239"/>
      <c r="BED1095" s="239"/>
      <c r="BEE1095" s="239"/>
      <c r="BEF1095" s="239"/>
      <c r="BEG1095" s="239"/>
      <c r="BEH1095" s="239"/>
      <c r="BEI1095" s="239"/>
      <c r="BEJ1095" s="239"/>
      <c r="BEK1095" s="239"/>
      <c r="BEL1095" s="239"/>
      <c r="BEM1095" s="239"/>
      <c r="BEN1095" s="239"/>
      <c r="BEO1095" s="239"/>
      <c r="BEP1095" s="239"/>
      <c r="BEQ1095" s="239"/>
      <c r="BER1095" s="239"/>
      <c r="BES1095" s="239"/>
      <c r="BET1095" s="239"/>
      <c r="BEU1095" s="239"/>
      <c r="BEV1095" s="239"/>
      <c r="BEW1095" s="239"/>
      <c r="BEX1095" s="239"/>
      <c r="BEY1095" s="239"/>
      <c r="BEZ1095" s="239"/>
      <c r="BFA1095" s="239"/>
      <c r="BFB1095" s="239"/>
      <c r="BFC1095" s="239"/>
      <c r="BFD1095" s="239"/>
      <c r="BFE1095" s="239"/>
      <c r="BFF1095" s="239"/>
      <c r="BFG1095" s="239"/>
      <c r="BFH1095" s="239"/>
      <c r="BFI1095" s="239"/>
      <c r="BFJ1095" s="239"/>
      <c r="BFK1095" s="239"/>
      <c r="BFL1095" s="239"/>
      <c r="BFM1095" s="239"/>
      <c r="BFN1095" s="239"/>
      <c r="BFO1095" s="239"/>
      <c r="BFP1095" s="239"/>
      <c r="BFQ1095" s="239"/>
      <c r="BFR1095" s="239"/>
      <c r="BFS1095" s="239"/>
      <c r="BFT1095" s="239"/>
      <c r="BFU1095" s="239"/>
      <c r="BFV1095" s="239"/>
      <c r="BFW1095" s="239"/>
      <c r="BFX1095" s="239"/>
      <c r="BFY1095" s="239"/>
      <c r="BFZ1095" s="239"/>
      <c r="BGA1095" s="239"/>
      <c r="BGB1095" s="239"/>
      <c r="BGC1095" s="239"/>
      <c r="BGD1095" s="239"/>
      <c r="BGE1095" s="239"/>
      <c r="BGF1095" s="239"/>
      <c r="BGG1095" s="239"/>
      <c r="BGH1095" s="239"/>
      <c r="BGI1095" s="239"/>
      <c r="BGJ1095" s="239"/>
      <c r="BGK1095" s="239"/>
      <c r="BGL1095" s="239"/>
      <c r="BGM1095" s="239"/>
      <c r="BGN1095" s="239"/>
      <c r="BGO1095" s="239"/>
      <c r="BGP1095" s="239"/>
      <c r="BGQ1095" s="239"/>
      <c r="BGR1095" s="239"/>
      <c r="BGS1095" s="239"/>
      <c r="BGT1095" s="239"/>
      <c r="BGU1095" s="239"/>
      <c r="BGV1095" s="239"/>
      <c r="BGW1095" s="239"/>
      <c r="BGX1095" s="239"/>
      <c r="BGY1095" s="239"/>
      <c r="BGZ1095" s="239"/>
      <c r="BHA1095" s="239"/>
      <c r="BHB1095" s="239"/>
      <c r="BHC1095" s="239"/>
      <c r="BHD1095" s="239"/>
      <c r="BHE1095" s="239"/>
      <c r="BHF1095" s="239"/>
      <c r="BHG1095" s="239"/>
      <c r="BHH1095" s="239"/>
      <c r="BHI1095" s="239"/>
      <c r="BHJ1095" s="239"/>
      <c r="BHK1095" s="239"/>
      <c r="BHL1095" s="239"/>
      <c r="BHM1095" s="239"/>
      <c r="BHN1095" s="239"/>
      <c r="BHO1095" s="239"/>
      <c r="BHP1095" s="239"/>
      <c r="BHQ1095" s="239"/>
      <c r="BHR1095" s="239"/>
      <c r="BHS1095" s="239"/>
      <c r="BHT1095" s="239"/>
      <c r="BHU1095" s="239"/>
      <c r="BHV1095" s="239"/>
      <c r="BHW1095" s="239"/>
      <c r="BHX1095" s="239"/>
      <c r="BHY1095" s="239"/>
      <c r="BHZ1095" s="239"/>
      <c r="BIA1095" s="239"/>
      <c r="BIB1095" s="239"/>
      <c r="BIC1095" s="239"/>
      <c r="BID1095" s="239"/>
      <c r="BIE1095" s="239"/>
      <c r="BIF1095" s="239"/>
      <c r="BIG1095" s="239"/>
      <c r="BIH1095" s="239"/>
      <c r="BII1095" s="239"/>
      <c r="BIJ1095" s="239"/>
      <c r="BIK1095" s="239"/>
      <c r="BIL1095" s="239"/>
      <c r="BIM1095" s="239"/>
      <c r="BIN1095" s="239"/>
      <c r="BIO1095" s="239"/>
      <c r="BIP1095" s="239"/>
      <c r="BIQ1095" s="239"/>
      <c r="BIR1095" s="239"/>
      <c r="BIS1095" s="239"/>
      <c r="BIT1095" s="239"/>
      <c r="BIU1095" s="239"/>
      <c r="BIV1095" s="239"/>
      <c r="BIW1095" s="239"/>
      <c r="BIX1095" s="239"/>
      <c r="BIY1095" s="239"/>
      <c r="BIZ1095" s="239"/>
      <c r="BJA1095" s="239"/>
      <c r="BJB1095" s="239"/>
      <c r="BJC1095" s="239"/>
      <c r="BJD1095" s="239"/>
      <c r="BJE1095" s="239"/>
      <c r="BJF1095" s="239"/>
      <c r="BJG1095" s="239"/>
      <c r="BJH1095" s="239"/>
      <c r="BJI1095" s="239"/>
      <c r="BJJ1095" s="239"/>
      <c r="BJK1095" s="239"/>
      <c r="BJL1095" s="239"/>
      <c r="BJM1095" s="239"/>
      <c r="BJN1095" s="239"/>
      <c r="BJO1095" s="239"/>
      <c r="BJP1095" s="239"/>
      <c r="BJQ1095" s="239"/>
      <c r="BJR1095" s="239"/>
      <c r="BJS1095" s="239"/>
      <c r="BJT1095" s="239"/>
      <c r="BJU1095" s="239"/>
      <c r="BJV1095" s="239"/>
      <c r="BJW1095" s="239"/>
      <c r="BJX1095" s="239"/>
      <c r="BJY1095" s="239"/>
      <c r="BJZ1095" s="239"/>
      <c r="BKA1095" s="239"/>
      <c r="BKB1095" s="239"/>
      <c r="BKC1095" s="239"/>
      <c r="BKD1095" s="239"/>
      <c r="BKE1095" s="239"/>
      <c r="BKF1095" s="239"/>
      <c r="BKG1095" s="239"/>
      <c r="BKH1095" s="239"/>
      <c r="BKI1095" s="239"/>
      <c r="BKJ1095" s="239"/>
      <c r="BKK1095" s="239"/>
      <c r="BKL1095" s="239"/>
      <c r="BKM1095" s="239"/>
      <c r="BKN1095" s="239"/>
      <c r="BKO1095" s="239"/>
      <c r="BKP1095" s="239"/>
      <c r="BKQ1095" s="239"/>
      <c r="BKR1095" s="239"/>
      <c r="BKS1095" s="239"/>
      <c r="BKT1095" s="239"/>
      <c r="BKU1095" s="239"/>
      <c r="BKV1095" s="239"/>
      <c r="BKW1095" s="239"/>
      <c r="BKX1095" s="239"/>
      <c r="BKY1095" s="239"/>
      <c r="BKZ1095" s="239"/>
      <c r="BLA1095" s="239"/>
      <c r="BLB1095" s="239"/>
      <c r="BLC1095" s="239"/>
      <c r="BLD1095" s="239"/>
      <c r="BLE1095" s="239"/>
      <c r="BLF1095" s="239"/>
      <c r="BLG1095" s="239"/>
      <c r="BLH1095" s="239"/>
      <c r="BLI1095" s="239"/>
      <c r="BLJ1095" s="239"/>
      <c r="BLK1095" s="239"/>
      <c r="BLL1095" s="239"/>
      <c r="BLM1095" s="239"/>
      <c r="BLN1095" s="239"/>
      <c r="BLO1095" s="239"/>
      <c r="BLP1095" s="239"/>
      <c r="BLQ1095" s="239"/>
      <c r="BLR1095" s="239"/>
      <c r="BLS1095" s="239"/>
      <c r="BLT1095" s="239"/>
      <c r="BLU1095" s="239"/>
      <c r="BLV1095" s="239"/>
      <c r="BLW1095" s="239"/>
      <c r="BLX1095" s="239"/>
      <c r="BLY1095" s="239"/>
      <c r="BLZ1095" s="239"/>
      <c r="BMA1095" s="239"/>
      <c r="BMB1095" s="239"/>
      <c r="BMC1095" s="239"/>
      <c r="BMD1095" s="239"/>
      <c r="BME1095" s="239"/>
      <c r="BMF1095" s="239"/>
      <c r="BMG1095" s="239"/>
      <c r="BMH1095" s="239"/>
      <c r="BMI1095" s="239"/>
      <c r="BMJ1095" s="239"/>
      <c r="BMK1095" s="239"/>
      <c r="BML1095" s="239"/>
      <c r="BMM1095" s="239"/>
      <c r="BMN1095" s="239"/>
      <c r="BMO1095" s="239"/>
      <c r="BMP1095" s="239"/>
      <c r="BMQ1095" s="239"/>
      <c r="BMR1095" s="239"/>
      <c r="BMS1095" s="239"/>
      <c r="BMT1095" s="239"/>
      <c r="BMU1095" s="239"/>
      <c r="BMV1095" s="239"/>
      <c r="BMW1095" s="239"/>
      <c r="BMX1095" s="239"/>
      <c r="BMY1095" s="239"/>
      <c r="BMZ1095" s="239"/>
      <c r="BNA1095" s="239"/>
      <c r="BNB1095" s="239"/>
      <c r="BNC1095" s="239"/>
      <c r="BND1095" s="239"/>
      <c r="BNE1095" s="239"/>
      <c r="BNF1095" s="239"/>
      <c r="BNG1095" s="239"/>
      <c r="BNH1095" s="239"/>
      <c r="BNI1095" s="239"/>
      <c r="BNJ1095" s="239"/>
      <c r="BNK1095" s="239"/>
      <c r="BNL1095" s="239"/>
      <c r="BNM1095" s="239"/>
      <c r="BNN1095" s="239"/>
      <c r="BNO1095" s="239"/>
      <c r="BNP1095" s="239"/>
      <c r="BNQ1095" s="239"/>
      <c r="BNR1095" s="239"/>
      <c r="BNS1095" s="239"/>
      <c r="BNT1095" s="239"/>
      <c r="BNU1095" s="239"/>
      <c r="BNV1095" s="239"/>
      <c r="BNW1095" s="239"/>
      <c r="BNX1095" s="239"/>
      <c r="BNY1095" s="239"/>
      <c r="BNZ1095" s="239"/>
      <c r="BOA1095" s="239"/>
      <c r="BOB1095" s="239"/>
      <c r="BOC1095" s="239"/>
      <c r="BOD1095" s="239"/>
      <c r="BOE1095" s="239"/>
      <c r="BOF1095" s="239"/>
      <c r="BOG1095" s="239"/>
      <c r="BOH1095" s="239"/>
      <c r="BOI1095" s="239"/>
      <c r="BOJ1095" s="239"/>
      <c r="BOK1095" s="239"/>
      <c r="BOL1095" s="239"/>
      <c r="BOM1095" s="239"/>
      <c r="BON1095" s="239"/>
      <c r="BOO1095" s="239"/>
      <c r="BOP1095" s="239"/>
      <c r="BOQ1095" s="239"/>
      <c r="BOR1095" s="239"/>
      <c r="BOS1095" s="239"/>
      <c r="BOT1095" s="239"/>
      <c r="BOU1095" s="239"/>
      <c r="BOV1095" s="239"/>
      <c r="BOW1095" s="239"/>
      <c r="BOX1095" s="239"/>
      <c r="BOY1095" s="239"/>
      <c r="BOZ1095" s="239"/>
      <c r="BPA1095" s="239"/>
      <c r="BPB1095" s="239"/>
      <c r="BPC1095" s="239"/>
      <c r="BPD1095" s="239"/>
      <c r="BPE1095" s="239"/>
      <c r="BPF1095" s="239"/>
      <c r="BPG1095" s="239"/>
      <c r="BPH1095" s="239"/>
      <c r="BPI1095" s="239"/>
      <c r="BPJ1095" s="239"/>
      <c r="BPK1095" s="239"/>
      <c r="BPL1095" s="239"/>
      <c r="BPM1095" s="239"/>
      <c r="BPN1095" s="239"/>
      <c r="BPO1095" s="239"/>
      <c r="BPP1095" s="239"/>
      <c r="BPQ1095" s="239"/>
      <c r="BPR1095" s="239"/>
      <c r="BPS1095" s="239"/>
      <c r="BPT1095" s="239"/>
      <c r="BPU1095" s="239"/>
      <c r="BPV1095" s="239"/>
      <c r="BPW1095" s="239"/>
      <c r="BPX1095" s="239"/>
      <c r="BPY1095" s="239"/>
      <c r="BPZ1095" s="239"/>
      <c r="BQA1095" s="239"/>
      <c r="BQB1095" s="239"/>
      <c r="BQC1095" s="239"/>
      <c r="BQD1095" s="239"/>
      <c r="BQE1095" s="239"/>
      <c r="BQF1095" s="239"/>
      <c r="BQG1095" s="239"/>
      <c r="BQH1095" s="239"/>
      <c r="BQI1095" s="239"/>
      <c r="BQJ1095" s="239"/>
      <c r="BQK1095" s="239"/>
      <c r="BQL1095" s="239"/>
      <c r="BQM1095" s="239"/>
      <c r="BQN1095" s="239"/>
      <c r="BQO1095" s="239"/>
      <c r="BQP1095" s="239"/>
      <c r="BQQ1095" s="239"/>
      <c r="BQR1095" s="239"/>
      <c r="BQS1095" s="239"/>
      <c r="BQT1095" s="239"/>
      <c r="BQU1095" s="239"/>
      <c r="BQV1095" s="239"/>
      <c r="BQW1095" s="239"/>
      <c r="BQX1095" s="239"/>
      <c r="BQY1095" s="239"/>
      <c r="BQZ1095" s="239"/>
      <c r="BRA1095" s="239"/>
      <c r="BRB1095" s="239"/>
      <c r="BRC1095" s="239"/>
      <c r="BRD1095" s="239"/>
      <c r="BRE1095" s="239"/>
      <c r="BRF1095" s="239"/>
      <c r="BRG1095" s="239"/>
      <c r="BRH1095" s="239"/>
      <c r="BRI1095" s="239"/>
      <c r="BRJ1095" s="239"/>
      <c r="BRK1095" s="239"/>
      <c r="BRL1095" s="239"/>
      <c r="BRM1095" s="239"/>
      <c r="BRN1095" s="239"/>
      <c r="BRO1095" s="239"/>
      <c r="BRP1095" s="239"/>
      <c r="BRQ1095" s="239"/>
      <c r="BRR1095" s="239"/>
      <c r="BRS1095" s="239"/>
      <c r="BRT1095" s="239"/>
      <c r="BRU1095" s="239"/>
      <c r="BRV1095" s="239"/>
      <c r="BRW1095" s="239"/>
      <c r="BRX1095" s="239"/>
      <c r="BRY1095" s="239"/>
      <c r="BRZ1095" s="239"/>
      <c r="BSA1095" s="239"/>
      <c r="BSB1095" s="239"/>
      <c r="BSC1095" s="239"/>
      <c r="BSD1095" s="239"/>
      <c r="BSE1095" s="239"/>
      <c r="BSF1095" s="239"/>
      <c r="BSG1095" s="239"/>
      <c r="BSH1095" s="239"/>
      <c r="BSI1095" s="239"/>
      <c r="BSJ1095" s="239"/>
      <c r="BSK1095" s="239"/>
      <c r="BSL1095" s="239"/>
      <c r="BSM1095" s="239"/>
      <c r="BSN1095" s="239"/>
      <c r="BSO1095" s="239"/>
      <c r="BSP1095" s="239"/>
      <c r="BSQ1095" s="239"/>
      <c r="BSR1095" s="239"/>
      <c r="BSS1095" s="239"/>
      <c r="BST1095" s="239"/>
      <c r="BSU1095" s="239"/>
      <c r="BSV1095" s="239"/>
      <c r="BSW1095" s="239"/>
      <c r="BSX1095" s="239"/>
      <c r="BSY1095" s="239"/>
      <c r="BSZ1095" s="239"/>
      <c r="BTA1095" s="239"/>
      <c r="BTB1095" s="239"/>
      <c r="BTC1095" s="239"/>
      <c r="BTD1095" s="239"/>
      <c r="BTE1095" s="239"/>
      <c r="BTF1095" s="239"/>
      <c r="BTG1095" s="239"/>
      <c r="BTH1095" s="239"/>
      <c r="BTI1095" s="239"/>
      <c r="BTJ1095" s="239"/>
      <c r="BTK1095" s="239"/>
      <c r="BTL1095" s="239"/>
      <c r="BTM1095" s="239"/>
      <c r="BTN1095" s="239"/>
      <c r="BTO1095" s="239"/>
      <c r="BTP1095" s="239"/>
      <c r="BTQ1095" s="239"/>
      <c r="BTR1095" s="239"/>
      <c r="BTS1095" s="239"/>
      <c r="BTT1095" s="239"/>
      <c r="BTU1095" s="239"/>
      <c r="BTV1095" s="239"/>
      <c r="BTW1095" s="239"/>
      <c r="BTX1095" s="239"/>
      <c r="BTY1095" s="239"/>
      <c r="BTZ1095" s="239"/>
      <c r="BUA1095" s="239"/>
      <c r="BUB1095" s="239"/>
      <c r="BUC1095" s="239"/>
      <c r="BUD1095" s="239"/>
      <c r="BUE1095" s="239"/>
      <c r="BUF1095" s="239"/>
      <c r="BUG1095" s="239"/>
      <c r="BUH1095" s="239"/>
      <c r="BUI1095" s="239"/>
      <c r="BUJ1095" s="239"/>
      <c r="BUK1095" s="239"/>
      <c r="BUL1095" s="239"/>
      <c r="BUM1095" s="239"/>
      <c r="BUN1095" s="239"/>
      <c r="BUO1095" s="239"/>
      <c r="BUP1095" s="239"/>
      <c r="BUQ1095" s="239"/>
      <c r="BUR1095" s="239"/>
      <c r="BUS1095" s="239"/>
      <c r="BUT1095" s="239"/>
      <c r="BUU1095" s="239"/>
      <c r="BUV1095" s="239"/>
      <c r="BUW1095" s="239"/>
      <c r="BUX1095" s="239"/>
      <c r="BUY1095" s="239"/>
      <c r="BUZ1095" s="239"/>
      <c r="BVA1095" s="239"/>
      <c r="BVB1095" s="239"/>
      <c r="BVC1095" s="239"/>
      <c r="BVD1095" s="239"/>
      <c r="BVE1095" s="239"/>
      <c r="BVF1095" s="239"/>
      <c r="BVG1095" s="239"/>
      <c r="BVH1095" s="239"/>
      <c r="BVI1095" s="239"/>
      <c r="BVJ1095" s="239"/>
      <c r="BVK1095" s="239"/>
      <c r="BVL1095" s="239"/>
      <c r="BVM1095" s="239"/>
      <c r="BVN1095" s="239"/>
      <c r="BVO1095" s="239"/>
      <c r="BVP1095" s="239"/>
      <c r="BVQ1095" s="239"/>
      <c r="BVR1095" s="239"/>
      <c r="BVS1095" s="239"/>
      <c r="BVT1095" s="239"/>
      <c r="BVU1095" s="239"/>
      <c r="BVV1095" s="239"/>
      <c r="BVW1095" s="239"/>
      <c r="BVX1095" s="239"/>
      <c r="BVY1095" s="239"/>
      <c r="BVZ1095" s="239"/>
      <c r="BWA1095" s="239"/>
      <c r="BWB1095" s="239"/>
      <c r="BWC1095" s="239"/>
      <c r="BWD1095" s="239"/>
      <c r="BWE1095" s="239"/>
      <c r="BWF1095" s="239"/>
      <c r="BWG1095" s="239"/>
      <c r="BWH1095" s="239"/>
      <c r="BWI1095" s="239"/>
      <c r="BWJ1095" s="239"/>
      <c r="BWK1095" s="239"/>
      <c r="BWL1095" s="239"/>
      <c r="BWM1095" s="239"/>
      <c r="BWN1095" s="239"/>
      <c r="BWO1095" s="239"/>
      <c r="BWP1095" s="239"/>
      <c r="BWQ1095" s="239"/>
      <c r="BWR1095" s="239"/>
      <c r="BWS1095" s="239"/>
      <c r="BWT1095" s="239"/>
      <c r="BWU1095" s="239"/>
      <c r="BWV1095" s="239"/>
      <c r="BWW1095" s="239"/>
      <c r="BWX1095" s="239"/>
      <c r="BWY1095" s="239"/>
      <c r="BWZ1095" s="239"/>
      <c r="BXA1095" s="239"/>
      <c r="BXB1095" s="239"/>
      <c r="BXC1095" s="239"/>
      <c r="BXD1095" s="239"/>
      <c r="BXE1095" s="239"/>
      <c r="BXF1095" s="239"/>
      <c r="BXG1095" s="239"/>
      <c r="BXH1095" s="239"/>
      <c r="BXI1095" s="239"/>
      <c r="BXJ1095" s="239"/>
      <c r="BXK1095" s="239"/>
      <c r="BXL1095" s="239"/>
      <c r="BXM1095" s="239"/>
      <c r="BXN1095" s="239"/>
      <c r="BXO1095" s="239"/>
      <c r="BXP1095" s="239"/>
      <c r="BXQ1095" s="239"/>
      <c r="BXR1095" s="239"/>
      <c r="BXS1095" s="239"/>
      <c r="BXT1095" s="239"/>
      <c r="BXU1095" s="239"/>
      <c r="BXV1095" s="239"/>
      <c r="BXW1095" s="239"/>
      <c r="BXX1095" s="239"/>
      <c r="BXY1095" s="239"/>
      <c r="BXZ1095" s="239"/>
      <c r="BYA1095" s="239"/>
      <c r="BYB1095" s="239"/>
      <c r="BYC1095" s="239"/>
      <c r="BYD1095" s="239"/>
      <c r="BYE1095" s="239"/>
      <c r="BYF1095" s="239"/>
      <c r="BYG1095" s="239"/>
      <c r="BYH1095" s="239"/>
      <c r="BYI1095" s="239"/>
      <c r="BYJ1095" s="239"/>
      <c r="BYK1095" s="239"/>
      <c r="BYL1095" s="239"/>
      <c r="BYM1095" s="239"/>
      <c r="BYN1095" s="239"/>
      <c r="BYO1095" s="239"/>
      <c r="BYP1095" s="239"/>
      <c r="BYQ1095" s="239"/>
      <c r="BYR1095" s="239"/>
      <c r="BYS1095" s="239"/>
      <c r="BYT1095" s="239"/>
      <c r="BYU1095" s="239"/>
      <c r="BYV1095" s="239"/>
      <c r="BYW1095" s="239"/>
      <c r="BYX1095" s="239"/>
      <c r="BYY1095" s="239"/>
      <c r="BYZ1095" s="239"/>
      <c r="BZA1095" s="239"/>
      <c r="BZB1095" s="239"/>
      <c r="BZC1095" s="239"/>
      <c r="BZD1095" s="239"/>
      <c r="BZE1095" s="239"/>
      <c r="BZF1095" s="239"/>
      <c r="BZG1095" s="239"/>
      <c r="BZH1095" s="239"/>
      <c r="BZI1095" s="239"/>
      <c r="BZJ1095" s="239"/>
      <c r="BZK1095" s="239"/>
      <c r="BZL1095" s="239"/>
      <c r="BZM1095" s="239"/>
      <c r="BZN1095" s="239"/>
      <c r="BZO1095" s="239"/>
      <c r="BZP1095" s="239"/>
      <c r="BZQ1095" s="239"/>
      <c r="BZR1095" s="239"/>
      <c r="BZS1095" s="239"/>
      <c r="BZT1095" s="239"/>
      <c r="BZU1095" s="239"/>
      <c r="BZV1095" s="239"/>
      <c r="BZW1095" s="239"/>
      <c r="BZX1095" s="239"/>
      <c r="BZY1095" s="239"/>
      <c r="BZZ1095" s="239"/>
      <c r="CAA1095" s="239"/>
      <c r="CAB1095" s="239"/>
      <c r="CAC1095" s="239"/>
      <c r="CAD1095" s="239"/>
      <c r="CAE1095" s="239"/>
      <c r="CAF1095" s="239"/>
      <c r="CAG1095" s="239"/>
      <c r="CAH1095" s="239"/>
      <c r="CAI1095" s="239"/>
      <c r="CAJ1095" s="239"/>
      <c r="CAK1095" s="239"/>
      <c r="CAL1095" s="239"/>
      <c r="CAM1095" s="239"/>
      <c r="CAN1095" s="239"/>
      <c r="CAO1095" s="239"/>
      <c r="CAP1095" s="239"/>
      <c r="CAQ1095" s="239"/>
      <c r="CAR1095" s="239"/>
      <c r="CAS1095" s="239"/>
      <c r="CAT1095" s="239"/>
      <c r="CAU1095" s="239"/>
      <c r="CAV1095" s="239"/>
      <c r="CAW1095" s="239"/>
      <c r="CAX1095" s="239"/>
      <c r="CAY1095" s="239"/>
      <c r="CAZ1095" s="239"/>
      <c r="CBA1095" s="239"/>
      <c r="CBB1095" s="239"/>
      <c r="CBC1095" s="239"/>
      <c r="CBD1095" s="239"/>
      <c r="CBE1095" s="239"/>
      <c r="CBF1095" s="239"/>
      <c r="CBG1095" s="239"/>
      <c r="CBH1095" s="239"/>
      <c r="CBI1095" s="239"/>
      <c r="CBJ1095" s="239"/>
      <c r="CBK1095" s="239"/>
      <c r="CBL1095" s="239"/>
      <c r="CBM1095" s="239"/>
      <c r="CBN1095" s="239"/>
      <c r="CBO1095" s="239"/>
      <c r="CBP1095" s="239"/>
      <c r="CBQ1095" s="239"/>
      <c r="CBR1095" s="239"/>
      <c r="CBS1095" s="239"/>
      <c r="CBT1095" s="239"/>
      <c r="CBU1095" s="239"/>
      <c r="CBV1095" s="239"/>
      <c r="CBW1095" s="239"/>
      <c r="CBX1095" s="239"/>
      <c r="CBY1095" s="239"/>
      <c r="CBZ1095" s="239"/>
      <c r="CCA1095" s="239"/>
      <c r="CCB1095" s="239"/>
      <c r="CCC1095" s="239"/>
      <c r="CCD1095" s="239"/>
      <c r="CCE1095" s="239"/>
      <c r="CCF1095" s="239"/>
      <c r="CCG1095" s="239"/>
      <c r="CCH1095" s="239"/>
      <c r="CCI1095" s="239"/>
      <c r="CCJ1095" s="239"/>
      <c r="CCK1095" s="239"/>
      <c r="CCL1095" s="239"/>
      <c r="CCM1095" s="239"/>
      <c r="CCN1095" s="239"/>
      <c r="CCO1095" s="239"/>
      <c r="CCP1095" s="239"/>
      <c r="CCQ1095" s="239"/>
      <c r="CCR1095" s="239"/>
      <c r="CCS1095" s="239"/>
      <c r="CCT1095" s="239"/>
      <c r="CCU1095" s="239"/>
      <c r="CCV1095" s="239"/>
      <c r="CCW1095" s="239"/>
      <c r="CCX1095" s="239"/>
      <c r="CCY1095" s="239"/>
      <c r="CCZ1095" s="239"/>
      <c r="CDA1095" s="239"/>
      <c r="CDB1095" s="239"/>
      <c r="CDC1095" s="239"/>
      <c r="CDD1095" s="239"/>
      <c r="CDE1095" s="239"/>
      <c r="CDF1095" s="239"/>
      <c r="CDG1095" s="239"/>
      <c r="CDH1095" s="239"/>
      <c r="CDI1095" s="239"/>
      <c r="CDJ1095" s="239"/>
      <c r="CDK1095" s="239"/>
      <c r="CDL1095" s="239"/>
      <c r="CDM1095" s="239"/>
      <c r="CDN1095" s="239"/>
      <c r="CDO1095" s="239"/>
      <c r="CDP1095" s="239"/>
      <c r="CDQ1095" s="239"/>
      <c r="CDR1095" s="239"/>
      <c r="CDS1095" s="239"/>
      <c r="CDT1095" s="239"/>
      <c r="CDU1095" s="239"/>
      <c r="CDV1095" s="239"/>
      <c r="CDW1095" s="239"/>
      <c r="CDX1095" s="239"/>
      <c r="CDY1095" s="239"/>
      <c r="CDZ1095" s="239"/>
      <c r="CEA1095" s="239"/>
      <c r="CEB1095" s="239"/>
      <c r="CEC1095" s="239"/>
      <c r="CED1095" s="239"/>
      <c r="CEE1095" s="239"/>
      <c r="CEF1095" s="239"/>
      <c r="CEG1095" s="239"/>
      <c r="CEH1095" s="239"/>
      <c r="CEI1095" s="239"/>
      <c r="CEJ1095" s="239"/>
      <c r="CEK1095" s="239"/>
      <c r="CEL1095" s="239"/>
      <c r="CEM1095" s="239"/>
      <c r="CEN1095" s="239"/>
      <c r="CEO1095" s="239"/>
      <c r="CEP1095" s="239"/>
      <c r="CEQ1095" s="239"/>
      <c r="CER1095" s="239"/>
      <c r="CES1095" s="239"/>
      <c r="CET1095" s="239"/>
      <c r="CEU1095" s="239"/>
      <c r="CEV1095" s="239"/>
      <c r="CEW1095" s="239"/>
      <c r="CEX1095" s="239"/>
      <c r="CEY1095" s="239"/>
      <c r="CEZ1095" s="239"/>
      <c r="CFA1095" s="239"/>
      <c r="CFB1095" s="239"/>
      <c r="CFC1095" s="239"/>
      <c r="CFD1095" s="239"/>
      <c r="CFE1095" s="239"/>
      <c r="CFF1095" s="239"/>
      <c r="CFG1095" s="239"/>
      <c r="CFH1095" s="239"/>
      <c r="CFI1095" s="239"/>
      <c r="CFJ1095" s="239"/>
      <c r="CFK1095" s="239"/>
      <c r="CFL1095" s="239"/>
      <c r="CFM1095" s="239"/>
      <c r="CFN1095" s="239"/>
      <c r="CFO1095" s="239"/>
      <c r="CFP1095" s="239"/>
      <c r="CFQ1095" s="239"/>
      <c r="CFR1095" s="239"/>
      <c r="CFS1095" s="239"/>
      <c r="CFT1095" s="239"/>
      <c r="CFU1095" s="239"/>
      <c r="CFV1095" s="239"/>
      <c r="CFW1095" s="239"/>
      <c r="CFX1095" s="239"/>
      <c r="CFY1095" s="239"/>
      <c r="CFZ1095" s="239"/>
      <c r="CGA1095" s="239"/>
      <c r="CGB1095" s="239"/>
      <c r="CGC1095" s="239"/>
      <c r="CGD1095" s="239"/>
      <c r="CGE1095" s="239"/>
      <c r="CGF1095" s="239"/>
      <c r="CGG1095" s="239"/>
      <c r="CGH1095" s="239"/>
      <c r="CGI1095" s="239"/>
      <c r="CGJ1095" s="239"/>
      <c r="CGK1095" s="239"/>
      <c r="CGL1095" s="239"/>
      <c r="CGM1095" s="239"/>
      <c r="CGN1095" s="239"/>
      <c r="CGO1095" s="239"/>
      <c r="CGP1095" s="239"/>
      <c r="CGQ1095" s="239"/>
      <c r="CGR1095" s="239"/>
      <c r="CGS1095" s="239"/>
      <c r="CGT1095" s="239"/>
      <c r="CGU1095" s="239"/>
      <c r="CGV1095" s="239"/>
      <c r="CGW1095" s="239"/>
      <c r="CGX1095" s="239"/>
      <c r="CGY1095" s="239"/>
      <c r="CGZ1095" s="239"/>
      <c r="CHA1095" s="239"/>
      <c r="CHB1095" s="239"/>
      <c r="CHC1095" s="239"/>
      <c r="CHD1095" s="239"/>
      <c r="CHE1095" s="239"/>
      <c r="CHF1095" s="239"/>
      <c r="CHG1095" s="239"/>
      <c r="CHH1095" s="239"/>
      <c r="CHI1095" s="239"/>
      <c r="CHJ1095" s="239"/>
      <c r="CHK1095" s="239"/>
      <c r="CHL1095" s="239"/>
      <c r="CHM1095" s="239"/>
      <c r="CHN1095" s="239"/>
      <c r="CHO1095" s="239"/>
      <c r="CHP1095" s="239"/>
      <c r="CHQ1095" s="239"/>
      <c r="CHR1095" s="239"/>
      <c r="CHS1095" s="239"/>
      <c r="CHT1095" s="239"/>
      <c r="CHU1095" s="239"/>
      <c r="CHV1095" s="239"/>
      <c r="CHW1095" s="239"/>
      <c r="CHX1095" s="239"/>
      <c r="CHY1095" s="239"/>
      <c r="CHZ1095" s="239"/>
      <c r="CIA1095" s="239"/>
      <c r="CIB1095" s="239"/>
      <c r="CIC1095" s="239"/>
      <c r="CID1095" s="239"/>
      <c r="CIE1095" s="239"/>
      <c r="CIF1095" s="239"/>
      <c r="CIG1095" s="239"/>
      <c r="CIH1095" s="239"/>
      <c r="CII1095" s="239"/>
      <c r="CIJ1095" s="239"/>
      <c r="CIK1095" s="239"/>
      <c r="CIL1095" s="239"/>
      <c r="CIM1095" s="239"/>
      <c r="CIN1095" s="239"/>
      <c r="CIO1095" s="239"/>
      <c r="CIP1095" s="239"/>
      <c r="CIQ1095" s="239"/>
      <c r="CIR1095" s="239"/>
      <c r="CIS1095" s="239"/>
      <c r="CIT1095" s="239"/>
      <c r="CIU1095" s="239"/>
      <c r="CIV1095" s="239"/>
      <c r="CIW1095" s="239"/>
      <c r="CIX1095" s="239"/>
      <c r="CIY1095" s="239"/>
      <c r="CIZ1095" s="239"/>
      <c r="CJA1095" s="239"/>
      <c r="CJB1095" s="239"/>
      <c r="CJC1095" s="239"/>
      <c r="CJD1095" s="239"/>
      <c r="CJE1095" s="239"/>
      <c r="CJF1095" s="239"/>
      <c r="CJG1095" s="239"/>
      <c r="CJH1095" s="239"/>
      <c r="CJI1095" s="239"/>
      <c r="CJJ1095" s="239"/>
      <c r="CJK1095" s="239"/>
      <c r="CJL1095" s="239"/>
      <c r="CJM1095" s="239"/>
      <c r="CJN1095" s="239"/>
      <c r="CJO1095" s="239"/>
      <c r="CJP1095" s="239"/>
      <c r="CJQ1095" s="239"/>
      <c r="CJR1095" s="239"/>
      <c r="CJS1095" s="239"/>
      <c r="CJT1095" s="239"/>
      <c r="CJU1095" s="239"/>
      <c r="CJV1095" s="239"/>
      <c r="CJW1095" s="239"/>
      <c r="CJX1095" s="239"/>
      <c r="CJY1095" s="239"/>
      <c r="CJZ1095" s="239"/>
      <c r="CKA1095" s="239"/>
      <c r="CKB1095" s="239"/>
      <c r="CKC1095" s="239"/>
      <c r="CKD1095" s="239"/>
      <c r="CKE1095" s="239"/>
      <c r="CKF1095" s="239"/>
      <c r="CKG1095" s="239"/>
      <c r="CKH1095" s="239"/>
      <c r="CKI1095" s="239"/>
      <c r="CKJ1095" s="239"/>
      <c r="CKK1095" s="239"/>
      <c r="CKL1095" s="239"/>
      <c r="CKM1095" s="239"/>
      <c r="CKN1095" s="239"/>
      <c r="CKO1095" s="239"/>
      <c r="CKP1095" s="239"/>
      <c r="CKQ1095" s="239"/>
      <c r="CKR1095" s="239"/>
      <c r="CKS1095" s="239"/>
      <c r="CKT1095" s="239"/>
      <c r="CKU1095" s="239"/>
      <c r="CKV1095" s="239"/>
      <c r="CKW1095" s="239"/>
      <c r="CKX1095" s="239"/>
      <c r="CKY1095" s="239"/>
      <c r="CKZ1095" s="239"/>
      <c r="CLA1095" s="239"/>
      <c r="CLB1095" s="239"/>
      <c r="CLC1095" s="239"/>
      <c r="CLD1095" s="239"/>
      <c r="CLE1095" s="239"/>
      <c r="CLF1095" s="239"/>
      <c r="CLG1095" s="239"/>
      <c r="CLH1095" s="239"/>
      <c r="CLI1095" s="239"/>
      <c r="CLJ1095" s="239"/>
      <c r="CLK1095" s="239"/>
      <c r="CLL1095" s="239"/>
      <c r="CLM1095" s="239"/>
      <c r="CLN1095" s="239"/>
      <c r="CLO1095" s="239"/>
      <c r="CLP1095" s="239"/>
      <c r="CLQ1095" s="239"/>
      <c r="CLR1095" s="239"/>
      <c r="CLS1095" s="239"/>
      <c r="CLT1095" s="239"/>
      <c r="CLU1095" s="239"/>
      <c r="CLV1095" s="239"/>
      <c r="CLW1095" s="239"/>
      <c r="CLX1095" s="239"/>
      <c r="CLY1095" s="239"/>
      <c r="CLZ1095" s="239"/>
      <c r="CMA1095" s="239"/>
      <c r="CMB1095" s="239"/>
      <c r="CMC1095" s="239"/>
      <c r="CMD1095" s="239"/>
      <c r="CME1095" s="239"/>
      <c r="CMF1095" s="239"/>
      <c r="CMG1095" s="239"/>
      <c r="CMH1095" s="239"/>
      <c r="CMI1095" s="239"/>
      <c r="CMJ1095" s="239"/>
      <c r="CMK1095" s="239"/>
      <c r="CML1095" s="239"/>
      <c r="CMM1095" s="239"/>
      <c r="CMN1095" s="239"/>
      <c r="CMO1095" s="239"/>
      <c r="CMP1095" s="239"/>
      <c r="CMQ1095" s="239"/>
      <c r="CMR1095" s="239"/>
      <c r="CMS1095" s="239"/>
      <c r="CMT1095" s="239"/>
      <c r="CMU1095" s="239"/>
      <c r="CMV1095" s="239"/>
      <c r="CMW1095" s="239"/>
      <c r="CMX1095" s="239"/>
      <c r="CMY1095" s="239"/>
      <c r="CMZ1095" s="239"/>
      <c r="CNA1095" s="239"/>
      <c r="CNB1095" s="239"/>
      <c r="CNC1095" s="239"/>
      <c r="CND1095" s="239"/>
      <c r="CNE1095" s="239"/>
      <c r="CNF1095" s="239"/>
      <c r="CNG1095" s="239"/>
      <c r="CNH1095" s="239"/>
      <c r="CNI1095" s="239"/>
      <c r="CNJ1095" s="239"/>
      <c r="CNK1095" s="239"/>
      <c r="CNL1095" s="239"/>
      <c r="CNM1095" s="239"/>
      <c r="CNN1095" s="239"/>
      <c r="CNO1095" s="239"/>
      <c r="CNP1095" s="239"/>
      <c r="CNQ1095" s="239"/>
      <c r="CNR1095" s="239"/>
      <c r="CNS1095" s="239"/>
      <c r="CNT1095" s="239"/>
      <c r="CNU1095" s="239"/>
      <c r="CNV1095" s="239"/>
      <c r="CNW1095" s="239"/>
      <c r="CNX1095" s="239"/>
      <c r="CNY1095" s="239"/>
      <c r="CNZ1095" s="239"/>
      <c r="COA1095" s="239"/>
      <c r="COB1095" s="239"/>
      <c r="COC1095" s="239"/>
      <c r="COD1095" s="239"/>
      <c r="COE1095" s="239"/>
      <c r="COF1095" s="239"/>
      <c r="COG1095" s="239"/>
      <c r="COH1095" s="239"/>
      <c r="COI1095" s="239"/>
      <c r="COJ1095" s="239"/>
      <c r="COK1095" s="239"/>
      <c r="COL1095" s="239"/>
      <c r="COM1095" s="239"/>
      <c r="CON1095" s="239"/>
      <c r="COO1095" s="239"/>
      <c r="COP1095" s="239"/>
      <c r="COQ1095" s="239"/>
      <c r="COR1095" s="239"/>
      <c r="COS1095" s="239"/>
      <c r="COT1095" s="239"/>
      <c r="COU1095" s="239"/>
      <c r="COV1095" s="239"/>
      <c r="COW1095" s="239"/>
      <c r="COX1095" s="239"/>
      <c r="COY1095" s="239"/>
      <c r="COZ1095" s="239"/>
      <c r="CPA1095" s="239"/>
      <c r="CPB1095" s="239"/>
      <c r="CPC1095" s="239"/>
      <c r="CPD1095" s="239"/>
      <c r="CPE1095" s="239"/>
      <c r="CPF1095" s="239"/>
      <c r="CPG1095" s="239"/>
      <c r="CPH1095" s="239"/>
      <c r="CPI1095" s="239"/>
      <c r="CPJ1095" s="239"/>
      <c r="CPK1095" s="239"/>
      <c r="CPL1095" s="239"/>
      <c r="CPM1095" s="239"/>
      <c r="CPN1095" s="239"/>
      <c r="CPO1095" s="239"/>
      <c r="CPP1095" s="239"/>
      <c r="CPQ1095" s="239"/>
      <c r="CPR1095" s="239"/>
      <c r="CPS1095" s="239"/>
      <c r="CPT1095" s="239"/>
      <c r="CPU1095" s="239"/>
      <c r="CPV1095" s="239"/>
      <c r="CPW1095" s="239"/>
      <c r="CPX1095" s="239"/>
      <c r="CPY1095" s="239"/>
      <c r="CPZ1095" s="239"/>
      <c r="CQA1095" s="239"/>
      <c r="CQB1095" s="239"/>
      <c r="CQC1095" s="239"/>
      <c r="CQD1095" s="239"/>
      <c r="CQE1095" s="239"/>
      <c r="CQF1095" s="239"/>
      <c r="CQG1095" s="239"/>
      <c r="CQH1095" s="239"/>
      <c r="CQI1095" s="239"/>
      <c r="CQJ1095" s="239"/>
      <c r="CQK1095" s="239"/>
      <c r="CQL1095" s="239"/>
      <c r="CQM1095" s="239"/>
      <c r="CQN1095" s="239"/>
      <c r="CQO1095" s="239"/>
      <c r="CQP1095" s="239"/>
      <c r="CQQ1095" s="239"/>
      <c r="CQR1095" s="239"/>
      <c r="CQS1095" s="239"/>
      <c r="CQT1095" s="239"/>
      <c r="CQU1095" s="239"/>
      <c r="CQV1095" s="239"/>
      <c r="CQW1095" s="239"/>
      <c r="CQX1095" s="239"/>
      <c r="CQY1095" s="239"/>
      <c r="CQZ1095" s="239"/>
      <c r="CRA1095" s="239"/>
      <c r="CRB1095" s="239"/>
      <c r="CRC1095" s="239"/>
      <c r="CRD1095" s="239"/>
      <c r="CRE1095" s="239"/>
      <c r="CRF1095" s="239"/>
      <c r="CRG1095" s="239"/>
      <c r="CRH1095" s="239"/>
      <c r="CRI1095" s="239"/>
      <c r="CRJ1095" s="239"/>
      <c r="CRK1095" s="239"/>
      <c r="CRL1095" s="239"/>
      <c r="CRM1095" s="239"/>
      <c r="CRN1095" s="239"/>
      <c r="CRO1095" s="239"/>
      <c r="CRP1095" s="239"/>
      <c r="CRQ1095" s="239"/>
      <c r="CRR1095" s="239"/>
      <c r="CRS1095" s="239"/>
      <c r="CRT1095" s="239"/>
      <c r="CRU1095" s="239"/>
      <c r="CRV1095" s="239"/>
      <c r="CRW1095" s="239"/>
      <c r="CRX1095" s="239"/>
      <c r="CRY1095" s="239"/>
      <c r="CRZ1095" s="239"/>
      <c r="CSA1095" s="239"/>
      <c r="CSB1095" s="239"/>
      <c r="CSC1095" s="239"/>
      <c r="CSD1095" s="239"/>
      <c r="CSE1095" s="239"/>
      <c r="CSF1095" s="239"/>
      <c r="CSG1095" s="239"/>
      <c r="CSH1095" s="239"/>
      <c r="CSI1095" s="239"/>
      <c r="CSJ1095" s="239"/>
      <c r="CSK1095" s="239"/>
      <c r="CSL1095" s="239"/>
      <c r="CSM1095" s="239"/>
      <c r="CSN1095" s="239"/>
      <c r="CSO1095" s="239"/>
      <c r="CSP1095" s="239"/>
      <c r="CSQ1095" s="239"/>
      <c r="CSR1095" s="239"/>
      <c r="CSS1095" s="239"/>
      <c r="CST1095" s="239"/>
      <c r="CSU1095" s="239"/>
      <c r="CSV1095" s="239"/>
      <c r="CSW1095" s="239"/>
      <c r="CSX1095" s="239"/>
      <c r="CSY1095" s="239"/>
      <c r="CSZ1095" s="239"/>
      <c r="CTA1095" s="239"/>
      <c r="CTB1095" s="239"/>
      <c r="CTC1095" s="239"/>
      <c r="CTD1095" s="239"/>
      <c r="CTE1095" s="239"/>
      <c r="CTF1095" s="239"/>
      <c r="CTG1095" s="239"/>
      <c r="CTH1095" s="239"/>
      <c r="CTI1095" s="239"/>
      <c r="CTJ1095" s="239"/>
      <c r="CTK1095" s="239"/>
      <c r="CTL1095" s="239"/>
      <c r="CTM1095" s="239"/>
      <c r="CTN1095" s="239"/>
      <c r="CTO1095" s="239"/>
      <c r="CTP1095" s="239"/>
      <c r="CTQ1095" s="239"/>
      <c r="CTR1095" s="239"/>
      <c r="CTS1095" s="239"/>
      <c r="CTT1095" s="239"/>
      <c r="CTU1095" s="239"/>
      <c r="CTV1095" s="239"/>
      <c r="CTW1095" s="239"/>
      <c r="CTX1095" s="239"/>
      <c r="CTY1095" s="239"/>
      <c r="CTZ1095" s="239"/>
      <c r="CUA1095" s="239"/>
      <c r="CUB1095" s="239"/>
      <c r="CUC1095" s="239"/>
      <c r="CUD1095" s="239"/>
      <c r="CUE1095" s="239"/>
      <c r="CUF1095" s="239"/>
      <c r="CUG1095" s="239"/>
      <c r="CUH1095" s="239"/>
      <c r="CUI1095" s="239"/>
      <c r="CUJ1095" s="239"/>
      <c r="CUK1095" s="239"/>
      <c r="CUL1095" s="239"/>
      <c r="CUM1095" s="239"/>
      <c r="CUN1095" s="239"/>
      <c r="CUO1095" s="239"/>
      <c r="CUP1095" s="239"/>
      <c r="CUQ1095" s="239"/>
      <c r="CUR1095" s="239"/>
      <c r="CUS1095" s="239"/>
      <c r="CUT1095" s="239"/>
      <c r="CUU1095" s="239"/>
      <c r="CUV1095" s="239"/>
      <c r="CUW1095" s="239"/>
      <c r="CUX1095" s="239"/>
      <c r="CUY1095" s="239"/>
      <c r="CUZ1095" s="239"/>
      <c r="CVA1095" s="239"/>
      <c r="CVB1095" s="239"/>
      <c r="CVC1095" s="239"/>
      <c r="CVD1095" s="239"/>
      <c r="CVE1095" s="239"/>
      <c r="CVF1095" s="239"/>
      <c r="CVG1095" s="239"/>
      <c r="CVH1095" s="239"/>
      <c r="CVI1095" s="239"/>
      <c r="CVJ1095" s="239"/>
      <c r="CVK1095" s="239"/>
      <c r="CVL1095" s="239"/>
      <c r="CVM1095" s="239"/>
      <c r="CVN1095" s="239"/>
      <c r="CVO1095" s="239"/>
      <c r="CVP1095" s="239"/>
      <c r="CVQ1095" s="239"/>
      <c r="CVR1095" s="239"/>
      <c r="CVS1095" s="239"/>
      <c r="CVT1095" s="239"/>
      <c r="CVU1095" s="239"/>
      <c r="CVV1095" s="239"/>
      <c r="CVW1095" s="239"/>
      <c r="CVX1095" s="239"/>
      <c r="CVY1095" s="239"/>
      <c r="CVZ1095" s="239"/>
      <c r="CWA1095" s="239"/>
      <c r="CWB1095" s="239"/>
      <c r="CWC1095" s="239"/>
      <c r="CWD1095" s="239"/>
      <c r="CWE1095" s="239"/>
      <c r="CWF1095" s="239"/>
      <c r="CWG1095" s="239"/>
      <c r="CWH1095" s="239"/>
      <c r="CWI1095" s="239"/>
      <c r="CWJ1095" s="239"/>
      <c r="CWK1095" s="239"/>
      <c r="CWL1095" s="239"/>
      <c r="CWM1095" s="239"/>
      <c r="CWN1095" s="239"/>
      <c r="CWO1095" s="239"/>
      <c r="CWP1095" s="239"/>
      <c r="CWQ1095" s="239"/>
      <c r="CWR1095" s="239"/>
      <c r="CWS1095" s="239"/>
      <c r="CWT1095" s="239"/>
      <c r="CWU1095" s="239"/>
      <c r="CWV1095" s="239"/>
      <c r="CWW1095" s="239"/>
      <c r="CWX1095" s="239"/>
      <c r="CWY1095" s="239"/>
      <c r="CWZ1095" s="239"/>
      <c r="CXA1095" s="239"/>
      <c r="CXB1095" s="239"/>
      <c r="CXC1095" s="239"/>
      <c r="CXD1095" s="239"/>
      <c r="CXE1095" s="239"/>
      <c r="CXF1095" s="239"/>
      <c r="CXG1095" s="239"/>
      <c r="CXH1095" s="239"/>
      <c r="CXI1095" s="239"/>
      <c r="CXJ1095" s="239"/>
      <c r="CXK1095" s="239"/>
      <c r="CXL1095" s="239"/>
      <c r="CXM1095" s="239"/>
      <c r="CXN1095" s="239"/>
      <c r="CXO1095" s="239"/>
      <c r="CXP1095" s="239"/>
      <c r="CXQ1095" s="239"/>
      <c r="CXR1095" s="239"/>
      <c r="CXS1095" s="239"/>
      <c r="CXT1095" s="239"/>
      <c r="CXU1095" s="239"/>
      <c r="CXV1095" s="239"/>
      <c r="CXW1095" s="239"/>
      <c r="CXX1095" s="239"/>
      <c r="CXY1095" s="239"/>
      <c r="CXZ1095" s="239"/>
      <c r="CYA1095" s="239"/>
      <c r="CYB1095" s="239"/>
      <c r="CYC1095" s="239"/>
      <c r="CYD1095" s="239"/>
      <c r="CYE1095" s="239"/>
      <c r="CYF1095" s="239"/>
      <c r="CYG1095" s="239"/>
      <c r="CYH1095" s="239"/>
      <c r="CYI1095" s="239"/>
      <c r="CYJ1095" s="239"/>
      <c r="CYK1095" s="239"/>
      <c r="CYL1095" s="239"/>
      <c r="CYM1095" s="239"/>
      <c r="CYN1095" s="239"/>
      <c r="CYO1095" s="239"/>
      <c r="CYP1095" s="239"/>
      <c r="CYQ1095" s="239"/>
      <c r="CYR1095" s="239"/>
      <c r="CYS1095" s="239"/>
      <c r="CYT1095" s="239"/>
      <c r="CYU1095" s="239"/>
      <c r="CYV1095" s="239"/>
      <c r="CYW1095" s="239"/>
      <c r="CYX1095" s="239"/>
      <c r="CYY1095" s="239"/>
      <c r="CYZ1095" s="239"/>
      <c r="CZA1095" s="239"/>
      <c r="CZB1095" s="239"/>
      <c r="CZC1095" s="239"/>
      <c r="CZD1095" s="239"/>
      <c r="CZE1095" s="239"/>
      <c r="CZF1095" s="239"/>
      <c r="CZG1095" s="239"/>
      <c r="CZH1095" s="239"/>
      <c r="CZI1095" s="239"/>
      <c r="CZJ1095" s="239"/>
      <c r="CZK1095" s="239"/>
      <c r="CZL1095" s="239"/>
      <c r="CZM1095" s="239"/>
      <c r="CZN1095" s="239"/>
      <c r="CZO1095" s="239"/>
      <c r="CZP1095" s="239"/>
      <c r="CZQ1095" s="239"/>
      <c r="CZR1095" s="239"/>
      <c r="CZS1095" s="239"/>
      <c r="CZT1095" s="239"/>
      <c r="CZU1095" s="239"/>
      <c r="CZV1095" s="239"/>
      <c r="CZW1095" s="239"/>
      <c r="CZX1095" s="239"/>
      <c r="CZY1095" s="239"/>
      <c r="CZZ1095" s="239"/>
      <c r="DAA1095" s="239"/>
      <c r="DAB1095" s="239"/>
      <c r="DAC1095" s="239"/>
      <c r="DAD1095" s="239"/>
      <c r="DAE1095" s="239"/>
      <c r="DAF1095" s="239"/>
      <c r="DAG1095" s="239"/>
      <c r="DAH1095" s="239"/>
      <c r="DAI1095" s="239"/>
      <c r="DAJ1095" s="239"/>
      <c r="DAK1095" s="239"/>
      <c r="DAL1095" s="239"/>
      <c r="DAM1095" s="239"/>
      <c r="DAN1095" s="239"/>
      <c r="DAO1095" s="239"/>
      <c r="DAP1095" s="239"/>
      <c r="DAQ1095" s="239"/>
      <c r="DAR1095" s="239"/>
      <c r="DAS1095" s="239"/>
      <c r="DAT1095" s="239"/>
      <c r="DAU1095" s="239"/>
      <c r="DAV1095" s="239"/>
      <c r="DAW1095" s="239"/>
      <c r="DAX1095" s="239"/>
      <c r="DAY1095" s="239"/>
      <c r="DAZ1095" s="239"/>
      <c r="DBA1095" s="239"/>
      <c r="DBB1095" s="239"/>
      <c r="DBC1095" s="239"/>
      <c r="DBD1095" s="239"/>
      <c r="DBE1095" s="239"/>
      <c r="DBF1095" s="239"/>
      <c r="DBG1095" s="239"/>
      <c r="DBH1095" s="239"/>
      <c r="DBI1095" s="239"/>
      <c r="DBJ1095" s="239"/>
      <c r="DBK1095" s="239"/>
      <c r="DBL1095" s="239"/>
      <c r="DBM1095" s="239"/>
      <c r="DBN1095" s="239"/>
      <c r="DBO1095" s="239"/>
      <c r="DBP1095" s="239"/>
      <c r="DBQ1095" s="239"/>
      <c r="DBR1095" s="239"/>
      <c r="DBS1095" s="239"/>
      <c r="DBT1095" s="239"/>
      <c r="DBU1095" s="239"/>
      <c r="DBV1095" s="239"/>
      <c r="DBW1095" s="239"/>
      <c r="DBX1095" s="239"/>
      <c r="DBY1095" s="239"/>
      <c r="DBZ1095" s="239"/>
      <c r="DCA1095" s="239"/>
      <c r="DCB1095" s="239"/>
      <c r="DCC1095" s="239"/>
      <c r="DCD1095" s="239"/>
      <c r="DCE1095" s="239"/>
      <c r="DCF1095" s="239"/>
      <c r="DCG1095" s="239"/>
      <c r="DCH1095" s="239"/>
      <c r="DCI1095" s="239"/>
      <c r="DCJ1095" s="239"/>
      <c r="DCK1095" s="239"/>
      <c r="DCL1095" s="239"/>
      <c r="DCM1095" s="239"/>
      <c r="DCN1095" s="239"/>
      <c r="DCO1095" s="239"/>
      <c r="DCP1095" s="239"/>
      <c r="DCQ1095" s="239"/>
      <c r="DCR1095" s="239"/>
      <c r="DCS1095" s="239"/>
      <c r="DCT1095" s="239"/>
      <c r="DCU1095" s="239"/>
      <c r="DCV1095" s="239"/>
      <c r="DCW1095" s="239"/>
      <c r="DCX1095" s="239"/>
      <c r="DCY1095" s="239"/>
      <c r="DCZ1095" s="239"/>
      <c r="DDA1095" s="239"/>
      <c r="DDB1095" s="239"/>
      <c r="DDC1095" s="239"/>
      <c r="DDD1095" s="239"/>
      <c r="DDE1095" s="239"/>
      <c r="DDF1095" s="239"/>
      <c r="DDG1095" s="239"/>
      <c r="DDH1095" s="239"/>
      <c r="DDI1095" s="239"/>
      <c r="DDJ1095" s="239"/>
      <c r="DDK1095" s="239"/>
      <c r="DDL1095" s="239"/>
      <c r="DDM1095" s="239"/>
      <c r="DDN1095" s="239"/>
      <c r="DDO1095" s="239"/>
      <c r="DDP1095" s="239"/>
      <c r="DDQ1095" s="239"/>
      <c r="DDR1095" s="239"/>
      <c r="DDS1095" s="239"/>
      <c r="DDT1095" s="239"/>
      <c r="DDU1095" s="239"/>
      <c r="DDV1095" s="239"/>
      <c r="DDW1095" s="239"/>
      <c r="DDX1095" s="239"/>
      <c r="DDY1095" s="239"/>
      <c r="DDZ1095" s="239"/>
      <c r="DEA1095" s="239"/>
      <c r="DEB1095" s="239"/>
      <c r="DEC1095" s="239"/>
      <c r="DED1095" s="239"/>
      <c r="DEE1095" s="239"/>
      <c r="DEF1095" s="239"/>
      <c r="DEG1095" s="239"/>
      <c r="DEH1095" s="239"/>
      <c r="DEI1095" s="239"/>
      <c r="DEJ1095" s="239"/>
      <c r="DEK1095" s="239"/>
      <c r="DEL1095" s="239"/>
      <c r="DEM1095" s="239"/>
      <c r="DEN1095" s="239"/>
      <c r="DEO1095" s="239"/>
      <c r="DEP1095" s="239"/>
      <c r="DEQ1095" s="239"/>
      <c r="DER1095" s="239"/>
      <c r="DES1095" s="239"/>
      <c r="DET1095" s="239"/>
      <c r="DEU1095" s="239"/>
      <c r="DEV1095" s="239"/>
      <c r="DEW1095" s="239"/>
      <c r="DEX1095" s="239"/>
      <c r="DEY1095" s="239"/>
      <c r="DEZ1095" s="239"/>
      <c r="DFA1095" s="239"/>
      <c r="DFB1095" s="239"/>
      <c r="DFC1095" s="239"/>
      <c r="DFD1095" s="239"/>
      <c r="DFE1095" s="239"/>
      <c r="DFF1095" s="239"/>
      <c r="DFG1095" s="239"/>
      <c r="DFH1095" s="239"/>
      <c r="DFI1095" s="239"/>
      <c r="DFJ1095" s="239"/>
      <c r="DFK1095" s="239"/>
      <c r="DFL1095" s="239"/>
      <c r="DFM1095" s="239"/>
      <c r="DFN1095" s="239"/>
      <c r="DFO1095" s="239"/>
      <c r="DFP1095" s="239"/>
      <c r="DFQ1095" s="239"/>
    </row>
    <row r="1096" spans="1:2877" ht="113.25" customHeight="1" x14ac:dyDescent="0.25">
      <c r="A1096" s="9"/>
      <c r="B1096" s="22" t="s">
        <v>640</v>
      </c>
      <c r="C1096" s="10" t="s">
        <v>589</v>
      </c>
      <c r="D1096" s="23" t="s">
        <v>609</v>
      </c>
      <c r="E1096" s="10" t="s">
        <v>19</v>
      </c>
      <c r="F1096" s="10" t="s">
        <v>641</v>
      </c>
      <c r="G1096" s="24"/>
      <c r="H1096" s="9">
        <f>H1097</f>
        <v>143</v>
      </c>
      <c r="I1096" s="9">
        <f>I1097</f>
        <v>143</v>
      </c>
      <c r="J1096" s="9">
        <f>J1097</f>
        <v>143</v>
      </c>
      <c r="K1096" s="264"/>
      <c r="L1096" s="264"/>
      <c r="BY1096" s="239"/>
      <c r="BZ1096" s="239"/>
      <c r="CA1096" s="239"/>
      <c r="CB1096" s="239"/>
      <c r="CC1096" s="239"/>
      <c r="CD1096" s="239"/>
      <c r="CE1096" s="239"/>
      <c r="CF1096" s="239"/>
      <c r="CG1096" s="239"/>
      <c r="CH1096" s="239"/>
      <c r="CI1096" s="239"/>
      <c r="CJ1096" s="239"/>
      <c r="CK1096" s="239"/>
      <c r="CL1096" s="239"/>
      <c r="CM1096" s="239"/>
      <c r="CN1096" s="239"/>
      <c r="CO1096" s="239"/>
      <c r="CP1096" s="239"/>
      <c r="CQ1096" s="239"/>
      <c r="CR1096" s="239"/>
      <c r="CS1096" s="239"/>
      <c r="CT1096" s="239"/>
      <c r="CU1096" s="239"/>
      <c r="CV1096" s="239"/>
      <c r="CW1096" s="239"/>
      <c r="CX1096" s="239"/>
      <c r="CY1096" s="239"/>
      <c r="CZ1096" s="239"/>
      <c r="DA1096" s="239"/>
      <c r="DB1096" s="239"/>
      <c r="DC1096" s="239"/>
      <c r="DD1096" s="239"/>
      <c r="DE1096" s="239"/>
      <c r="DF1096" s="239"/>
      <c r="DG1096" s="239"/>
      <c r="DH1096" s="239"/>
      <c r="DI1096" s="239"/>
      <c r="DJ1096" s="239"/>
      <c r="DK1096" s="239"/>
      <c r="DL1096" s="239"/>
      <c r="DM1096" s="239"/>
      <c r="DN1096" s="239"/>
      <c r="DO1096" s="239"/>
      <c r="DP1096" s="239"/>
      <c r="DQ1096" s="239"/>
      <c r="DR1096" s="239"/>
      <c r="DS1096" s="239"/>
      <c r="DT1096" s="239"/>
      <c r="DU1096" s="239"/>
      <c r="DV1096" s="239"/>
      <c r="DW1096" s="239"/>
      <c r="DX1096" s="239"/>
      <c r="DY1096" s="239"/>
      <c r="DZ1096" s="239"/>
      <c r="EA1096" s="239"/>
      <c r="EB1096" s="239"/>
      <c r="EC1096" s="239"/>
      <c r="ED1096" s="239"/>
      <c r="EE1096" s="239"/>
      <c r="EF1096" s="239"/>
      <c r="EG1096" s="239"/>
      <c r="AMA1096" s="239"/>
      <c r="AMB1096" s="239"/>
      <c r="AMC1096" s="239"/>
      <c r="AMD1096" s="239"/>
      <c r="AME1096" s="239"/>
      <c r="AMF1096" s="239"/>
      <c r="AMG1096" s="239"/>
      <c r="AMH1096" s="239"/>
      <c r="AMI1096" s="239"/>
      <c r="AMJ1096" s="239"/>
      <c r="AMK1096" s="239"/>
      <c r="AML1096" s="239"/>
      <c r="AMM1096" s="239"/>
      <c r="AMN1096" s="239"/>
      <c r="AMO1096" s="239"/>
      <c r="AMP1096" s="239"/>
      <c r="AMQ1096" s="239"/>
      <c r="AMR1096" s="239"/>
      <c r="AMS1096" s="239"/>
      <c r="AMT1096" s="239"/>
      <c r="AMU1096" s="239"/>
      <c r="AMV1096" s="239"/>
      <c r="AMW1096" s="239"/>
      <c r="AMX1096" s="239"/>
      <c r="AMY1096" s="239"/>
      <c r="AMZ1096" s="239"/>
      <c r="ANA1096" s="239"/>
      <c r="ANB1096" s="239"/>
      <c r="ANC1096" s="239"/>
      <c r="AND1096" s="239"/>
      <c r="ANE1096" s="239"/>
      <c r="ANF1096" s="239"/>
      <c r="ANG1096" s="239"/>
      <c r="ANH1096" s="239"/>
      <c r="ANI1096" s="239"/>
      <c r="ANJ1096" s="239"/>
      <c r="ANK1096" s="239"/>
      <c r="ANL1096" s="239"/>
      <c r="ANM1096" s="239"/>
      <c r="ANN1096" s="239"/>
      <c r="ANO1096" s="239"/>
      <c r="ANP1096" s="239"/>
      <c r="ANQ1096" s="239"/>
      <c r="ANR1096" s="239"/>
      <c r="ANS1096" s="239"/>
      <c r="ANT1096" s="239"/>
      <c r="ANU1096" s="239"/>
      <c r="ANV1096" s="239"/>
      <c r="ANW1096" s="239"/>
      <c r="ANX1096" s="239"/>
      <c r="ANY1096" s="239"/>
      <c r="ANZ1096" s="239"/>
      <c r="AOA1096" s="239"/>
      <c r="AOB1096" s="239"/>
      <c r="AOC1096" s="239"/>
      <c r="AOD1096" s="239"/>
      <c r="AOE1096" s="239"/>
      <c r="AOF1096" s="239"/>
      <c r="AOG1096" s="239"/>
      <c r="AOH1096" s="239"/>
      <c r="AOI1096" s="239"/>
      <c r="AOJ1096" s="239"/>
      <c r="AOK1096" s="239"/>
      <c r="AOL1096" s="239"/>
      <c r="AOM1096" s="239"/>
      <c r="AON1096" s="239"/>
      <c r="AOO1096" s="239"/>
      <c r="AOP1096" s="239"/>
      <c r="AOQ1096" s="239"/>
      <c r="AOR1096" s="239"/>
      <c r="AOS1096" s="239"/>
      <c r="AOT1096" s="239"/>
      <c r="AOU1096" s="239"/>
      <c r="AOV1096" s="239"/>
      <c r="AOW1096" s="239"/>
      <c r="AOX1096" s="239"/>
      <c r="AOY1096" s="239"/>
      <c r="AOZ1096" s="239"/>
      <c r="APA1096" s="239"/>
      <c r="APB1096" s="239"/>
      <c r="APC1096" s="239"/>
      <c r="APD1096" s="239"/>
      <c r="APE1096" s="239"/>
      <c r="APF1096" s="239"/>
      <c r="APG1096" s="239"/>
      <c r="APH1096" s="239"/>
      <c r="API1096" s="239"/>
      <c r="APJ1096" s="239"/>
      <c r="APK1096" s="239"/>
      <c r="APL1096" s="239"/>
      <c r="APM1096" s="239"/>
      <c r="APN1096" s="239"/>
      <c r="APO1096" s="239"/>
      <c r="APP1096" s="239"/>
      <c r="APQ1096" s="239"/>
      <c r="APR1096" s="239"/>
      <c r="APS1096" s="239"/>
      <c r="APT1096" s="239"/>
      <c r="APU1096" s="239"/>
      <c r="APV1096" s="239"/>
      <c r="APW1096" s="239"/>
      <c r="APX1096" s="239"/>
      <c r="APY1096" s="239"/>
      <c r="APZ1096" s="239"/>
      <c r="AQA1096" s="239"/>
      <c r="AQB1096" s="239"/>
      <c r="AQC1096" s="239"/>
      <c r="AQD1096" s="239"/>
      <c r="AQE1096" s="239"/>
      <c r="AQF1096" s="239"/>
      <c r="AQG1096" s="239"/>
      <c r="AQH1096" s="239"/>
      <c r="AQI1096" s="239"/>
      <c r="AQJ1096" s="239"/>
      <c r="AQK1096" s="239"/>
      <c r="AQL1096" s="239"/>
      <c r="AQM1096" s="239"/>
      <c r="AQN1096" s="239"/>
      <c r="AQO1096" s="239"/>
      <c r="AQP1096" s="239"/>
      <c r="AQQ1096" s="239"/>
      <c r="AQR1096" s="239"/>
      <c r="AQS1096" s="239"/>
      <c r="AQT1096" s="239"/>
      <c r="AQU1096" s="239"/>
      <c r="AQV1096" s="239"/>
      <c r="AQW1096" s="239"/>
      <c r="AQX1096" s="239"/>
      <c r="AQY1096" s="239"/>
      <c r="AQZ1096" s="239"/>
      <c r="ARA1096" s="239"/>
      <c r="ARB1096" s="239"/>
      <c r="ARC1096" s="239"/>
      <c r="ARD1096" s="239"/>
      <c r="ARE1096" s="239"/>
      <c r="ARF1096" s="239"/>
      <c r="ARG1096" s="239"/>
      <c r="ARH1096" s="239"/>
      <c r="ARI1096" s="239"/>
      <c r="ARJ1096" s="239"/>
      <c r="ARK1096" s="239"/>
      <c r="ARL1096" s="239"/>
      <c r="ARM1096" s="239"/>
      <c r="ARN1096" s="239"/>
      <c r="ARO1096" s="239"/>
      <c r="ARP1096" s="239"/>
      <c r="ARQ1096" s="239"/>
      <c r="ARR1096" s="239"/>
      <c r="ARS1096" s="239"/>
      <c r="ART1096" s="239"/>
      <c r="ARU1096" s="239"/>
      <c r="ARV1096" s="239"/>
      <c r="ARW1096" s="239"/>
      <c r="ARX1096" s="239"/>
      <c r="ARY1096" s="239"/>
      <c r="ARZ1096" s="239"/>
      <c r="ASA1096" s="239"/>
      <c r="ASB1096" s="239"/>
      <c r="ASC1096" s="239"/>
      <c r="ASD1096" s="239"/>
      <c r="ASE1096" s="239"/>
      <c r="ASF1096" s="239"/>
      <c r="ASG1096" s="239"/>
      <c r="ASH1096" s="239"/>
      <c r="ASI1096" s="239"/>
      <c r="ASJ1096" s="239"/>
      <c r="ASK1096" s="239"/>
      <c r="ASL1096" s="239"/>
      <c r="ASM1096" s="239"/>
      <c r="ASN1096" s="239"/>
      <c r="ASO1096" s="239"/>
      <c r="ASP1096" s="239"/>
      <c r="ASQ1096" s="239"/>
      <c r="ASR1096" s="239"/>
      <c r="ASS1096" s="239"/>
      <c r="AST1096" s="239"/>
      <c r="ASU1096" s="239"/>
      <c r="ASV1096" s="239"/>
      <c r="ASW1096" s="239"/>
      <c r="ASX1096" s="239"/>
      <c r="ASY1096" s="239"/>
      <c r="ASZ1096" s="239"/>
      <c r="ATA1096" s="239"/>
      <c r="ATB1096" s="239"/>
      <c r="ATC1096" s="239"/>
      <c r="ATD1096" s="239"/>
      <c r="ATE1096" s="239"/>
      <c r="ATF1096" s="239"/>
      <c r="ATG1096" s="239"/>
      <c r="ATH1096" s="239"/>
      <c r="ATI1096" s="239"/>
      <c r="ATJ1096" s="239"/>
      <c r="ATK1096" s="239"/>
      <c r="ATL1096" s="239"/>
      <c r="ATM1096" s="239"/>
      <c r="ATN1096" s="239"/>
      <c r="ATO1096" s="239"/>
      <c r="ATP1096" s="239"/>
      <c r="ATQ1096" s="239"/>
      <c r="ATR1096" s="239"/>
      <c r="ATS1096" s="239"/>
      <c r="ATT1096" s="239"/>
      <c r="ATU1096" s="239"/>
      <c r="ATV1096" s="239"/>
      <c r="ATW1096" s="239"/>
      <c r="ATX1096" s="239"/>
      <c r="ATY1096" s="239"/>
      <c r="ATZ1096" s="239"/>
      <c r="AUA1096" s="239"/>
      <c r="AUB1096" s="239"/>
      <c r="AUC1096" s="239"/>
      <c r="AUD1096" s="239"/>
      <c r="AUE1096" s="239"/>
      <c r="AUF1096" s="239"/>
      <c r="AUG1096" s="239"/>
      <c r="AUH1096" s="239"/>
      <c r="AUI1096" s="239"/>
      <c r="AUJ1096" s="239"/>
      <c r="AUK1096" s="239"/>
      <c r="AUL1096" s="239"/>
      <c r="AUM1096" s="239"/>
      <c r="AUN1096" s="239"/>
      <c r="AUO1096" s="239"/>
      <c r="AUP1096" s="239"/>
      <c r="AUQ1096" s="239"/>
      <c r="AUR1096" s="239"/>
      <c r="AUS1096" s="239"/>
      <c r="AUT1096" s="239"/>
      <c r="AUU1096" s="239"/>
      <c r="AUV1096" s="239"/>
      <c r="AUW1096" s="239"/>
      <c r="AUX1096" s="239"/>
      <c r="AUY1096" s="239"/>
      <c r="AUZ1096" s="239"/>
      <c r="AVA1096" s="239"/>
      <c r="AVB1096" s="239"/>
      <c r="AVC1096" s="239"/>
      <c r="AVD1096" s="239"/>
      <c r="AVE1096" s="239"/>
      <c r="AVF1096" s="239"/>
      <c r="AVG1096" s="239"/>
      <c r="AVH1096" s="239"/>
      <c r="AVI1096" s="239"/>
      <c r="AVJ1096" s="239"/>
      <c r="AVK1096" s="239"/>
      <c r="AVL1096" s="239"/>
      <c r="AVM1096" s="239"/>
      <c r="AVN1096" s="239"/>
      <c r="AVO1096" s="239"/>
      <c r="AVP1096" s="239"/>
      <c r="AVQ1096" s="239"/>
      <c r="AVR1096" s="239"/>
      <c r="AVS1096" s="239"/>
      <c r="AVT1096" s="239"/>
      <c r="AVU1096" s="239"/>
      <c r="AVV1096" s="239"/>
      <c r="AVW1096" s="239"/>
      <c r="AVX1096" s="239"/>
      <c r="AVY1096" s="239"/>
      <c r="AVZ1096" s="239"/>
      <c r="AWA1096" s="239"/>
      <c r="AWB1096" s="239"/>
      <c r="AWC1096" s="239"/>
      <c r="AWD1096" s="239"/>
      <c r="AWE1096" s="239"/>
      <c r="AWF1096" s="239"/>
      <c r="AWG1096" s="239"/>
      <c r="AWH1096" s="239"/>
      <c r="AWI1096" s="239"/>
      <c r="AWJ1096" s="239"/>
      <c r="AWK1096" s="239"/>
      <c r="AWL1096" s="239"/>
      <c r="AWM1096" s="239"/>
      <c r="AWN1096" s="239"/>
      <c r="AWO1096" s="239"/>
      <c r="AWP1096" s="239"/>
      <c r="AWQ1096" s="239"/>
      <c r="AWR1096" s="239"/>
      <c r="AWS1096" s="239"/>
      <c r="AWT1096" s="239"/>
      <c r="AWU1096" s="239"/>
      <c r="AWV1096" s="239"/>
      <c r="AWW1096" s="239"/>
      <c r="AWX1096" s="239"/>
      <c r="AWY1096" s="239"/>
      <c r="AWZ1096" s="239"/>
      <c r="AXA1096" s="239"/>
      <c r="AXB1096" s="239"/>
      <c r="AXC1096" s="239"/>
      <c r="AXD1096" s="239"/>
      <c r="AXE1096" s="239"/>
      <c r="AXF1096" s="239"/>
      <c r="AXG1096" s="239"/>
      <c r="AXH1096" s="239"/>
      <c r="AXI1096" s="239"/>
      <c r="AXJ1096" s="239"/>
      <c r="AXK1096" s="239"/>
      <c r="AXL1096" s="239"/>
      <c r="AXM1096" s="239"/>
      <c r="AXN1096" s="239"/>
      <c r="AXO1096" s="239"/>
      <c r="AXP1096" s="239"/>
      <c r="AXQ1096" s="239"/>
      <c r="AXR1096" s="239"/>
      <c r="AXS1096" s="239"/>
      <c r="AXT1096" s="239"/>
      <c r="AXU1096" s="239"/>
      <c r="AXV1096" s="239"/>
      <c r="AXW1096" s="239"/>
      <c r="AXX1096" s="239"/>
      <c r="AXY1096" s="239"/>
      <c r="AXZ1096" s="239"/>
      <c r="AYA1096" s="239"/>
      <c r="AYB1096" s="239"/>
      <c r="AYC1096" s="239"/>
      <c r="AYD1096" s="239"/>
      <c r="AYE1096" s="239"/>
      <c r="AYF1096" s="239"/>
      <c r="AYG1096" s="239"/>
      <c r="AYH1096" s="239"/>
      <c r="AYI1096" s="239"/>
      <c r="AYJ1096" s="239"/>
      <c r="AYK1096" s="239"/>
      <c r="AYL1096" s="239"/>
      <c r="AYM1096" s="239"/>
      <c r="AYN1096" s="239"/>
      <c r="AYO1096" s="239"/>
      <c r="AYP1096" s="239"/>
      <c r="AYQ1096" s="239"/>
      <c r="AYR1096" s="239"/>
      <c r="AYS1096" s="239"/>
      <c r="AYT1096" s="239"/>
      <c r="AYU1096" s="239"/>
      <c r="AYV1096" s="239"/>
      <c r="AYW1096" s="239"/>
      <c r="AYX1096" s="239"/>
      <c r="AYY1096" s="239"/>
      <c r="AYZ1096" s="239"/>
      <c r="AZA1096" s="239"/>
      <c r="AZB1096" s="239"/>
      <c r="AZC1096" s="239"/>
      <c r="AZD1096" s="239"/>
      <c r="AZE1096" s="239"/>
      <c r="AZF1096" s="239"/>
      <c r="AZG1096" s="239"/>
      <c r="AZH1096" s="239"/>
      <c r="AZI1096" s="239"/>
      <c r="AZJ1096" s="239"/>
      <c r="AZK1096" s="239"/>
      <c r="AZL1096" s="239"/>
      <c r="AZM1096" s="239"/>
      <c r="AZN1096" s="239"/>
      <c r="AZO1096" s="239"/>
      <c r="AZP1096" s="239"/>
      <c r="AZQ1096" s="239"/>
      <c r="AZR1096" s="239"/>
      <c r="AZS1096" s="239"/>
      <c r="AZT1096" s="239"/>
      <c r="AZU1096" s="239"/>
      <c r="AZV1096" s="239"/>
      <c r="AZW1096" s="239"/>
      <c r="AZX1096" s="239"/>
      <c r="AZY1096" s="239"/>
      <c r="AZZ1096" s="239"/>
      <c r="BAA1096" s="239"/>
      <c r="BAB1096" s="239"/>
      <c r="BAC1096" s="239"/>
      <c r="BAD1096" s="239"/>
      <c r="BAE1096" s="239"/>
      <c r="BAF1096" s="239"/>
      <c r="BAG1096" s="239"/>
      <c r="BAH1096" s="239"/>
      <c r="BAI1096" s="239"/>
      <c r="BAJ1096" s="239"/>
      <c r="BAK1096" s="239"/>
      <c r="BAL1096" s="239"/>
      <c r="BAM1096" s="239"/>
      <c r="BAN1096" s="239"/>
      <c r="BAO1096" s="239"/>
      <c r="BAP1096" s="239"/>
      <c r="BAQ1096" s="239"/>
      <c r="BAR1096" s="239"/>
      <c r="BAS1096" s="239"/>
      <c r="BAT1096" s="239"/>
      <c r="BAU1096" s="239"/>
      <c r="BAV1096" s="239"/>
      <c r="BAW1096" s="239"/>
      <c r="BAX1096" s="239"/>
      <c r="BAY1096" s="239"/>
      <c r="BAZ1096" s="239"/>
      <c r="BBA1096" s="239"/>
      <c r="BBB1096" s="239"/>
      <c r="BBC1096" s="239"/>
      <c r="BBD1096" s="239"/>
      <c r="BBE1096" s="239"/>
      <c r="BBF1096" s="239"/>
      <c r="BBG1096" s="239"/>
      <c r="BBH1096" s="239"/>
      <c r="BBI1096" s="239"/>
      <c r="BBJ1096" s="239"/>
      <c r="BBK1096" s="239"/>
      <c r="BBL1096" s="239"/>
      <c r="BBM1096" s="239"/>
      <c r="BBN1096" s="239"/>
      <c r="BBO1096" s="239"/>
      <c r="BBP1096" s="239"/>
      <c r="BBQ1096" s="239"/>
      <c r="BBR1096" s="239"/>
      <c r="BBS1096" s="239"/>
      <c r="BBT1096" s="239"/>
      <c r="BBU1096" s="239"/>
      <c r="BBV1096" s="239"/>
      <c r="BBW1096" s="239"/>
      <c r="BBX1096" s="239"/>
      <c r="BBY1096" s="239"/>
      <c r="BBZ1096" s="239"/>
      <c r="BCA1096" s="239"/>
      <c r="BCB1096" s="239"/>
      <c r="BCC1096" s="239"/>
      <c r="BCD1096" s="239"/>
      <c r="BCE1096" s="239"/>
      <c r="BCF1096" s="239"/>
      <c r="BCG1096" s="239"/>
      <c r="BCH1096" s="239"/>
      <c r="BCI1096" s="239"/>
      <c r="BCJ1096" s="239"/>
      <c r="BCK1096" s="239"/>
      <c r="BCL1096" s="239"/>
      <c r="BCM1096" s="239"/>
      <c r="BCN1096" s="239"/>
      <c r="BCO1096" s="239"/>
      <c r="BCP1096" s="239"/>
      <c r="BCQ1096" s="239"/>
      <c r="BCR1096" s="239"/>
      <c r="BCS1096" s="239"/>
      <c r="BCT1096" s="239"/>
      <c r="BCU1096" s="239"/>
      <c r="BCV1096" s="239"/>
      <c r="BCW1096" s="239"/>
      <c r="BCX1096" s="239"/>
      <c r="BCY1096" s="239"/>
      <c r="BCZ1096" s="239"/>
      <c r="BDA1096" s="239"/>
      <c r="BDB1096" s="239"/>
      <c r="BDC1096" s="239"/>
      <c r="BDD1096" s="239"/>
      <c r="BDE1096" s="239"/>
      <c r="BDF1096" s="239"/>
      <c r="BDG1096" s="239"/>
      <c r="BDH1096" s="239"/>
      <c r="BDI1096" s="239"/>
      <c r="BDJ1096" s="239"/>
      <c r="BDK1096" s="239"/>
      <c r="BDL1096" s="239"/>
      <c r="BDM1096" s="239"/>
      <c r="BDN1096" s="239"/>
      <c r="BDO1096" s="239"/>
      <c r="BDP1096" s="239"/>
      <c r="BDQ1096" s="239"/>
      <c r="BDR1096" s="239"/>
      <c r="BDS1096" s="239"/>
      <c r="BDT1096" s="239"/>
      <c r="BDU1096" s="239"/>
      <c r="BDV1096" s="239"/>
      <c r="BDW1096" s="239"/>
      <c r="BDX1096" s="239"/>
      <c r="BDY1096" s="239"/>
      <c r="BDZ1096" s="239"/>
      <c r="BEA1096" s="239"/>
      <c r="BEB1096" s="239"/>
      <c r="BEC1096" s="239"/>
      <c r="BED1096" s="239"/>
      <c r="BEE1096" s="239"/>
      <c r="BEF1096" s="239"/>
      <c r="BEG1096" s="239"/>
      <c r="BEH1096" s="239"/>
      <c r="BEI1096" s="239"/>
      <c r="BEJ1096" s="239"/>
      <c r="BEK1096" s="239"/>
      <c r="BEL1096" s="239"/>
      <c r="BEM1096" s="239"/>
      <c r="BEN1096" s="239"/>
      <c r="BEO1096" s="239"/>
      <c r="BEP1096" s="239"/>
      <c r="BEQ1096" s="239"/>
      <c r="BER1096" s="239"/>
      <c r="BES1096" s="239"/>
      <c r="BET1096" s="239"/>
      <c r="BEU1096" s="239"/>
      <c r="BEV1096" s="239"/>
      <c r="BEW1096" s="239"/>
      <c r="BEX1096" s="239"/>
      <c r="BEY1096" s="239"/>
      <c r="BEZ1096" s="239"/>
      <c r="BFA1096" s="239"/>
      <c r="BFB1096" s="239"/>
      <c r="BFC1096" s="239"/>
      <c r="BFD1096" s="239"/>
      <c r="BFE1096" s="239"/>
      <c r="BFF1096" s="239"/>
      <c r="BFG1096" s="239"/>
      <c r="BFH1096" s="239"/>
      <c r="BFI1096" s="239"/>
      <c r="BFJ1096" s="239"/>
      <c r="BFK1096" s="239"/>
      <c r="BFL1096" s="239"/>
      <c r="BFM1096" s="239"/>
      <c r="BFN1096" s="239"/>
      <c r="BFO1096" s="239"/>
      <c r="BFP1096" s="239"/>
      <c r="BFQ1096" s="239"/>
      <c r="BFR1096" s="239"/>
      <c r="BFS1096" s="239"/>
      <c r="BFT1096" s="239"/>
      <c r="BFU1096" s="239"/>
      <c r="BFV1096" s="239"/>
      <c r="BFW1096" s="239"/>
      <c r="BFX1096" s="239"/>
      <c r="BFY1096" s="239"/>
      <c r="BFZ1096" s="239"/>
      <c r="BGA1096" s="239"/>
      <c r="BGB1096" s="239"/>
      <c r="BGC1096" s="239"/>
      <c r="BGD1096" s="239"/>
      <c r="BGE1096" s="239"/>
      <c r="BGF1096" s="239"/>
      <c r="BGG1096" s="239"/>
      <c r="BGH1096" s="239"/>
      <c r="BGI1096" s="239"/>
      <c r="BGJ1096" s="239"/>
      <c r="BGK1096" s="239"/>
      <c r="BGL1096" s="239"/>
      <c r="BGM1096" s="239"/>
      <c r="BGN1096" s="239"/>
      <c r="BGO1096" s="239"/>
      <c r="BGP1096" s="239"/>
      <c r="BGQ1096" s="239"/>
      <c r="BGR1096" s="239"/>
      <c r="BGS1096" s="239"/>
      <c r="BGT1096" s="239"/>
      <c r="BGU1096" s="239"/>
      <c r="BGV1096" s="239"/>
      <c r="BGW1096" s="239"/>
      <c r="BGX1096" s="239"/>
      <c r="BGY1096" s="239"/>
      <c r="BGZ1096" s="239"/>
      <c r="BHA1096" s="239"/>
      <c r="BHB1096" s="239"/>
      <c r="BHC1096" s="239"/>
      <c r="BHD1096" s="239"/>
      <c r="BHE1096" s="239"/>
      <c r="BHF1096" s="239"/>
      <c r="BHG1096" s="239"/>
      <c r="BHH1096" s="239"/>
      <c r="BHI1096" s="239"/>
      <c r="BHJ1096" s="239"/>
      <c r="BHK1096" s="239"/>
      <c r="BHL1096" s="239"/>
      <c r="BHM1096" s="239"/>
      <c r="BHN1096" s="239"/>
      <c r="BHO1096" s="239"/>
      <c r="BHP1096" s="239"/>
      <c r="BHQ1096" s="239"/>
      <c r="BHR1096" s="239"/>
      <c r="BHS1096" s="239"/>
      <c r="BHT1096" s="239"/>
      <c r="BHU1096" s="239"/>
      <c r="BHV1096" s="239"/>
      <c r="BHW1096" s="239"/>
      <c r="BHX1096" s="239"/>
      <c r="BHY1096" s="239"/>
      <c r="BHZ1096" s="239"/>
      <c r="BIA1096" s="239"/>
      <c r="BIB1096" s="239"/>
      <c r="BIC1096" s="239"/>
      <c r="BID1096" s="239"/>
      <c r="BIE1096" s="239"/>
      <c r="BIF1096" s="239"/>
      <c r="BIG1096" s="239"/>
      <c r="BIH1096" s="239"/>
      <c r="BII1096" s="239"/>
      <c r="BIJ1096" s="239"/>
      <c r="BIK1096" s="239"/>
      <c r="BIL1096" s="239"/>
      <c r="BIM1096" s="239"/>
      <c r="BIN1096" s="239"/>
      <c r="BIO1096" s="239"/>
      <c r="BIP1096" s="239"/>
      <c r="BIQ1096" s="239"/>
      <c r="BIR1096" s="239"/>
      <c r="BIS1096" s="239"/>
      <c r="BIT1096" s="239"/>
      <c r="BIU1096" s="239"/>
      <c r="BIV1096" s="239"/>
      <c r="BIW1096" s="239"/>
      <c r="BIX1096" s="239"/>
      <c r="BIY1096" s="239"/>
      <c r="BIZ1096" s="239"/>
      <c r="BJA1096" s="239"/>
      <c r="BJB1096" s="239"/>
      <c r="BJC1096" s="239"/>
      <c r="BJD1096" s="239"/>
      <c r="BJE1096" s="239"/>
      <c r="BJF1096" s="239"/>
      <c r="BJG1096" s="239"/>
      <c r="BJH1096" s="239"/>
      <c r="BJI1096" s="239"/>
      <c r="BJJ1096" s="239"/>
      <c r="BJK1096" s="239"/>
      <c r="BJL1096" s="239"/>
      <c r="BJM1096" s="239"/>
      <c r="BJN1096" s="239"/>
      <c r="BJO1096" s="239"/>
      <c r="BJP1096" s="239"/>
      <c r="BJQ1096" s="239"/>
      <c r="BJR1096" s="239"/>
      <c r="BJS1096" s="239"/>
      <c r="BJT1096" s="239"/>
      <c r="BJU1096" s="239"/>
      <c r="BJV1096" s="239"/>
      <c r="BJW1096" s="239"/>
      <c r="BJX1096" s="239"/>
      <c r="BJY1096" s="239"/>
      <c r="BJZ1096" s="239"/>
      <c r="BKA1096" s="239"/>
      <c r="BKB1096" s="239"/>
      <c r="BKC1096" s="239"/>
      <c r="BKD1096" s="239"/>
      <c r="BKE1096" s="239"/>
      <c r="BKF1096" s="239"/>
      <c r="BKG1096" s="239"/>
      <c r="BKH1096" s="239"/>
      <c r="BKI1096" s="239"/>
      <c r="BKJ1096" s="239"/>
      <c r="BKK1096" s="239"/>
      <c r="BKL1096" s="239"/>
      <c r="BKM1096" s="239"/>
      <c r="BKN1096" s="239"/>
      <c r="BKO1096" s="239"/>
      <c r="BKP1096" s="239"/>
      <c r="BKQ1096" s="239"/>
      <c r="BKR1096" s="239"/>
      <c r="BKS1096" s="239"/>
      <c r="BKT1096" s="239"/>
      <c r="BKU1096" s="239"/>
      <c r="BKV1096" s="239"/>
      <c r="BKW1096" s="239"/>
      <c r="BKX1096" s="239"/>
      <c r="BKY1096" s="239"/>
      <c r="BKZ1096" s="239"/>
      <c r="BLA1096" s="239"/>
      <c r="BLB1096" s="239"/>
      <c r="BLC1096" s="239"/>
      <c r="BLD1096" s="239"/>
      <c r="BLE1096" s="239"/>
      <c r="BLF1096" s="239"/>
      <c r="BLG1096" s="239"/>
      <c r="BLH1096" s="239"/>
      <c r="BLI1096" s="239"/>
      <c r="BLJ1096" s="239"/>
      <c r="BLK1096" s="239"/>
      <c r="BLL1096" s="239"/>
      <c r="BLM1096" s="239"/>
      <c r="BLN1096" s="239"/>
      <c r="BLO1096" s="239"/>
      <c r="BLP1096" s="239"/>
      <c r="BLQ1096" s="239"/>
      <c r="BLR1096" s="239"/>
      <c r="BLS1096" s="239"/>
      <c r="BLT1096" s="239"/>
      <c r="BLU1096" s="239"/>
      <c r="BLV1096" s="239"/>
      <c r="BLW1096" s="239"/>
      <c r="BLX1096" s="239"/>
      <c r="BLY1096" s="239"/>
      <c r="BLZ1096" s="239"/>
      <c r="BMA1096" s="239"/>
      <c r="BMB1096" s="239"/>
      <c r="BMC1096" s="239"/>
      <c r="BMD1096" s="239"/>
      <c r="BME1096" s="239"/>
      <c r="BMF1096" s="239"/>
      <c r="BMG1096" s="239"/>
      <c r="BMH1096" s="239"/>
      <c r="BMI1096" s="239"/>
      <c r="BMJ1096" s="239"/>
      <c r="BMK1096" s="239"/>
      <c r="BML1096" s="239"/>
      <c r="BMM1096" s="239"/>
      <c r="BMN1096" s="239"/>
      <c r="BMO1096" s="239"/>
      <c r="BMP1096" s="239"/>
      <c r="BMQ1096" s="239"/>
      <c r="BMR1096" s="239"/>
      <c r="BMS1096" s="239"/>
      <c r="BMT1096" s="239"/>
      <c r="BMU1096" s="239"/>
      <c r="BMV1096" s="239"/>
      <c r="BMW1096" s="239"/>
      <c r="BMX1096" s="239"/>
      <c r="BMY1096" s="239"/>
      <c r="BMZ1096" s="239"/>
      <c r="BNA1096" s="239"/>
      <c r="BNB1096" s="239"/>
      <c r="BNC1096" s="239"/>
      <c r="BND1096" s="239"/>
      <c r="BNE1096" s="239"/>
      <c r="BNF1096" s="239"/>
      <c r="BNG1096" s="239"/>
      <c r="BNH1096" s="239"/>
      <c r="BNI1096" s="239"/>
      <c r="BNJ1096" s="239"/>
      <c r="BNK1096" s="239"/>
      <c r="BNL1096" s="239"/>
      <c r="BNM1096" s="239"/>
      <c r="BNN1096" s="239"/>
      <c r="BNO1096" s="239"/>
      <c r="BNP1096" s="239"/>
      <c r="BNQ1096" s="239"/>
      <c r="BNR1096" s="239"/>
      <c r="BNS1096" s="239"/>
      <c r="BNT1096" s="239"/>
      <c r="BNU1096" s="239"/>
      <c r="BNV1096" s="239"/>
      <c r="BNW1096" s="239"/>
      <c r="BNX1096" s="239"/>
      <c r="BNY1096" s="239"/>
      <c r="BNZ1096" s="239"/>
      <c r="BOA1096" s="239"/>
      <c r="BOB1096" s="239"/>
      <c r="BOC1096" s="239"/>
      <c r="BOD1096" s="239"/>
      <c r="BOE1096" s="239"/>
      <c r="BOF1096" s="239"/>
      <c r="BOG1096" s="239"/>
      <c r="BOH1096" s="239"/>
      <c r="BOI1096" s="239"/>
      <c r="BOJ1096" s="239"/>
      <c r="BOK1096" s="239"/>
      <c r="BOL1096" s="239"/>
      <c r="BOM1096" s="239"/>
      <c r="BON1096" s="239"/>
      <c r="BOO1096" s="239"/>
      <c r="BOP1096" s="239"/>
      <c r="BOQ1096" s="239"/>
      <c r="BOR1096" s="239"/>
      <c r="BOS1096" s="239"/>
      <c r="BOT1096" s="239"/>
      <c r="BOU1096" s="239"/>
      <c r="BOV1096" s="239"/>
      <c r="BOW1096" s="239"/>
      <c r="BOX1096" s="239"/>
      <c r="BOY1096" s="239"/>
      <c r="BOZ1096" s="239"/>
      <c r="BPA1096" s="239"/>
      <c r="BPB1096" s="239"/>
      <c r="BPC1096" s="239"/>
      <c r="BPD1096" s="239"/>
      <c r="BPE1096" s="239"/>
      <c r="BPF1096" s="239"/>
      <c r="BPG1096" s="239"/>
      <c r="BPH1096" s="239"/>
      <c r="BPI1096" s="239"/>
      <c r="BPJ1096" s="239"/>
      <c r="BPK1096" s="239"/>
      <c r="BPL1096" s="239"/>
      <c r="BPM1096" s="239"/>
      <c r="BPN1096" s="239"/>
      <c r="BPO1096" s="239"/>
      <c r="BPP1096" s="239"/>
      <c r="BPQ1096" s="239"/>
      <c r="BPR1096" s="239"/>
      <c r="BPS1096" s="239"/>
      <c r="BPT1096" s="239"/>
      <c r="BPU1096" s="239"/>
      <c r="BPV1096" s="239"/>
      <c r="BPW1096" s="239"/>
      <c r="BPX1096" s="239"/>
      <c r="BPY1096" s="239"/>
      <c r="BPZ1096" s="239"/>
      <c r="BQA1096" s="239"/>
      <c r="BQB1096" s="239"/>
      <c r="BQC1096" s="239"/>
      <c r="BQD1096" s="239"/>
      <c r="BQE1096" s="239"/>
      <c r="BQF1096" s="239"/>
      <c r="BQG1096" s="239"/>
      <c r="BQH1096" s="239"/>
      <c r="BQI1096" s="239"/>
      <c r="BQJ1096" s="239"/>
      <c r="BQK1096" s="239"/>
      <c r="BQL1096" s="239"/>
      <c r="BQM1096" s="239"/>
      <c r="BQN1096" s="239"/>
      <c r="BQO1096" s="239"/>
      <c r="BQP1096" s="239"/>
      <c r="BQQ1096" s="239"/>
      <c r="BQR1096" s="239"/>
      <c r="BQS1096" s="239"/>
      <c r="BQT1096" s="239"/>
      <c r="BQU1096" s="239"/>
      <c r="BQV1096" s="239"/>
      <c r="BQW1096" s="239"/>
      <c r="BQX1096" s="239"/>
      <c r="BQY1096" s="239"/>
      <c r="BQZ1096" s="239"/>
      <c r="BRA1096" s="239"/>
      <c r="BRB1096" s="239"/>
      <c r="BRC1096" s="239"/>
      <c r="BRD1096" s="239"/>
      <c r="BRE1096" s="239"/>
      <c r="BRF1096" s="239"/>
      <c r="BRG1096" s="239"/>
      <c r="BRH1096" s="239"/>
      <c r="BRI1096" s="239"/>
      <c r="BRJ1096" s="239"/>
      <c r="BRK1096" s="239"/>
      <c r="BRL1096" s="239"/>
      <c r="BRM1096" s="239"/>
      <c r="BRN1096" s="239"/>
      <c r="BRO1096" s="239"/>
      <c r="BRP1096" s="239"/>
      <c r="BRQ1096" s="239"/>
      <c r="BRR1096" s="239"/>
      <c r="BRS1096" s="239"/>
      <c r="BRT1096" s="239"/>
      <c r="BRU1096" s="239"/>
      <c r="BRV1096" s="239"/>
      <c r="BRW1096" s="239"/>
      <c r="BRX1096" s="239"/>
      <c r="BRY1096" s="239"/>
      <c r="BRZ1096" s="239"/>
      <c r="BSA1096" s="239"/>
      <c r="BSB1096" s="239"/>
      <c r="BSC1096" s="239"/>
      <c r="BSD1096" s="239"/>
      <c r="BSE1096" s="239"/>
      <c r="BSF1096" s="239"/>
      <c r="BSG1096" s="239"/>
      <c r="BSH1096" s="239"/>
      <c r="BSI1096" s="239"/>
      <c r="BSJ1096" s="239"/>
      <c r="BSK1096" s="239"/>
      <c r="BSL1096" s="239"/>
      <c r="BSM1096" s="239"/>
      <c r="BSN1096" s="239"/>
      <c r="BSO1096" s="239"/>
      <c r="BSP1096" s="239"/>
      <c r="BSQ1096" s="239"/>
      <c r="BSR1096" s="239"/>
      <c r="BSS1096" s="239"/>
      <c r="BST1096" s="239"/>
      <c r="BSU1096" s="239"/>
      <c r="BSV1096" s="239"/>
      <c r="BSW1096" s="239"/>
      <c r="BSX1096" s="239"/>
      <c r="BSY1096" s="239"/>
      <c r="BSZ1096" s="239"/>
      <c r="BTA1096" s="239"/>
      <c r="BTB1096" s="239"/>
      <c r="BTC1096" s="239"/>
      <c r="BTD1096" s="239"/>
      <c r="BTE1096" s="239"/>
      <c r="BTF1096" s="239"/>
      <c r="BTG1096" s="239"/>
      <c r="BTH1096" s="239"/>
      <c r="BTI1096" s="239"/>
      <c r="BTJ1096" s="239"/>
      <c r="BTK1096" s="239"/>
      <c r="BTL1096" s="239"/>
      <c r="BTM1096" s="239"/>
      <c r="BTN1096" s="239"/>
      <c r="BTO1096" s="239"/>
      <c r="BTP1096" s="239"/>
      <c r="BTQ1096" s="239"/>
      <c r="BTR1096" s="239"/>
      <c r="BTS1096" s="239"/>
      <c r="BTT1096" s="239"/>
      <c r="BTU1096" s="239"/>
      <c r="BTV1096" s="239"/>
      <c r="BTW1096" s="239"/>
      <c r="BTX1096" s="239"/>
      <c r="BTY1096" s="239"/>
      <c r="BTZ1096" s="239"/>
      <c r="BUA1096" s="239"/>
      <c r="BUB1096" s="239"/>
      <c r="BUC1096" s="239"/>
      <c r="BUD1096" s="239"/>
      <c r="BUE1096" s="239"/>
      <c r="BUF1096" s="239"/>
      <c r="BUG1096" s="239"/>
      <c r="BUH1096" s="239"/>
      <c r="BUI1096" s="239"/>
      <c r="BUJ1096" s="239"/>
      <c r="BUK1096" s="239"/>
      <c r="BUL1096" s="239"/>
      <c r="BUM1096" s="239"/>
      <c r="BUN1096" s="239"/>
      <c r="BUO1096" s="239"/>
      <c r="BUP1096" s="239"/>
      <c r="BUQ1096" s="239"/>
      <c r="BUR1096" s="239"/>
      <c r="BUS1096" s="239"/>
      <c r="BUT1096" s="239"/>
      <c r="BUU1096" s="239"/>
      <c r="BUV1096" s="239"/>
      <c r="BUW1096" s="239"/>
      <c r="BUX1096" s="239"/>
      <c r="BUY1096" s="239"/>
      <c r="BUZ1096" s="239"/>
      <c r="BVA1096" s="239"/>
      <c r="BVB1096" s="239"/>
      <c r="BVC1096" s="239"/>
      <c r="BVD1096" s="239"/>
      <c r="BVE1096" s="239"/>
      <c r="BVF1096" s="239"/>
      <c r="BVG1096" s="239"/>
      <c r="BVH1096" s="239"/>
      <c r="BVI1096" s="239"/>
      <c r="BVJ1096" s="239"/>
      <c r="BVK1096" s="239"/>
      <c r="BVL1096" s="239"/>
      <c r="BVM1096" s="239"/>
      <c r="BVN1096" s="239"/>
      <c r="BVO1096" s="239"/>
      <c r="BVP1096" s="239"/>
      <c r="BVQ1096" s="239"/>
      <c r="BVR1096" s="239"/>
      <c r="BVS1096" s="239"/>
      <c r="BVT1096" s="239"/>
      <c r="BVU1096" s="239"/>
      <c r="BVV1096" s="239"/>
      <c r="BVW1096" s="239"/>
      <c r="BVX1096" s="239"/>
      <c r="BVY1096" s="239"/>
      <c r="BVZ1096" s="239"/>
      <c r="BWA1096" s="239"/>
      <c r="BWB1096" s="239"/>
      <c r="BWC1096" s="239"/>
      <c r="BWD1096" s="239"/>
      <c r="BWE1096" s="239"/>
      <c r="BWF1096" s="239"/>
      <c r="BWG1096" s="239"/>
      <c r="BWH1096" s="239"/>
      <c r="BWI1096" s="239"/>
      <c r="BWJ1096" s="239"/>
      <c r="BWK1096" s="239"/>
      <c r="BWL1096" s="239"/>
      <c r="BWM1096" s="239"/>
      <c r="BWN1096" s="239"/>
      <c r="BWO1096" s="239"/>
      <c r="BWP1096" s="239"/>
      <c r="BWQ1096" s="239"/>
      <c r="BWR1096" s="239"/>
      <c r="BWS1096" s="239"/>
      <c r="BWT1096" s="239"/>
      <c r="BWU1096" s="239"/>
      <c r="BWV1096" s="239"/>
      <c r="BWW1096" s="239"/>
      <c r="BWX1096" s="239"/>
      <c r="BWY1096" s="239"/>
      <c r="BWZ1096" s="239"/>
      <c r="BXA1096" s="239"/>
      <c r="BXB1096" s="239"/>
      <c r="BXC1096" s="239"/>
      <c r="BXD1096" s="239"/>
      <c r="BXE1096" s="239"/>
      <c r="BXF1096" s="239"/>
      <c r="BXG1096" s="239"/>
      <c r="BXH1096" s="239"/>
      <c r="BXI1096" s="239"/>
      <c r="BXJ1096" s="239"/>
      <c r="BXK1096" s="239"/>
      <c r="BXL1096" s="239"/>
      <c r="BXM1096" s="239"/>
      <c r="BXN1096" s="239"/>
      <c r="BXO1096" s="239"/>
      <c r="BXP1096" s="239"/>
      <c r="BXQ1096" s="239"/>
      <c r="BXR1096" s="239"/>
      <c r="BXS1096" s="239"/>
      <c r="BXT1096" s="239"/>
      <c r="BXU1096" s="239"/>
      <c r="BXV1096" s="239"/>
      <c r="BXW1096" s="239"/>
      <c r="BXX1096" s="239"/>
      <c r="BXY1096" s="239"/>
      <c r="BXZ1096" s="239"/>
      <c r="BYA1096" s="239"/>
      <c r="BYB1096" s="239"/>
      <c r="BYC1096" s="239"/>
      <c r="BYD1096" s="239"/>
      <c r="BYE1096" s="239"/>
      <c r="BYF1096" s="239"/>
      <c r="BYG1096" s="239"/>
      <c r="BYH1096" s="239"/>
      <c r="BYI1096" s="239"/>
      <c r="BYJ1096" s="239"/>
      <c r="BYK1096" s="239"/>
      <c r="BYL1096" s="239"/>
      <c r="BYM1096" s="239"/>
      <c r="BYN1096" s="239"/>
      <c r="BYO1096" s="239"/>
      <c r="BYP1096" s="239"/>
      <c r="BYQ1096" s="239"/>
      <c r="BYR1096" s="239"/>
      <c r="BYS1096" s="239"/>
      <c r="BYT1096" s="239"/>
      <c r="BYU1096" s="239"/>
      <c r="BYV1096" s="239"/>
      <c r="BYW1096" s="239"/>
      <c r="BYX1096" s="239"/>
      <c r="BYY1096" s="239"/>
      <c r="BYZ1096" s="239"/>
      <c r="BZA1096" s="239"/>
      <c r="BZB1096" s="239"/>
      <c r="BZC1096" s="239"/>
      <c r="BZD1096" s="239"/>
      <c r="BZE1096" s="239"/>
      <c r="BZF1096" s="239"/>
      <c r="BZG1096" s="239"/>
      <c r="BZH1096" s="239"/>
      <c r="BZI1096" s="239"/>
      <c r="BZJ1096" s="239"/>
      <c r="BZK1096" s="239"/>
      <c r="BZL1096" s="239"/>
      <c r="BZM1096" s="239"/>
      <c r="BZN1096" s="239"/>
      <c r="BZO1096" s="239"/>
      <c r="BZP1096" s="239"/>
      <c r="BZQ1096" s="239"/>
      <c r="BZR1096" s="239"/>
      <c r="BZS1096" s="239"/>
      <c r="BZT1096" s="239"/>
      <c r="BZU1096" s="239"/>
      <c r="BZV1096" s="239"/>
      <c r="BZW1096" s="239"/>
      <c r="BZX1096" s="239"/>
      <c r="BZY1096" s="239"/>
      <c r="BZZ1096" s="239"/>
      <c r="CAA1096" s="239"/>
      <c r="CAB1096" s="239"/>
      <c r="CAC1096" s="239"/>
      <c r="CAD1096" s="239"/>
      <c r="CAE1096" s="239"/>
      <c r="CAF1096" s="239"/>
      <c r="CAG1096" s="239"/>
      <c r="CAH1096" s="239"/>
      <c r="CAI1096" s="239"/>
      <c r="CAJ1096" s="239"/>
      <c r="CAK1096" s="239"/>
      <c r="CAL1096" s="239"/>
      <c r="CAM1096" s="239"/>
      <c r="CAN1096" s="239"/>
      <c r="CAO1096" s="239"/>
      <c r="CAP1096" s="239"/>
      <c r="CAQ1096" s="239"/>
      <c r="CAR1096" s="239"/>
      <c r="CAS1096" s="239"/>
      <c r="CAT1096" s="239"/>
      <c r="CAU1096" s="239"/>
      <c r="CAV1096" s="239"/>
      <c r="CAW1096" s="239"/>
      <c r="CAX1096" s="239"/>
      <c r="CAY1096" s="239"/>
      <c r="CAZ1096" s="239"/>
      <c r="CBA1096" s="239"/>
      <c r="CBB1096" s="239"/>
      <c r="CBC1096" s="239"/>
      <c r="CBD1096" s="239"/>
      <c r="CBE1096" s="239"/>
      <c r="CBF1096" s="239"/>
      <c r="CBG1096" s="239"/>
      <c r="CBH1096" s="239"/>
      <c r="CBI1096" s="239"/>
      <c r="CBJ1096" s="239"/>
      <c r="CBK1096" s="239"/>
      <c r="CBL1096" s="239"/>
      <c r="CBM1096" s="239"/>
      <c r="CBN1096" s="239"/>
      <c r="CBO1096" s="239"/>
      <c r="CBP1096" s="239"/>
      <c r="CBQ1096" s="239"/>
      <c r="CBR1096" s="239"/>
      <c r="CBS1096" s="239"/>
      <c r="CBT1096" s="239"/>
      <c r="CBU1096" s="239"/>
      <c r="CBV1096" s="239"/>
      <c r="CBW1096" s="239"/>
      <c r="CBX1096" s="239"/>
      <c r="CBY1096" s="239"/>
      <c r="CBZ1096" s="239"/>
      <c r="CCA1096" s="239"/>
      <c r="CCB1096" s="239"/>
      <c r="CCC1096" s="239"/>
      <c r="CCD1096" s="239"/>
      <c r="CCE1096" s="239"/>
      <c r="CCF1096" s="239"/>
      <c r="CCG1096" s="239"/>
      <c r="CCH1096" s="239"/>
      <c r="CCI1096" s="239"/>
      <c r="CCJ1096" s="239"/>
      <c r="CCK1096" s="239"/>
      <c r="CCL1096" s="239"/>
      <c r="CCM1096" s="239"/>
      <c r="CCN1096" s="239"/>
      <c r="CCO1096" s="239"/>
      <c r="CCP1096" s="239"/>
      <c r="CCQ1096" s="239"/>
      <c r="CCR1096" s="239"/>
      <c r="CCS1096" s="239"/>
      <c r="CCT1096" s="239"/>
      <c r="CCU1096" s="239"/>
      <c r="CCV1096" s="239"/>
      <c r="CCW1096" s="239"/>
      <c r="CCX1096" s="239"/>
      <c r="CCY1096" s="239"/>
      <c r="CCZ1096" s="239"/>
      <c r="CDA1096" s="239"/>
      <c r="CDB1096" s="239"/>
      <c r="CDC1096" s="239"/>
      <c r="CDD1096" s="239"/>
      <c r="CDE1096" s="239"/>
      <c r="CDF1096" s="239"/>
      <c r="CDG1096" s="239"/>
      <c r="CDH1096" s="239"/>
      <c r="CDI1096" s="239"/>
      <c r="CDJ1096" s="239"/>
      <c r="CDK1096" s="239"/>
      <c r="CDL1096" s="239"/>
      <c r="CDM1096" s="239"/>
      <c r="CDN1096" s="239"/>
      <c r="CDO1096" s="239"/>
      <c r="CDP1096" s="239"/>
      <c r="CDQ1096" s="239"/>
      <c r="CDR1096" s="239"/>
      <c r="CDS1096" s="239"/>
      <c r="CDT1096" s="239"/>
      <c r="CDU1096" s="239"/>
      <c r="CDV1096" s="239"/>
      <c r="CDW1096" s="239"/>
      <c r="CDX1096" s="239"/>
      <c r="CDY1096" s="239"/>
      <c r="CDZ1096" s="239"/>
      <c r="CEA1096" s="239"/>
      <c r="CEB1096" s="239"/>
      <c r="CEC1096" s="239"/>
      <c r="CED1096" s="239"/>
      <c r="CEE1096" s="239"/>
      <c r="CEF1096" s="239"/>
      <c r="CEG1096" s="239"/>
      <c r="CEH1096" s="239"/>
      <c r="CEI1096" s="239"/>
      <c r="CEJ1096" s="239"/>
      <c r="CEK1096" s="239"/>
      <c r="CEL1096" s="239"/>
      <c r="CEM1096" s="239"/>
      <c r="CEN1096" s="239"/>
      <c r="CEO1096" s="239"/>
      <c r="CEP1096" s="239"/>
      <c r="CEQ1096" s="239"/>
      <c r="CER1096" s="239"/>
      <c r="CES1096" s="239"/>
      <c r="CET1096" s="239"/>
      <c r="CEU1096" s="239"/>
      <c r="CEV1096" s="239"/>
      <c r="CEW1096" s="239"/>
      <c r="CEX1096" s="239"/>
      <c r="CEY1096" s="239"/>
      <c r="CEZ1096" s="239"/>
      <c r="CFA1096" s="239"/>
      <c r="CFB1096" s="239"/>
      <c r="CFC1096" s="239"/>
      <c r="CFD1096" s="239"/>
      <c r="CFE1096" s="239"/>
      <c r="CFF1096" s="239"/>
      <c r="CFG1096" s="239"/>
      <c r="CFH1096" s="239"/>
      <c r="CFI1096" s="239"/>
      <c r="CFJ1096" s="239"/>
      <c r="CFK1096" s="239"/>
      <c r="CFL1096" s="239"/>
      <c r="CFM1096" s="239"/>
      <c r="CFN1096" s="239"/>
      <c r="CFO1096" s="239"/>
      <c r="CFP1096" s="239"/>
      <c r="CFQ1096" s="239"/>
      <c r="CFR1096" s="239"/>
      <c r="CFS1096" s="239"/>
      <c r="CFT1096" s="239"/>
      <c r="CFU1096" s="239"/>
      <c r="CFV1096" s="239"/>
      <c r="CFW1096" s="239"/>
      <c r="CFX1096" s="239"/>
      <c r="CFY1096" s="239"/>
      <c r="CFZ1096" s="239"/>
      <c r="CGA1096" s="239"/>
      <c r="CGB1096" s="239"/>
      <c r="CGC1096" s="239"/>
      <c r="CGD1096" s="239"/>
      <c r="CGE1096" s="239"/>
      <c r="CGF1096" s="239"/>
      <c r="CGG1096" s="239"/>
      <c r="CGH1096" s="239"/>
      <c r="CGI1096" s="239"/>
      <c r="CGJ1096" s="239"/>
      <c r="CGK1096" s="239"/>
      <c r="CGL1096" s="239"/>
      <c r="CGM1096" s="239"/>
      <c r="CGN1096" s="239"/>
      <c r="CGO1096" s="239"/>
      <c r="CGP1096" s="239"/>
      <c r="CGQ1096" s="239"/>
      <c r="CGR1096" s="239"/>
      <c r="CGS1096" s="239"/>
      <c r="CGT1096" s="239"/>
      <c r="CGU1096" s="239"/>
      <c r="CGV1096" s="239"/>
      <c r="CGW1096" s="239"/>
      <c r="CGX1096" s="239"/>
      <c r="CGY1096" s="239"/>
      <c r="CGZ1096" s="239"/>
      <c r="CHA1096" s="239"/>
      <c r="CHB1096" s="239"/>
      <c r="CHC1096" s="239"/>
      <c r="CHD1096" s="239"/>
      <c r="CHE1096" s="239"/>
      <c r="CHF1096" s="239"/>
      <c r="CHG1096" s="239"/>
      <c r="CHH1096" s="239"/>
      <c r="CHI1096" s="239"/>
      <c r="CHJ1096" s="239"/>
      <c r="CHK1096" s="239"/>
      <c r="CHL1096" s="239"/>
      <c r="CHM1096" s="239"/>
      <c r="CHN1096" s="239"/>
      <c r="CHO1096" s="239"/>
      <c r="CHP1096" s="239"/>
      <c r="CHQ1096" s="239"/>
      <c r="CHR1096" s="239"/>
      <c r="CHS1096" s="239"/>
      <c r="CHT1096" s="239"/>
      <c r="CHU1096" s="239"/>
      <c r="CHV1096" s="239"/>
      <c r="CHW1096" s="239"/>
      <c r="CHX1096" s="239"/>
      <c r="CHY1096" s="239"/>
      <c r="CHZ1096" s="239"/>
      <c r="CIA1096" s="239"/>
      <c r="CIB1096" s="239"/>
      <c r="CIC1096" s="239"/>
      <c r="CID1096" s="239"/>
      <c r="CIE1096" s="239"/>
      <c r="CIF1096" s="239"/>
      <c r="CIG1096" s="239"/>
      <c r="CIH1096" s="239"/>
      <c r="CII1096" s="239"/>
      <c r="CIJ1096" s="239"/>
      <c r="CIK1096" s="239"/>
      <c r="CIL1096" s="239"/>
      <c r="CIM1096" s="239"/>
      <c r="CIN1096" s="239"/>
      <c r="CIO1096" s="239"/>
      <c r="CIP1096" s="239"/>
      <c r="CIQ1096" s="239"/>
      <c r="CIR1096" s="239"/>
      <c r="CIS1096" s="239"/>
      <c r="CIT1096" s="239"/>
      <c r="CIU1096" s="239"/>
      <c r="CIV1096" s="239"/>
      <c r="CIW1096" s="239"/>
      <c r="CIX1096" s="239"/>
      <c r="CIY1096" s="239"/>
      <c r="CIZ1096" s="239"/>
      <c r="CJA1096" s="239"/>
      <c r="CJB1096" s="239"/>
      <c r="CJC1096" s="239"/>
      <c r="CJD1096" s="239"/>
      <c r="CJE1096" s="239"/>
      <c r="CJF1096" s="239"/>
      <c r="CJG1096" s="239"/>
      <c r="CJH1096" s="239"/>
      <c r="CJI1096" s="239"/>
      <c r="CJJ1096" s="239"/>
      <c r="CJK1096" s="239"/>
      <c r="CJL1096" s="239"/>
      <c r="CJM1096" s="239"/>
      <c r="CJN1096" s="239"/>
      <c r="CJO1096" s="239"/>
      <c r="CJP1096" s="239"/>
      <c r="CJQ1096" s="239"/>
      <c r="CJR1096" s="239"/>
      <c r="CJS1096" s="239"/>
      <c r="CJT1096" s="239"/>
      <c r="CJU1096" s="239"/>
      <c r="CJV1096" s="239"/>
      <c r="CJW1096" s="239"/>
      <c r="CJX1096" s="239"/>
      <c r="CJY1096" s="239"/>
      <c r="CJZ1096" s="239"/>
      <c r="CKA1096" s="239"/>
      <c r="CKB1096" s="239"/>
      <c r="CKC1096" s="239"/>
      <c r="CKD1096" s="239"/>
      <c r="CKE1096" s="239"/>
      <c r="CKF1096" s="239"/>
      <c r="CKG1096" s="239"/>
      <c r="CKH1096" s="239"/>
      <c r="CKI1096" s="239"/>
      <c r="CKJ1096" s="239"/>
      <c r="CKK1096" s="239"/>
      <c r="CKL1096" s="239"/>
      <c r="CKM1096" s="239"/>
      <c r="CKN1096" s="239"/>
      <c r="CKO1096" s="239"/>
      <c r="CKP1096" s="239"/>
      <c r="CKQ1096" s="239"/>
      <c r="CKR1096" s="239"/>
      <c r="CKS1096" s="239"/>
      <c r="CKT1096" s="239"/>
      <c r="CKU1096" s="239"/>
      <c r="CKV1096" s="239"/>
      <c r="CKW1096" s="239"/>
      <c r="CKX1096" s="239"/>
      <c r="CKY1096" s="239"/>
      <c r="CKZ1096" s="239"/>
      <c r="CLA1096" s="239"/>
      <c r="CLB1096" s="239"/>
      <c r="CLC1096" s="239"/>
      <c r="CLD1096" s="239"/>
      <c r="CLE1096" s="239"/>
      <c r="CLF1096" s="239"/>
      <c r="CLG1096" s="239"/>
      <c r="CLH1096" s="239"/>
      <c r="CLI1096" s="239"/>
      <c r="CLJ1096" s="239"/>
      <c r="CLK1096" s="239"/>
      <c r="CLL1096" s="239"/>
      <c r="CLM1096" s="239"/>
      <c r="CLN1096" s="239"/>
      <c r="CLO1096" s="239"/>
      <c r="CLP1096" s="239"/>
      <c r="CLQ1096" s="239"/>
      <c r="CLR1096" s="239"/>
      <c r="CLS1096" s="239"/>
      <c r="CLT1096" s="239"/>
      <c r="CLU1096" s="239"/>
      <c r="CLV1096" s="239"/>
      <c r="CLW1096" s="239"/>
      <c r="CLX1096" s="239"/>
      <c r="CLY1096" s="239"/>
      <c r="CLZ1096" s="239"/>
      <c r="CMA1096" s="239"/>
      <c r="CMB1096" s="239"/>
      <c r="CMC1096" s="239"/>
      <c r="CMD1096" s="239"/>
      <c r="CME1096" s="239"/>
      <c r="CMF1096" s="239"/>
      <c r="CMG1096" s="239"/>
      <c r="CMH1096" s="239"/>
      <c r="CMI1096" s="239"/>
      <c r="CMJ1096" s="239"/>
      <c r="CMK1096" s="239"/>
      <c r="CML1096" s="239"/>
      <c r="CMM1096" s="239"/>
      <c r="CMN1096" s="239"/>
      <c r="CMO1096" s="239"/>
      <c r="CMP1096" s="239"/>
      <c r="CMQ1096" s="239"/>
      <c r="CMR1096" s="239"/>
      <c r="CMS1096" s="239"/>
      <c r="CMT1096" s="239"/>
      <c r="CMU1096" s="239"/>
      <c r="CMV1096" s="239"/>
      <c r="CMW1096" s="239"/>
      <c r="CMX1096" s="239"/>
      <c r="CMY1096" s="239"/>
      <c r="CMZ1096" s="239"/>
      <c r="CNA1096" s="239"/>
      <c r="CNB1096" s="239"/>
      <c r="CNC1096" s="239"/>
      <c r="CND1096" s="239"/>
      <c r="CNE1096" s="239"/>
      <c r="CNF1096" s="239"/>
      <c r="CNG1096" s="239"/>
      <c r="CNH1096" s="239"/>
      <c r="CNI1096" s="239"/>
      <c r="CNJ1096" s="239"/>
      <c r="CNK1096" s="239"/>
      <c r="CNL1096" s="239"/>
      <c r="CNM1096" s="239"/>
      <c r="CNN1096" s="239"/>
      <c r="CNO1096" s="239"/>
      <c r="CNP1096" s="239"/>
      <c r="CNQ1096" s="239"/>
      <c r="CNR1096" s="239"/>
      <c r="CNS1096" s="239"/>
      <c r="CNT1096" s="239"/>
      <c r="CNU1096" s="239"/>
      <c r="CNV1096" s="239"/>
      <c r="CNW1096" s="239"/>
      <c r="CNX1096" s="239"/>
      <c r="CNY1096" s="239"/>
      <c r="CNZ1096" s="239"/>
      <c r="COA1096" s="239"/>
      <c r="COB1096" s="239"/>
      <c r="COC1096" s="239"/>
      <c r="COD1096" s="239"/>
      <c r="COE1096" s="239"/>
      <c r="COF1096" s="239"/>
      <c r="COG1096" s="239"/>
      <c r="COH1096" s="239"/>
      <c r="COI1096" s="239"/>
      <c r="COJ1096" s="239"/>
      <c r="COK1096" s="239"/>
      <c r="COL1096" s="239"/>
      <c r="COM1096" s="239"/>
      <c r="CON1096" s="239"/>
      <c r="COO1096" s="239"/>
      <c r="COP1096" s="239"/>
      <c r="COQ1096" s="239"/>
      <c r="COR1096" s="239"/>
      <c r="COS1096" s="239"/>
      <c r="COT1096" s="239"/>
      <c r="COU1096" s="239"/>
      <c r="COV1096" s="239"/>
      <c r="COW1096" s="239"/>
      <c r="COX1096" s="239"/>
      <c r="COY1096" s="239"/>
      <c r="COZ1096" s="239"/>
      <c r="CPA1096" s="239"/>
      <c r="CPB1096" s="239"/>
      <c r="CPC1096" s="239"/>
      <c r="CPD1096" s="239"/>
      <c r="CPE1096" s="239"/>
      <c r="CPF1096" s="239"/>
      <c r="CPG1096" s="239"/>
      <c r="CPH1096" s="239"/>
      <c r="CPI1096" s="239"/>
      <c r="CPJ1096" s="239"/>
      <c r="CPK1096" s="239"/>
      <c r="CPL1096" s="239"/>
      <c r="CPM1096" s="239"/>
      <c r="CPN1096" s="239"/>
      <c r="CPO1096" s="239"/>
      <c r="CPP1096" s="239"/>
      <c r="CPQ1096" s="239"/>
      <c r="CPR1096" s="239"/>
      <c r="CPS1096" s="239"/>
      <c r="CPT1096" s="239"/>
      <c r="CPU1096" s="239"/>
      <c r="CPV1096" s="239"/>
      <c r="CPW1096" s="239"/>
      <c r="CPX1096" s="239"/>
      <c r="CPY1096" s="239"/>
      <c r="CPZ1096" s="239"/>
      <c r="CQA1096" s="239"/>
      <c r="CQB1096" s="239"/>
      <c r="CQC1096" s="239"/>
      <c r="CQD1096" s="239"/>
      <c r="CQE1096" s="239"/>
      <c r="CQF1096" s="239"/>
      <c r="CQG1096" s="239"/>
      <c r="CQH1096" s="239"/>
      <c r="CQI1096" s="239"/>
      <c r="CQJ1096" s="239"/>
      <c r="CQK1096" s="239"/>
      <c r="CQL1096" s="239"/>
      <c r="CQM1096" s="239"/>
      <c r="CQN1096" s="239"/>
      <c r="CQO1096" s="239"/>
      <c r="CQP1096" s="239"/>
      <c r="CQQ1096" s="239"/>
      <c r="CQR1096" s="239"/>
      <c r="CQS1096" s="239"/>
      <c r="CQT1096" s="239"/>
      <c r="CQU1096" s="239"/>
      <c r="CQV1096" s="239"/>
      <c r="CQW1096" s="239"/>
      <c r="CQX1096" s="239"/>
      <c r="CQY1096" s="239"/>
      <c r="CQZ1096" s="239"/>
      <c r="CRA1096" s="239"/>
      <c r="CRB1096" s="239"/>
      <c r="CRC1096" s="239"/>
      <c r="CRD1096" s="239"/>
      <c r="CRE1096" s="239"/>
      <c r="CRF1096" s="239"/>
      <c r="CRG1096" s="239"/>
      <c r="CRH1096" s="239"/>
      <c r="CRI1096" s="239"/>
      <c r="CRJ1096" s="239"/>
      <c r="CRK1096" s="239"/>
      <c r="CRL1096" s="239"/>
      <c r="CRM1096" s="239"/>
      <c r="CRN1096" s="239"/>
      <c r="CRO1096" s="239"/>
      <c r="CRP1096" s="239"/>
      <c r="CRQ1096" s="239"/>
      <c r="CRR1096" s="239"/>
      <c r="CRS1096" s="239"/>
      <c r="CRT1096" s="239"/>
      <c r="CRU1096" s="239"/>
      <c r="CRV1096" s="239"/>
      <c r="CRW1096" s="239"/>
      <c r="CRX1096" s="239"/>
      <c r="CRY1096" s="239"/>
      <c r="CRZ1096" s="239"/>
      <c r="CSA1096" s="239"/>
      <c r="CSB1096" s="239"/>
      <c r="CSC1096" s="239"/>
      <c r="CSD1096" s="239"/>
      <c r="CSE1096" s="239"/>
      <c r="CSF1096" s="239"/>
      <c r="CSG1096" s="239"/>
      <c r="CSH1096" s="239"/>
      <c r="CSI1096" s="239"/>
      <c r="CSJ1096" s="239"/>
      <c r="CSK1096" s="239"/>
      <c r="CSL1096" s="239"/>
      <c r="CSM1096" s="239"/>
      <c r="CSN1096" s="239"/>
      <c r="CSO1096" s="239"/>
      <c r="CSP1096" s="239"/>
      <c r="CSQ1096" s="239"/>
      <c r="CSR1096" s="239"/>
      <c r="CSS1096" s="239"/>
      <c r="CST1096" s="239"/>
      <c r="CSU1096" s="239"/>
      <c r="CSV1096" s="239"/>
      <c r="CSW1096" s="239"/>
      <c r="CSX1096" s="239"/>
      <c r="CSY1096" s="239"/>
      <c r="CSZ1096" s="239"/>
      <c r="CTA1096" s="239"/>
      <c r="CTB1096" s="239"/>
      <c r="CTC1096" s="239"/>
      <c r="CTD1096" s="239"/>
      <c r="CTE1096" s="239"/>
      <c r="CTF1096" s="239"/>
      <c r="CTG1096" s="239"/>
      <c r="CTH1096" s="239"/>
      <c r="CTI1096" s="239"/>
      <c r="CTJ1096" s="239"/>
      <c r="CTK1096" s="239"/>
      <c r="CTL1096" s="239"/>
      <c r="CTM1096" s="239"/>
      <c r="CTN1096" s="239"/>
      <c r="CTO1096" s="239"/>
      <c r="CTP1096" s="239"/>
      <c r="CTQ1096" s="239"/>
      <c r="CTR1096" s="239"/>
      <c r="CTS1096" s="239"/>
      <c r="CTT1096" s="239"/>
      <c r="CTU1096" s="239"/>
      <c r="CTV1096" s="239"/>
      <c r="CTW1096" s="239"/>
      <c r="CTX1096" s="239"/>
      <c r="CTY1096" s="239"/>
      <c r="CTZ1096" s="239"/>
      <c r="CUA1096" s="239"/>
      <c r="CUB1096" s="239"/>
      <c r="CUC1096" s="239"/>
      <c r="CUD1096" s="239"/>
      <c r="CUE1096" s="239"/>
      <c r="CUF1096" s="239"/>
      <c r="CUG1096" s="239"/>
      <c r="CUH1096" s="239"/>
      <c r="CUI1096" s="239"/>
      <c r="CUJ1096" s="239"/>
      <c r="CUK1096" s="239"/>
      <c r="CUL1096" s="239"/>
      <c r="CUM1096" s="239"/>
      <c r="CUN1096" s="239"/>
      <c r="CUO1096" s="239"/>
      <c r="CUP1096" s="239"/>
      <c r="CUQ1096" s="239"/>
      <c r="CUR1096" s="239"/>
      <c r="CUS1096" s="239"/>
      <c r="CUT1096" s="239"/>
      <c r="CUU1096" s="239"/>
      <c r="CUV1096" s="239"/>
      <c r="CUW1096" s="239"/>
      <c r="CUX1096" s="239"/>
      <c r="CUY1096" s="239"/>
      <c r="CUZ1096" s="239"/>
      <c r="CVA1096" s="239"/>
      <c r="CVB1096" s="239"/>
      <c r="CVC1096" s="239"/>
      <c r="CVD1096" s="239"/>
      <c r="CVE1096" s="239"/>
      <c r="CVF1096" s="239"/>
      <c r="CVG1096" s="239"/>
      <c r="CVH1096" s="239"/>
      <c r="CVI1096" s="239"/>
      <c r="CVJ1096" s="239"/>
      <c r="CVK1096" s="239"/>
      <c r="CVL1096" s="239"/>
      <c r="CVM1096" s="239"/>
      <c r="CVN1096" s="239"/>
      <c r="CVO1096" s="239"/>
      <c r="CVP1096" s="239"/>
      <c r="CVQ1096" s="239"/>
      <c r="CVR1096" s="239"/>
      <c r="CVS1096" s="239"/>
      <c r="CVT1096" s="239"/>
      <c r="CVU1096" s="239"/>
      <c r="CVV1096" s="239"/>
      <c r="CVW1096" s="239"/>
      <c r="CVX1096" s="239"/>
      <c r="CVY1096" s="239"/>
      <c r="CVZ1096" s="239"/>
      <c r="CWA1096" s="239"/>
      <c r="CWB1096" s="239"/>
      <c r="CWC1096" s="239"/>
      <c r="CWD1096" s="239"/>
      <c r="CWE1096" s="239"/>
      <c r="CWF1096" s="239"/>
      <c r="CWG1096" s="239"/>
      <c r="CWH1096" s="239"/>
      <c r="CWI1096" s="239"/>
      <c r="CWJ1096" s="239"/>
      <c r="CWK1096" s="239"/>
      <c r="CWL1096" s="239"/>
      <c r="CWM1096" s="239"/>
      <c r="CWN1096" s="239"/>
      <c r="CWO1096" s="239"/>
      <c r="CWP1096" s="239"/>
      <c r="CWQ1096" s="239"/>
      <c r="CWR1096" s="239"/>
      <c r="CWS1096" s="239"/>
      <c r="CWT1096" s="239"/>
      <c r="CWU1096" s="239"/>
      <c r="CWV1096" s="239"/>
      <c r="CWW1096" s="239"/>
      <c r="CWX1096" s="239"/>
      <c r="CWY1096" s="239"/>
      <c r="CWZ1096" s="239"/>
      <c r="CXA1096" s="239"/>
      <c r="CXB1096" s="239"/>
      <c r="CXC1096" s="239"/>
      <c r="CXD1096" s="239"/>
      <c r="CXE1096" s="239"/>
      <c r="CXF1096" s="239"/>
      <c r="CXG1096" s="239"/>
      <c r="CXH1096" s="239"/>
      <c r="CXI1096" s="239"/>
      <c r="CXJ1096" s="239"/>
      <c r="CXK1096" s="239"/>
      <c r="CXL1096" s="239"/>
      <c r="CXM1096" s="239"/>
      <c r="CXN1096" s="239"/>
      <c r="CXO1096" s="239"/>
      <c r="CXP1096" s="239"/>
      <c r="CXQ1096" s="239"/>
      <c r="CXR1096" s="239"/>
      <c r="CXS1096" s="239"/>
      <c r="CXT1096" s="239"/>
      <c r="CXU1096" s="239"/>
      <c r="CXV1096" s="239"/>
      <c r="CXW1096" s="239"/>
      <c r="CXX1096" s="239"/>
      <c r="CXY1096" s="239"/>
      <c r="CXZ1096" s="239"/>
      <c r="CYA1096" s="239"/>
      <c r="CYB1096" s="239"/>
      <c r="CYC1096" s="239"/>
      <c r="CYD1096" s="239"/>
      <c r="CYE1096" s="239"/>
      <c r="CYF1096" s="239"/>
      <c r="CYG1096" s="239"/>
      <c r="CYH1096" s="239"/>
      <c r="CYI1096" s="239"/>
      <c r="CYJ1096" s="239"/>
      <c r="CYK1096" s="239"/>
      <c r="CYL1096" s="239"/>
      <c r="CYM1096" s="239"/>
      <c r="CYN1096" s="239"/>
      <c r="CYO1096" s="239"/>
      <c r="CYP1096" s="239"/>
      <c r="CYQ1096" s="239"/>
      <c r="CYR1096" s="239"/>
      <c r="CYS1096" s="239"/>
      <c r="CYT1096" s="239"/>
      <c r="CYU1096" s="239"/>
      <c r="CYV1096" s="239"/>
      <c r="CYW1096" s="239"/>
      <c r="CYX1096" s="239"/>
      <c r="CYY1096" s="239"/>
      <c r="CYZ1096" s="239"/>
      <c r="CZA1096" s="239"/>
      <c r="CZB1096" s="239"/>
      <c r="CZC1096" s="239"/>
      <c r="CZD1096" s="239"/>
      <c r="CZE1096" s="239"/>
      <c r="CZF1096" s="239"/>
      <c r="CZG1096" s="239"/>
      <c r="CZH1096" s="239"/>
      <c r="CZI1096" s="239"/>
      <c r="CZJ1096" s="239"/>
      <c r="CZK1096" s="239"/>
      <c r="CZL1096" s="239"/>
      <c r="CZM1096" s="239"/>
      <c r="CZN1096" s="239"/>
      <c r="CZO1096" s="239"/>
      <c r="CZP1096" s="239"/>
      <c r="CZQ1096" s="239"/>
      <c r="CZR1096" s="239"/>
      <c r="CZS1096" s="239"/>
      <c r="CZT1096" s="239"/>
      <c r="CZU1096" s="239"/>
      <c r="CZV1096" s="239"/>
      <c r="CZW1096" s="239"/>
      <c r="CZX1096" s="239"/>
      <c r="CZY1096" s="239"/>
      <c r="CZZ1096" s="239"/>
      <c r="DAA1096" s="239"/>
      <c r="DAB1096" s="239"/>
      <c r="DAC1096" s="239"/>
      <c r="DAD1096" s="239"/>
      <c r="DAE1096" s="239"/>
      <c r="DAF1096" s="239"/>
      <c r="DAG1096" s="239"/>
      <c r="DAH1096" s="239"/>
      <c r="DAI1096" s="239"/>
      <c r="DAJ1096" s="239"/>
      <c r="DAK1096" s="239"/>
      <c r="DAL1096" s="239"/>
      <c r="DAM1096" s="239"/>
      <c r="DAN1096" s="239"/>
      <c r="DAO1096" s="239"/>
      <c r="DAP1096" s="239"/>
      <c r="DAQ1096" s="239"/>
      <c r="DAR1096" s="239"/>
      <c r="DAS1096" s="239"/>
      <c r="DAT1096" s="239"/>
      <c r="DAU1096" s="239"/>
      <c r="DAV1096" s="239"/>
      <c r="DAW1096" s="239"/>
      <c r="DAX1096" s="239"/>
      <c r="DAY1096" s="239"/>
      <c r="DAZ1096" s="239"/>
      <c r="DBA1096" s="239"/>
      <c r="DBB1096" s="239"/>
      <c r="DBC1096" s="239"/>
      <c r="DBD1096" s="239"/>
      <c r="DBE1096" s="239"/>
      <c r="DBF1096" s="239"/>
      <c r="DBG1096" s="239"/>
      <c r="DBH1096" s="239"/>
      <c r="DBI1096" s="239"/>
      <c r="DBJ1096" s="239"/>
      <c r="DBK1096" s="239"/>
      <c r="DBL1096" s="239"/>
      <c r="DBM1096" s="239"/>
      <c r="DBN1096" s="239"/>
      <c r="DBO1096" s="239"/>
      <c r="DBP1096" s="239"/>
      <c r="DBQ1096" s="239"/>
      <c r="DBR1096" s="239"/>
      <c r="DBS1096" s="239"/>
      <c r="DBT1096" s="239"/>
      <c r="DBU1096" s="239"/>
      <c r="DBV1096" s="239"/>
      <c r="DBW1096" s="239"/>
      <c r="DBX1096" s="239"/>
      <c r="DBY1096" s="239"/>
      <c r="DBZ1096" s="239"/>
      <c r="DCA1096" s="239"/>
      <c r="DCB1096" s="239"/>
      <c r="DCC1096" s="239"/>
      <c r="DCD1096" s="239"/>
      <c r="DCE1096" s="239"/>
      <c r="DCF1096" s="239"/>
      <c r="DCG1096" s="239"/>
      <c r="DCH1096" s="239"/>
      <c r="DCI1096" s="239"/>
      <c r="DCJ1096" s="239"/>
      <c r="DCK1096" s="239"/>
      <c r="DCL1096" s="239"/>
      <c r="DCM1096" s="239"/>
      <c r="DCN1096" s="239"/>
      <c r="DCO1096" s="239"/>
      <c r="DCP1096" s="239"/>
      <c r="DCQ1096" s="239"/>
      <c r="DCR1096" s="239"/>
      <c r="DCS1096" s="239"/>
      <c r="DCT1096" s="239"/>
      <c r="DCU1096" s="239"/>
      <c r="DCV1096" s="239"/>
      <c r="DCW1096" s="239"/>
      <c r="DCX1096" s="239"/>
      <c r="DCY1096" s="239"/>
      <c r="DCZ1096" s="239"/>
      <c r="DDA1096" s="239"/>
      <c r="DDB1096" s="239"/>
      <c r="DDC1096" s="239"/>
      <c r="DDD1096" s="239"/>
      <c r="DDE1096" s="239"/>
      <c r="DDF1096" s="239"/>
      <c r="DDG1096" s="239"/>
      <c r="DDH1096" s="239"/>
      <c r="DDI1096" s="239"/>
      <c r="DDJ1096" s="239"/>
      <c r="DDK1096" s="239"/>
      <c r="DDL1096" s="239"/>
      <c r="DDM1096" s="239"/>
      <c r="DDN1096" s="239"/>
      <c r="DDO1096" s="239"/>
      <c r="DDP1096" s="239"/>
      <c r="DDQ1096" s="239"/>
      <c r="DDR1096" s="239"/>
      <c r="DDS1096" s="239"/>
      <c r="DDT1096" s="239"/>
      <c r="DDU1096" s="239"/>
      <c r="DDV1096" s="239"/>
      <c r="DDW1096" s="239"/>
      <c r="DDX1096" s="239"/>
      <c r="DDY1096" s="239"/>
      <c r="DDZ1096" s="239"/>
      <c r="DEA1096" s="239"/>
      <c r="DEB1096" s="239"/>
      <c r="DEC1096" s="239"/>
      <c r="DED1096" s="239"/>
      <c r="DEE1096" s="239"/>
      <c r="DEF1096" s="239"/>
      <c r="DEG1096" s="239"/>
      <c r="DEH1096" s="239"/>
      <c r="DEI1096" s="239"/>
      <c r="DEJ1096" s="239"/>
      <c r="DEK1096" s="239"/>
      <c r="DEL1096" s="239"/>
      <c r="DEM1096" s="239"/>
      <c r="DEN1096" s="239"/>
      <c r="DEO1096" s="239"/>
      <c r="DEP1096" s="239"/>
      <c r="DEQ1096" s="239"/>
      <c r="DER1096" s="239"/>
      <c r="DES1096" s="239"/>
      <c r="DET1096" s="239"/>
      <c r="DEU1096" s="239"/>
      <c r="DEV1096" s="239"/>
      <c r="DEW1096" s="239"/>
      <c r="DEX1096" s="239"/>
      <c r="DEY1096" s="239"/>
      <c r="DEZ1096" s="239"/>
      <c r="DFA1096" s="239"/>
      <c r="DFB1096" s="239"/>
      <c r="DFC1096" s="239"/>
      <c r="DFD1096" s="239"/>
      <c r="DFE1096" s="239"/>
      <c r="DFF1096" s="239"/>
      <c r="DFG1096" s="239"/>
      <c r="DFH1096" s="239"/>
      <c r="DFI1096" s="239"/>
      <c r="DFJ1096" s="239"/>
      <c r="DFK1096" s="239"/>
      <c r="DFL1096" s="239"/>
      <c r="DFM1096" s="239"/>
      <c r="DFN1096" s="239"/>
      <c r="DFO1096" s="239"/>
      <c r="DFP1096" s="239"/>
      <c r="DFQ1096" s="239"/>
    </row>
    <row r="1097" spans="1:2877" ht="57" customHeight="1" x14ac:dyDescent="0.25">
      <c r="A1097" s="9"/>
      <c r="B1097" s="22" t="s">
        <v>65</v>
      </c>
      <c r="C1097" s="10" t="s">
        <v>589</v>
      </c>
      <c r="D1097" s="23" t="s">
        <v>609</v>
      </c>
      <c r="E1097" s="10" t="s">
        <v>19</v>
      </c>
      <c r="F1097" s="10" t="s">
        <v>641</v>
      </c>
      <c r="G1097" s="27" t="s">
        <v>66</v>
      </c>
      <c r="H1097" s="9">
        <f>H1098</f>
        <v>143</v>
      </c>
      <c r="I1097" s="9">
        <f t="shared" ref="I1097:J1097" si="450">I1098</f>
        <v>143</v>
      </c>
      <c r="J1097" s="9">
        <f t="shared" si="450"/>
        <v>143</v>
      </c>
      <c r="K1097" s="264"/>
      <c r="L1097" s="264"/>
      <c r="BY1097" s="239"/>
      <c r="BZ1097" s="239"/>
      <c r="CA1097" s="239"/>
      <c r="CB1097" s="239"/>
      <c r="CC1097" s="239"/>
      <c r="CD1097" s="239"/>
      <c r="CE1097" s="239"/>
      <c r="CF1097" s="239"/>
      <c r="CG1097" s="239"/>
      <c r="CH1097" s="239"/>
      <c r="CI1097" s="239"/>
      <c r="CJ1097" s="239"/>
      <c r="CK1097" s="239"/>
      <c r="CL1097" s="239"/>
      <c r="CM1097" s="239"/>
      <c r="CN1097" s="239"/>
      <c r="CO1097" s="239"/>
      <c r="CP1097" s="239"/>
      <c r="CQ1097" s="239"/>
      <c r="CR1097" s="239"/>
      <c r="CS1097" s="239"/>
      <c r="CT1097" s="239"/>
      <c r="CU1097" s="239"/>
      <c r="CV1097" s="239"/>
      <c r="CW1097" s="239"/>
      <c r="CX1097" s="239"/>
      <c r="CY1097" s="239"/>
      <c r="CZ1097" s="239"/>
      <c r="DA1097" s="239"/>
      <c r="DB1097" s="239"/>
      <c r="DC1097" s="239"/>
      <c r="DD1097" s="239"/>
      <c r="DE1097" s="239"/>
      <c r="DF1097" s="239"/>
      <c r="DG1097" s="239"/>
      <c r="DH1097" s="239"/>
      <c r="DI1097" s="239"/>
      <c r="DJ1097" s="239"/>
      <c r="DK1097" s="239"/>
      <c r="DL1097" s="239"/>
      <c r="DM1097" s="239"/>
      <c r="DN1097" s="239"/>
      <c r="DO1097" s="239"/>
      <c r="DP1097" s="239"/>
      <c r="DQ1097" s="239"/>
      <c r="DR1097" s="239"/>
      <c r="DS1097" s="239"/>
      <c r="DT1097" s="239"/>
      <c r="DU1097" s="239"/>
      <c r="DV1097" s="239"/>
      <c r="DW1097" s="239"/>
      <c r="DX1097" s="239"/>
      <c r="DY1097" s="239"/>
      <c r="DZ1097" s="239"/>
      <c r="EA1097" s="239"/>
      <c r="EB1097" s="239"/>
      <c r="EC1097" s="239"/>
      <c r="ED1097" s="239"/>
      <c r="EE1097" s="239"/>
      <c r="EF1097" s="239"/>
      <c r="EG1097" s="239"/>
      <c r="AMA1097" s="239"/>
      <c r="AMB1097" s="239"/>
      <c r="AMC1097" s="239"/>
      <c r="AMD1097" s="239"/>
      <c r="AME1097" s="239"/>
      <c r="AMF1097" s="239"/>
      <c r="AMG1097" s="239"/>
      <c r="AMH1097" s="239"/>
      <c r="AMI1097" s="239"/>
      <c r="AMJ1097" s="239"/>
      <c r="AMK1097" s="239"/>
      <c r="AML1097" s="239"/>
      <c r="AMM1097" s="239"/>
      <c r="AMN1097" s="239"/>
      <c r="AMO1097" s="239"/>
      <c r="AMP1097" s="239"/>
      <c r="AMQ1097" s="239"/>
      <c r="AMR1097" s="239"/>
      <c r="AMS1097" s="239"/>
      <c r="AMT1097" s="239"/>
      <c r="AMU1097" s="239"/>
      <c r="AMV1097" s="239"/>
      <c r="AMW1097" s="239"/>
      <c r="AMX1097" s="239"/>
      <c r="AMY1097" s="239"/>
      <c r="AMZ1097" s="239"/>
      <c r="ANA1097" s="239"/>
      <c r="ANB1097" s="239"/>
      <c r="ANC1097" s="239"/>
      <c r="AND1097" s="239"/>
      <c r="ANE1097" s="239"/>
      <c r="ANF1097" s="239"/>
      <c r="ANG1097" s="239"/>
      <c r="ANH1097" s="239"/>
      <c r="ANI1097" s="239"/>
      <c r="ANJ1097" s="239"/>
      <c r="ANK1097" s="239"/>
      <c r="ANL1097" s="239"/>
      <c r="ANM1097" s="239"/>
      <c r="ANN1097" s="239"/>
      <c r="ANO1097" s="239"/>
      <c r="ANP1097" s="239"/>
      <c r="ANQ1097" s="239"/>
      <c r="ANR1097" s="239"/>
      <c r="ANS1097" s="239"/>
      <c r="ANT1097" s="239"/>
      <c r="ANU1097" s="239"/>
      <c r="ANV1097" s="239"/>
      <c r="ANW1097" s="239"/>
      <c r="ANX1097" s="239"/>
      <c r="ANY1097" s="239"/>
      <c r="ANZ1097" s="239"/>
      <c r="AOA1097" s="239"/>
      <c r="AOB1097" s="239"/>
      <c r="AOC1097" s="239"/>
      <c r="AOD1097" s="239"/>
      <c r="AOE1097" s="239"/>
      <c r="AOF1097" s="239"/>
      <c r="AOG1097" s="239"/>
      <c r="AOH1097" s="239"/>
      <c r="AOI1097" s="239"/>
      <c r="AOJ1097" s="239"/>
      <c r="AOK1097" s="239"/>
      <c r="AOL1097" s="239"/>
      <c r="AOM1097" s="239"/>
      <c r="AON1097" s="239"/>
      <c r="AOO1097" s="239"/>
      <c r="AOP1097" s="239"/>
      <c r="AOQ1097" s="239"/>
      <c r="AOR1097" s="239"/>
      <c r="AOS1097" s="239"/>
      <c r="AOT1097" s="239"/>
      <c r="AOU1097" s="239"/>
      <c r="AOV1097" s="239"/>
      <c r="AOW1097" s="239"/>
      <c r="AOX1097" s="239"/>
      <c r="AOY1097" s="239"/>
      <c r="AOZ1097" s="239"/>
      <c r="APA1097" s="239"/>
      <c r="APB1097" s="239"/>
      <c r="APC1097" s="239"/>
      <c r="APD1097" s="239"/>
      <c r="APE1097" s="239"/>
      <c r="APF1097" s="239"/>
      <c r="APG1097" s="239"/>
      <c r="APH1097" s="239"/>
      <c r="API1097" s="239"/>
      <c r="APJ1097" s="239"/>
      <c r="APK1097" s="239"/>
      <c r="APL1097" s="239"/>
      <c r="APM1097" s="239"/>
      <c r="APN1097" s="239"/>
      <c r="APO1097" s="239"/>
      <c r="APP1097" s="239"/>
      <c r="APQ1097" s="239"/>
      <c r="APR1097" s="239"/>
      <c r="APS1097" s="239"/>
      <c r="APT1097" s="239"/>
      <c r="APU1097" s="239"/>
      <c r="APV1097" s="239"/>
      <c r="APW1097" s="239"/>
      <c r="APX1097" s="239"/>
      <c r="APY1097" s="239"/>
      <c r="APZ1097" s="239"/>
      <c r="AQA1097" s="239"/>
      <c r="AQB1097" s="239"/>
      <c r="AQC1097" s="239"/>
      <c r="AQD1097" s="239"/>
      <c r="AQE1097" s="239"/>
      <c r="AQF1097" s="239"/>
      <c r="AQG1097" s="239"/>
      <c r="AQH1097" s="239"/>
      <c r="AQI1097" s="239"/>
      <c r="AQJ1097" s="239"/>
      <c r="AQK1097" s="239"/>
      <c r="AQL1097" s="239"/>
      <c r="AQM1097" s="239"/>
      <c r="AQN1097" s="239"/>
      <c r="AQO1097" s="239"/>
      <c r="AQP1097" s="239"/>
      <c r="AQQ1097" s="239"/>
      <c r="AQR1097" s="239"/>
      <c r="AQS1097" s="239"/>
      <c r="AQT1097" s="239"/>
      <c r="AQU1097" s="239"/>
      <c r="AQV1097" s="239"/>
      <c r="AQW1097" s="239"/>
      <c r="AQX1097" s="239"/>
      <c r="AQY1097" s="239"/>
      <c r="AQZ1097" s="239"/>
      <c r="ARA1097" s="239"/>
      <c r="ARB1097" s="239"/>
      <c r="ARC1097" s="239"/>
      <c r="ARD1097" s="239"/>
      <c r="ARE1097" s="239"/>
      <c r="ARF1097" s="239"/>
      <c r="ARG1097" s="239"/>
      <c r="ARH1097" s="239"/>
      <c r="ARI1097" s="239"/>
      <c r="ARJ1097" s="239"/>
      <c r="ARK1097" s="239"/>
      <c r="ARL1097" s="239"/>
      <c r="ARM1097" s="239"/>
      <c r="ARN1097" s="239"/>
      <c r="ARO1097" s="239"/>
      <c r="ARP1097" s="239"/>
      <c r="ARQ1097" s="239"/>
      <c r="ARR1097" s="239"/>
      <c r="ARS1097" s="239"/>
      <c r="ART1097" s="239"/>
      <c r="ARU1097" s="239"/>
      <c r="ARV1097" s="239"/>
      <c r="ARW1097" s="239"/>
      <c r="ARX1097" s="239"/>
      <c r="ARY1097" s="239"/>
      <c r="ARZ1097" s="239"/>
      <c r="ASA1097" s="239"/>
      <c r="ASB1097" s="239"/>
      <c r="ASC1097" s="239"/>
      <c r="ASD1097" s="239"/>
      <c r="ASE1097" s="239"/>
      <c r="ASF1097" s="239"/>
      <c r="ASG1097" s="239"/>
      <c r="ASH1097" s="239"/>
      <c r="ASI1097" s="239"/>
      <c r="ASJ1097" s="239"/>
      <c r="ASK1097" s="239"/>
      <c r="ASL1097" s="239"/>
      <c r="ASM1097" s="239"/>
      <c r="ASN1097" s="239"/>
      <c r="ASO1097" s="239"/>
      <c r="ASP1097" s="239"/>
      <c r="ASQ1097" s="239"/>
      <c r="ASR1097" s="239"/>
      <c r="ASS1097" s="239"/>
      <c r="AST1097" s="239"/>
      <c r="ASU1097" s="239"/>
      <c r="ASV1097" s="239"/>
      <c r="ASW1097" s="239"/>
      <c r="ASX1097" s="239"/>
      <c r="ASY1097" s="239"/>
      <c r="ASZ1097" s="239"/>
      <c r="ATA1097" s="239"/>
      <c r="ATB1097" s="239"/>
      <c r="ATC1097" s="239"/>
      <c r="ATD1097" s="239"/>
      <c r="ATE1097" s="239"/>
      <c r="ATF1097" s="239"/>
      <c r="ATG1097" s="239"/>
      <c r="ATH1097" s="239"/>
      <c r="ATI1097" s="239"/>
      <c r="ATJ1097" s="239"/>
      <c r="ATK1097" s="239"/>
      <c r="ATL1097" s="239"/>
      <c r="ATM1097" s="239"/>
      <c r="ATN1097" s="239"/>
      <c r="ATO1097" s="239"/>
      <c r="ATP1097" s="239"/>
      <c r="ATQ1097" s="239"/>
      <c r="ATR1097" s="239"/>
      <c r="ATS1097" s="239"/>
      <c r="ATT1097" s="239"/>
      <c r="ATU1097" s="239"/>
      <c r="ATV1097" s="239"/>
      <c r="ATW1097" s="239"/>
      <c r="ATX1097" s="239"/>
      <c r="ATY1097" s="239"/>
      <c r="ATZ1097" s="239"/>
      <c r="AUA1097" s="239"/>
      <c r="AUB1097" s="239"/>
      <c r="AUC1097" s="239"/>
      <c r="AUD1097" s="239"/>
      <c r="AUE1097" s="239"/>
      <c r="AUF1097" s="239"/>
      <c r="AUG1097" s="239"/>
      <c r="AUH1097" s="239"/>
      <c r="AUI1097" s="239"/>
      <c r="AUJ1097" s="239"/>
      <c r="AUK1097" s="239"/>
      <c r="AUL1097" s="239"/>
      <c r="AUM1097" s="239"/>
      <c r="AUN1097" s="239"/>
      <c r="AUO1097" s="239"/>
      <c r="AUP1097" s="239"/>
      <c r="AUQ1097" s="239"/>
      <c r="AUR1097" s="239"/>
      <c r="AUS1097" s="239"/>
      <c r="AUT1097" s="239"/>
      <c r="AUU1097" s="239"/>
      <c r="AUV1097" s="239"/>
      <c r="AUW1097" s="239"/>
      <c r="AUX1097" s="239"/>
      <c r="AUY1097" s="239"/>
      <c r="AUZ1097" s="239"/>
      <c r="AVA1097" s="239"/>
      <c r="AVB1097" s="239"/>
      <c r="AVC1097" s="239"/>
      <c r="AVD1097" s="239"/>
      <c r="AVE1097" s="239"/>
      <c r="AVF1097" s="239"/>
      <c r="AVG1097" s="239"/>
      <c r="AVH1097" s="239"/>
      <c r="AVI1097" s="239"/>
      <c r="AVJ1097" s="239"/>
      <c r="AVK1097" s="239"/>
      <c r="AVL1097" s="239"/>
      <c r="AVM1097" s="239"/>
      <c r="AVN1097" s="239"/>
      <c r="AVO1097" s="239"/>
      <c r="AVP1097" s="239"/>
      <c r="AVQ1097" s="239"/>
      <c r="AVR1097" s="239"/>
      <c r="AVS1097" s="239"/>
      <c r="AVT1097" s="239"/>
      <c r="AVU1097" s="239"/>
      <c r="AVV1097" s="239"/>
      <c r="AVW1097" s="239"/>
      <c r="AVX1097" s="239"/>
      <c r="AVY1097" s="239"/>
      <c r="AVZ1097" s="239"/>
      <c r="AWA1097" s="239"/>
      <c r="AWB1097" s="239"/>
      <c r="AWC1097" s="239"/>
      <c r="AWD1097" s="239"/>
      <c r="AWE1097" s="239"/>
      <c r="AWF1097" s="239"/>
      <c r="AWG1097" s="239"/>
      <c r="AWH1097" s="239"/>
      <c r="AWI1097" s="239"/>
      <c r="AWJ1097" s="239"/>
      <c r="AWK1097" s="239"/>
      <c r="AWL1097" s="239"/>
      <c r="AWM1097" s="239"/>
      <c r="AWN1097" s="239"/>
      <c r="AWO1097" s="239"/>
      <c r="AWP1097" s="239"/>
      <c r="AWQ1097" s="239"/>
      <c r="AWR1097" s="239"/>
      <c r="AWS1097" s="239"/>
      <c r="AWT1097" s="239"/>
      <c r="AWU1097" s="239"/>
      <c r="AWV1097" s="239"/>
      <c r="AWW1097" s="239"/>
      <c r="AWX1097" s="239"/>
      <c r="AWY1097" s="239"/>
      <c r="AWZ1097" s="239"/>
      <c r="AXA1097" s="239"/>
      <c r="AXB1097" s="239"/>
      <c r="AXC1097" s="239"/>
      <c r="AXD1097" s="239"/>
      <c r="AXE1097" s="239"/>
      <c r="AXF1097" s="239"/>
      <c r="AXG1097" s="239"/>
      <c r="AXH1097" s="239"/>
      <c r="AXI1097" s="239"/>
      <c r="AXJ1097" s="239"/>
      <c r="AXK1097" s="239"/>
      <c r="AXL1097" s="239"/>
      <c r="AXM1097" s="239"/>
      <c r="AXN1097" s="239"/>
      <c r="AXO1097" s="239"/>
      <c r="AXP1097" s="239"/>
      <c r="AXQ1097" s="239"/>
      <c r="AXR1097" s="239"/>
      <c r="AXS1097" s="239"/>
      <c r="AXT1097" s="239"/>
      <c r="AXU1097" s="239"/>
      <c r="AXV1097" s="239"/>
      <c r="AXW1097" s="239"/>
      <c r="AXX1097" s="239"/>
      <c r="AXY1097" s="239"/>
      <c r="AXZ1097" s="239"/>
      <c r="AYA1097" s="239"/>
      <c r="AYB1097" s="239"/>
      <c r="AYC1097" s="239"/>
      <c r="AYD1097" s="239"/>
      <c r="AYE1097" s="239"/>
      <c r="AYF1097" s="239"/>
      <c r="AYG1097" s="239"/>
      <c r="AYH1097" s="239"/>
      <c r="AYI1097" s="239"/>
      <c r="AYJ1097" s="239"/>
      <c r="AYK1097" s="239"/>
      <c r="AYL1097" s="239"/>
      <c r="AYM1097" s="239"/>
      <c r="AYN1097" s="239"/>
      <c r="AYO1097" s="239"/>
      <c r="AYP1097" s="239"/>
      <c r="AYQ1097" s="239"/>
      <c r="AYR1097" s="239"/>
      <c r="AYS1097" s="239"/>
      <c r="AYT1097" s="239"/>
      <c r="AYU1097" s="239"/>
      <c r="AYV1097" s="239"/>
      <c r="AYW1097" s="239"/>
      <c r="AYX1097" s="239"/>
      <c r="AYY1097" s="239"/>
      <c r="AYZ1097" s="239"/>
      <c r="AZA1097" s="239"/>
      <c r="AZB1097" s="239"/>
      <c r="AZC1097" s="239"/>
      <c r="AZD1097" s="239"/>
      <c r="AZE1097" s="239"/>
      <c r="AZF1097" s="239"/>
      <c r="AZG1097" s="239"/>
      <c r="AZH1097" s="239"/>
      <c r="AZI1097" s="239"/>
      <c r="AZJ1097" s="239"/>
      <c r="AZK1097" s="239"/>
      <c r="AZL1097" s="239"/>
      <c r="AZM1097" s="239"/>
      <c r="AZN1097" s="239"/>
      <c r="AZO1097" s="239"/>
      <c r="AZP1097" s="239"/>
      <c r="AZQ1097" s="239"/>
      <c r="AZR1097" s="239"/>
      <c r="AZS1097" s="239"/>
      <c r="AZT1097" s="239"/>
      <c r="AZU1097" s="239"/>
      <c r="AZV1097" s="239"/>
      <c r="AZW1097" s="239"/>
      <c r="AZX1097" s="239"/>
      <c r="AZY1097" s="239"/>
      <c r="AZZ1097" s="239"/>
      <c r="BAA1097" s="239"/>
      <c r="BAB1097" s="239"/>
      <c r="BAC1097" s="239"/>
      <c r="BAD1097" s="239"/>
      <c r="BAE1097" s="239"/>
      <c r="BAF1097" s="239"/>
      <c r="BAG1097" s="239"/>
      <c r="BAH1097" s="239"/>
      <c r="BAI1097" s="239"/>
      <c r="BAJ1097" s="239"/>
      <c r="BAK1097" s="239"/>
      <c r="BAL1097" s="239"/>
      <c r="BAM1097" s="239"/>
      <c r="BAN1097" s="239"/>
      <c r="BAO1097" s="239"/>
      <c r="BAP1097" s="239"/>
      <c r="BAQ1097" s="239"/>
      <c r="BAR1097" s="239"/>
      <c r="BAS1097" s="239"/>
      <c r="BAT1097" s="239"/>
      <c r="BAU1097" s="239"/>
      <c r="BAV1097" s="239"/>
      <c r="BAW1097" s="239"/>
      <c r="BAX1097" s="239"/>
      <c r="BAY1097" s="239"/>
      <c r="BAZ1097" s="239"/>
      <c r="BBA1097" s="239"/>
      <c r="BBB1097" s="239"/>
      <c r="BBC1097" s="239"/>
      <c r="BBD1097" s="239"/>
      <c r="BBE1097" s="239"/>
      <c r="BBF1097" s="239"/>
      <c r="BBG1097" s="239"/>
      <c r="BBH1097" s="239"/>
      <c r="BBI1097" s="239"/>
      <c r="BBJ1097" s="239"/>
      <c r="BBK1097" s="239"/>
      <c r="BBL1097" s="239"/>
      <c r="BBM1097" s="239"/>
      <c r="BBN1097" s="239"/>
      <c r="BBO1097" s="239"/>
      <c r="BBP1097" s="239"/>
      <c r="BBQ1097" s="239"/>
      <c r="BBR1097" s="239"/>
      <c r="BBS1097" s="239"/>
      <c r="BBT1097" s="239"/>
      <c r="BBU1097" s="239"/>
      <c r="BBV1097" s="239"/>
      <c r="BBW1097" s="239"/>
      <c r="BBX1097" s="239"/>
      <c r="BBY1097" s="239"/>
      <c r="BBZ1097" s="239"/>
      <c r="BCA1097" s="239"/>
      <c r="BCB1097" s="239"/>
      <c r="BCC1097" s="239"/>
      <c r="BCD1097" s="239"/>
      <c r="BCE1097" s="239"/>
      <c r="BCF1097" s="239"/>
      <c r="BCG1097" s="239"/>
      <c r="BCH1097" s="239"/>
      <c r="BCI1097" s="239"/>
      <c r="BCJ1097" s="239"/>
      <c r="BCK1097" s="239"/>
      <c r="BCL1097" s="239"/>
      <c r="BCM1097" s="239"/>
      <c r="BCN1097" s="239"/>
      <c r="BCO1097" s="239"/>
      <c r="BCP1097" s="239"/>
      <c r="BCQ1097" s="239"/>
      <c r="BCR1097" s="239"/>
      <c r="BCS1097" s="239"/>
      <c r="BCT1097" s="239"/>
      <c r="BCU1097" s="239"/>
      <c r="BCV1097" s="239"/>
      <c r="BCW1097" s="239"/>
      <c r="BCX1097" s="239"/>
      <c r="BCY1097" s="239"/>
      <c r="BCZ1097" s="239"/>
      <c r="BDA1097" s="239"/>
      <c r="BDB1097" s="239"/>
      <c r="BDC1097" s="239"/>
      <c r="BDD1097" s="239"/>
      <c r="BDE1097" s="239"/>
      <c r="BDF1097" s="239"/>
      <c r="BDG1097" s="239"/>
      <c r="BDH1097" s="239"/>
      <c r="BDI1097" s="239"/>
      <c r="BDJ1097" s="239"/>
      <c r="BDK1097" s="239"/>
      <c r="BDL1097" s="239"/>
      <c r="BDM1097" s="239"/>
      <c r="BDN1097" s="239"/>
      <c r="BDO1097" s="239"/>
      <c r="BDP1097" s="239"/>
      <c r="BDQ1097" s="239"/>
      <c r="BDR1097" s="239"/>
      <c r="BDS1097" s="239"/>
      <c r="BDT1097" s="239"/>
      <c r="BDU1097" s="239"/>
      <c r="BDV1097" s="239"/>
      <c r="BDW1097" s="239"/>
      <c r="BDX1097" s="239"/>
      <c r="BDY1097" s="239"/>
      <c r="BDZ1097" s="239"/>
      <c r="BEA1097" s="239"/>
      <c r="BEB1097" s="239"/>
      <c r="BEC1097" s="239"/>
      <c r="BED1097" s="239"/>
      <c r="BEE1097" s="239"/>
      <c r="BEF1097" s="239"/>
      <c r="BEG1097" s="239"/>
      <c r="BEH1097" s="239"/>
      <c r="BEI1097" s="239"/>
      <c r="BEJ1097" s="239"/>
      <c r="BEK1097" s="239"/>
      <c r="BEL1097" s="239"/>
      <c r="BEM1097" s="239"/>
      <c r="BEN1097" s="239"/>
      <c r="BEO1097" s="239"/>
      <c r="BEP1097" s="239"/>
      <c r="BEQ1097" s="239"/>
      <c r="BER1097" s="239"/>
      <c r="BES1097" s="239"/>
      <c r="BET1097" s="239"/>
      <c r="BEU1097" s="239"/>
      <c r="BEV1097" s="239"/>
      <c r="BEW1097" s="239"/>
      <c r="BEX1097" s="239"/>
      <c r="BEY1097" s="239"/>
      <c r="BEZ1097" s="239"/>
      <c r="BFA1097" s="239"/>
      <c r="BFB1097" s="239"/>
      <c r="BFC1097" s="239"/>
      <c r="BFD1097" s="239"/>
      <c r="BFE1097" s="239"/>
      <c r="BFF1097" s="239"/>
      <c r="BFG1097" s="239"/>
      <c r="BFH1097" s="239"/>
      <c r="BFI1097" s="239"/>
      <c r="BFJ1097" s="239"/>
      <c r="BFK1097" s="239"/>
      <c r="BFL1097" s="239"/>
      <c r="BFM1097" s="239"/>
      <c r="BFN1097" s="239"/>
      <c r="BFO1097" s="239"/>
      <c r="BFP1097" s="239"/>
      <c r="BFQ1097" s="239"/>
      <c r="BFR1097" s="239"/>
      <c r="BFS1097" s="239"/>
      <c r="BFT1097" s="239"/>
      <c r="BFU1097" s="239"/>
      <c r="BFV1097" s="239"/>
      <c r="BFW1097" s="239"/>
      <c r="BFX1097" s="239"/>
      <c r="BFY1097" s="239"/>
      <c r="BFZ1097" s="239"/>
      <c r="BGA1097" s="239"/>
      <c r="BGB1097" s="239"/>
      <c r="BGC1097" s="239"/>
      <c r="BGD1097" s="239"/>
      <c r="BGE1097" s="239"/>
      <c r="BGF1097" s="239"/>
      <c r="BGG1097" s="239"/>
      <c r="BGH1097" s="239"/>
      <c r="BGI1097" s="239"/>
      <c r="BGJ1097" s="239"/>
      <c r="BGK1097" s="239"/>
      <c r="BGL1097" s="239"/>
      <c r="BGM1097" s="239"/>
      <c r="BGN1097" s="239"/>
      <c r="BGO1097" s="239"/>
      <c r="BGP1097" s="239"/>
      <c r="BGQ1097" s="239"/>
      <c r="BGR1097" s="239"/>
      <c r="BGS1097" s="239"/>
      <c r="BGT1097" s="239"/>
      <c r="BGU1097" s="239"/>
      <c r="BGV1097" s="239"/>
      <c r="BGW1097" s="239"/>
      <c r="BGX1097" s="239"/>
      <c r="BGY1097" s="239"/>
      <c r="BGZ1097" s="239"/>
      <c r="BHA1097" s="239"/>
      <c r="BHB1097" s="239"/>
      <c r="BHC1097" s="239"/>
      <c r="BHD1097" s="239"/>
      <c r="BHE1097" s="239"/>
      <c r="BHF1097" s="239"/>
      <c r="BHG1097" s="239"/>
      <c r="BHH1097" s="239"/>
      <c r="BHI1097" s="239"/>
      <c r="BHJ1097" s="239"/>
      <c r="BHK1097" s="239"/>
      <c r="BHL1097" s="239"/>
      <c r="BHM1097" s="239"/>
      <c r="BHN1097" s="239"/>
      <c r="BHO1097" s="239"/>
      <c r="BHP1097" s="239"/>
      <c r="BHQ1097" s="239"/>
      <c r="BHR1097" s="239"/>
      <c r="BHS1097" s="239"/>
      <c r="BHT1097" s="239"/>
      <c r="BHU1097" s="239"/>
      <c r="BHV1097" s="239"/>
      <c r="BHW1097" s="239"/>
      <c r="BHX1097" s="239"/>
      <c r="BHY1097" s="239"/>
      <c r="BHZ1097" s="239"/>
      <c r="BIA1097" s="239"/>
      <c r="BIB1097" s="239"/>
      <c r="BIC1097" s="239"/>
      <c r="BID1097" s="239"/>
      <c r="BIE1097" s="239"/>
      <c r="BIF1097" s="239"/>
      <c r="BIG1097" s="239"/>
      <c r="BIH1097" s="239"/>
      <c r="BII1097" s="239"/>
      <c r="BIJ1097" s="239"/>
      <c r="BIK1097" s="239"/>
      <c r="BIL1097" s="239"/>
      <c r="BIM1097" s="239"/>
      <c r="BIN1097" s="239"/>
      <c r="BIO1097" s="239"/>
      <c r="BIP1097" s="239"/>
      <c r="BIQ1097" s="239"/>
      <c r="BIR1097" s="239"/>
      <c r="BIS1097" s="239"/>
      <c r="BIT1097" s="239"/>
      <c r="BIU1097" s="239"/>
      <c r="BIV1097" s="239"/>
      <c r="BIW1097" s="239"/>
      <c r="BIX1097" s="239"/>
      <c r="BIY1097" s="239"/>
      <c r="BIZ1097" s="239"/>
      <c r="BJA1097" s="239"/>
      <c r="BJB1097" s="239"/>
      <c r="BJC1097" s="239"/>
      <c r="BJD1097" s="239"/>
      <c r="BJE1097" s="239"/>
      <c r="BJF1097" s="239"/>
      <c r="BJG1097" s="239"/>
      <c r="BJH1097" s="239"/>
      <c r="BJI1097" s="239"/>
      <c r="BJJ1097" s="239"/>
      <c r="BJK1097" s="239"/>
      <c r="BJL1097" s="239"/>
      <c r="BJM1097" s="239"/>
      <c r="BJN1097" s="239"/>
      <c r="BJO1097" s="239"/>
      <c r="BJP1097" s="239"/>
      <c r="BJQ1097" s="239"/>
      <c r="BJR1097" s="239"/>
      <c r="BJS1097" s="239"/>
      <c r="BJT1097" s="239"/>
      <c r="BJU1097" s="239"/>
      <c r="BJV1097" s="239"/>
      <c r="BJW1097" s="239"/>
      <c r="BJX1097" s="239"/>
      <c r="BJY1097" s="239"/>
      <c r="BJZ1097" s="239"/>
      <c r="BKA1097" s="239"/>
      <c r="BKB1097" s="239"/>
      <c r="BKC1097" s="239"/>
      <c r="BKD1097" s="239"/>
      <c r="BKE1097" s="239"/>
      <c r="BKF1097" s="239"/>
      <c r="BKG1097" s="239"/>
      <c r="BKH1097" s="239"/>
      <c r="BKI1097" s="239"/>
      <c r="BKJ1097" s="239"/>
      <c r="BKK1097" s="239"/>
      <c r="BKL1097" s="239"/>
      <c r="BKM1097" s="239"/>
      <c r="BKN1097" s="239"/>
      <c r="BKO1097" s="239"/>
      <c r="BKP1097" s="239"/>
      <c r="BKQ1097" s="239"/>
      <c r="BKR1097" s="239"/>
      <c r="BKS1097" s="239"/>
      <c r="BKT1097" s="239"/>
      <c r="BKU1097" s="239"/>
      <c r="BKV1097" s="239"/>
      <c r="BKW1097" s="239"/>
      <c r="BKX1097" s="239"/>
      <c r="BKY1097" s="239"/>
      <c r="BKZ1097" s="239"/>
      <c r="BLA1097" s="239"/>
      <c r="BLB1097" s="239"/>
      <c r="BLC1097" s="239"/>
      <c r="BLD1097" s="239"/>
      <c r="BLE1097" s="239"/>
      <c r="BLF1097" s="239"/>
      <c r="BLG1097" s="239"/>
      <c r="BLH1097" s="239"/>
      <c r="BLI1097" s="239"/>
      <c r="BLJ1097" s="239"/>
      <c r="BLK1097" s="239"/>
      <c r="BLL1097" s="239"/>
      <c r="BLM1097" s="239"/>
      <c r="BLN1097" s="239"/>
      <c r="BLO1097" s="239"/>
      <c r="BLP1097" s="239"/>
      <c r="BLQ1097" s="239"/>
      <c r="BLR1097" s="239"/>
      <c r="BLS1097" s="239"/>
      <c r="BLT1097" s="239"/>
      <c r="BLU1097" s="239"/>
      <c r="BLV1097" s="239"/>
      <c r="BLW1097" s="239"/>
      <c r="BLX1097" s="239"/>
      <c r="BLY1097" s="239"/>
      <c r="BLZ1097" s="239"/>
      <c r="BMA1097" s="239"/>
      <c r="BMB1097" s="239"/>
      <c r="BMC1097" s="239"/>
      <c r="BMD1097" s="239"/>
      <c r="BME1097" s="239"/>
      <c r="BMF1097" s="239"/>
      <c r="BMG1097" s="239"/>
      <c r="BMH1097" s="239"/>
      <c r="BMI1097" s="239"/>
      <c r="BMJ1097" s="239"/>
      <c r="BMK1097" s="239"/>
      <c r="BML1097" s="239"/>
      <c r="BMM1097" s="239"/>
      <c r="BMN1097" s="239"/>
      <c r="BMO1097" s="239"/>
      <c r="BMP1097" s="239"/>
      <c r="BMQ1097" s="239"/>
      <c r="BMR1097" s="239"/>
      <c r="BMS1097" s="239"/>
      <c r="BMT1097" s="239"/>
      <c r="BMU1097" s="239"/>
      <c r="BMV1097" s="239"/>
      <c r="BMW1097" s="239"/>
      <c r="BMX1097" s="239"/>
      <c r="BMY1097" s="239"/>
      <c r="BMZ1097" s="239"/>
      <c r="BNA1097" s="239"/>
      <c r="BNB1097" s="239"/>
      <c r="BNC1097" s="239"/>
      <c r="BND1097" s="239"/>
      <c r="BNE1097" s="239"/>
      <c r="BNF1097" s="239"/>
      <c r="BNG1097" s="239"/>
      <c r="BNH1097" s="239"/>
      <c r="BNI1097" s="239"/>
      <c r="BNJ1097" s="239"/>
      <c r="BNK1097" s="239"/>
      <c r="BNL1097" s="239"/>
      <c r="BNM1097" s="239"/>
      <c r="BNN1097" s="239"/>
      <c r="BNO1097" s="239"/>
      <c r="BNP1097" s="239"/>
      <c r="BNQ1097" s="239"/>
      <c r="BNR1097" s="239"/>
      <c r="BNS1097" s="239"/>
      <c r="BNT1097" s="239"/>
      <c r="BNU1097" s="239"/>
      <c r="BNV1097" s="239"/>
      <c r="BNW1097" s="239"/>
      <c r="BNX1097" s="239"/>
      <c r="BNY1097" s="239"/>
      <c r="BNZ1097" s="239"/>
      <c r="BOA1097" s="239"/>
      <c r="BOB1097" s="239"/>
      <c r="BOC1097" s="239"/>
      <c r="BOD1097" s="239"/>
      <c r="BOE1097" s="239"/>
      <c r="BOF1097" s="239"/>
      <c r="BOG1097" s="239"/>
      <c r="BOH1097" s="239"/>
      <c r="BOI1097" s="239"/>
      <c r="BOJ1097" s="239"/>
      <c r="BOK1097" s="239"/>
      <c r="BOL1097" s="239"/>
      <c r="BOM1097" s="239"/>
      <c r="BON1097" s="239"/>
      <c r="BOO1097" s="239"/>
      <c r="BOP1097" s="239"/>
      <c r="BOQ1097" s="239"/>
      <c r="BOR1097" s="239"/>
      <c r="BOS1097" s="239"/>
      <c r="BOT1097" s="239"/>
      <c r="BOU1097" s="239"/>
      <c r="BOV1097" s="239"/>
      <c r="BOW1097" s="239"/>
      <c r="BOX1097" s="239"/>
      <c r="BOY1097" s="239"/>
      <c r="BOZ1097" s="239"/>
      <c r="BPA1097" s="239"/>
      <c r="BPB1097" s="239"/>
      <c r="BPC1097" s="239"/>
      <c r="BPD1097" s="239"/>
      <c r="BPE1097" s="239"/>
      <c r="BPF1097" s="239"/>
      <c r="BPG1097" s="239"/>
      <c r="BPH1097" s="239"/>
      <c r="BPI1097" s="239"/>
      <c r="BPJ1097" s="239"/>
      <c r="BPK1097" s="239"/>
      <c r="BPL1097" s="239"/>
      <c r="BPM1097" s="239"/>
      <c r="BPN1097" s="239"/>
      <c r="BPO1097" s="239"/>
      <c r="BPP1097" s="239"/>
      <c r="BPQ1097" s="239"/>
      <c r="BPR1097" s="239"/>
      <c r="BPS1097" s="239"/>
      <c r="BPT1097" s="239"/>
      <c r="BPU1097" s="239"/>
      <c r="BPV1097" s="239"/>
      <c r="BPW1097" s="239"/>
      <c r="BPX1097" s="239"/>
      <c r="BPY1097" s="239"/>
      <c r="BPZ1097" s="239"/>
      <c r="BQA1097" s="239"/>
      <c r="BQB1097" s="239"/>
      <c r="BQC1097" s="239"/>
      <c r="BQD1097" s="239"/>
      <c r="BQE1097" s="239"/>
      <c r="BQF1097" s="239"/>
      <c r="BQG1097" s="239"/>
      <c r="BQH1097" s="239"/>
      <c r="BQI1097" s="239"/>
      <c r="BQJ1097" s="239"/>
      <c r="BQK1097" s="239"/>
      <c r="BQL1097" s="239"/>
      <c r="BQM1097" s="239"/>
      <c r="BQN1097" s="239"/>
      <c r="BQO1097" s="239"/>
      <c r="BQP1097" s="239"/>
      <c r="BQQ1097" s="239"/>
      <c r="BQR1097" s="239"/>
      <c r="BQS1097" s="239"/>
      <c r="BQT1097" s="239"/>
      <c r="BQU1097" s="239"/>
      <c r="BQV1097" s="239"/>
      <c r="BQW1097" s="239"/>
      <c r="BQX1097" s="239"/>
      <c r="BQY1097" s="239"/>
      <c r="BQZ1097" s="239"/>
      <c r="BRA1097" s="239"/>
      <c r="BRB1097" s="239"/>
      <c r="BRC1097" s="239"/>
      <c r="BRD1097" s="239"/>
      <c r="BRE1097" s="239"/>
      <c r="BRF1097" s="239"/>
      <c r="BRG1097" s="239"/>
      <c r="BRH1097" s="239"/>
      <c r="BRI1097" s="239"/>
      <c r="BRJ1097" s="239"/>
      <c r="BRK1097" s="239"/>
      <c r="BRL1097" s="239"/>
      <c r="BRM1097" s="239"/>
      <c r="BRN1097" s="239"/>
      <c r="BRO1097" s="239"/>
      <c r="BRP1097" s="239"/>
      <c r="BRQ1097" s="239"/>
      <c r="BRR1097" s="239"/>
      <c r="BRS1097" s="239"/>
      <c r="BRT1097" s="239"/>
      <c r="BRU1097" s="239"/>
      <c r="BRV1097" s="239"/>
      <c r="BRW1097" s="239"/>
      <c r="BRX1097" s="239"/>
      <c r="BRY1097" s="239"/>
      <c r="BRZ1097" s="239"/>
      <c r="BSA1097" s="239"/>
      <c r="BSB1097" s="239"/>
      <c r="BSC1097" s="239"/>
      <c r="BSD1097" s="239"/>
      <c r="BSE1097" s="239"/>
      <c r="BSF1097" s="239"/>
      <c r="BSG1097" s="239"/>
      <c r="BSH1097" s="239"/>
      <c r="BSI1097" s="239"/>
      <c r="BSJ1097" s="239"/>
      <c r="BSK1097" s="239"/>
      <c r="BSL1097" s="239"/>
      <c r="BSM1097" s="239"/>
      <c r="BSN1097" s="239"/>
      <c r="BSO1097" s="239"/>
      <c r="BSP1097" s="239"/>
      <c r="BSQ1097" s="239"/>
      <c r="BSR1097" s="239"/>
      <c r="BSS1097" s="239"/>
      <c r="BST1097" s="239"/>
      <c r="BSU1097" s="239"/>
      <c r="BSV1097" s="239"/>
      <c r="BSW1097" s="239"/>
      <c r="BSX1097" s="239"/>
      <c r="BSY1097" s="239"/>
      <c r="BSZ1097" s="239"/>
      <c r="BTA1097" s="239"/>
      <c r="BTB1097" s="239"/>
      <c r="BTC1097" s="239"/>
      <c r="BTD1097" s="239"/>
      <c r="BTE1097" s="239"/>
      <c r="BTF1097" s="239"/>
      <c r="BTG1097" s="239"/>
      <c r="BTH1097" s="239"/>
      <c r="BTI1097" s="239"/>
      <c r="BTJ1097" s="239"/>
      <c r="BTK1097" s="239"/>
      <c r="BTL1097" s="239"/>
      <c r="BTM1097" s="239"/>
      <c r="BTN1097" s="239"/>
      <c r="BTO1097" s="239"/>
      <c r="BTP1097" s="239"/>
      <c r="BTQ1097" s="239"/>
      <c r="BTR1097" s="239"/>
      <c r="BTS1097" s="239"/>
      <c r="BTT1097" s="239"/>
      <c r="BTU1097" s="239"/>
      <c r="BTV1097" s="239"/>
      <c r="BTW1097" s="239"/>
      <c r="BTX1097" s="239"/>
      <c r="BTY1097" s="239"/>
      <c r="BTZ1097" s="239"/>
      <c r="BUA1097" s="239"/>
      <c r="BUB1097" s="239"/>
      <c r="BUC1097" s="239"/>
      <c r="BUD1097" s="239"/>
      <c r="BUE1097" s="239"/>
      <c r="BUF1097" s="239"/>
      <c r="BUG1097" s="239"/>
      <c r="BUH1097" s="239"/>
      <c r="BUI1097" s="239"/>
      <c r="BUJ1097" s="239"/>
      <c r="BUK1097" s="239"/>
      <c r="BUL1097" s="239"/>
      <c r="BUM1097" s="239"/>
      <c r="BUN1097" s="239"/>
      <c r="BUO1097" s="239"/>
      <c r="BUP1097" s="239"/>
      <c r="BUQ1097" s="239"/>
      <c r="BUR1097" s="239"/>
      <c r="BUS1097" s="239"/>
      <c r="BUT1097" s="239"/>
      <c r="BUU1097" s="239"/>
      <c r="BUV1097" s="239"/>
      <c r="BUW1097" s="239"/>
      <c r="BUX1097" s="239"/>
      <c r="BUY1097" s="239"/>
      <c r="BUZ1097" s="239"/>
      <c r="BVA1097" s="239"/>
      <c r="BVB1097" s="239"/>
      <c r="BVC1097" s="239"/>
      <c r="BVD1097" s="239"/>
      <c r="BVE1097" s="239"/>
      <c r="BVF1097" s="239"/>
      <c r="BVG1097" s="239"/>
      <c r="BVH1097" s="239"/>
      <c r="BVI1097" s="239"/>
      <c r="BVJ1097" s="239"/>
      <c r="BVK1097" s="239"/>
      <c r="BVL1097" s="239"/>
      <c r="BVM1097" s="239"/>
      <c r="BVN1097" s="239"/>
      <c r="BVO1097" s="239"/>
      <c r="BVP1097" s="239"/>
      <c r="BVQ1097" s="239"/>
      <c r="BVR1097" s="239"/>
      <c r="BVS1097" s="239"/>
      <c r="BVT1097" s="239"/>
      <c r="BVU1097" s="239"/>
      <c r="BVV1097" s="239"/>
      <c r="BVW1097" s="239"/>
      <c r="BVX1097" s="239"/>
      <c r="BVY1097" s="239"/>
      <c r="BVZ1097" s="239"/>
      <c r="BWA1097" s="239"/>
      <c r="BWB1097" s="239"/>
      <c r="BWC1097" s="239"/>
      <c r="BWD1097" s="239"/>
      <c r="BWE1097" s="239"/>
      <c r="BWF1097" s="239"/>
      <c r="BWG1097" s="239"/>
      <c r="BWH1097" s="239"/>
      <c r="BWI1097" s="239"/>
      <c r="BWJ1097" s="239"/>
      <c r="BWK1097" s="239"/>
      <c r="BWL1097" s="239"/>
      <c r="BWM1097" s="239"/>
      <c r="BWN1097" s="239"/>
      <c r="BWO1097" s="239"/>
      <c r="BWP1097" s="239"/>
      <c r="BWQ1097" s="239"/>
      <c r="BWR1097" s="239"/>
      <c r="BWS1097" s="239"/>
      <c r="BWT1097" s="239"/>
      <c r="BWU1097" s="239"/>
      <c r="BWV1097" s="239"/>
      <c r="BWW1097" s="239"/>
      <c r="BWX1097" s="239"/>
      <c r="BWY1097" s="239"/>
      <c r="BWZ1097" s="239"/>
      <c r="BXA1097" s="239"/>
      <c r="BXB1097" s="239"/>
      <c r="BXC1097" s="239"/>
      <c r="BXD1097" s="239"/>
      <c r="BXE1097" s="239"/>
      <c r="BXF1097" s="239"/>
      <c r="BXG1097" s="239"/>
      <c r="BXH1097" s="239"/>
      <c r="BXI1097" s="239"/>
      <c r="BXJ1097" s="239"/>
      <c r="BXK1097" s="239"/>
      <c r="BXL1097" s="239"/>
      <c r="BXM1097" s="239"/>
      <c r="BXN1097" s="239"/>
      <c r="BXO1097" s="239"/>
      <c r="BXP1097" s="239"/>
      <c r="BXQ1097" s="239"/>
      <c r="BXR1097" s="239"/>
      <c r="BXS1097" s="239"/>
      <c r="BXT1097" s="239"/>
      <c r="BXU1097" s="239"/>
      <c r="BXV1097" s="239"/>
      <c r="BXW1097" s="239"/>
      <c r="BXX1097" s="239"/>
      <c r="BXY1097" s="239"/>
      <c r="BXZ1097" s="239"/>
      <c r="BYA1097" s="239"/>
      <c r="BYB1097" s="239"/>
      <c r="BYC1097" s="239"/>
      <c r="BYD1097" s="239"/>
      <c r="BYE1097" s="239"/>
      <c r="BYF1097" s="239"/>
      <c r="BYG1097" s="239"/>
      <c r="BYH1097" s="239"/>
      <c r="BYI1097" s="239"/>
      <c r="BYJ1097" s="239"/>
      <c r="BYK1097" s="239"/>
      <c r="BYL1097" s="239"/>
      <c r="BYM1097" s="239"/>
      <c r="BYN1097" s="239"/>
      <c r="BYO1097" s="239"/>
      <c r="BYP1097" s="239"/>
      <c r="BYQ1097" s="239"/>
      <c r="BYR1097" s="239"/>
      <c r="BYS1097" s="239"/>
      <c r="BYT1097" s="239"/>
      <c r="BYU1097" s="239"/>
      <c r="BYV1097" s="239"/>
      <c r="BYW1097" s="239"/>
      <c r="BYX1097" s="239"/>
      <c r="BYY1097" s="239"/>
      <c r="BYZ1097" s="239"/>
      <c r="BZA1097" s="239"/>
      <c r="BZB1097" s="239"/>
      <c r="BZC1097" s="239"/>
      <c r="BZD1097" s="239"/>
      <c r="BZE1097" s="239"/>
      <c r="BZF1097" s="239"/>
      <c r="BZG1097" s="239"/>
      <c r="BZH1097" s="239"/>
      <c r="BZI1097" s="239"/>
      <c r="BZJ1097" s="239"/>
      <c r="BZK1097" s="239"/>
      <c r="BZL1097" s="239"/>
      <c r="BZM1097" s="239"/>
      <c r="BZN1097" s="239"/>
      <c r="BZO1097" s="239"/>
      <c r="BZP1097" s="239"/>
      <c r="BZQ1097" s="239"/>
      <c r="BZR1097" s="239"/>
      <c r="BZS1097" s="239"/>
      <c r="BZT1097" s="239"/>
      <c r="BZU1097" s="239"/>
      <c r="BZV1097" s="239"/>
      <c r="BZW1097" s="239"/>
      <c r="BZX1097" s="239"/>
      <c r="BZY1097" s="239"/>
      <c r="BZZ1097" s="239"/>
      <c r="CAA1097" s="239"/>
      <c r="CAB1097" s="239"/>
      <c r="CAC1097" s="239"/>
      <c r="CAD1097" s="239"/>
      <c r="CAE1097" s="239"/>
      <c r="CAF1097" s="239"/>
      <c r="CAG1097" s="239"/>
      <c r="CAH1097" s="239"/>
      <c r="CAI1097" s="239"/>
      <c r="CAJ1097" s="239"/>
      <c r="CAK1097" s="239"/>
      <c r="CAL1097" s="239"/>
      <c r="CAM1097" s="239"/>
      <c r="CAN1097" s="239"/>
      <c r="CAO1097" s="239"/>
      <c r="CAP1097" s="239"/>
      <c r="CAQ1097" s="239"/>
      <c r="CAR1097" s="239"/>
      <c r="CAS1097" s="239"/>
      <c r="CAT1097" s="239"/>
      <c r="CAU1097" s="239"/>
      <c r="CAV1097" s="239"/>
      <c r="CAW1097" s="239"/>
      <c r="CAX1097" s="239"/>
      <c r="CAY1097" s="239"/>
      <c r="CAZ1097" s="239"/>
      <c r="CBA1097" s="239"/>
      <c r="CBB1097" s="239"/>
      <c r="CBC1097" s="239"/>
      <c r="CBD1097" s="239"/>
      <c r="CBE1097" s="239"/>
      <c r="CBF1097" s="239"/>
      <c r="CBG1097" s="239"/>
      <c r="CBH1097" s="239"/>
      <c r="CBI1097" s="239"/>
      <c r="CBJ1097" s="239"/>
      <c r="CBK1097" s="239"/>
      <c r="CBL1097" s="239"/>
      <c r="CBM1097" s="239"/>
      <c r="CBN1097" s="239"/>
      <c r="CBO1097" s="239"/>
      <c r="CBP1097" s="239"/>
      <c r="CBQ1097" s="239"/>
      <c r="CBR1097" s="239"/>
      <c r="CBS1097" s="239"/>
      <c r="CBT1097" s="239"/>
      <c r="CBU1097" s="239"/>
      <c r="CBV1097" s="239"/>
      <c r="CBW1097" s="239"/>
      <c r="CBX1097" s="239"/>
      <c r="CBY1097" s="239"/>
      <c r="CBZ1097" s="239"/>
      <c r="CCA1097" s="239"/>
      <c r="CCB1097" s="239"/>
      <c r="CCC1097" s="239"/>
      <c r="CCD1097" s="239"/>
      <c r="CCE1097" s="239"/>
      <c r="CCF1097" s="239"/>
      <c r="CCG1097" s="239"/>
      <c r="CCH1097" s="239"/>
      <c r="CCI1097" s="239"/>
      <c r="CCJ1097" s="239"/>
      <c r="CCK1097" s="239"/>
      <c r="CCL1097" s="239"/>
      <c r="CCM1097" s="239"/>
      <c r="CCN1097" s="239"/>
      <c r="CCO1097" s="239"/>
      <c r="CCP1097" s="239"/>
      <c r="CCQ1097" s="239"/>
      <c r="CCR1097" s="239"/>
      <c r="CCS1097" s="239"/>
      <c r="CCT1097" s="239"/>
      <c r="CCU1097" s="239"/>
      <c r="CCV1097" s="239"/>
      <c r="CCW1097" s="239"/>
      <c r="CCX1097" s="239"/>
      <c r="CCY1097" s="239"/>
      <c r="CCZ1097" s="239"/>
      <c r="CDA1097" s="239"/>
      <c r="CDB1097" s="239"/>
      <c r="CDC1097" s="239"/>
      <c r="CDD1097" s="239"/>
      <c r="CDE1097" s="239"/>
      <c r="CDF1097" s="239"/>
      <c r="CDG1097" s="239"/>
      <c r="CDH1097" s="239"/>
      <c r="CDI1097" s="239"/>
      <c r="CDJ1097" s="239"/>
      <c r="CDK1097" s="239"/>
      <c r="CDL1097" s="239"/>
      <c r="CDM1097" s="239"/>
      <c r="CDN1097" s="239"/>
      <c r="CDO1097" s="239"/>
      <c r="CDP1097" s="239"/>
      <c r="CDQ1097" s="239"/>
      <c r="CDR1097" s="239"/>
      <c r="CDS1097" s="239"/>
      <c r="CDT1097" s="239"/>
      <c r="CDU1097" s="239"/>
      <c r="CDV1097" s="239"/>
      <c r="CDW1097" s="239"/>
      <c r="CDX1097" s="239"/>
      <c r="CDY1097" s="239"/>
      <c r="CDZ1097" s="239"/>
      <c r="CEA1097" s="239"/>
      <c r="CEB1097" s="239"/>
      <c r="CEC1097" s="239"/>
      <c r="CED1097" s="239"/>
      <c r="CEE1097" s="239"/>
      <c r="CEF1097" s="239"/>
      <c r="CEG1097" s="239"/>
      <c r="CEH1097" s="239"/>
      <c r="CEI1097" s="239"/>
      <c r="CEJ1097" s="239"/>
      <c r="CEK1097" s="239"/>
      <c r="CEL1097" s="239"/>
      <c r="CEM1097" s="239"/>
      <c r="CEN1097" s="239"/>
      <c r="CEO1097" s="239"/>
      <c r="CEP1097" s="239"/>
      <c r="CEQ1097" s="239"/>
      <c r="CER1097" s="239"/>
      <c r="CES1097" s="239"/>
      <c r="CET1097" s="239"/>
      <c r="CEU1097" s="239"/>
      <c r="CEV1097" s="239"/>
      <c r="CEW1097" s="239"/>
      <c r="CEX1097" s="239"/>
      <c r="CEY1097" s="239"/>
      <c r="CEZ1097" s="239"/>
      <c r="CFA1097" s="239"/>
      <c r="CFB1097" s="239"/>
      <c r="CFC1097" s="239"/>
      <c r="CFD1097" s="239"/>
      <c r="CFE1097" s="239"/>
      <c r="CFF1097" s="239"/>
      <c r="CFG1097" s="239"/>
      <c r="CFH1097" s="239"/>
      <c r="CFI1097" s="239"/>
      <c r="CFJ1097" s="239"/>
      <c r="CFK1097" s="239"/>
      <c r="CFL1097" s="239"/>
      <c r="CFM1097" s="239"/>
      <c r="CFN1097" s="239"/>
      <c r="CFO1097" s="239"/>
      <c r="CFP1097" s="239"/>
      <c r="CFQ1097" s="239"/>
      <c r="CFR1097" s="239"/>
      <c r="CFS1097" s="239"/>
      <c r="CFT1097" s="239"/>
      <c r="CFU1097" s="239"/>
      <c r="CFV1097" s="239"/>
      <c r="CFW1097" s="239"/>
      <c r="CFX1097" s="239"/>
      <c r="CFY1097" s="239"/>
      <c r="CFZ1097" s="239"/>
      <c r="CGA1097" s="239"/>
      <c r="CGB1097" s="239"/>
      <c r="CGC1097" s="239"/>
      <c r="CGD1097" s="239"/>
      <c r="CGE1097" s="239"/>
      <c r="CGF1097" s="239"/>
      <c r="CGG1097" s="239"/>
      <c r="CGH1097" s="239"/>
      <c r="CGI1097" s="239"/>
      <c r="CGJ1097" s="239"/>
      <c r="CGK1097" s="239"/>
      <c r="CGL1097" s="239"/>
      <c r="CGM1097" s="239"/>
      <c r="CGN1097" s="239"/>
      <c r="CGO1097" s="239"/>
      <c r="CGP1097" s="239"/>
      <c r="CGQ1097" s="239"/>
      <c r="CGR1097" s="239"/>
      <c r="CGS1097" s="239"/>
      <c r="CGT1097" s="239"/>
      <c r="CGU1097" s="239"/>
      <c r="CGV1097" s="239"/>
      <c r="CGW1097" s="239"/>
      <c r="CGX1097" s="239"/>
      <c r="CGY1097" s="239"/>
      <c r="CGZ1097" s="239"/>
      <c r="CHA1097" s="239"/>
      <c r="CHB1097" s="239"/>
      <c r="CHC1097" s="239"/>
      <c r="CHD1097" s="239"/>
      <c r="CHE1097" s="239"/>
      <c r="CHF1097" s="239"/>
      <c r="CHG1097" s="239"/>
      <c r="CHH1097" s="239"/>
      <c r="CHI1097" s="239"/>
      <c r="CHJ1097" s="239"/>
      <c r="CHK1097" s="239"/>
      <c r="CHL1097" s="239"/>
      <c r="CHM1097" s="239"/>
      <c r="CHN1097" s="239"/>
      <c r="CHO1097" s="239"/>
      <c r="CHP1097" s="239"/>
      <c r="CHQ1097" s="239"/>
      <c r="CHR1097" s="239"/>
      <c r="CHS1097" s="239"/>
      <c r="CHT1097" s="239"/>
      <c r="CHU1097" s="239"/>
      <c r="CHV1097" s="239"/>
      <c r="CHW1097" s="239"/>
      <c r="CHX1097" s="239"/>
      <c r="CHY1097" s="239"/>
      <c r="CHZ1097" s="239"/>
      <c r="CIA1097" s="239"/>
      <c r="CIB1097" s="239"/>
      <c r="CIC1097" s="239"/>
      <c r="CID1097" s="239"/>
      <c r="CIE1097" s="239"/>
      <c r="CIF1097" s="239"/>
      <c r="CIG1097" s="239"/>
      <c r="CIH1097" s="239"/>
      <c r="CII1097" s="239"/>
      <c r="CIJ1097" s="239"/>
      <c r="CIK1097" s="239"/>
      <c r="CIL1097" s="239"/>
      <c r="CIM1097" s="239"/>
      <c r="CIN1097" s="239"/>
      <c r="CIO1097" s="239"/>
      <c r="CIP1097" s="239"/>
      <c r="CIQ1097" s="239"/>
      <c r="CIR1097" s="239"/>
      <c r="CIS1097" s="239"/>
      <c r="CIT1097" s="239"/>
      <c r="CIU1097" s="239"/>
      <c r="CIV1097" s="239"/>
      <c r="CIW1097" s="239"/>
      <c r="CIX1097" s="239"/>
      <c r="CIY1097" s="239"/>
      <c r="CIZ1097" s="239"/>
      <c r="CJA1097" s="239"/>
      <c r="CJB1097" s="239"/>
      <c r="CJC1097" s="239"/>
      <c r="CJD1097" s="239"/>
      <c r="CJE1097" s="239"/>
      <c r="CJF1097" s="239"/>
      <c r="CJG1097" s="239"/>
      <c r="CJH1097" s="239"/>
      <c r="CJI1097" s="239"/>
      <c r="CJJ1097" s="239"/>
      <c r="CJK1097" s="239"/>
      <c r="CJL1097" s="239"/>
      <c r="CJM1097" s="239"/>
      <c r="CJN1097" s="239"/>
      <c r="CJO1097" s="239"/>
      <c r="CJP1097" s="239"/>
      <c r="CJQ1097" s="239"/>
      <c r="CJR1097" s="239"/>
      <c r="CJS1097" s="239"/>
      <c r="CJT1097" s="239"/>
      <c r="CJU1097" s="239"/>
      <c r="CJV1097" s="239"/>
      <c r="CJW1097" s="239"/>
      <c r="CJX1097" s="239"/>
      <c r="CJY1097" s="239"/>
      <c r="CJZ1097" s="239"/>
      <c r="CKA1097" s="239"/>
      <c r="CKB1097" s="239"/>
      <c r="CKC1097" s="239"/>
      <c r="CKD1097" s="239"/>
      <c r="CKE1097" s="239"/>
      <c r="CKF1097" s="239"/>
      <c r="CKG1097" s="239"/>
      <c r="CKH1097" s="239"/>
      <c r="CKI1097" s="239"/>
      <c r="CKJ1097" s="239"/>
      <c r="CKK1097" s="239"/>
      <c r="CKL1097" s="239"/>
      <c r="CKM1097" s="239"/>
      <c r="CKN1097" s="239"/>
      <c r="CKO1097" s="239"/>
      <c r="CKP1097" s="239"/>
      <c r="CKQ1097" s="239"/>
      <c r="CKR1097" s="239"/>
      <c r="CKS1097" s="239"/>
      <c r="CKT1097" s="239"/>
      <c r="CKU1097" s="239"/>
      <c r="CKV1097" s="239"/>
      <c r="CKW1097" s="239"/>
      <c r="CKX1097" s="239"/>
      <c r="CKY1097" s="239"/>
      <c r="CKZ1097" s="239"/>
      <c r="CLA1097" s="239"/>
      <c r="CLB1097" s="239"/>
      <c r="CLC1097" s="239"/>
      <c r="CLD1097" s="239"/>
      <c r="CLE1097" s="239"/>
      <c r="CLF1097" s="239"/>
      <c r="CLG1097" s="239"/>
      <c r="CLH1097" s="239"/>
      <c r="CLI1097" s="239"/>
      <c r="CLJ1097" s="239"/>
      <c r="CLK1097" s="239"/>
      <c r="CLL1097" s="239"/>
      <c r="CLM1097" s="239"/>
      <c r="CLN1097" s="239"/>
      <c r="CLO1097" s="239"/>
      <c r="CLP1097" s="239"/>
      <c r="CLQ1097" s="239"/>
      <c r="CLR1097" s="239"/>
      <c r="CLS1097" s="239"/>
      <c r="CLT1097" s="239"/>
      <c r="CLU1097" s="239"/>
      <c r="CLV1097" s="239"/>
      <c r="CLW1097" s="239"/>
      <c r="CLX1097" s="239"/>
      <c r="CLY1097" s="239"/>
      <c r="CLZ1097" s="239"/>
      <c r="CMA1097" s="239"/>
      <c r="CMB1097" s="239"/>
      <c r="CMC1097" s="239"/>
      <c r="CMD1097" s="239"/>
      <c r="CME1097" s="239"/>
      <c r="CMF1097" s="239"/>
      <c r="CMG1097" s="239"/>
      <c r="CMH1097" s="239"/>
      <c r="CMI1097" s="239"/>
      <c r="CMJ1097" s="239"/>
      <c r="CMK1097" s="239"/>
      <c r="CML1097" s="239"/>
      <c r="CMM1097" s="239"/>
      <c r="CMN1097" s="239"/>
      <c r="CMO1097" s="239"/>
      <c r="CMP1097" s="239"/>
      <c r="CMQ1097" s="239"/>
      <c r="CMR1097" s="239"/>
      <c r="CMS1097" s="239"/>
      <c r="CMT1097" s="239"/>
      <c r="CMU1097" s="239"/>
      <c r="CMV1097" s="239"/>
      <c r="CMW1097" s="239"/>
      <c r="CMX1097" s="239"/>
      <c r="CMY1097" s="239"/>
      <c r="CMZ1097" s="239"/>
      <c r="CNA1097" s="239"/>
      <c r="CNB1097" s="239"/>
      <c r="CNC1097" s="239"/>
      <c r="CND1097" s="239"/>
      <c r="CNE1097" s="239"/>
      <c r="CNF1097" s="239"/>
      <c r="CNG1097" s="239"/>
      <c r="CNH1097" s="239"/>
      <c r="CNI1097" s="239"/>
      <c r="CNJ1097" s="239"/>
      <c r="CNK1097" s="239"/>
      <c r="CNL1097" s="239"/>
      <c r="CNM1097" s="239"/>
      <c r="CNN1097" s="239"/>
      <c r="CNO1097" s="239"/>
      <c r="CNP1097" s="239"/>
      <c r="CNQ1097" s="239"/>
      <c r="CNR1097" s="239"/>
      <c r="CNS1097" s="239"/>
      <c r="CNT1097" s="239"/>
      <c r="CNU1097" s="239"/>
      <c r="CNV1097" s="239"/>
      <c r="CNW1097" s="239"/>
      <c r="CNX1097" s="239"/>
      <c r="CNY1097" s="239"/>
      <c r="CNZ1097" s="239"/>
      <c r="COA1097" s="239"/>
      <c r="COB1097" s="239"/>
      <c r="COC1097" s="239"/>
      <c r="COD1097" s="239"/>
      <c r="COE1097" s="239"/>
      <c r="COF1097" s="239"/>
      <c r="COG1097" s="239"/>
      <c r="COH1097" s="239"/>
      <c r="COI1097" s="239"/>
      <c r="COJ1097" s="239"/>
      <c r="COK1097" s="239"/>
      <c r="COL1097" s="239"/>
      <c r="COM1097" s="239"/>
      <c r="CON1097" s="239"/>
      <c r="COO1097" s="239"/>
      <c r="COP1097" s="239"/>
      <c r="COQ1097" s="239"/>
      <c r="COR1097" s="239"/>
      <c r="COS1097" s="239"/>
      <c r="COT1097" s="239"/>
      <c r="COU1097" s="239"/>
      <c r="COV1097" s="239"/>
      <c r="COW1097" s="239"/>
      <c r="COX1097" s="239"/>
      <c r="COY1097" s="239"/>
      <c r="COZ1097" s="239"/>
      <c r="CPA1097" s="239"/>
      <c r="CPB1097" s="239"/>
      <c r="CPC1097" s="239"/>
      <c r="CPD1097" s="239"/>
      <c r="CPE1097" s="239"/>
      <c r="CPF1097" s="239"/>
      <c r="CPG1097" s="239"/>
      <c r="CPH1097" s="239"/>
      <c r="CPI1097" s="239"/>
      <c r="CPJ1097" s="239"/>
      <c r="CPK1097" s="239"/>
      <c r="CPL1097" s="239"/>
      <c r="CPM1097" s="239"/>
      <c r="CPN1097" s="239"/>
      <c r="CPO1097" s="239"/>
      <c r="CPP1097" s="239"/>
      <c r="CPQ1097" s="239"/>
      <c r="CPR1097" s="239"/>
      <c r="CPS1097" s="239"/>
      <c r="CPT1097" s="239"/>
      <c r="CPU1097" s="239"/>
      <c r="CPV1097" s="239"/>
      <c r="CPW1097" s="239"/>
      <c r="CPX1097" s="239"/>
      <c r="CPY1097" s="239"/>
      <c r="CPZ1097" s="239"/>
      <c r="CQA1097" s="239"/>
      <c r="CQB1097" s="239"/>
      <c r="CQC1097" s="239"/>
      <c r="CQD1097" s="239"/>
      <c r="CQE1097" s="239"/>
      <c r="CQF1097" s="239"/>
      <c r="CQG1097" s="239"/>
      <c r="CQH1097" s="239"/>
      <c r="CQI1097" s="239"/>
      <c r="CQJ1097" s="239"/>
      <c r="CQK1097" s="239"/>
      <c r="CQL1097" s="239"/>
      <c r="CQM1097" s="239"/>
      <c r="CQN1097" s="239"/>
      <c r="CQO1097" s="239"/>
      <c r="CQP1097" s="239"/>
      <c r="CQQ1097" s="239"/>
      <c r="CQR1097" s="239"/>
      <c r="CQS1097" s="239"/>
      <c r="CQT1097" s="239"/>
      <c r="CQU1097" s="239"/>
      <c r="CQV1097" s="239"/>
      <c r="CQW1097" s="239"/>
      <c r="CQX1097" s="239"/>
      <c r="CQY1097" s="239"/>
      <c r="CQZ1097" s="239"/>
      <c r="CRA1097" s="239"/>
      <c r="CRB1097" s="239"/>
      <c r="CRC1097" s="239"/>
      <c r="CRD1097" s="239"/>
      <c r="CRE1097" s="239"/>
      <c r="CRF1097" s="239"/>
      <c r="CRG1097" s="239"/>
      <c r="CRH1097" s="239"/>
      <c r="CRI1097" s="239"/>
      <c r="CRJ1097" s="239"/>
      <c r="CRK1097" s="239"/>
      <c r="CRL1097" s="239"/>
      <c r="CRM1097" s="239"/>
      <c r="CRN1097" s="239"/>
      <c r="CRO1097" s="239"/>
      <c r="CRP1097" s="239"/>
      <c r="CRQ1097" s="239"/>
      <c r="CRR1097" s="239"/>
      <c r="CRS1097" s="239"/>
      <c r="CRT1097" s="239"/>
      <c r="CRU1097" s="239"/>
      <c r="CRV1097" s="239"/>
      <c r="CRW1097" s="239"/>
      <c r="CRX1097" s="239"/>
      <c r="CRY1097" s="239"/>
      <c r="CRZ1097" s="239"/>
      <c r="CSA1097" s="239"/>
      <c r="CSB1097" s="239"/>
      <c r="CSC1097" s="239"/>
      <c r="CSD1097" s="239"/>
      <c r="CSE1097" s="239"/>
      <c r="CSF1097" s="239"/>
      <c r="CSG1097" s="239"/>
      <c r="CSH1097" s="239"/>
      <c r="CSI1097" s="239"/>
      <c r="CSJ1097" s="239"/>
      <c r="CSK1097" s="239"/>
      <c r="CSL1097" s="239"/>
      <c r="CSM1097" s="239"/>
      <c r="CSN1097" s="239"/>
      <c r="CSO1097" s="239"/>
      <c r="CSP1097" s="239"/>
      <c r="CSQ1097" s="239"/>
      <c r="CSR1097" s="239"/>
      <c r="CSS1097" s="239"/>
      <c r="CST1097" s="239"/>
      <c r="CSU1097" s="239"/>
      <c r="CSV1097" s="239"/>
      <c r="CSW1097" s="239"/>
      <c r="CSX1097" s="239"/>
      <c r="CSY1097" s="239"/>
      <c r="CSZ1097" s="239"/>
      <c r="CTA1097" s="239"/>
      <c r="CTB1097" s="239"/>
      <c r="CTC1097" s="239"/>
      <c r="CTD1097" s="239"/>
      <c r="CTE1097" s="239"/>
      <c r="CTF1097" s="239"/>
      <c r="CTG1097" s="239"/>
      <c r="CTH1097" s="239"/>
      <c r="CTI1097" s="239"/>
      <c r="CTJ1097" s="239"/>
      <c r="CTK1097" s="239"/>
      <c r="CTL1097" s="239"/>
      <c r="CTM1097" s="239"/>
      <c r="CTN1097" s="239"/>
      <c r="CTO1097" s="239"/>
      <c r="CTP1097" s="239"/>
      <c r="CTQ1097" s="239"/>
      <c r="CTR1097" s="239"/>
      <c r="CTS1097" s="239"/>
      <c r="CTT1097" s="239"/>
      <c r="CTU1097" s="239"/>
      <c r="CTV1097" s="239"/>
      <c r="CTW1097" s="239"/>
      <c r="CTX1097" s="239"/>
      <c r="CTY1097" s="239"/>
      <c r="CTZ1097" s="239"/>
      <c r="CUA1097" s="239"/>
      <c r="CUB1097" s="239"/>
      <c r="CUC1097" s="239"/>
      <c r="CUD1097" s="239"/>
      <c r="CUE1097" s="239"/>
      <c r="CUF1097" s="239"/>
      <c r="CUG1097" s="239"/>
      <c r="CUH1097" s="239"/>
      <c r="CUI1097" s="239"/>
      <c r="CUJ1097" s="239"/>
      <c r="CUK1097" s="239"/>
      <c r="CUL1097" s="239"/>
      <c r="CUM1097" s="239"/>
      <c r="CUN1097" s="239"/>
      <c r="CUO1097" s="239"/>
      <c r="CUP1097" s="239"/>
      <c r="CUQ1097" s="239"/>
      <c r="CUR1097" s="239"/>
      <c r="CUS1097" s="239"/>
      <c r="CUT1097" s="239"/>
      <c r="CUU1097" s="239"/>
      <c r="CUV1097" s="239"/>
      <c r="CUW1097" s="239"/>
      <c r="CUX1097" s="239"/>
      <c r="CUY1097" s="239"/>
      <c r="CUZ1097" s="239"/>
      <c r="CVA1097" s="239"/>
      <c r="CVB1097" s="239"/>
      <c r="CVC1097" s="239"/>
      <c r="CVD1097" s="239"/>
      <c r="CVE1097" s="239"/>
      <c r="CVF1097" s="239"/>
      <c r="CVG1097" s="239"/>
      <c r="CVH1097" s="239"/>
      <c r="CVI1097" s="239"/>
      <c r="CVJ1097" s="239"/>
      <c r="CVK1097" s="239"/>
      <c r="CVL1097" s="239"/>
      <c r="CVM1097" s="239"/>
      <c r="CVN1097" s="239"/>
      <c r="CVO1097" s="239"/>
      <c r="CVP1097" s="239"/>
      <c r="CVQ1097" s="239"/>
      <c r="CVR1097" s="239"/>
      <c r="CVS1097" s="239"/>
      <c r="CVT1097" s="239"/>
      <c r="CVU1097" s="239"/>
      <c r="CVV1097" s="239"/>
      <c r="CVW1097" s="239"/>
      <c r="CVX1097" s="239"/>
      <c r="CVY1097" s="239"/>
      <c r="CVZ1097" s="239"/>
      <c r="CWA1097" s="239"/>
      <c r="CWB1097" s="239"/>
      <c r="CWC1097" s="239"/>
      <c r="CWD1097" s="239"/>
      <c r="CWE1097" s="239"/>
      <c r="CWF1097" s="239"/>
      <c r="CWG1097" s="239"/>
      <c r="CWH1097" s="239"/>
      <c r="CWI1097" s="239"/>
      <c r="CWJ1097" s="239"/>
      <c r="CWK1097" s="239"/>
      <c r="CWL1097" s="239"/>
      <c r="CWM1097" s="239"/>
      <c r="CWN1097" s="239"/>
      <c r="CWO1097" s="239"/>
      <c r="CWP1097" s="239"/>
      <c r="CWQ1097" s="239"/>
      <c r="CWR1097" s="239"/>
      <c r="CWS1097" s="239"/>
      <c r="CWT1097" s="239"/>
      <c r="CWU1097" s="239"/>
      <c r="CWV1097" s="239"/>
      <c r="CWW1097" s="239"/>
      <c r="CWX1097" s="239"/>
      <c r="CWY1097" s="239"/>
      <c r="CWZ1097" s="239"/>
      <c r="CXA1097" s="239"/>
      <c r="CXB1097" s="239"/>
      <c r="CXC1097" s="239"/>
      <c r="CXD1097" s="239"/>
      <c r="CXE1097" s="239"/>
      <c r="CXF1097" s="239"/>
      <c r="CXG1097" s="239"/>
      <c r="CXH1097" s="239"/>
      <c r="CXI1097" s="239"/>
      <c r="CXJ1097" s="239"/>
      <c r="CXK1097" s="239"/>
      <c r="CXL1097" s="239"/>
      <c r="CXM1097" s="239"/>
      <c r="CXN1097" s="239"/>
      <c r="CXO1097" s="239"/>
      <c r="CXP1097" s="239"/>
      <c r="CXQ1097" s="239"/>
      <c r="CXR1097" s="239"/>
      <c r="CXS1097" s="239"/>
      <c r="CXT1097" s="239"/>
      <c r="CXU1097" s="239"/>
      <c r="CXV1097" s="239"/>
      <c r="CXW1097" s="239"/>
      <c r="CXX1097" s="239"/>
      <c r="CXY1097" s="239"/>
      <c r="CXZ1097" s="239"/>
      <c r="CYA1097" s="239"/>
      <c r="CYB1097" s="239"/>
      <c r="CYC1097" s="239"/>
      <c r="CYD1097" s="239"/>
      <c r="CYE1097" s="239"/>
      <c r="CYF1097" s="239"/>
      <c r="CYG1097" s="239"/>
      <c r="CYH1097" s="239"/>
      <c r="CYI1097" s="239"/>
      <c r="CYJ1097" s="239"/>
      <c r="CYK1097" s="239"/>
      <c r="CYL1097" s="239"/>
      <c r="CYM1097" s="239"/>
      <c r="CYN1097" s="239"/>
      <c r="CYO1097" s="239"/>
      <c r="CYP1097" s="239"/>
      <c r="CYQ1097" s="239"/>
      <c r="CYR1097" s="239"/>
      <c r="CYS1097" s="239"/>
      <c r="CYT1097" s="239"/>
      <c r="CYU1097" s="239"/>
      <c r="CYV1097" s="239"/>
      <c r="CYW1097" s="239"/>
      <c r="CYX1097" s="239"/>
      <c r="CYY1097" s="239"/>
      <c r="CYZ1097" s="239"/>
      <c r="CZA1097" s="239"/>
      <c r="CZB1097" s="239"/>
      <c r="CZC1097" s="239"/>
      <c r="CZD1097" s="239"/>
      <c r="CZE1097" s="239"/>
      <c r="CZF1097" s="239"/>
      <c r="CZG1097" s="239"/>
      <c r="CZH1097" s="239"/>
      <c r="CZI1097" s="239"/>
      <c r="CZJ1097" s="239"/>
      <c r="CZK1097" s="239"/>
      <c r="CZL1097" s="239"/>
      <c r="CZM1097" s="239"/>
      <c r="CZN1097" s="239"/>
      <c r="CZO1097" s="239"/>
      <c r="CZP1097" s="239"/>
      <c r="CZQ1097" s="239"/>
      <c r="CZR1097" s="239"/>
      <c r="CZS1097" s="239"/>
      <c r="CZT1097" s="239"/>
      <c r="CZU1097" s="239"/>
      <c r="CZV1097" s="239"/>
      <c r="CZW1097" s="239"/>
      <c r="CZX1097" s="239"/>
      <c r="CZY1097" s="239"/>
      <c r="CZZ1097" s="239"/>
      <c r="DAA1097" s="239"/>
      <c r="DAB1097" s="239"/>
      <c r="DAC1097" s="239"/>
      <c r="DAD1097" s="239"/>
      <c r="DAE1097" s="239"/>
      <c r="DAF1097" s="239"/>
      <c r="DAG1097" s="239"/>
      <c r="DAH1097" s="239"/>
      <c r="DAI1097" s="239"/>
      <c r="DAJ1097" s="239"/>
      <c r="DAK1097" s="239"/>
      <c r="DAL1097" s="239"/>
      <c r="DAM1097" s="239"/>
      <c r="DAN1097" s="239"/>
      <c r="DAO1097" s="239"/>
      <c r="DAP1097" s="239"/>
      <c r="DAQ1097" s="239"/>
      <c r="DAR1097" s="239"/>
      <c r="DAS1097" s="239"/>
      <c r="DAT1097" s="239"/>
      <c r="DAU1097" s="239"/>
      <c r="DAV1097" s="239"/>
      <c r="DAW1097" s="239"/>
      <c r="DAX1097" s="239"/>
      <c r="DAY1097" s="239"/>
      <c r="DAZ1097" s="239"/>
      <c r="DBA1097" s="239"/>
      <c r="DBB1097" s="239"/>
      <c r="DBC1097" s="239"/>
      <c r="DBD1097" s="239"/>
      <c r="DBE1097" s="239"/>
      <c r="DBF1097" s="239"/>
      <c r="DBG1097" s="239"/>
      <c r="DBH1097" s="239"/>
      <c r="DBI1097" s="239"/>
      <c r="DBJ1097" s="239"/>
      <c r="DBK1097" s="239"/>
      <c r="DBL1097" s="239"/>
      <c r="DBM1097" s="239"/>
      <c r="DBN1097" s="239"/>
      <c r="DBO1097" s="239"/>
      <c r="DBP1097" s="239"/>
      <c r="DBQ1097" s="239"/>
      <c r="DBR1097" s="239"/>
      <c r="DBS1097" s="239"/>
      <c r="DBT1097" s="239"/>
      <c r="DBU1097" s="239"/>
      <c r="DBV1097" s="239"/>
      <c r="DBW1097" s="239"/>
      <c r="DBX1097" s="239"/>
      <c r="DBY1097" s="239"/>
      <c r="DBZ1097" s="239"/>
      <c r="DCA1097" s="239"/>
      <c r="DCB1097" s="239"/>
      <c r="DCC1097" s="239"/>
      <c r="DCD1097" s="239"/>
      <c r="DCE1097" s="239"/>
      <c r="DCF1097" s="239"/>
      <c r="DCG1097" s="239"/>
      <c r="DCH1097" s="239"/>
      <c r="DCI1097" s="239"/>
      <c r="DCJ1097" s="239"/>
      <c r="DCK1097" s="239"/>
      <c r="DCL1097" s="239"/>
      <c r="DCM1097" s="239"/>
      <c r="DCN1097" s="239"/>
      <c r="DCO1097" s="239"/>
      <c r="DCP1097" s="239"/>
      <c r="DCQ1097" s="239"/>
      <c r="DCR1097" s="239"/>
      <c r="DCS1097" s="239"/>
      <c r="DCT1097" s="239"/>
      <c r="DCU1097" s="239"/>
      <c r="DCV1097" s="239"/>
      <c r="DCW1097" s="239"/>
      <c r="DCX1097" s="239"/>
      <c r="DCY1097" s="239"/>
      <c r="DCZ1097" s="239"/>
      <c r="DDA1097" s="239"/>
      <c r="DDB1097" s="239"/>
      <c r="DDC1097" s="239"/>
      <c r="DDD1097" s="239"/>
      <c r="DDE1097" s="239"/>
      <c r="DDF1097" s="239"/>
      <c r="DDG1097" s="239"/>
      <c r="DDH1097" s="239"/>
      <c r="DDI1097" s="239"/>
      <c r="DDJ1097" s="239"/>
      <c r="DDK1097" s="239"/>
      <c r="DDL1097" s="239"/>
      <c r="DDM1097" s="239"/>
      <c r="DDN1097" s="239"/>
      <c r="DDO1097" s="239"/>
      <c r="DDP1097" s="239"/>
      <c r="DDQ1097" s="239"/>
      <c r="DDR1097" s="239"/>
      <c r="DDS1097" s="239"/>
      <c r="DDT1097" s="239"/>
      <c r="DDU1097" s="239"/>
      <c r="DDV1097" s="239"/>
      <c r="DDW1097" s="239"/>
      <c r="DDX1097" s="239"/>
      <c r="DDY1097" s="239"/>
      <c r="DDZ1097" s="239"/>
      <c r="DEA1097" s="239"/>
      <c r="DEB1097" s="239"/>
      <c r="DEC1097" s="239"/>
      <c r="DED1097" s="239"/>
      <c r="DEE1097" s="239"/>
      <c r="DEF1097" s="239"/>
      <c r="DEG1097" s="239"/>
      <c r="DEH1097" s="239"/>
      <c r="DEI1097" s="239"/>
      <c r="DEJ1097" s="239"/>
      <c r="DEK1097" s="239"/>
      <c r="DEL1097" s="239"/>
      <c r="DEM1097" s="239"/>
      <c r="DEN1097" s="239"/>
      <c r="DEO1097" s="239"/>
      <c r="DEP1097" s="239"/>
      <c r="DEQ1097" s="239"/>
      <c r="DER1097" s="239"/>
      <c r="DES1097" s="239"/>
      <c r="DET1097" s="239"/>
      <c r="DEU1097" s="239"/>
      <c r="DEV1097" s="239"/>
      <c r="DEW1097" s="239"/>
      <c r="DEX1097" s="239"/>
      <c r="DEY1097" s="239"/>
      <c r="DEZ1097" s="239"/>
      <c r="DFA1097" s="239"/>
      <c r="DFB1097" s="239"/>
      <c r="DFC1097" s="239"/>
      <c r="DFD1097" s="239"/>
      <c r="DFE1097" s="239"/>
      <c r="DFF1097" s="239"/>
      <c r="DFG1097" s="239"/>
      <c r="DFH1097" s="239"/>
      <c r="DFI1097" s="239"/>
      <c r="DFJ1097" s="239"/>
      <c r="DFK1097" s="239"/>
      <c r="DFL1097" s="239"/>
      <c r="DFM1097" s="239"/>
      <c r="DFN1097" s="239"/>
      <c r="DFO1097" s="239"/>
      <c r="DFP1097" s="239"/>
      <c r="DFQ1097" s="239"/>
    </row>
    <row r="1098" spans="1:2877" ht="57" customHeight="1" x14ac:dyDescent="0.25">
      <c r="A1098" s="9"/>
      <c r="B1098" s="22" t="s">
        <v>67</v>
      </c>
      <c r="C1098" s="10" t="s">
        <v>589</v>
      </c>
      <c r="D1098" s="23" t="s">
        <v>609</v>
      </c>
      <c r="E1098" s="10" t="s">
        <v>19</v>
      </c>
      <c r="F1098" s="10" t="s">
        <v>641</v>
      </c>
      <c r="G1098" s="27" t="s">
        <v>68</v>
      </c>
      <c r="H1098" s="9">
        <v>143</v>
      </c>
      <c r="I1098" s="9">
        <v>143</v>
      </c>
      <c r="J1098" s="9">
        <v>143</v>
      </c>
      <c r="K1098" s="264"/>
      <c r="L1098" s="264"/>
      <c r="AMA1098" s="239"/>
      <c r="AMB1098" s="239"/>
      <c r="AMC1098" s="239"/>
      <c r="AMD1098" s="239"/>
      <c r="AME1098" s="239"/>
      <c r="AMF1098" s="239"/>
      <c r="AMG1098" s="239"/>
      <c r="AMH1098" s="239"/>
      <c r="AMI1098" s="239"/>
      <c r="AMJ1098" s="239"/>
      <c r="AMK1098" s="239"/>
      <c r="AML1098" s="239"/>
      <c r="AMM1098" s="239"/>
      <c r="AMN1098" s="239"/>
      <c r="AMO1098" s="239"/>
      <c r="AMP1098" s="239"/>
      <c r="AMQ1098" s="239"/>
      <c r="AMR1098" s="239"/>
      <c r="AMS1098" s="239"/>
      <c r="AMT1098" s="239"/>
      <c r="AMU1098" s="239"/>
      <c r="AMV1098" s="239"/>
      <c r="AMW1098" s="239"/>
      <c r="AMX1098" s="239"/>
      <c r="AMY1098" s="239"/>
      <c r="AMZ1098" s="239"/>
      <c r="ANA1098" s="239"/>
      <c r="ANB1098" s="239"/>
      <c r="ANC1098" s="239"/>
      <c r="AND1098" s="239"/>
      <c r="ANE1098" s="239"/>
      <c r="ANF1098" s="239"/>
      <c r="ANG1098" s="239"/>
      <c r="ANH1098" s="239"/>
      <c r="ANI1098" s="239"/>
      <c r="ANJ1098" s="239"/>
      <c r="ANK1098" s="239"/>
      <c r="ANL1098" s="239"/>
      <c r="ANM1098" s="239"/>
      <c r="ANN1098" s="239"/>
      <c r="ANO1098" s="239"/>
      <c r="ANP1098" s="239"/>
      <c r="ANQ1098" s="239"/>
      <c r="ANR1098" s="239"/>
      <c r="ANS1098" s="239"/>
      <c r="ANT1098" s="239"/>
      <c r="ANU1098" s="239"/>
      <c r="ANV1098" s="239"/>
      <c r="ANW1098" s="239"/>
      <c r="ANX1098" s="239"/>
      <c r="ANY1098" s="239"/>
      <c r="ANZ1098" s="239"/>
      <c r="AOA1098" s="239"/>
      <c r="AOB1098" s="239"/>
      <c r="AOC1098" s="239"/>
      <c r="AOD1098" s="239"/>
      <c r="AOE1098" s="239"/>
      <c r="AOF1098" s="239"/>
      <c r="AOG1098" s="239"/>
      <c r="AOH1098" s="239"/>
      <c r="AOI1098" s="239"/>
      <c r="AOJ1098" s="239"/>
      <c r="AOK1098" s="239"/>
      <c r="AOL1098" s="239"/>
      <c r="AOM1098" s="239"/>
      <c r="AON1098" s="239"/>
      <c r="AOO1098" s="239"/>
      <c r="AOP1098" s="239"/>
      <c r="AOQ1098" s="239"/>
      <c r="AOR1098" s="239"/>
      <c r="AOS1098" s="239"/>
      <c r="AOT1098" s="239"/>
      <c r="AOU1098" s="239"/>
      <c r="AOV1098" s="239"/>
      <c r="AOW1098" s="239"/>
      <c r="AOX1098" s="239"/>
      <c r="AOY1098" s="239"/>
      <c r="AOZ1098" s="239"/>
      <c r="APA1098" s="239"/>
      <c r="APB1098" s="239"/>
      <c r="APC1098" s="239"/>
      <c r="APD1098" s="239"/>
      <c r="APE1098" s="239"/>
      <c r="APF1098" s="239"/>
      <c r="APG1098" s="239"/>
      <c r="APH1098" s="239"/>
      <c r="API1098" s="239"/>
      <c r="APJ1098" s="239"/>
      <c r="APK1098" s="239"/>
      <c r="APL1098" s="239"/>
      <c r="APM1098" s="239"/>
      <c r="APN1098" s="239"/>
      <c r="APO1098" s="239"/>
      <c r="APP1098" s="239"/>
      <c r="APQ1098" s="239"/>
      <c r="APR1098" s="239"/>
      <c r="APS1098" s="239"/>
      <c r="APT1098" s="239"/>
      <c r="APU1098" s="239"/>
      <c r="APV1098" s="239"/>
      <c r="APW1098" s="239"/>
      <c r="APX1098" s="239"/>
      <c r="APY1098" s="239"/>
      <c r="APZ1098" s="239"/>
      <c r="AQA1098" s="239"/>
      <c r="AQB1098" s="239"/>
      <c r="AQC1098" s="239"/>
      <c r="AQD1098" s="239"/>
      <c r="AQE1098" s="239"/>
      <c r="AQF1098" s="239"/>
      <c r="AQG1098" s="239"/>
      <c r="AQH1098" s="239"/>
      <c r="AQI1098" s="239"/>
      <c r="AQJ1098" s="239"/>
      <c r="AQK1098" s="239"/>
      <c r="AQL1098" s="239"/>
      <c r="AQM1098" s="239"/>
      <c r="AQN1098" s="239"/>
      <c r="AQO1098" s="239"/>
      <c r="AQP1098" s="239"/>
      <c r="AQQ1098" s="239"/>
      <c r="AQR1098" s="239"/>
      <c r="AQS1098" s="239"/>
      <c r="AQT1098" s="239"/>
      <c r="AQU1098" s="239"/>
      <c r="AQV1098" s="239"/>
      <c r="AQW1098" s="239"/>
      <c r="AQX1098" s="239"/>
      <c r="AQY1098" s="239"/>
      <c r="AQZ1098" s="239"/>
      <c r="ARA1098" s="239"/>
      <c r="ARB1098" s="239"/>
      <c r="ARC1098" s="239"/>
      <c r="ARD1098" s="239"/>
      <c r="ARE1098" s="239"/>
      <c r="ARF1098" s="239"/>
      <c r="ARG1098" s="239"/>
      <c r="ARH1098" s="239"/>
      <c r="ARI1098" s="239"/>
      <c r="ARJ1098" s="239"/>
      <c r="ARK1098" s="239"/>
      <c r="ARL1098" s="239"/>
      <c r="ARM1098" s="239"/>
      <c r="ARN1098" s="239"/>
      <c r="ARO1098" s="239"/>
      <c r="ARP1098" s="239"/>
      <c r="ARQ1098" s="239"/>
      <c r="ARR1098" s="239"/>
      <c r="ARS1098" s="239"/>
      <c r="ART1098" s="239"/>
      <c r="ARU1098" s="239"/>
      <c r="ARV1098" s="239"/>
      <c r="ARW1098" s="239"/>
      <c r="ARX1098" s="239"/>
      <c r="ARY1098" s="239"/>
      <c r="ARZ1098" s="239"/>
      <c r="ASA1098" s="239"/>
      <c r="ASB1098" s="239"/>
      <c r="ASC1098" s="239"/>
      <c r="ASD1098" s="239"/>
      <c r="ASE1098" s="239"/>
      <c r="ASF1098" s="239"/>
      <c r="ASG1098" s="239"/>
      <c r="ASH1098" s="239"/>
      <c r="ASI1098" s="239"/>
      <c r="ASJ1098" s="239"/>
      <c r="ASK1098" s="239"/>
      <c r="ASL1098" s="239"/>
      <c r="ASM1098" s="239"/>
      <c r="ASN1098" s="239"/>
      <c r="ASO1098" s="239"/>
      <c r="ASP1098" s="239"/>
      <c r="ASQ1098" s="239"/>
      <c r="ASR1098" s="239"/>
      <c r="ASS1098" s="239"/>
      <c r="AST1098" s="239"/>
      <c r="ASU1098" s="239"/>
      <c r="ASV1098" s="239"/>
      <c r="ASW1098" s="239"/>
      <c r="ASX1098" s="239"/>
      <c r="ASY1098" s="239"/>
      <c r="ASZ1098" s="239"/>
      <c r="ATA1098" s="239"/>
      <c r="ATB1098" s="239"/>
      <c r="ATC1098" s="239"/>
      <c r="ATD1098" s="239"/>
      <c r="ATE1098" s="239"/>
      <c r="ATF1098" s="239"/>
      <c r="ATG1098" s="239"/>
      <c r="ATH1098" s="239"/>
      <c r="ATI1098" s="239"/>
      <c r="ATJ1098" s="239"/>
      <c r="ATK1098" s="239"/>
      <c r="ATL1098" s="239"/>
      <c r="ATM1098" s="239"/>
      <c r="ATN1098" s="239"/>
      <c r="ATO1098" s="239"/>
      <c r="ATP1098" s="239"/>
      <c r="ATQ1098" s="239"/>
      <c r="ATR1098" s="239"/>
      <c r="ATS1098" s="239"/>
      <c r="ATT1098" s="239"/>
      <c r="ATU1098" s="239"/>
      <c r="ATV1098" s="239"/>
      <c r="ATW1098" s="239"/>
      <c r="ATX1098" s="239"/>
      <c r="ATY1098" s="239"/>
      <c r="ATZ1098" s="239"/>
      <c r="AUA1098" s="239"/>
      <c r="AUB1098" s="239"/>
      <c r="AUC1098" s="239"/>
      <c r="AUD1098" s="239"/>
      <c r="AUE1098" s="239"/>
      <c r="AUF1098" s="239"/>
      <c r="AUG1098" s="239"/>
      <c r="AUH1098" s="239"/>
      <c r="AUI1098" s="239"/>
      <c r="AUJ1098" s="239"/>
      <c r="AUK1098" s="239"/>
      <c r="AUL1098" s="239"/>
      <c r="AUM1098" s="239"/>
      <c r="AUN1098" s="239"/>
      <c r="AUO1098" s="239"/>
      <c r="AUP1098" s="239"/>
      <c r="AUQ1098" s="239"/>
      <c r="AUR1098" s="239"/>
      <c r="AUS1098" s="239"/>
      <c r="AUT1098" s="239"/>
      <c r="AUU1098" s="239"/>
      <c r="AUV1098" s="239"/>
      <c r="AUW1098" s="239"/>
      <c r="AUX1098" s="239"/>
      <c r="AUY1098" s="239"/>
      <c r="AUZ1098" s="239"/>
      <c r="AVA1098" s="239"/>
      <c r="AVB1098" s="239"/>
      <c r="AVC1098" s="239"/>
      <c r="AVD1098" s="239"/>
      <c r="AVE1098" s="239"/>
      <c r="AVF1098" s="239"/>
      <c r="AVG1098" s="239"/>
      <c r="AVH1098" s="239"/>
      <c r="AVI1098" s="239"/>
      <c r="AVJ1098" s="239"/>
      <c r="AVK1098" s="239"/>
      <c r="AVL1098" s="239"/>
      <c r="AVM1098" s="239"/>
      <c r="AVN1098" s="239"/>
      <c r="AVO1098" s="239"/>
      <c r="AVP1098" s="239"/>
      <c r="AVQ1098" s="239"/>
      <c r="AVR1098" s="239"/>
      <c r="AVS1098" s="239"/>
      <c r="AVT1098" s="239"/>
      <c r="AVU1098" s="239"/>
      <c r="AVV1098" s="239"/>
      <c r="AVW1098" s="239"/>
      <c r="AVX1098" s="239"/>
      <c r="AVY1098" s="239"/>
      <c r="AVZ1098" s="239"/>
      <c r="AWA1098" s="239"/>
      <c r="AWB1098" s="239"/>
      <c r="AWC1098" s="239"/>
      <c r="AWD1098" s="239"/>
      <c r="AWE1098" s="239"/>
      <c r="AWF1098" s="239"/>
      <c r="AWG1098" s="239"/>
      <c r="AWH1098" s="239"/>
      <c r="AWI1098" s="239"/>
      <c r="AWJ1098" s="239"/>
      <c r="AWK1098" s="239"/>
      <c r="AWL1098" s="239"/>
      <c r="AWM1098" s="239"/>
      <c r="AWN1098" s="239"/>
      <c r="AWO1098" s="239"/>
      <c r="AWP1098" s="239"/>
      <c r="AWQ1098" s="239"/>
      <c r="AWR1098" s="239"/>
      <c r="AWS1098" s="239"/>
      <c r="AWT1098" s="239"/>
      <c r="AWU1098" s="239"/>
      <c r="AWV1098" s="239"/>
      <c r="AWW1098" s="239"/>
      <c r="AWX1098" s="239"/>
      <c r="AWY1098" s="239"/>
      <c r="AWZ1098" s="239"/>
      <c r="AXA1098" s="239"/>
      <c r="AXB1098" s="239"/>
      <c r="AXC1098" s="239"/>
      <c r="AXD1098" s="239"/>
      <c r="AXE1098" s="239"/>
      <c r="AXF1098" s="239"/>
      <c r="AXG1098" s="239"/>
      <c r="AXH1098" s="239"/>
      <c r="AXI1098" s="239"/>
      <c r="AXJ1098" s="239"/>
      <c r="AXK1098" s="239"/>
      <c r="AXL1098" s="239"/>
      <c r="AXM1098" s="239"/>
      <c r="AXN1098" s="239"/>
      <c r="AXO1098" s="239"/>
      <c r="AXP1098" s="239"/>
      <c r="AXQ1098" s="239"/>
      <c r="AXR1098" s="239"/>
      <c r="AXS1098" s="239"/>
      <c r="AXT1098" s="239"/>
      <c r="AXU1098" s="239"/>
      <c r="AXV1098" s="239"/>
      <c r="AXW1098" s="239"/>
      <c r="AXX1098" s="239"/>
      <c r="AXY1098" s="239"/>
      <c r="AXZ1098" s="239"/>
      <c r="AYA1098" s="239"/>
      <c r="AYB1098" s="239"/>
      <c r="AYC1098" s="239"/>
      <c r="AYD1098" s="239"/>
      <c r="AYE1098" s="239"/>
      <c r="AYF1098" s="239"/>
      <c r="AYG1098" s="239"/>
      <c r="AYH1098" s="239"/>
      <c r="AYI1098" s="239"/>
      <c r="AYJ1098" s="239"/>
      <c r="AYK1098" s="239"/>
      <c r="AYL1098" s="239"/>
      <c r="AYM1098" s="239"/>
      <c r="AYN1098" s="239"/>
      <c r="AYO1098" s="239"/>
      <c r="AYP1098" s="239"/>
      <c r="AYQ1098" s="239"/>
      <c r="AYR1098" s="239"/>
      <c r="AYS1098" s="239"/>
      <c r="AYT1098" s="239"/>
      <c r="AYU1098" s="239"/>
      <c r="AYV1098" s="239"/>
      <c r="AYW1098" s="239"/>
      <c r="AYX1098" s="239"/>
      <c r="AYY1098" s="239"/>
      <c r="AYZ1098" s="239"/>
      <c r="AZA1098" s="239"/>
      <c r="AZB1098" s="239"/>
      <c r="AZC1098" s="239"/>
      <c r="AZD1098" s="239"/>
      <c r="AZE1098" s="239"/>
      <c r="AZF1098" s="239"/>
      <c r="AZG1098" s="239"/>
      <c r="AZH1098" s="239"/>
      <c r="AZI1098" s="239"/>
      <c r="AZJ1098" s="239"/>
      <c r="AZK1098" s="239"/>
      <c r="AZL1098" s="239"/>
      <c r="AZM1098" s="239"/>
      <c r="AZN1098" s="239"/>
      <c r="AZO1098" s="239"/>
      <c r="AZP1098" s="239"/>
      <c r="AZQ1098" s="239"/>
      <c r="AZR1098" s="239"/>
      <c r="AZS1098" s="239"/>
      <c r="AZT1098" s="239"/>
      <c r="AZU1098" s="239"/>
      <c r="AZV1098" s="239"/>
      <c r="AZW1098" s="239"/>
      <c r="AZX1098" s="239"/>
      <c r="AZY1098" s="239"/>
      <c r="AZZ1098" s="239"/>
      <c r="BAA1098" s="239"/>
      <c r="BAB1098" s="239"/>
      <c r="BAC1098" s="239"/>
      <c r="BAD1098" s="239"/>
      <c r="BAE1098" s="239"/>
      <c r="BAF1098" s="239"/>
      <c r="BAG1098" s="239"/>
      <c r="BAH1098" s="239"/>
      <c r="BAI1098" s="239"/>
      <c r="BAJ1098" s="239"/>
      <c r="BAK1098" s="239"/>
      <c r="BAL1098" s="239"/>
      <c r="BAM1098" s="239"/>
      <c r="BAN1098" s="239"/>
      <c r="BAO1098" s="239"/>
      <c r="BAP1098" s="239"/>
      <c r="BAQ1098" s="239"/>
      <c r="BAR1098" s="239"/>
      <c r="BAS1098" s="239"/>
      <c r="BAT1098" s="239"/>
      <c r="BAU1098" s="239"/>
      <c r="BAV1098" s="239"/>
      <c r="BAW1098" s="239"/>
      <c r="BAX1098" s="239"/>
      <c r="BAY1098" s="239"/>
      <c r="BAZ1098" s="239"/>
      <c r="BBA1098" s="239"/>
      <c r="BBB1098" s="239"/>
      <c r="BBC1098" s="239"/>
      <c r="BBD1098" s="239"/>
      <c r="BBE1098" s="239"/>
      <c r="BBF1098" s="239"/>
      <c r="BBG1098" s="239"/>
      <c r="BBH1098" s="239"/>
      <c r="BBI1098" s="239"/>
      <c r="BBJ1098" s="239"/>
      <c r="BBK1098" s="239"/>
      <c r="BBL1098" s="239"/>
      <c r="BBM1098" s="239"/>
      <c r="BBN1098" s="239"/>
      <c r="BBO1098" s="239"/>
      <c r="BBP1098" s="239"/>
      <c r="BBQ1098" s="239"/>
      <c r="BBR1098" s="239"/>
      <c r="BBS1098" s="239"/>
      <c r="BBT1098" s="239"/>
      <c r="BBU1098" s="239"/>
      <c r="BBV1098" s="239"/>
      <c r="BBW1098" s="239"/>
      <c r="BBX1098" s="239"/>
      <c r="BBY1098" s="239"/>
      <c r="BBZ1098" s="239"/>
      <c r="BCA1098" s="239"/>
      <c r="BCB1098" s="239"/>
      <c r="BCC1098" s="239"/>
      <c r="BCD1098" s="239"/>
      <c r="BCE1098" s="239"/>
      <c r="BCF1098" s="239"/>
      <c r="BCG1098" s="239"/>
      <c r="BCH1098" s="239"/>
      <c r="BCI1098" s="239"/>
      <c r="BCJ1098" s="239"/>
      <c r="BCK1098" s="239"/>
      <c r="BCL1098" s="239"/>
      <c r="BCM1098" s="239"/>
      <c r="BCN1098" s="239"/>
      <c r="BCO1098" s="239"/>
      <c r="BCP1098" s="239"/>
      <c r="BCQ1098" s="239"/>
      <c r="BCR1098" s="239"/>
      <c r="BCS1098" s="239"/>
      <c r="BCT1098" s="239"/>
      <c r="BCU1098" s="239"/>
      <c r="BCV1098" s="239"/>
      <c r="BCW1098" s="239"/>
      <c r="BCX1098" s="239"/>
      <c r="BCY1098" s="239"/>
      <c r="BCZ1098" s="239"/>
      <c r="BDA1098" s="239"/>
      <c r="BDB1098" s="239"/>
      <c r="BDC1098" s="239"/>
      <c r="BDD1098" s="239"/>
      <c r="BDE1098" s="239"/>
      <c r="BDF1098" s="239"/>
      <c r="BDG1098" s="239"/>
      <c r="BDH1098" s="239"/>
      <c r="BDI1098" s="239"/>
      <c r="BDJ1098" s="239"/>
      <c r="BDK1098" s="239"/>
      <c r="BDL1098" s="239"/>
      <c r="BDM1098" s="239"/>
      <c r="BDN1098" s="239"/>
      <c r="BDO1098" s="239"/>
      <c r="BDP1098" s="239"/>
      <c r="BDQ1098" s="239"/>
      <c r="BDR1098" s="239"/>
      <c r="BDS1098" s="239"/>
      <c r="BDT1098" s="239"/>
      <c r="BDU1098" s="239"/>
      <c r="BDV1098" s="239"/>
      <c r="BDW1098" s="239"/>
      <c r="BDX1098" s="239"/>
      <c r="BDY1098" s="239"/>
      <c r="BDZ1098" s="239"/>
      <c r="BEA1098" s="239"/>
      <c r="BEB1098" s="239"/>
      <c r="BEC1098" s="239"/>
      <c r="BED1098" s="239"/>
      <c r="BEE1098" s="239"/>
      <c r="BEF1098" s="239"/>
      <c r="BEG1098" s="239"/>
      <c r="BEH1098" s="239"/>
      <c r="BEI1098" s="239"/>
      <c r="BEJ1098" s="239"/>
      <c r="BEK1098" s="239"/>
      <c r="BEL1098" s="239"/>
      <c r="BEM1098" s="239"/>
      <c r="BEN1098" s="239"/>
      <c r="BEO1098" s="239"/>
      <c r="BEP1098" s="239"/>
      <c r="BEQ1098" s="239"/>
      <c r="BER1098" s="239"/>
      <c r="BES1098" s="239"/>
      <c r="BET1098" s="239"/>
      <c r="BEU1098" s="239"/>
      <c r="BEV1098" s="239"/>
      <c r="BEW1098" s="239"/>
      <c r="BEX1098" s="239"/>
      <c r="BEY1098" s="239"/>
      <c r="BEZ1098" s="239"/>
      <c r="BFA1098" s="239"/>
      <c r="BFB1098" s="239"/>
      <c r="BFC1098" s="239"/>
      <c r="BFD1098" s="239"/>
      <c r="BFE1098" s="239"/>
      <c r="BFF1098" s="239"/>
      <c r="BFG1098" s="239"/>
      <c r="BFH1098" s="239"/>
      <c r="BFI1098" s="239"/>
      <c r="BFJ1098" s="239"/>
      <c r="BFK1098" s="239"/>
      <c r="BFL1098" s="239"/>
      <c r="BFM1098" s="239"/>
      <c r="BFN1098" s="239"/>
      <c r="BFO1098" s="239"/>
      <c r="BFP1098" s="239"/>
      <c r="BFQ1098" s="239"/>
      <c r="BFR1098" s="239"/>
      <c r="BFS1098" s="239"/>
      <c r="BFT1098" s="239"/>
      <c r="BFU1098" s="239"/>
      <c r="BFV1098" s="239"/>
      <c r="BFW1098" s="239"/>
      <c r="BFX1098" s="239"/>
      <c r="BFY1098" s="239"/>
      <c r="BFZ1098" s="239"/>
      <c r="BGA1098" s="239"/>
      <c r="BGB1098" s="239"/>
      <c r="BGC1098" s="239"/>
      <c r="BGD1098" s="239"/>
      <c r="BGE1098" s="239"/>
      <c r="BGF1098" s="239"/>
      <c r="BGG1098" s="239"/>
      <c r="BGH1098" s="239"/>
      <c r="BGI1098" s="239"/>
      <c r="BGJ1098" s="239"/>
      <c r="BGK1098" s="239"/>
      <c r="BGL1098" s="239"/>
      <c r="BGM1098" s="239"/>
      <c r="BGN1098" s="239"/>
      <c r="BGO1098" s="239"/>
      <c r="BGP1098" s="239"/>
      <c r="BGQ1098" s="239"/>
      <c r="BGR1098" s="239"/>
      <c r="BGS1098" s="239"/>
      <c r="BGT1098" s="239"/>
      <c r="BGU1098" s="239"/>
      <c r="BGV1098" s="239"/>
      <c r="BGW1098" s="239"/>
      <c r="BGX1098" s="239"/>
      <c r="BGY1098" s="239"/>
      <c r="BGZ1098" s="239"/>
      <c r="BHA1098" s="239"/>
      <c r="BHB1098" s="239"/>
      <c r="BHC1098" s="239"/>
      <c r="BHD1098" s="239"/>
      <c r="BHE1098" s="239"/>
      <c r="BHF1098" s="239"/>
      <c r="BHG1098" s="239"/>
      <c r="BHH1098" s="239"/>
      <c r="BHI1098" s="239"/>
      <c r="BHJ1098" s="239"/>
      <c r="BHK1098" s="239"/>
      <c r="BHL1098" s="239"/>
      <c r="BHM1098" s="239"/>
      <c r="BHN1098" s="239"/>
      <c r="BHO1098" s="239"/>
      <c r="BHP1098" s="239"/>
      <c r="BHQ1098" s="239"/>
      <c r="BHR1098" s="239"/>
      <c r="BHS1098" s="239"/>
      <c r="BHT1098" s="239"/>
      <c r="BHU1098" s="239"/>
      <c r="BHV1098" s="239"/>
      <c r="BHW1098" s="239"/>
      <c r="BHX1098" s="239"/>
      <c r="BHY1098" s="239"/>
      <c r="BHZ1098" s="239"/>
      <c r="BIA1098" s="239"/>
      <c r="BIB1098" s="239"/>
      <c r="BIC1098" s="239"/>
      <c r="BID1098" s="239"/>
      <c r="BIE1098" s="239"/>
      <c r="BIF1098" s="239"/>
      <c r="BIG1098" s="239"/>
      <c r="BIH1098" s="239"/>
      <c r="BII1098" s="239"/>
      <c r="BIJ1098" s="239"/>
      <c r="BIK1098" s="239"/>
      <c r="BIL1098" s="239"/>
      <c r="BIM1098" s="239"/>
      <c r="BIN1098" s="239"/>
      <c r="BIO1098" s="239"/>
      <c r="BIP1098" s="239"/>
      <c r="BIQ1098" s="239"/>
      <c r="BIR1098" s="239"/>
      <c r="BIS1098" s="239"/>
      <c r="BIT1098" s="239"/>
      <c r="BIU1098" s="239"/>
      <c r="BIV1098" s="239"/>
      <c r="BIW1098" s="239"/>
      <c r="BIX1098" s="239"/>
      <c r="BIY1098" s="239"/>
      <c r="BIZ1098" s="239"/>
      <c r="BJA1098" s="239"/>
      <c r="BJB1098" s="239"/>
      <c r="BJC1098" s="239"/>
      <c r="BJD1098" s="239"/>
      <c r="BJE1098" s="239"/>
      <c r="BJF1098" s="239"/>
      <c r="BJG1098" s="239"/>
      <c r="BJH1098" s="239"/>
      <c r="BJI1098" s="239"/>
      <c r="BJJ1098" s="239"/>
      <c r="BJK1098" s="239"/>
      <c r="BJL1098" s="239"/>
      <c r="BJM1098" s="239"/>
      <c r="BJN1098" s="239"/>
      <c r="BJO1098" s="239"/>
      <c r="BJP1098" s="239"/>
      <c r="BJQ1098" s="239"/>
      <c r="BJR1098" s="239"/>
      <c r="BJS1098" s="239"/>
      <c r="BJT1098" s="239"/>
      <c r="BJU1098" s="239"/>
      <c r="BJV1098" s="239"/>
      <c r="BJW1098" s="239"/>
      <c r="BJX1098" s="239"/>
      <c r="BJY1098" s="239"/>
      <c r="BJZ1098" s="239"/>
      <c r="BKA1098" s="239"/>
      <c r="BKB1098" s="239"/>
      <c r="BKC1098" s="239"/>
      <c r="BKD1098" s="239"/>
      <c r="BKE1098" s="239"/>
      <c r="BKF1098" s="239"/>
      <c r="BKG1098" s="239"/>
      <c r="BKH1098" s="239"/>
      <c r="BKI1098" s="239"/>
      <c r="BKJ1098" s="239"/>
      <c r="BKK1098" s="239"/>
      <c r="BKL1098" s="239"/>
      <c r="BKM1098" s="239"/>
      <c r="BKN1098" s="239"/>
      <c r="BKO1098" s="239"/>
      <c r="BKP1098" s="239"/>
      <c r="BKQ1098" s="239"/>
      <c r="BKR1098" s="239"/>
      <c r="BKS1098" s="239"/>
      <c r="BKT1098" s="239"/>
      <c r="BKU1098" s="239"/>
      <c r="BKV1098" s="239"/>
      <c r="BKW1098" s="239"/>
      <c r="BKX1098" s="239"/>
      <c r="BKY1098" s="239"/>
      <c r="BKZ1098" s="239"/>
      <c r="BLA1098" s="239"/>
      <c r="BLB1098" s="239"/>
      <c r="BLC1098" s="239"/>
      <c r="BLD1098" s="239"/>
      <c r="BLE1098" s="239"/>
      <c r="BLF1098" s="239"/>
      <c r="BLG1098" s="239"/>
      <c r="BLH1098" s="239"/>
      <c r="BLI1098" s="239"/>
      <c r="BLJ1098" s="239"/>
      <c r="BLK1098" s="239"/>
      <c r="BLL1098" s="239"/>
      <c r="BLM1098" s="239"/>
      <c r="BLN1098" s="239"/>
      <c r="BLO1098" s="239"/>
      <c r="BLP1098" s="239"/>
      <c r="BLQ1098" s="239"/>
      <c r="BLR1098" s="239"/>
      <c r="BLS1098" s="239"/>
      <c r="BLT1098" s="239"/>
      <c r="BLU1098" s="239"/>
      <c r="BLV1098" s="239"/>
      <c r="BLW1098" s="239"/>
      <c r="BLX1098" s="239"/>
      <c r="BLY1098" s="239"/>
      <c r="BLZ1098" s="239"/>
      <c r="BMA1098" s="239"/>
      <c r="BMB1098" s="239"/>
      <c r="BMC1098" s="239"/>
      <c r="BMD1098" s="239"/>
      <c r="BME1098" s="239"/>
      <c r="BMF1098" s="239"/>
      <c r="BMG1098" s="239"/>
      <c r="BMH1098" s="239"/>
      <c r="BMI1098" s="239"/>
      <c r="BMJ1098" s="239"/>
      <c r="BMK1098" s="239"/>
      <c r="BML1098" s="239"/>
      <c r="BMM1098" s="239"/>
      <c r="BMN1098" s="239"/>
      <c r="BMO1098" s="239"/>
      <c r="BMP1098" s="239"/>
      <c r="BMQ1098" s="239"/>
      <c r="BMR1098" s="239"/>
      <c r="BMS1098" s="239"/>
      <c r="BMT1098" s="239"/>
      <c r="BMU1098" s="239"/>
      <c r="BMV1098" s="239"/>
      <c r="BMW1098" s="239"/>
      <c r="BMX1098" s="239"/>
      <c r="BMY1098" s="239"/>
      <c r="BMZ1098" s="239"/>
      <c r="BNA1098" s="239"/>
      <c r="BNB1098" s="239"/>
      <c r="BNC1098" s="239"/>
      <c r="BND1098" s="239"/>
      <c r="BNE1098" s="239"/>
      <c r="BNF1098" s="239"/>
      <c r="BNG1098" s="239"/>
      <c r="BNH1098" s="239"/>
      <c r="BNI1098" s="239"/>
      <c r="BNJ1098" s="239"/>
      <c r="BNK1098" s="239"/>
      <c r="BNL1098" s="239"/>
      <c r="BNM1098" s="239"/>
      <c r="BNN1098" s="239"/>
      <c r="BNO1098" s="239"/>
      <c r="BNP1098" s="239"/>
      <c r="BNQ1098" s="239"/>
      <c r="BNR1098" s="239"/>
      <c r="BNS1098" s="239"/>
      <c r="BNT1098" s="239"/>
      <c r="BNU1098" s="239"/>
      <c r="BNV1098" s="239"/>
      <c r="BNW1098" s="239"/>
      <c r="BNX1098" s="239"/>
      <c r="BNY1098" s="239"/>
      <c r="BNZ1098" s="239"/>
      <c r="BOA1098" s="239"/>
      <c r="BOB1098" s="239"/>
      <c r="BOC1098" s="239"/>
      <c r="BOD1098" s="239"/>
      <c r="BOE1098" s="239"/>
      <c r="BOF1098" s="239"/>
      <c r="BOG1098" s="239"/>
      <c r="BOH1098" s="239"/>
      <c r="BOI1098" s="239"/>
      <c r="BOJ1098" s="239"/>
      <c r="BOK1098" s="239"/>
      <c r="BOL1098" s="239"/>
      <c r="BOM1098" s="239"/>
      <c r="BON1098" s="239"/>
      <c r="BOO1098" s="239"/>
      <c r="BOP1098" s="239"/>
      <c r="BOQ1098" s="239"/>
      <c r="BOR1098" s="239"/>
      <c r="BOS1098" s="239"/>
      <c r="BOT1098" s="239"/>
      <c r="BOU1098" s="239"/>
      <c r="BOV1098" s="239"/>
      <c r="BOW1098" s="239"/>
      <c r="BOX1098" s="239"/>
      <c r="BOY1098" s="239"/>
      <c r="BOZ1098" s="239"/>
      <c r="BPA1098" s="239"/>
      <c r="BPB1098" s="239"/>
      <c r="BPC1098" s="239"/>
      <c r="BPD1098" s="239"/>
      <c r="BPE1098" s="239"/>
      <c r="BPF1098" s="239"/>
      <c r="BPG1098" s="239"/>
      <c r="BPH1098" s="239"/>
      <c r="BPI1098" s="239"/>
      <c r="BPJ1098" s="239"/>
      <c r="BPK1098" s="239"/>
      <c r="BPL1098" s="239"/>
      <c r="BPM1098" s="239"/>
      <c r="BPN1098" s="239"/>
      <c r="BPO1098" s="239"/>
      <c r="BPP1098" s="239"/>
      <c r="BPQ1098" s="239"/>
      <c r="BPR1098" s="239"/>
      <c r="BPS1098" s="239"/>
      <c r="BPT1098" s="239"/>
      <c r="BPU1098" s="239"/>
      <c r="BPV1098" s="239"/>
      <c r="BPW1098" s="239"/>
      <c r="BPX1098" s="239"/>
      <c r="BPY1098" s="239"/>
      <c r="BPZ1098" s="239"/>
      <c r="BQA1098" s="239"/>
      <c r="BQB1098" s="239"/>
      <c r="BQC1098" s="239"/>
      <c r="BQD1098" s="239"/>
      <c r="BQE1098" s="239"/>
      <c r="BQF1098" s="239"/>
      <c r="BQG1098" s="239"/>
      <c r="BQH1098" s="239"/>
      <c r="BQI1098" s="239"/>
      <c r="BQJ1098" s="239"/>
      <c r="BQK1098" s="239"/>
      <c r="BQL1098" s="239"/>
      <c r="BQM1098" s="239"/>
      <c r="BQN1098" s="239"/>
      <c r="BQO1098" s="239"/>
      <c r="BQP1098" s="239"/>
      <c r="BQQ1098" s="239"/>
      <c r="BQR1098" s="239"/>
      <c r="BQS1098" s="239"/>
      <c r="BQT1098" s="239"/>
      <c r="BQU1098" s="239"/>
      <c r="BQV1098" s="239"/>
      <c r="BQW1098" s="239"/>
      <c r="BQX1098" s="239"/>
      <c r="BQY1098" s="239"/>
      <c r="BQZ1098" s="239"/>
      <c r="BRA1098" s="239"/>
      <c r="BRB1098" s="239"/>
      <c r="BRC1098" s="239"/>
      <c r="BRD1098" s="239"/>
      <c r="BRE1098" s="239"/>
      <c r="BRF1098" s="239"/>
      <c r="BRG1098" s="239"/>
      <c r="BRH1098" s="239"/>
      <c r="BRI1098" s="239"/>
      <c r="BRJ1098" s="239"/>
      <c r="BRK1098" s="239"/>
      <c r="BRL1098" s="239"/>
      <c r="BRM1098" s="239"/>
      <c r="BRN1098" s="239"/>
      <c r="BRO1098" s="239"/>
      <c r="BRP1098" s="239"/>
      <c r="BRQ1098" s="239"/>
      <c r="BRR1098" s="239"/>
      <c r="BRS1098" s="239"/>
      <c r="BRT1098" s="239"/>
      <c r="BRU1098" s="239"/>
      <c r="BRV1098" s="239"/>
      <c r="BRW1098" s="239"/>
      <c r="BRX1098" s="239"/>
      <c r="BRY1098" s="239"/>
      <c r="BRZ1098" s="239"/>
      <c r="BSA1098" s="239"/>
      <c r="BSB1098" s="239"/>
      <c r="BSC1098" s="239"/>
      <c r="BSD1098" s="239"/>
      <c r="BSE1098" s="239"/>
      <c r="BSF1098" s="239"/>
      <c r="BSG1098" s="239"/>
      <c r="BSH1098" s="239"/>
      <c r="BSI1098" s="239"/>
      <c r="BSJ1098" s="239"/>
      <c r="BSK1098" s="239"/>
      <c r="BSL1098" s="239"/>
      <c r="BSM1098" s="239"/>
      <c r="BSN1098" s="239"/>
      <c r="BSO1098" s="239"/>
      <c r="BSP1098" s="239"/>
      <c r="BSQ1098" s="239"/>
      <c r="BSR1098" s="239"/>
      <c r="BSS1098" s="239"/>
      <c r="BST1098" s="239"/>
      <c r="BSU1098" s="239"/>
      <c r="BSV1098" s="239"/>
      <c r="BSW1098" s="239"/>
      <c r="BSX1098" s="239"/>
      <c r="BSY1098" s="239"/>
      <c r="BSZ1098" s="239"/>
      <c r="BTA1098" s="239"/>
      <c r="BTB1098" s="239"/>
      <c r="BTC1098" s="239"/>
      <c r="BTD1098" s="239"/>
      <c r="BTE1098" s="239"/>
      <c r="BTF1098" s="239"/>
      <c r="BTG1098" s="239"/>
      <c r="BTH1098" s="239"/>
      <c r="BTI1098" s="239"/>
      <c r="BTJ1098" s="239"/>
      <c r="BTK1098" s="239"/>
      <c r="BTL1098" s="239"/>
      <c r="BTM1098" s="239"/>
      <c r="BTN1098" s="239"/>
      <c r="BTO1098" s="239"/>
      <c r="BTP1098" s="239"/>
      <c r="BTQ1098" s="239"/>
      <c r="BTR1098" s="239"/>
      <c r="BTS1098" s="239"/>
      <c r="BTT1098" s="239"/>
      <c r="BTU1098" s="239"/>
      <c r="BTV1098" s="239"/>
      <c r="BTW1098" s="239"/>
      <c r="BTX1098" s="239"/>
      <c r="BTY1098" s="239"/>
      <c r="BTZ1098" s="239"/>
      <c r="BUA1098" s="239"/>
      <c r="BUB1098" s="239"/>
      <c r="BUC1098" s="239"/>
      <c r="BUD1098" s="239"/>
      <c r="BUE1098" s="239"/>
      <c r="BUF1098" s="239"/>
      <c r="BUG1098" s="239"/>
      <c r="BUH1098" s="239"/>
      <c r="BUI1098" s="239"/>
      <c r="BUJ1098" s="239"/>
      <c r="BUK1098" s="239"/>
      <c r="BUL1098" s="239"/>
      <c r="BUM1098" s="239"/>
      <c r="BUN1098" s="239"/>
      <c r="BUO1098" s="239"/>
      <c r="BUP1098" s="239"/>
      <c r="BUQ1098" s="239"/>
      <c r="BUR1098" s="239"/>
      <c r="BUS1098" s="239"/>
      <c r="BUT1098" s="239"/>
      <c r="BUU1098" s="239"/>
      <c r="BUV1098" s="239"/>
      <c r="BUW1098" s="239"/>
      <c r="BUX1098" s="239"/>
      <c r="BUY1098" s="239"/>
      <c r="BUZ1098" s="239"/>
      <c r="BVA1098" s="239"/>
      <c r="BVB1098" s="239"/>
      <c r="BVC1098" s="239"/>
      <c r="BVD1098" s="239"/>
      <c r="BVE1098" s="239"/>
      <c r="BVF1098" s="239"/>
      <c r="BVG1098" s="239"/>
      <c r="BVH1098" s="239"/>
      <c r="BVI1098" s="239"/>
      <c r="BVJ1098" s="239"/>
      <c r="BVK1098" s="239"/>
      <c r="BVL1098" s="239"/>
      <c r="BVM1098" s="239"/>
      <c r="BVN1098" s="239"/>
      <c r="BVO1098" s="239"/>
      <c r="BVP1098" s="239"/>
      <c r="BVQ1098" s="239"/>
      <c r="BVR1098" s="239"/>
      <c r="BVS1098" s="239"/>
      <c r="BVT1098" s="239"/>
      <c r="BVU1098" s="239"/>
      <c r="BVV1098" s="239"/>
      <c r="BVW1098" s="239"/>
      <c r="BVX1098" s="239"/>
      <c r="BVY1098" s="239"/>
      <c r="BVZ1098" s="239"/>
      <c r="BWA1098" s="239"/>
      <c r="BWB1098" s="239"/>
      <c r="BWC1098" s="239"/>
      <c r="BWD1098" s="239"/>
      <c r="BWE1098" s="239"/>
      <c r="BWF1098" s="239"/>
      <c r="BWG1098" s="239"/>
      <c r="BWH1098" s="239"/>
      <c r="BWI1098" s="239"/>
      <c r="BWJ1098" s="239"/>
      <c r="BWK1098" s="239"/>
      <c r="BWL1098" s="239"/>
      <c r="BWM1098" s="239"/>
      <c r="BWN1098" s="239"/>
      <c r="BWO1098" s="239"/>
      <c r="BWP1098" s="239"/>
      <c r="BWQ1098" s="239"/>
      <c r="BWR1098" s="239"/>
      <c r="BWS1098" s="239"/>
      <c r="BWT1098" s="239"/>
      <c r="BWU1098" s="239"/>
      <c r="BWV1098" s="239"/>
      <c r="BWW1098" s="239"/>
      <c r="BWX1098" s="239"/>
      <c r="BWY1098" s="239"/>
      <c r="BWZ1098" s="239"/>
      <c r="BXA1098" s="239"/>
      <c r="BXB1098" s="239"/>
      <c r="BXC1098" s="239"/>
      <c r="BXD1098" s="239"/>
      <c r="BXE1098" s="239"/>
      <c r="BXF1098" s="239"/>
      <c r="BXG1098" s="239"/>
      <c r="BXH1098" s="239"/>
      <c r="BXI1098" s="239"/>
      <c r="BXJ1098" s="239"/>
      <c r="BXK1098" s="239"/>
      <c r="BXL1098" s="239"/>
      <c r="BXM1098" s="239"/>
      <c r="BXN1098" s="239"/>
      <c r="BXO1098" s="239"/>
      <c r="BXP1098" s="239"/>
      <c r="BXQ1098" s="239"/>
      <c r="BXR1098" s="239"/>
      <c r="BXS1098" s="239"/>
      <c r="BXT1098" s="239"/>
      <c r="BXU1098" s="239"/>
      <c r="BXV1098" s="239"/>
      <c r="BXW1098" s="239"/>
      <c r="BXX1098" s="239"/>
      <c r="BXY1098" s="239"/>
      <c r="BXZ1098" s="239"/>
      <c r="BYA1098" s="239"/>
      <c r="BYB1098" s="239"/>
      <c r="BYC1098" s="239"/>
      <c r="BYD1098" s="239"/>
      <c r="BYE1098" s="239"/>
      <c r="BYF1098" s="239"/>
      <c r="BYG1098" s="239"/>
      <c r="BYH1098" s="239"/>
      <c r="BYI1098" s="239"/>
      <c r="BYJ1098" s="239"/>
      <c r="BYK1098" s="239"/>
      <c r="BYL1098" s="239"/>
      <c r="BYM1098" s="239"/>
      <c r="BYN1098" s="239"/>
      <c r="BYO1098" s="239"/>
      <c r="BYP1098" s="239"/>
      <c r="BYQ1098" s="239"/>
      <c r="BYR1098" s="239"/>
      <c r="BYS1098" s="239"/>
      <c r="BYT1098" s="239"/>
      <c r="BYU1098" s="239"/>
      <c r="BYV1098" s="239"/>
      <c r="BYW1098" s="239"/>
      <c r="BYX1098" s="239"/>
      <c r="BYY1098" s="239"/>
      <c r="BYZ1098" s="239"/>
      <c r="BZA1098" s="239"/>
      <c r="BZB1098" s="239"/>
      <c r="BZC1098" s="239"/>
      <c r="BZD1098" s="239"/>
      <c r="BZE1098" s="239"/>
      <c r="BZF1098" s="239"/>
      <c r="BZG1098" s="239"/>
      <c r="BZH1098" s="239"/>
      <c r="BZI1098" s="239"/>
      <c r="BZJ1098" s="239"/>
      <c r="BZK1098" s="239"/>
      <c r="BZL1098" s="239"/>
      <c r="BZM1098" s="239"/>
      <c r="BZN1098" s="239"/>
      <c r="BZO1098" s="239"/>
      <c r="BZP1098" s="239"/>
      <c r="BZQ1098" s="239"/>
      <c r="BZR1098" s="239"/>
      <c r="BZS1098" s="239"/>
      <c r="BZT1098" s="239"/>
      <c r="BZU1098" s="239"/>
      <c r="BZV1098" s="239"/>
      <c r="BZW1098" s="239"/>
      <c r="BZX1098" s="239"/>
      <c r="BZY1098" s="239"/>
      <c r="BZZ1098" s="239"/>
      <c r="CAA1098" s="239"/>
      <c r="CAB1098" s="239"/>
      <c r="CAC1098" s="239"/>
      <c r="CAD1098" s="239"/>
      <c r="CAE1098" s="239"/>
      <c r="CAF1098" s="239"/>
      <c r="CAG1098" s="239"/>
      <c r="CAH1098" s="239"/>
      <c r="CAI1098" s="239"/>
      <c r="CAJ1098" s="239"/>
      <c r="CAK1098" s="239"/>
      <c r="CAL1098" s="239"/>
      <c r="CAM1098" s="239"/>
      <c r="CAN1098" s="239"/>
      <c r="CAO1098" s="239"/>
      <c r="CAP1098" s="239"/>
      <c r="CAQ1098" s="239"/>
      <c r="CAR1098" s="239"/>
      <c r="CAS1098" s="239"/>
      <c r="CAT1098" s="239"/>
      <c r="CAU1098" s="239"/>
      <c r="CAV1098" s="239"/>
      <c r="CAW1098" s="239"/>
      <c r="CAX1098" s="239"/>
      <c r="CAY1098" s="239"/>
      <c r="CAZ1098" s="239"/>
      <c r="CBA1098" s="239"/>
      <c r="CBB1098" s="239"/>
      <c r="CBC1098" s="239"/>
      <c r="CBD1098" s="239"/>
      <c r="CBE1098" s="239"/>
      <c r="CBF1098" s="239"/>
      <c r="CBG1098" s="239"/>
      <c r="CBH1098" s="239"/>
      <c r="CBI1098" s="239"/>
      <c r="CBJ1098" s="239"/>
      <c r="CBK1098" s="239"/>
      <c r="CBL1098" s="239"/>
      <c r="CBM1098" s="239"/>
      <c r="CBN1098" s="239"/>
      <c r="CBO1098" s="239"/>
      <c r="CBP1098" s="239"/>
      <c r="CBQ1098" s="239"/>
      <c r="CBR1098" s="239"/>
      <c r="CBS1098" s="239"/>
      <c r="CBT1098" s="239"/>
      <c r="CBU1098" s="239"/>
      <c r="CBV1098" s="239"/>
      <c r="CBW1098" s="239"/>
      <c r="CBX1098" s="239"/>
      <c r="CBY1098" s="239"/>
      <c r="CBZ1098" s="239"/>
      <c r="CCA1098" s="239"/>
      <c r="CCB1098" s="239"/>
      <c r="CCC1098" s="239"/>
      <c r="CCD1098" s="239"/>
      <c r="CCE1098" s="239"/>
      <c r="CCF1098" s="239"/>
      <c r="CCG1098" s="239"/>
      <c r="CCH1098" s="239"/>
      <c r="CCI1098" s="239"/>
      <c r="CCJ1098" s="239"/>
      <c r="CCK1098" s="239"/>
      <c r="CCL1098" s="239"/>
      <c r="CCM1098" s="239"/>
      <c r="CCN1098" s="239"/>
      <c r="CCO1098" s="239"/>
      <c r="CCP1098" s="239"/>
      <c r="CCQ1098" s="239"/>
      <c r="CCR1098" s="239"/>
      <c r="CCS1098" s="239"/>
      <c r="CCT1098" s="239"/>
      <c r="CCU1098" s="239"/>
      <c r="CCV1098" s="239"/>
      <c r="CCW1098" s="239"/>
      <c r="CCX1098" s="239"/>
      <c r="CCY1098" s="239"/>
      <c r="CCZ1098" s="239"/>
      <c r="CDA1098" s="239"/>
      <c r="CDB1098" s="239"/>
      <c r="CDC1098" s="239"/>
      <c r="CDD1098" s="239"/>
      <c r="CDE1098" s="239"/>
      <c r="CDF1098" s="239"/>
      <c r="CDG1098" s="239"/>
      <c r="CDH1098" s="239"/>
      <c r="CDI1098" s="239"/>
      <c r="CDJ1098" s="239"/>
      <c r="CDK1098" s="239"/>
      <c r="CDL1098" s="239"/>
      <c r="CDM1098" s="239"/>
      <c r="CDN1098" s="239"/>
      <c r="CDO1098" s="239"/>
      <c r="CDP1098" s="239"/>
      <c r="CDQ1098" s="239"/>
      <c r="CDR1098" s="239"/>
      <c r="CDS1098" s="239"/>
      <c r="CDT1098" s="239"/>
      <c r="CDU1098" s="239"/>
      <c r="CDV1098" s="239"/>
      <c r="CDW1098" s="239"/>
      <c r="CDX1098" s="239"/>
      <c r="CDY1098" s="239"/>
      <c r="CDZ1098" s="239"/>
      <c r="CEA1098" s="239"/>
      <c r="CEB1098" s="239"/>
      <c r="CEC1098" s="239"/>
      <c r="CED1098" s="239"/>
      <c r="CEE1098" s="239"/>
      <c r="CEF1098" s="239"/>
      <c r="CEG1098" s="239"/>
      <c r="CEH1098" s="239"/>
      <c r="CEI1098" s="239"/>
      <c r="CEJ1098" s="239"/>
      <c r="CEK1098" s="239"/>
      <c r="CEL1098" s="239"/>
      <c r="CEM1098" s="239"/>
      <c r="CEN1098" s="239"/>
      <c r="CEO1098" s="239"/>
      <c r="CEP1098" s="239"/>
      <c r="CEQ1098" s="239"/>
      <c r="CER1098" s="239"/>
      <c r="CES1098" s="239"/>
      <c r="CET1098" s="239"/>
      <c r="CEU1098" s="239"/>
      <c r="CEV1098" s="239"/>
      <c r="CEW1098" s="239"/>
      <c r="CEX1098" s="239"/>
      <c r="CEY1098" s="239"/>
      <c r="CEZ1098" s="239"/>
      <c r="CFA1098" s="239"/>
      <c r="CFB1098" s="239"/>
      <c r="CFC1098" s="239"/>
      <c r="CFD1098" s="239"/>
      <c r="CFE1098" s="239"/>
      <c r="CFF1098" s="239"/>
      <c r="CFG1098" s="239"/>
      <c r="CFH1098" s="239"/>
      <c r="CFI1098" s="239"/>
      <c r="CFJ1098" s="239"/>
      <c r="CFK1098" s="239"/>
      <c r="CFL1098" s="239"/>
      <c r="CFM1098" s="239"/>
      <c r="CFN1098" s="239"/>
      <c r="CFO1098" s="239"/>
      <c r="CFP1098" s="239"/>
      <c r="CFQ1098" s="239"/>
      <c r="CFR1098" s="239"/>
      <c r="CFS1098" s="239"/>
      <c r="CFT1098" s="239"/>
      <c r="CFU1098" s="239"/>
      <c r="CFV1098" s="239"/>
      <c r="CFW1098" s="239"/>
      <c r="CFX1098" s="239"/>
      <c r="CFY1098" s="239"/>
      <c r="CFZ1098" s="239"/>
      <c r="CGA1098" s="239"/>
      <c r="CGB1098" s="239"/>
      <c r="CGC1098" s="239"/>
      <c r="CGD1098" s="239"/>
      <c r="CGE1098" s="239"/>
      <c r="CGF1098" s="239"/>
      <c r="CGG1098" s="239"/>
      <c r="CGH1098" s="239"/>
      <c r="CGI1098" s="239"/>
      <c r="CGJ1098" s="239"/>
      <c r="CGK1098" s="239"/>
      <c r="CGL1098" s="239"/>
      <c r="CGM1098" s="239"/>
      <c r="CGN1098" s="239"/>
      <c r="CGO1098" s="239"/>
      <c r="CGP1098" s="239"/>
      <c r="CGQ1098" s="239"/>
      <c r="CGR1098" s="239"/>
      <c r="CGS1098" s="239"/>
      <c r="CGT1098" s="239"/>
      <c r="CGU1098" s="239"/>
      <c r="CGV1098" s="239"/>
      <c r="CGW1098" s="239"/>
      <c r="CGX1098" s="239"/>
      <c r="CGY1098" s="239"/>
      <c r="CGZ1098" s="239"/>
      <c r="CHA1098" s="239"/>
      <c r="CHB1098" s="239"/>
      <c r="CHC1098" s="239"/>
      <c r="CHD1098" s="239"/>
      <c r="CHE1098" s="239"/>
      <c r="CHF1098" s="239"/>
      <c r="CHG1098" s="239"/>
      <c r="CHH1098" s="239"/>
      <c r="CHI1098" s="239"/>
      <c r="CHJ1098" s="239"/>
      <c r="CHK1098" s="239"/>
      <c r="CHL1098" s="239"/>
      <c r="CHM1098" s="239"/>
      <c r="CHN1098" s="239"/>
      <c r="CHO1098" s="239"/>
      <c r="CHP1098" s="239"/>
      <c r="CHQ1098" s="239"/>
      <c r="CHR1098" s="239"/>
      <c r="CHS1098" s="239"/>
      <c r="CHT1098" s="239"/>
      <c r="CHU1098" s="239"/>
      <c r="CHV1098" s="239"/>
      <c r="CHW1098" s="239"/>
      <c r="CHX1098" s="239"/>
      <c r="CHY1098" s="239"/>
      <c r="CHZ1098" s="239"/>
      <c r="CIA1098" s="239"/>
      <c r="CIB1098" s="239"/>
      <c r="CIC1098" s="239"/>
      <c r="CID1098" s="239"/>
      <c r="CIE1098" s="239"/>
      <c r="CIF1098" s="239"/>
      <c r="CIG1098" s="239"/>
      <c r="CIH1098" s="239"/>
      <c r="CII1098" s="239"/>
      <c r="CIJ1098" s="239"/>
      <c r="CIK1098" s="239"/>
      <c r="CIL1098" s="239"/>
      <c r="CIM1098" s="239"/>
      <c r="CIN1098" s="239"/>
      <c r="CIO1098" s="239"/>
      <c r="CIP1098" s="239"/>
      <c r="CIQ1098" s="239"/>
      <c r="CIR1098" s="239"/>
      <c r="CIS1098" s="239"/>
      <c r="CIT1098" s="239"/>
      <c r="CIU1098" s="239"/>
      <c r="CIV1098" s="239"/>
      <c r="CIW1098" s="239"/>
      <c r="CIX1098" s="239"/>
      <c r="CIY1098" s="239"/>
      <c r="CIZ1098" s="239"/>
      <c r="CJA1098" s="239"/>
      <c r="CJB1098" s="239"/>
      <c r="CJC1098" s="239"/>
      <c r="CJD1098" s="239"/>
      <c r="CJE1098" s="239"/>
      <c r="CJF1098" s="239"/>
      <c r="CJG1098" s="239"/>
      <c r="CJH1098" s="239"/>
      <c r="CJI1098" s="239"/>
      <c r="CJJ1098" s="239"/>
      <c r="CJK1098" s="239"/>
      <c r="CJL1098" s="239"/>
      <c r="CJM1098" s="239"/>
      <c r="CJN1098" s="239"/>
      <c r="CJO1098" s="239"/>
      <c r="CJP1098" s="239"/>
      <c r="CJQ1098" s="239"/>
      <c r="CJR1098" s="239"/>
      <c r="CJS1098" s="239"/>
      <c r="CJT1098" s="239"/>
      <c r="CJU1098" s="239"/>
      <c r="CJV1098" s="239"/>
      <c r="CJW1098" s="239"/>
      <c r="CJX1098" s="239"/>
      <c r="CJY1098" s="239"/>
      <c r="CJZ1098" s="239"/>
      <c r="CKA1098" s="239"/>
      <c r="CKB1098" s="239"/>
      <c r="CKC1098" s="239"/>
      <c r="CKD1098" s="239"/>
      <c r="CKE1098" s="239"/>
      <c r="CKF1098" s="239"/>
      <c r="CKG1098" s="239"/>
      <c r="CKH1098" s="239"/>
      <c r="CKI1098" s="239"/>
      <c r="CKJ1098" s="239"/>
      <c r="CKK1098" s="239"/>
      <c r="CKL1098" s="239"/>
      <c r="CKM1098" s="239"/>
      <c r="CKN1098" s="239"/>
      <c r="CKO1098" s="239"/>
      <c r="CKP1098" s="239"/>
      <c r="CKQ1098" s="239"/>
      <c r="CKR1098" s="239"/>
      <c r="CKS1098" s="239"/>
      <c r="CKT1098" s="239"/>
      <c r="CKU1098" s="239"/>
      <c r="CKV1098" s="239"/>
      <c r="CKW1098" s="239"/>
      <c r="CKX1098" s="239"/>
      <c r="CKY1098" s="239"/>
      <c r="CKZ1098" s="239"/>
      <c r="CLA1098" s="239"/>
      <c r="CLB1098" s="239"/>
      <c r="CLC1098" s="239"/>
      <c r="CLD1098" s="239"/>
      <c r="CLE1098" s="239"/>
      <c r="CLF1098" s="239"/>
      <c r="CLG1098" s="239"/>
      <c r="CLH1098" s="239"/>
      <c r="CLI1098" s="239"/>
      <c r="CLJ1098" s="239"/>
      <c r="CLK1098" s="239"/>
      <c r="CLL1098" s="239"/>
      <c r="CLM1098" s="239"/>
      <c r="CLN1098" s="239"/>
      <c r="CLO1098" s="239"/>
      <c r="CLP1098" s="239"/>
      <c r="CLQ1098" s="239"/>
      <c r="CLR1098" s="239"/>
      <c r="CLS1098" s="239"/>
      <c r="CLT1098" s="239"/>
      <c r="CLU1098" s="239"/>
      <c r="CLV1098" s="239"/>
      <c r="CLW1098" s="239"/>
      <c r="CLX1098" s="239"/>
      <c r="CLY1098" s="239"/>
      <c r="CLZ1098" s="239"/>
      <c r="CMA1098" s="239"/>
      <c r="CMB1098" s="239"/>
      <c r="CMC1098" s="239"/>
      <c r="CMD1098" s="239"/>
      <c r="CME1098" s="239"/>
      <c r="CMF1098" s="239"/>
      <c r="CMG1098" s="239"/>
      <c r="CMH1098" s="239"/>
      <c r="CMI1098" s="239"/>
      <c r="CMJ1098" s="239"/>
      <c r="CMK1098" s="239"/>
      <c r="CML1098" s="239"/>
      <c r="CMM1098" s="239"/>
      <c r="CMN1098" s="239"/>
      <c r="CMO1098" s="239"/>
      <c r="CMP1098" s="239"/>
      <c r="CMQ1098" s="239"/>
      <c r="CMR1098" s="239"/>
      <c r="CMS1098" s="239"/>
      <c r="CMT1098" s="239"/>
      <c r="CMU1098" s="239"/>
      <c r="CMV1098" s="239"/>
      <c r="CMW1098" s="239"/>
      <c r="CMX1098" s="239"/>
      <c r="CMY1098" s="239"/>
      <c r="CMZ1098" s="239"/>
      <c r="CNA1098" s="239"/>
      <c r="CNB1098" s="239"/>
      <c r="CNC1098" s="239"/>
      <c r="CND1098" s="239"/>
      <c r="CNE1098" s="239"/>
      <c r="CNF1098" s="239"/>
      <c r="CNG1098" s="239"/>
      <c r="CNH1098" s="239"/>
      <c r="CNI1098" s="239"/>
      <c r="CNJ1098" s="239"/>
      <c r="CNK1098" s="239"/>
      <c r="CNL1098" s="239"/>
      <c r="CNM1098" s="239"/>
      <c r="CNN1098" s="239"/>
      <c r="CNO1098" s="239"/>
      <c r="CNP1098" s="239"/>
      <c r="CNQ1098" s="239"/>
      <c r="CNR1098" s="239"/>
      <c r="CNS1098" s="239"/>
      <c r="CNT1098" s="239"/>
      <c r="CNU1098" s="239"/>
      <c r="CNV1098" s="239"/>
      <c r="CNW1098" s="239"/>
      <c r="CNX1098" s="239"/>
      <c r="CNY1098" s="239"/>
      <c r="CNZ1098" s="239"/>
      <c r="COA1098" s="239"/>
      <c r="COB1098" s="239"/>
      <c r="COC1098" s="239"/>
      <c r="COD1098" s="239"/>
      <c r="COE1098" s="239"/>
      <c r="COF1098" s="239"/>
      <c r="COG1098" s="239"/>
      <c r="COH1098" s="239"/>
      <c r="COI1098" s="239"/>
      <c r="COJ1098" s="239"/>
      <c r="COK1098" s="239"/>
      <c r="COL1098" s="239"/>
      <c r="COM1098" s="239"/>
      <c r="CON1098" s="239"/>
      <c r="COO1098" s="239"/>
      <c r="COP1098" s="239"/>
      <c r="COQ1098" s="239"/>
      <c r="COR1098" s="239"/>
      <c r="COS1098" s="239"/>
      <c r="COT1098" s="239"/>
      <c r="COU1098" s="239"/>
      <c r="COV1098" s="239"/>
      <c r="COW1098" s="239"/>
      <c r="COX1098" s="239"/>
      <c r="COY1098" s="239"/>
      <c r="COZ1098" s="239"/>
      <c r="CPA1098" s="239"/>
      <c r="CPB1098" s="239"/>
      <c r="CPC1098" s="239"/>
      <c r="CPD1098" s="239"/>
      <c r="CPE1098" s="239"/>
      <c r="CPF1098" s="239"/>
      <c r="CPG1098" s="239"/>
      <c r="CPH1098" s="239"/>
      <c r="CPI1098" s="239"/>
      <c r="CPJ1098" s="239"/>
      <c r="CPK1098" s="239"/>
      <c r="CPL1098" s="239"/>
      <c r="CPM1098" s="239"/>
      <c r="CPN1098" s="239"/>
      <c r="CPO1098" s="239"/>
      <c r="CPP1098" s="239"/>
      <c r="CPQ1098" s="239"/>
      <c r="CPR1098" s="239"/>
      <c r="CPS1098" s="239"/>
      <c r="CPT1098" s="239"/>
      <c r="CPU1098" s="239"/>
      <c r="CPV1098" s="239"/>
      <c r="CPW1098" s="239"/>
      <c r="CPX1098" s="239"/>
      <c r="CPY1098" s="239"/>
      <c r="CPZ1098" s="239"/>
      <c r="CQA1098" s="239"/>
      <c r="CQB1098" s="239"/>
      <c r="CQC1098" s="239"/>
      <c r="CQD1098" s="239"/>
      <c r="CQE1098" s="239"/>
      <c r="CQF1098" s="239"/>
      <c r="CQG1098" s="239"/>
      <c r="CQH1098" s="239"/>
      <c r="CQI1098" s="239"/>
      <c r="CQJ1098" s="239"/>
      <c r="CQK1098" s="239"/>
      <c r="CQL1098" s="239"/>
      <c r="CQM1098" s="239"/>
      <c r="CQN1098" s="239"/>
      <c r="CQO1098" s="239"/>
      <c r="CQP1098" s="239"/>
      <c r="CQQ1098" s="239"/>
      <c r="CQR1098" s="239"/>
      <c r="CQS1098" s="239"/>
      <c r="CQT1098" s="239"/>
      <c r="CQU1098" s="239"/>
      <c r="CQV1098" s="239"/>
      <c r="CQW1098" s="239"/>
      <c r="CQX1098" s="239"/>
      <c r="CQY1098" s="239"/>
      <c r="CQZ1098" s="239"/>
      <c r="CRA1098" s="239"/>
      <c r="CRB1098" s="239"/>
      <c r="CRC1098" s="239"/>
      <c r="CRD1098" s="239"/>
      <c r="CRE1098" s="239"/>
      <c r="CRF1098" s="239"/>
      <c r="CRG1098" s="239"/>
      <c r="CRH1098" s="239"/>
      <c r="CRI1098" s="239"/>
      <c r="CRJ1098" s="239"/>
      <c r="CRK1098" s="239"/>
      <c r="CRL1098" s="239"/>
      <c r="CRM1098" s="239"/>
      <c r="CRN1098" s="239"/>
      <c r="CRO1098" s="239"/>
      <c r="CRP1098" s="239"/>
      <c r="CRQ1098" s="239"/>
      <c r="CRR1098" s="239"/>
      <c r="CRS1098" s="239"/>
      <c r="CRT1098" s="239"/>
      <c r="CRU1098" s="239"/>
      <c r="CRV1098" s="239"/>
      <c r="CRW1098" s="239"/>
      <c r="CRX1098" s="239"/>
      <c r="CRY1098" s="239"/>
      <c r="CRZ1098" s="239"/>
      <c r="CSA1098" s="239"/>
      <c r="CSB1098" s="239"/>
      <c r="CSC1098" s="239"/>
      <c r="CSD1098" s="239"/>
      <c r="CSE1098" s="239"/>
      <c r="CSF1098" s="239"/>
      <c r="CSG1098" s="239"/>
      <c r="CSH1098" s="239"/>
      <c r="CSI1098" s="239"/>
      <c r="CSJ1098" s="239"/>
      <c r="CSK1098" s="239"/>
      <c r="CSL1098" s="239"/>
      <c r="CSM1098" s="239"/>
      <c r="CSN1098" s="239"/>
      <c r="CSO1098" s="239"/>
      <c r="CSP1098" s="239"/>
      <c r="CSQ1098" s="239"/>
      <c r="CSR1098" s="239"/>
      <c r="CSS1098" s="239"/>
      <c r="CST1098" s="239"/>
      <c r="CSU1098" s="239"/>
      <c r="CSV1098" s="239"/>
      <c r="CSW1098" s="239"/>
      <c r="CSX1098" s="239"/>
      <c r="CSY1098" s="239"/>
      <c r="CSZ1098" s="239"/>
      <c r="CTA1098" s="239"/>
      <c r="CTB1098" s="239"/>
      <c r="CTC1098" s="239"/>
      <c r="CTD1098" s="239"/>
      <c r="CTE1098" s="239"/>
      <c r="CTF1098" s="239"/>
      <c r="CTG1098" s="239"/>
      <c r="CTH1098" s="239"/>
      <c r="CTI1098" s="239"/>
      <c r="CTJ1098" s="239"/>
      <c r="CTK1098" s="239"/>
      <c r="CTL1098" s="239"/>
      <c r="CTM1098" s="239"/>
      <c r="CTN1098" s="239"/>
      <c r="CTO1098" s="239"/>
      <c r="CTP1098" s="239"/>
      <c r="CTQ1098" s="239"/>
      <c r="CTR1098" s="239"/>
      <c r="CTS1098" s="239"/>
      <c r="CTT1098" s="239"/>
      <c r="CTU1098" s="239"/>
      <c r="CTV1098" s="239"/>
      <c r="CTW1098" s="239"/>
      <c r="CTX1098" s="239"/>
      <c r="CTY1098" s="239"/>
      <c r="CTZ1098" s="239"/>
      <c r="CUA1098" s="239"/>
      <c r="CUB1098" s="239"/>
      <c r="CUC1098" s="239"/>
      <c r="CUD1098" s="239"/>
      <c r="CUE1098" s="239"/>
      <c r="CUF1098" s="239"/>
      <c r="CUG1098" s="239"/>
      <c r="CUH1098" s="239"/>
      <c r="CUI1098" s="239"/>
      <c r="CUJ1098" s="239"/>
      <c r="CUK1098" s="239"/>
      <c r="CUL1098" s="239"/>
      <c r="CUM1098" s="239"/>
      <c r="CUN1098" s="239"/>
      <c r="CUO1098" s="239"/>
      <c r="CUP1098" s="239"/>
      <c r="CUQ1098" s="239"/>
      <c r="CUR1098" s="239"/>
      <c r="CUS1098" s="239"/>
      <c r="CUT1098" s="239"/>
      <c r="CUU1098" s="239"/>
      <c r="CUV1098" s="239"/>
      <c r="CUW1098" s="239"/>
      <c r="CUX1098" s="239"/>
      <c r="CUY1098" s="239"/>
      <c r="CUZ1098" s="239"/>
      <c r="CVA1098" s="239"/>
      <c r="CVB1098" s="239"/>
      <c r="CVC1098" s="239"/>
      <c r="CVD1098" s="239"/>
      <c r="CVE1098" s="239"/>
      <c r="CVF1098" s="239"/>
      <c r="CVG1098" s="239"/>
      <c r="CVH1098" s="239"/>
      <c r="CVI1098" s="239"/>
      <c r="CVJ1098" s="239"/>
      <c r="CVK1098" s="239"/>
      <c r="CVL1098" s="239"/>
      <c r="CVM1098" s="239"/>
      <c r="CVN1098" s="239"/>
      <c r="CVO1098" s="239"/>
      <c r="CVP1098" s="239"/>
      <c r="CVQ1098" s="239"/>
      <c r="CVR1098" s="239"/>
      <c r="CVS1098" s="239"/>
      <c r="CVT1098" s="239"/>
      <c r="CVU1098" s="239"/>
      <c r="CVV1098" s="239"/>
      <c r="CVW1098" s="239"/>
      <c r="CVX1098" s="239"/>
      <c r="CVY1098" s="239"/>
      <c r="CVZ1098" s="239"/>
      <c r="CWA1098" s="239"/>
      <c r="CWB1098" s="239"/>
      <c r="CWC1098" s="239"/>
      <c r="CWD1098" s="239"/>
      <c r="CWE1098" s="239"/>
      <c r="CWF1098" s="239"/>
      <c r="CWG1098" s="239"/>
      <c r="CWH1098" s="239"/>
      <c r="CWI1098" s="239"/>
      <c r="CWJ1098" s="239"/>
      <c r="CWK1098" s="239"/>
      <c r="CWL1098" s="239"/>
      <c r="CWM1098" s="239"/>
      <c r="CWN1098" s="239"/>
      <c r="CWO1098" s="239"/>
      <c r="CWP1098" s="239"/>
      <c r="CWQ1098" s="239"/>
      <c r="CWR1098" s="239"/>
      <c r="CWS1098" s="239"/>
      <c r="CWT1098" s="239"/>
      <c r="CWU1098" s="239"/>
      <c r="CWV1098" s="239"/>
      <c r="CWW1098" s="239"/>
      <c r="CWX1098" s="239"/>
      <c r="CWY1098" s="239"/>
      <c r="CWZ1098" s="239"/>
      <c r="CXA1098" s="239"/>
      <c r="CXB1098" s="239"/>
      <c r="CXC1098" s="239"/>
      <c r="CXD1098" s="239"/>
      <c r="CXE1098" s="239"/>
      <c r="CXF1098" s="239"/>
      <c r="CXG1098" s="239"/>
      <c r="CXH1098" s="239"/>
      <c r="CXI1098" s="239"/>
      <c r="CXJ1098" s="239"/>
      <c r="CXK1098" s="239"/>
      <c r="CXL1098" s="239"/>
      <c r="CXM1098" s="239"/>
      <c r="CXN1098" s="239"/>
      <c r="CXO1098" s="239"/>
      <c r="CXP1098" s="239"/>
      <c r="CXQ1098" s="239"/>
      <c r="CXR1098" s="239"/>
      <c r="CXS1098" s="239"/>
      <c r="CXT1098" s="239"/>
      <c r="CXU1098" s="239"/>
      <c r="CXV1098" s="239"/>
      <c r="CXW1098" s="239"/>
      <c r="CXX1098" s="239"/>
      <c r="CXY1098" s="239"/>
      <c r="CXZ1098" s="239"/>
      <c r="CYA1098" s="239"/>
      <c r="CYB1098" s="239"/>
      <c r="CYC1098" s="239"/>
      <c r="CYD1098" s="239"/>
      <c r="CYE1098" s="239"/>
      <c r="CYF1098" s="239"/>
      <c r="CYG1098" s="239"/>
      <c r="CYH1098" s="239"/>
      <c r="CYI1098" s="239"/>
      <c r="CYJ1098" s="239"/>
      <c r="CYK1098" s="239"/>
      <c r="CYL1098" s="239"/>
      <c r="CYM1098" s="239"/>
      <c r="CYN1098" s="239"/>
      <c r="CYO1098" s="239"/>
      <c r="CYP1098" s="239"/>
      <c r="CYQ1098" s="239"/>
      <c r="CYR1098" s="239"/>
      <c r="CYS1098" s="239"/>
      <c r="CYT1098" s="239"/>
      <c r="CYU1098" s="239"/>
      <c r="CYV1098" s="239"/>
      <c r="CYW1098" s="239"/>
      <c r="CYX1098" s="239"/>
      <c r="CYY1098" s="239"/>
      <c r="CYZ1098" s="239"/>
      <c r="CZA1098" s="239"/>
      <c r="CZB1098" s="239"/>
      <c r="CZC1098" s="239"/>
      <c r="CZD1098" s="239"/>
      <c r="CZE1098" s="239"/>
      <c r="CZF1098" s="239"/>
      <c r="CZG1098" s="239"/>
      <c r="CZH1098" s="239"/>
      <c r="CZI1098" s="239"/>
      <c r="CZJ1098" s="239"/>
      <c r="CZK1098" s="239"/>
      <c r="CZL1098" s="239"/>
      <c r="CZM1098" s="239"/>
      <c r="CZN1098" s="239"/>
      <c r="CZO1098" s="239"/>
      <c r="CZP1098" s="239"/>
      <c r="CZQ1098" s="239"/>
      <c r="CZR1098" s="239"/>
      <c r="CZS1098" s="239"/>
      <c r="CZT1098" s="239"/>
      <c r="CZU1098" s="239"/>
      <c r="CZV1098" s="239"/>
      <c r="CZW1098" s="239"/>
      <c r="CZX1098" s="239"/>
      <c r="CZY1098" s="239"/>
      <c r="CZZ1098" s="239"/>
      <c r="DAA1098" s="239"/>
      <c r="DAB1098" s="239"/>
      <c r="DAC1098" s="239"/>
      <c r="DAD1098" s="239"/>
      <c r="DAE1098" s="239"/>
      <c r="DAF1098" s="239"/>
      <c r="DAG1098" s="239"/>
      <c r="DAH1098" s="239"/>
      <c r="DAI1098" s="239"/>
      <c r="DAJ1098" s="239"/>
      <c r="DAK1098" s="239"/>
      <c r="DAL1098" s="239"/>
      <c r="DAM1098" s="239"/>
      <c r="DAN1098" s="239"/>
      <c r="DAO1098" s="239"/>
      <c r="DAP1098" s="239"/>
      <c r="DAQ1098" s="239"/>
      <c r="DAR1098" s="239"/>
      <c r="DAS1098" s="239"/>
      <c r="DAT1098" s="239"/>
      <c r="DAU1098" s="239"/>
      <c r="DAV1098" s="239"/>
      <c r="DAW1098" s="239"/>
      <c r="DAX1098" s="239"/>
      <c r="DAY1098" s="239"/>
      <c r="DAZ1098" s="239"/>
      <c r="DBA1098" s="239"/>
      <c r="DBB1098" s="239"/>
      <c r="DBC1098" s="239"/>
      <c r="DBD1098" s="239"/>
      <c r="DBE1098" s="239"/>
      <c r="DBF1098" s="239"/>
      <c r="DBG1098" s="239"/>
      <c r="DBH1098" s="239"/>
      <c r="DBI1098" s="239"/>
      <c r="DBJ1098" s="239"/>
      <c r="DBK1098" s="239"/>
      <c r="DBL1098" s="239"/>
      <c r="DBM1098" s="239"/>
      <c r="DBN1098" s="239"/>
      <c r="DBO1098" s="239"/>
      <c r="DBP1098" s="239"/>
      <c r="DBQ1098" s="239"/>
      <c r="DBR1098" s="239"/>
      <c r="DBS1098" s="239"/>
      <c r="DBT1098" s="239"/>
      <c r="DBU1098" s="239"/>
      <c r="DBV1098" s="239"/>
      <c r="DBW1098" s="239"/>
      <c r="DBX1098" s="239"/>
      <c r="DBY1098" s="239"/>
      <c r="DBZ1098" s="239"/>
      <c r="DCA1098" s="239"/>
      <c r="DCB1098" s="239"/>
      <c r="DCC1098" s="239"/>
      <c r="DCD1098" s="239"/>
      <c r="DCE1098" s="239"/>
      <c r="DCF1098" s="239"/>
      <c r="DCG1098" s="239"/>
      <c r="DCH1098" s="239"/>
      <c r="DCI1098" s="239"/>
      <c r="DCJ1098" s="239"/>
      <c r="DCK1098" s="239"/>
      <c r="DCL1098" s="239"/>
      <c r="DCM1098" s="239"/>
      <c r="DCN1098" s="239"/>
      <c r="DCO1098" s="239"/>
      <c r="DCP1098" s="239"/>
      <c r="DCQ1098" s="239"/>
      <c r="DCR1098" s="239"/>
      <c r="DCS1098" s="239"/>
      <c r="DCT1098" s="239"/>
      <c r="DCU1098" s="239"/>
      <c r="DCV1098" s="239"/>
      <c r="DCW1098" s="239"/>
      <c r="DCX1098" s="239"/>
      <c r="DCY1098" s="239"/>
      <c r="DCZ1098" s="239"/>
      <c r="DDA1098" s="239"/>
      <c r="DDB1098" s="239"/>
      <c r="DDC1098" s="239"/>
      <c r="DDD1098" s="239"/>
      <c r="DDE1098" s="239"/>
      <c r="DDF1098" s="239"/>
      <c r="DDG1098" s="239"/>
      <c r="DDH1098" s="239"/>
      <c r="DDI1098" s="239"/>
      <c r="DDJ1098" s="239"/>
      <c r="DDK1098" s="239"/>
      <c r="DDL1098" s="239"/>
      <c r="DDM1098" s="239"/>
      <c r="DDN1098" s="239"/>
      <c r="DDO1098" s="239"/>
      <c r="DDP1098" s="239"/>
      <c r="DDQ1098" s="239"/>
      <c r="DDR1098" s="239"/>
      <c r="DDS1098" s="239"/>
      <c r="DDT1098" s="239"/>
      <c r="DDU1098" s="239"/>
      <c r="DDV1098" s="239"/>
      <c r="DDW1098" s="239"/>
      <c r="DDX1098" s="239"/>
      <c r="DDY1098" s="239"/>
      <c r="DDZ1098" s="239"/>
      <c r="DEA1098" s="239"/>
      <c r="DEB1098" s="239"/>
      <c r="DEC1098" s="239"/>
      <c r="DED1098" s="239"/>
      <c r="DEE1098" s="239"/>
      <c r="DEF1098" s="239"/>
      <c r="DEG1098" s="239"/>
      <c r="DEH1098" s="239"/>
      <c r="DEI1098" s="239"/>
      <c r="DEJ1098" s="239"/>
      <c r="DEK1098" s="239"/>
      <c r="DEL1098" s="239"/>
      <c r="DEM1098" s="239"/>
      <c r="DEN1098" s="239"/>
      <c r="DEO1098" s="239"/>
      <c r="DEP1098" s="239"/>
      <c r="DEQ1098" s="239"/>
      <c r="DER1098" s="239"/>
      <c r="DES1098" s="239"/>
      <c r="DET1098" s="239"/>
      <c r="DEU1098" s="239"/>
      <c r="DEV1098" s="239"/>
      <c r="DEW1098" s="239"/>
      <c r="DEX1098" s="239"/>
      <c r="DEY1098" s="239"/>
      <c r="DEZ1098" s="239"/>
      <c r="DFA1098" s="239"/>
      <c r="DFB1098" s="239"/>
      <c r="DFC1098" s="239"/>
      <c r="DFD1098" s="239"/>
      <c r="DFE1098" s="239"/>
      <c r="DFF1098" s="239"/>
      <c r="DFG1098" s="239"/>
      <c r="DFH1098" s="239"/>
      <c r="DFI1098" s="239"/>
      <c r="DFJ1098" s="239"/>
      <c r="DFK1098" s="239"/>
      <c r="DFL1098" s="239"/>
      <c r="DFM1098" s="239"/>
      <c r="DFN1098" s="239"/>
      <c r="DFO1098" s="239"/>
      <c r="DFP1098" s="239"/>
      <c r="DFQ1098" s="239"/>
    </row>
    <row r="1099" spans="1:2877" ht="92.25" customHeight="1" x14ac:dyDescent="0.25">
      <c r="A1099" s="9"/>
      <c r="B1099" s="22" t="s">
        <v>916</v>
      </c>
      <c r="C1099" s="10" t="s">
        <v>589</v>
      </c>
      <c r="D1099" s="23" t="s">
        <v>609</v>
      </c>
      <c r="E1099" s="10" t="s">
        <v>19</v>
      </c>
      <c r="F1099" s="10" t="s">
        <v>915</v>
      </c>
      <c r="G1099" s="27"/>
      <c r="H1099" s="9">
        <f>H1100</f>
        <v>17363</v>
      </c>
      <c r="I1099" s="9">
        <f>I1100</f>
        <v>17905</v>
      </c>
      <c r="J1099" s="9">
        <f>J1100</f>
        <v>17635</v>
      </c>
      <c r="K1099" s="264"/>
      <c r="L1099" s="264"/>
      <c r="AMA1099" s="239"/>
      <c r="AMB1099" s="239"/>
      <c r="AMC1099" s="239"/>
      <c r="AMD1099" s="239"/>
      <c r="AME1099" s="239"/>
      <c r="AMF1099" s="239"/>
      <c r="AMG1099" s="239"/>
      <c r="AMH1099" s="239"/>
      <c r="AMI1099" s="239"/>
      <c r="AMJ1099" s="239"/>
      <c r="AMK1099" s="239"/>
      <c r="AML1099" s="239"/>
      <c r="AMM1099" s="239"/>
      <c r="AMN1099" s="239"/>
      <c r="AMO1099" s="239"/>
      <c r="AMP1099" s="239"/>
      <c r="AMQ1099" s="239"/>
      <c r="AMR1099" s="239"/>
      <c r="AMS1099" s="239"/>
      <c r="AMT1099" s="239"/>
      <c r="AMU1099" s="239"/>
      <c r="AMV1099" s="239"/>
      <c r="AMW1099" s="239"/>
      <c r="AMX1099" s="239"/>
      <c r="AMY1099" s="239"/>
      <c r="AMZ1099" s="239"/>
      <c r="ANA1099" s="239"/>
      <c r="ANB1099" s="239"/>
      <c r="ANC1099" s="239"/>
      <c r="AND1099" s="239"/>
      <c r="ANE1099" s="239"/>
      <c r="ANF1099" s="239"/>
      <c r="ANG1099" s="239"/>
      <c r="ANH1099" s="239"/>
      <c r="ANI1099" s="239"/>
      <c r="ANJ1099" s="239"/>
      <c r="ANK1099" s="239"/>
      <c r="ANL1099" s="239"/>
      <c r="ANM1099" s="239"/>
      <c r="ANN1099" s="239"/>
      <c r="ANO1099" s="239"/>
      <c r="ANP1099" s="239"/>
      <c r="ANQ1099" s="239"/>
      <c r="ANR1099" s="239"/>
      <c r="ANS1099" s="239"/>
      <c r="ANT1099" s="239"/>
      <c r="ANU1099" s="239"/>
      <c r="ANV1099" s="239"/>
      <c r="ANW1099" s="239"/>
      <c r="ANX1099" s="239"/>
      <c r="ANY1099" s="239"/>
      <c r="ANZ1099" s="239"/>
      <c r="AOA1099" s="239"/>
      <c r="AOB1099" s="239"/>
      <c r="AOC1099" s="239"/>
      <c r="AOD1099" s="239"/>
      <c r="AOE1099" s="239"/>
      <c r="AOF1099" s="239"/>
      <c r="AOG1099" s="239"/>
      <c r="AOH1099" s="239"/>
      <c r="AOI1099" s="239"/>
      <c r="AOJ1099" s="239"/>
      <c r="AOK1099" s="239"/>
      <c r="AOL1099" s="239"/>
      <c r="AOM1099" s="239"/>
      <c r="AON1099" s="239"/>
      <c r="AOO1099" s="239"/>
      <c r="AOP1099" s="239"/>
      <c r="AOQ1099" s="239"/>
      <c r="AOR1099" s="239"/>
      <c r="AOS1099" s="239"/>
      <c r="AOT1099" s="239"/>
      <c r="AOU1099" s="239"/>
      <c r="AOV1099" s="239"/>
      <c r="AOW1099" s="239"/>
      <c r="AOX1099" s="239"/>
      <c r="AOY1099" s="239"/>
      <c r="AOZ1099" s="239"/>
      <c r="APA1099" s="239"/>
      <c r="APB1099" s="239"/>
      <c r="APC1099" s="239"/>
      <c r="APD1099" s="239"/>
      <c r="APE1099" s="239"/>
      <c r="APF1099" s="239"/>
      <c r="APG1099" s="239"/>
      <c r="APH1099" s="239"/>
      <c r="API1099" s="239"/>
      <c r="APJ1099" s="239"/>
      <c r="APK1099" s="239"/>
      <c r="APL1099" s="239"/>
      <c r="APM1099" s="239"/>
      <c r="APN1099" s="239"/>
      <c r="APO1099" s="239"/>
      <c r="APP1099" s="239"/>
      <c r="APQ1099" s="239"/>
      <c r="APR1099" s="239"/>
      <c r="APS1099" s="239"/>
      <c r="APT1099" s="239"/>
      <c r="APU1099" s="239"/>
      <c r="APV1099" s="239"/>
      <c r="APW1099" s="239"/>
      <c r="APX1099" s="239"/>
      <c r="APY1099" s="239"/>
      <c r="APZ1099" s="239"/>
      <c r="AQA1099" s="239"/>
      <c r="AQB1099" s="239"/>
      <c r="AQC1099" s="239"/>
      <c r="AQD1099" s="239"/>
      <c r="AQE1099" s="239"/>
      <c r="AQF1099" s="239"/>
      <c r="AQG1099" s="239"/>
      <c r="AQH1099" s="239"/>
      <c r="AQI1099" s="239"/>
      <c r="AQJ1099" s="239"/>
      <c r="AQK1099" s="239"/>
      <c r="AQL1099" s="239"/>
      <c r="AQM1099" s="239"/>
      <c r="AQN1099" s="239"/>
      <c r="AQO1099" s="239"/>
      <c r="AQP1099" s="239"/>
      <c r="AQQ1099" s="239"/>
      <c r="AQR1099" s="239"/>
      <c r="AQS1099" s="239"/>
      <c r="AQT1099" s="239"/>
      <c r="AQU1099" s="239"/>
      <c r="AQV1099" s="239"/>
      <c r="AQW1099" s="239"/>
      <c r="AQX1099" s="239"/>
      <c r="AQY1099" s="239"/>
      <c r="AQZ1099" s="239"/>
      <c r="ARA1099" s="239"/>
      <c r="ARB1099" s="239"/>
      <c r="ARC1099" s="239"/>
      <c r="ARD1099" s="239"/>
      <c r="ARE1099" s="239"/>
      <c r="ARF1099" s="239"/>
      <c r="ARG1099" s="239"/>
      <c r="ARH1099" s="239"/>
      <c r="ARI1099" s="239"/>
      <c r="ARJ1099" s="239"/>
      <c r="ARK1099" s="239"/>
      <c r="ARL1099" s="239"/>
      <c r="ARM1099" s="239"/>
      <c r="ARN1099" s="239"/>
      <c r="ARO1099" s="239"/>
      <c r="ARP1099" s="239"/>
      <c r="ARQ1099" s="239"/>
      <c r="ARR1099" s="239"/>
      <c r="ARS1099" s="239"/>
      <c r="ART1099" s="239"/>
      <c r="ARU1099" s="239"/>
      <c r="ARV1099" s="239"/>
      <c r="ARW1099" s="239"/>
      <c r="ARX1099" s="239"/>
      <c r="ARY1099" s="239"/>
      <c r="ARZ1099" s="239"/>
      <c r="ASA1099" s="239"/>
      <c r="ASB1099" s="239"/>
      <c r="ASC1099" s="239"/>
      <c r="ASD1099" s="239"/>
      <c r="ASE1099" s="239"/>
      <c r="ASF1099" s="239"/>
      <c r="ASG1099" s="239"/>
      <c r="ASH1099" s="239"/>
      <c r="ASI1099" s="239"/>
      <c r="ASJ1099" s="239"/>
      <c r="ASK1099" s="239"/>
      <c r="ASL1099" s="239"/>
      <c r="ASM1099" s="239"/>
      <c r="ASN1099" s="239"/>
      <c r="ASO1099" s="239"/>
      <c r="ASP1099" s="239"/>
      <c r="ASQ1099" s="239"/>
      <c r="ASR1099" s="239"/>
      <c r="ASS1099" s="239"/>
      <c r="AST1099" s="239"/>
      <c r="ASU1099" s="239"/>
      <c r="ASV1099" s="239"/>
      <c r="ASW1099" s="239"/>
      <c r="ASX1099" s="239"/>
      <c r="ASY1099" s="239"/>
      <c r="ASZ1099" s="239"/>
      <c r="ATA1099" s="239"/>
      <c r="ATB1099" s="239"/>
      <c r="ATC1099" s="239"/>
      <c r="ATD1099" s="239"/>
      <c r="ATE1099" s="239"/>
      <c r="ATF1099" s="239"/>
      <c r="ATG1099" s="239"/>
      <c r="ATH1099" s="239"/>
      <c r="ATI1099" s="239"/>
      <c r="ATJ1099" s="239"/>
      <c r="ATK1099" s="239"/>
      <c r="ATL1099" s="239"/>
      <c r="ATM1099" s="239"/>
      <c r="ATN1099" s="239"/>
      <c r="ATO1099" s="239"/>
      <c r="ATP1099" s="239"/>
      <c r="ATQ1099" s="239"/>
      <c r="ATR1099" s="239"/>
      <c r="ATS1099" s="239"/>
      <c r="ATT1099" s="239"/>
      <c r="ATU1099" s="239"/>
      <c r="ATV1099" s="239"/>
      <c r="ATW1099" s="239"/>
      <c r="ATX1099" s="239"/>
      <c r="ATY1099" s="239"/>
      <c r="ATZ1099" s="239"/>
      <c r="AUA1099" s="239"/>
      <c r="AUB1099" s="239"/>
      <c r="AUC1099" s="239"/>
      <c r="AUD1099" s="239"/>
      <c r="AUE1099" s="239"/>
      <c r="AUF1099" s="239"/>
      <c r="AUG1099" s="239"/>
      <c r="AUH1099" s="239"/>
      <c r="AUI1099" s="239"/>
      <c r="AUJ1099" s="239"/>
      <c r="AUK1099" s="239"/>
      <c r="AUL1099" s="239"/>
      <c r="AUM1099" s="239"/>
      <c r="AUN1099" s="239"/>
      <c r="AUO1099" s="239"/>
      <c r="AUP1099" s="239"/>
      <c r="AUQ1099" s="239"/>
      <c r="AUR1099" s="239"/>
      <c r="AUS1099" s="239"/>
      <c r="AUT1099" s="239"/>
      <c r="AUU1099" s="239"/>
      <c r="AUV1099" s="239"/>
      <c r="AUW1099" s="239"/>
      <c r="AUX1099" s="239"/>
      <c r="AUY1099" s="239"/>
      <c r="AUZ1099" s="239"/>
      <c r="AVA1099" s="239"/>
      <c r="AVB1099" s="239"/>
      <c r="AVC1099" s="239"/>
      <c r="AVD1099" s="239"/>
      <c r="AVE1099" s="239"/>
      <c r="AVF1099" s="239"/>
      <c r="AVG1099" s="239"/>
      <c r="AVH1099" s="239"/>
      <c r="AVI1099" s="239"/>
      <c r="AVJ1099" s="239"/>
      <c r="AVK1099" s="239"/>
      <c r="AVL1099" s="239"/>
      <c r="AVM1099" s="239"/>
      <c r="AVN1099" s="239"/>
      <c r="AVO1099" s="239"/>
      <c r="AVP1099" s="239"/>
      <c r="AVQ1099" s="239"/>
      <c r="AVR1099" s="239"/>
      <c r="AVS1099" s="239"/>
      <c r="AVT1099" s="239"/>
      <c r="AVU1099" s="239"/>
      <c r="AVV1099" s="239"/>
      <c r="AVW1099" s="239"/>
      <c r="AVX1099" s="239"/>
      <c r="AVY1099" s="239"/>
      <c r="AVZ1099" s="239"/>
      <c r="AWA1099" s="239"/>
      <c r="AWB1099" s="239"/>
      <c r="AWC1099" s="239"/>
      <c r="AWD1099" s="239"/>
      <c r="AWE1099" s="239"/>
      <c r="AWF1099" s="239"/>
      <c r="AWG1099" s="239"/>
      <c r="AWH1099" s="239"/>
      <c r="AWI1099" s="239"/>
      <c r="AWJ1099" s="239"/>
      <c r="AWK1099" s="239"/>
      <c r="AWL1099" s="239"/>
      <c r="AWM1099" s="239"/>
      <c r="AWN1099" s="239"/>
      <c r="AWO1099" s="239"/>
      <c r="AWP1099" s="239"/>
      <c r="AWQ1099" s="239"/>
      <c r="AWR1099" s="239"/>
      <c r="AWS1099" s="239"/>
      <c r="AWT1099" s="239"/>
      <c r="AWU1099" s="239"/>
      <c r="AWV1099" s="239"/>
      <c r="AWW1099" s="239"/>
      <c r="AWX1099" s="239"/>
      <c r="AWY1099" s="239"/>
      <c r="AWZ1099" s="239"/>
      <c r="AXA1099" s="239"/>
      <c r="AXB1099" s="239"/>
      <c r="AXC1099" s="239"/>
      <c r="AXD1099" s="239"/>
      <c r="AXE1099" s="239"/>
      <c r="AXF1099" s="239"/>
      <c r="AXG1099" s="239"/>
      <c r="AXH1099" s="239"/>
      <c r="AXI1099" s="239"/>
      <c r="AXJ1099" s="239"/>
      <c r="AXK1099" s="239"/>
      <c r="AXL1099" s="239"/>
      <c r="AXM1099" s="239"/>
      <c r="AXN1099" s="239"/>
      <c r="AXO1099" s="239"/>
      <c r="AXP1099" s="239"/>
      <c r="AXQ1099" s="239"/>
      <c r="AXR1099" s="239"/>
      <c r="AXS1099" s="239"/>
      <c r="AXT1099" s="239"/>
      <c r="AXU1099" s="239"/>
      <c r="AXV1099" s="239"/>
      <c r="AXW1099" s="239"/>
      <c r="AXX1099" s="239"/>
      <c r="AXY1099" s="239"/>
      <c r="AXZ1099" s="239"/>
      <c r="AYA1099" s="239"/>
      <c r="AYB1099" s="239"/>
      <c r="AYC1099" s="239"/>
      <c r="AYD1099" s="239"/>
      <c r="AYE1099" s="239"/>
      <c r="AYF1099" s="239"/>
      <c r="AYG1099" s="239"/>
      <c r="AYH1099" s="239"/>
      <c r="AYI1099" s="239"/>
      <c r="AYJ1099" s="239"/>
      <c r="AYK1099" s="239"/>
      <c r="AYL1099" s="239"/>
      <c r="AYM1099" s="239"/>
      <c r="AYN1099" s="239"/>
      <c r="AYO1099" s="239"/>
      <c r="AYP1099" s="239"/>
      <c r="AYQ1099" s="239"/>
      <c r="AYR1099" s="239"/>
      <c r="AYS1099" s="239"/>
      <c r="AYT1099" s="239"/>
      <c r="AYU1099" s="239"/>
      <c r="AYV1099" s="239"/>
      <c r="AYW1099" s="239"/>
      <c r="AYX1099" s="239"/>
      <c r="AYY1099" s="239"/>
      <c r="AYZ1099" s="239"/>
      <c r="AZA1099" s="239"/>
      <c r="AZB1099" s="239"/>
      <c r="AZC1099" s="239"/>
      <c r="AZD1099" s="239"/>
      <c r="AZE1099" s="239"/>
      <c r="AZF1099" s="239"/>
      <c r="AZG1099" s="239"/>
      <c r="AZH1099" s="239"/>
      <c r="AZI1099" s="239"/>
      <c r="AZJ1099" s="239"/>
      <c r="AZK1099" s="239"/>
      <c r="AZL1099" s="239"/>
      <c r="AZM1099" s="239"/>
      <c r="AZN1099" s="239"/>
      <c r="AZO1099" s="239"/>
      <c r="AZP1099" s="239"/>
      <c r="AZQ1099" s="239"/>
      <c r="AZR1099" s="239"/>
      <c r="AZS1099" s="239"/>
      <c r="AZT1099" s="239"/>
      <c r="AZU1099" s="239"/>
      <c r="AZV1099" s="239"/>
      <c r="AZW1099" s="239"/>
      <c r="AZX1099" s="239"/>
      <c r="AZY1099" s="239"/>
      <c r="AZZ1099" s="239"/>
      <c r="BAA1099" s="239"/>
      <c r="BAB1099" s="239"/>
      <c r="BAC1099" s="239"/>
      <c r="BAD1099" s="239"/>
      <c r="BAE1099" s="239"/>
      <c r="BAF1099" s="239"/>
      <c r="BAG1099" s="239"/>
      <c r="BAH1099" s="239"/>
      <c r="BAI1099" s="239"/>
      <c r="BAJ1099" s="239"/>
      <c r="BAK1099" s="239"/>
      <c r="BAL1099" s="239"/>
      <c r="BAM1099" s="239"/>
      <c r="BAN1099" s="239"/>
      <c r="BAO1099" s="239"/>
      <c r="BAP1099" s="239"/>
      <c r="BAQ1099" s="239"/>
      <c r="BAR1099" s="239"/>
      <c r="BAS1099" s="239"/>
      <c r="BAT1099" s="239"/>
      <c r="BAU1099" s="239"/>
      <c r="BAV1099" s="239"/>
      <c r="BAW1099" s="239"/>
      <c r="BAX1099" s="239"/>
      <c r="BAY1099" s="239"/>
      <c r="BAZ1099" s="239"/>
      <c r="BBA1099" s="239"/>
      <c r="BBB1099" s="239"/>
      <c r="BBC1099" s="239"/>
      <c r="BBD1099" s="239"/>
      <c r="BBE1099" s="239"/>
      <c r="BBF1099" s="239"/>
      <c r="BBG1099" s="239"/>
      <c r="BBH1099" s="239"/>
      <c r="BBI1099" s="239"/>
      <c r="BBJ1099" s="239"/>
      <c r="BBK1099" s="239"/>
      <c r="BBL1099" s="239"/>
      <c r="BBM1099" s="239"/>
      <c r="BBN1099" s="239"/>
      <c r="BBO1099" s="239"/>
      <c r="BBP1099" s="239"/>
      <c r="BBQ1099" s="239"/>
      <c r="BBR1099" s="239"/>
      <c r="BBS1099" s="239"/>
      <c r="BBT1099" s="239"/>
      <c r="BBU1099" s="239"/>
      <c r="BBV1099" s="239"/>
      <c r="BBW1099" s="239"/>
      <c r="BBX1099" s="239"/>
      <c r="BBY1099" s="239"/>
      <c r="BBZ1099" s="239"/>
      <c r="BCA1099" s="239"/>
      <c r="BCB1099" s="239"/>
      <c r="BCC1099" s="239"/>
      <c r="BCD1099" s="239"/>
      <c r="BCE1099" s="239"/>
      <c r="BCF1099" s="239"/>
      <c r="BCG1099" s="239"/>
      <c r="BCH1099" s="239"/>
      <c r="BCI1099" s="239"/>
      <c r="BCJ1099" s="239"/>
      <c r="BCK1099" s="239"/>
      <c r="BCL1099" s="239"/>
      <c r="BCM1099" s="239"/>
      <c r="BCN1099" s="239"/>
      <c r="BCO1099" s="239"/>
      <c r="BCP1099" s="239"/>
      <c r="BCQ1099" s="239"/>
      <c r="BCR1099" s="239"/>
      <c r="BCS1099" s="239"/>
      <c r="BCT1099" s="239"/>
      <c r="BCU1099" s="239"/>
      <c r="BCV1099" s="239"/>
      <c r="BCW1099" s="239"/>
      <c r="BCX1099" s="239"/>
      <c r="BCY1099" s="239"/>
      <c r="BCZ1099" s="239"/>
      <c r="BDA1099" s="239"/>
      <c r="BDB1099" s="239"/>
      <c r="BDC1099" s="239"/>
      <c r="BDD1099" s="239"/>
      <c r="BDE1099" s="239"/>
      <c r="BDF1099" s="239"/>
      <c r="BDG1099" s="239"/>
      <c r="BDH1099" s="239"/>
      <c r="BDI1099" s="239"/>
      <c r="BDJ1099" s="239"/>
      <c r="BDK1099" s="239"/>
      <c r="BDL1099" s="239"/>
      <c r="BDM1099" s="239"/>
      <c r="BDN1099" s="239"/>
      <c r="BDO1099" s="239"/>
      <c r="BDP1099" s="239"/>
      <c r="BDQ1099" s="239"/>
      <c r="BDR1099" s="239"/>
      <c r="BDS1099" s="239"/>
      <c r="BDT1099" s="239"/>
      <c r="BDU1099" s="239"/>
      <c r="BDV1099" s="239"/>
      <c r="BDW1099" s="239"/>
      <c r="BDX1099" s="239"/>
      <c r="BDY1099" s="239"/>
      <c r="BDZ1099" s="239"/>
      <c r="BEA1099" s="239"/>
      <c r="BEB1099" s="239"/>
      <c r="BEC1099" s="239"/>
      <c r="BED1099" s="239"/>
      <c r="BEE1099" s="239"/>
      <c r="BEF1099" s="239"/>
      <c r="BEG1099" s="239"/>
      <c r="BEH1099" s="239"/>
      <c r="BEI1099" s="239"/>
      <c r="BEJ1099" s="239"/>
      <c r="BEK1099" s="239"/>
      <c r="BEL1099" s="239"/>
      <c r="BEM1099" s="239"/>
      <c r="BEN1099" s="239"/>
      <c r="BEO1099" s="239"/>
      <c r="BEP1099" s="239"/>
      <c r="BEQ1099" s="239"/>
      <c r="BER1099" s="239"/>
      <c r="BES1099" s="239"/>
      <c r="BET1099" s="239"/>
      <c r="BEU1099" s="239"/>
      <c r="BEV1099" s="239"/>
      <c r="BEW1099" s="239"/>
      <c r="BEX1099" s="239"/>
      <c r="BEY1099" s="239"/>
      <c r="BEZ1099" s="239"/>
      <c r="BFA1099" s="239"/>
      <c r="BFB1099" s="239"/>
      <c r="BFC1099" s="239"/>
      <c r="BFD1099" s="239"/>
      <c r="BFE1099" s="239"/>
      <c r="BFF1099" s="239"/>
      <c r="BFG1099" s="239"/>
      <c r="BFH1099" s="239"/>
      <c r="BFI1099" s="239"/>
      <c r="BFJ1099" s="239"/>
      <c r="BFK1099" s="239"/>
      <c r="BFL1099" s="239"/>
      <c r="BFM1099" s="239"/>
      <c r="BFN1099" s="239"/>
      <c r="BFO1099" s="239"/>
      <c r="BFP1099" s="239"/>
      <c r="BFQ1099" s="239"/>
      <c r="BFR1099" s="239"/>
      <c r="BFS1099" s="239"/>
      <c r="BFT1099" s="239"/>
      <c r="BFU1099" s="239"/>
      <c r="BFV1099" s="239"/>
      <c r="BFW1099" s="239"/>
      <c r="BFX1099" s="239"/>
      <c r="BFY1099" s="239"/>
      <c r="BFZ1099" s="239"/>
      <c r="BGA1099" s="239"/>
      <c r="BGB1099" s="239"/>
      <c r="BGC1099" s="239"/>
      <c r="BGD1099" s="239"/>
      <c r="BGE1099" s="239"/>
      <c r="BGF1099" s="239"/>
      <c r="BGG1099" s="239"/>
      <c r="BGH1099" s="239"/>
      <c r="BGI1099" s="239"/>
      <c r="BGJ1099" s="239"/>
      <c r="BGK1099" s="239"/>
      <c r="BGL1099" s="239"/>
      <c r="BGM1099" s="239"/>
      <c r="BGN1099" s="239"/>
      <c r="BGO1099" s="239"/>
      <c r="BGP1099" s="239"/>
      <c r="BGQ1099" s="239"/>
      <c r="BGR1099" s="239"/>
      <c r="BGS1099" s="239"/>
      <c r="BGT1099" s="239"/>
      <c r="BGU1099" s="239"/>
      <c r="BGV1099" s="239"/>
      <c r="BGW1099" s="239"/>
      <c r="BGX1099" s="239"/>
      <c r="BGY1099" s="239"/>
      <c r="BGZ1099" s="239"/>
      <c r="BHA1099" s="239"/>
      <c r="BHB1099" s="239"/>
      <c r="BHC1099" s="239"/>
      <c r="BHD1099" s="239"/>
      <c r="BHE1099" s="239"/>
      <c r="BHF1099" s="239"/>
      <c r="BHG1099" s="239"/>
      <c r="BHH1099" s="239"/>
      <c r="BHI1099" s="239"/>
      <c r="BHJ1099" s="239"/>
      <c r="BHK1099" s="239"/>
      <c r="BHL1099" s="239"/>
      <c r="BHM1099" s="239"/>
      <c r="BHN1099" s="239"/>
      <c r="BHO1099" s="239"/>
      <c r="BHP1099" s="239"/>
      <c r="BHQ1099" s="239"/>
      <c r="BHR1099" s="239"/>
      <c r="BHS1099" s="239"/>
      <c r="BHT1099" s="239"/>
      <c r="BHU1099" s="239"/>
      <c r="BHV1099" s="239"/>
      <c r="BHW1099" s="239"/>
      <c r="BHX1099" s="239"/>
      <c r="BHY1099" s="239"/>
      <c r="BHZ1099" s="239"/>
      <c r="BIA1099" s="239"/>
      <c r="BIB1099" s="239"/>
      <c r="BIC1099" s="239"/>
      <c r="BID1099" s="239"/>
      <c r="BIE1099" s="239"/>
      <c r="BIF1099" s="239"/>
      <c r="BIG1099" s="239"/>
      <c r="BIH1099" s="239"/>
      <c r="BII1099" s="239"/>
      <c r="BIJ1099" s="239"/>
      <c r="BIK1099" s="239"/>
      <c r="BIL1099" s="239"/>
      <c r="BIM1099" s="239"/>
      <c r="BIN1099" s="239"/>
      <c r="BIO1099" s="239"/>
      <c r="BIP1099" s="239"/>
      <c r="BIQ1099" s="239"/>
      <c r="BIR1099" s="239"/>
      <c r="BIS1099" s="239"/>
      <c r="BIT1099" s="239"/>
      <c r="BIU1099" s="239"/>
      <c r="BIV1099" s="239"/>
      <c r="BIW1099" s="239"/>
      <c r="BIX1099" s="239"/>
      <c r="BIY1099" s="239"/>
      <c r="BIZ1099" s="239"/>
      <c r="BJA1099" s="239"/>
      <c r="BJB1099" s="239"/>
      <c r="BJC1099" s="239"/>
      <c r="BJD1099" s="239"/>
      <c r="BJE1099" s="239"/>
      <c r="BJF1099" s="239"/>
      <c r="BJG1099" s="239"/>
      <c r="BJH1099" s="239"/>
      <c r="BJI1099" s="239"/>
      <c r="BJJ1099" s="239"/>
      <c r="BJK1099" s="239"/>
      <c r="BJL1099" s="239"/>
      <c r="BJM1099" s="239"/>
      <c r="BJN1099" s="239"/>
      <c r="BJO1099" s="239"/>
      <c r="BJP1099" s="239"/>
      <c r="BJQ1099" s="239"/>
      <c r="BJR1099" s="239"/>
      <c r="BJS1099" s="239"/>
      <c r="BJT1099" s="239"/>
      <c r="BJU1099" s="239"/>
      <c r="BJV1099" s="239"/>
      <c r="BJW1099" s="239"/>
      <c r="BJX1099" s="239"/>
      <c r="BJY1099" s="239"/>
      <c r="BJZ1099" s="239"/>
      <c r="BKA1099" s="239"/>
      <c r="BKB1099" s="239"/>
      <c r="BKC1099" s="239"/>
      <c r="BKD1099" s="239"/>
      <c r="BKE1099" s="239"/>
      <c r="BKF1099" s="239"/>
      <c r="BKG1099" s="239"/>
      <c r="BKH1099" s="239"/>
      <c r="BKI1099" s="239"/>
      <c r="BKJ1099" s="239"/>
      <c r="BKK1099" s="239"/>
      <c r="BKL1099" s="239"/>
      <c r="BKM1099" s="239"/>
      <c r="BKN1099" s="239"/>
      <c r="BKO1099" s="239"/>
      <c r="BKP1099" s="239"/>
      <c r="BKQ1099" s="239"/>
      <c r="BKR1099" s="239"/>
      <c r="BKS1099" s="239"/>
      <c r="BKT1099" s="239"/>
      <c r="BKU1099" s="239"/>
      <c r="BKV1099" s="239"/>
      <c r="BKW1099" s="239"/>
      <c r="BKX1099" s="239"/>
      <c r="BKY1099" s="239"/>
      <c r="BKZ1099" s="239"/>
      <c r="BLA1099" s="239"/>
      <c r="BLB1099" s="239"/>
      <c r="BLC1099" s="239"/>
      <c r="BLD1099" s="239"/>
      <c r="BLE1099" s="239"/>
      <c r="BLF1099" s="239"/>
      <c r="BLG1099" s="239"/>
      <c r="BLH1099" s="239"/>
      <c r="BLI1099" s="239"/>
      <c r="BLJ1099" s="239"/>
      <c r="BLK1099" s="239"/>
      <c r="BLL1099" s="239"/>
      <c r="BLM1099" s="239"/>
      <c r="BLN1099" s="239"/>
      <c r="BLO1099" s="239"/>
      <c r="BLP1099" s="239"/>
      <c r="BLQ1099" s="239"/>
      <c r="BLR1099" s="239"/>
      <c r="BLS1099" s="239"/>
      <c r="BLT1099" s="239"/>
      <c r="BLU1099" s="239"/>
      <c r="BLV1099" s="239"/>
      <c r="BLW1099" s="239"/>
      <c r="BLX1099" s="239"/>
      <c r="BLY1099" s="239"/>
      <c r="BLZ1099" s="239"/>
      <c r="BMA1099" s="239"/>
      <c r="BMB1099" s="239"/>
      <c r="BMC1099" s="239"/>
      <c r="BMD1099" s="239"/>
      <c r="BME1099" s="239"/>
      <c r="BMF1099" s="239"/>
      <c r="BMG1099" s="239"/>
      <c r="BMH1099" s="239"/>
      <c r="BMI1099" s="239"/>
      <c r="BMJ1099" s="239"/>
      <c r="BMK1099" s="239"/>
      <c r="BML1099" s="239"/>
      <c r="BMM1099" s="239"/>
      <c r="BMN1099" s="239"/>
      <c r="BMO1099" s="239"/>
      <c r="BMP1099" s="239"/>
      <c r="BMQ1099" s="239"/>
      <c r="BMR1099" s="239"/>
      <c r="BMS1099" s="239"/>
      <c r="BMT1099" s="239"/>
      <c r="BMU1099" s="239"/>
      <c r="BMV1099" s="239"/>
      <c r="BMW1099" s="239"/>
      <c r="BMX1099" s="239"/>
      <c r="BMY1099" s="239"/>
      <c r="BMZ1099" s="239"/>
      <c r="BNA1099" s="239"/>
      <c r="BNB1099" s="239"/>
      <c r="BNC1099" s="239"/>
      <c r="BND1099" s="239"/>
      <c r="BNE1099" s="239"/>
      <c r="BNF1099" s="239"/>
      <c r="BNG1099" s="239"/>
      <c r="BNH1099" s="239"/>
      <c r="BNI1099" s="239"/>
      <c r="BNJ1099" s="239"/>
      <c r="BNK1099" s="239"/>
      <c r="BNL1099" s="239"/>
      <c r="BNM1099" s="239"/>
      <c r="BNN1099" s="239"/>
      <c r="BNO1099" s="239"/>
      <c r="BNP1099" s="239"/>
      <c r="BNQ1099" s="239"/>
      <c r="BNR1099" s="239"/>
      <c r="BNS1099" s="239"/>
      <c r="BNT1099" s="239"/>
      <c r="BNU1099" s="239"/>
      <c r="BNV1099" s="239"/>
      <c r="BNW1099" s="239"/>
      <c r="BNX1099" s="239"/>
      <c r="BNY1099" s="239"/>
      <c r="BNZ1099" s="239"/>
      <c r="BOA1099" s="239"/>
      <c r="BOB1099" s="239"/>
      <c r="BOC1099" s="239"/>
      <c r="BOD1099" s="239"/>
      <c r="BOE1099" s="239"/>
      <c r="BOF1099" s="239"/>
      <c r="BOG1099" s="239"/>
      <c r="BOH1099" s="239"/>
      <c r="BOI1099" s="239"/>
      <c r="BOJ1099" s="239"/>
      <c r="BOK1099" s="239"/>
      <c r="BOL1099" s="239"/>
      <c r="BOM1099" s="239"/>
      <c r="BON1099" s="239"/>
      <c r="BOO1099" s="239"/>
      <c r="BOP1099" s="239"/>
      <c r="BOQ1099" s="239"/>
      <c r="BOR1099" s="239"/>
      <c r="BOS1099" s="239"/>
      <c r="BOT1099" s="239"/>
      <c r="BOU1099" s="239"/>
      <c r="BOV1099" s="239"/>
      <c r="BOW1099" s="239"/>
      <c r="BOX1099" s="239"/>
      <c r="BOY1099" s="239"/>
      <c r="BOZ1099" s="239"/>
      <c r="BPA1099" s="239"/>
      <c r="BPB1099" s="239"/>
      <c r="BPC1099" s="239"/>
      <c r="BPD1099" s="239"/>
      <c r="BPE1099" s="239"/>
      <c r="BPF1099" s="239"/>
      <c r="BPG1099" s="239"/>
      <c r="BPH1099" s="239"/>
      <c r="BPI1099" s="239"/>
      <c r="BPJ1099" s="239"/>
      <c r="BPK1099" s="239"/>
      <c r="BPL1099" s="239"/>
      <c r="BPM1099" s="239"/>
      <c r="BPN1099" s="239"/>
      <c r="BPO1099" s="239"/>
      <c r="BPP1099" s="239"/>
      <c r="BPQ1099" s="239"/>
      <c r="BPR1099" s="239"/>
      <c r="BPS1099" s="239"/>
      <c r="BPT1099" s="239"/>
      <c r="BPU1099" s="239"/>
      <c r="BPV1099" s="239"/>
      <c r="BPW1099" s="239"/>
      <c r="BPX1099" s="239"/>
      <c r="BPY1099" s="239"/>
      <c r="BPZ1099" s="239"/>
      <c r="BQA1099" s="239"/>
      <c r="BQB1099" s="239"/>
      <c r="BQC1099" s="239"/>
      <c r="BQD1099" s="239"/>
      <c r="BQE1099" s="239"/>
      <c r="BQF1099" s="239"/>
      <c r="BQG1099" s="239"/>
      <c r="BQH1099" s="239"/>
      <c r="BQI1099" s="239"/>
      <c r="BQJ1099" s="239"/>
      <c r="BQK1099" s="239"/>
      <c r="BQL1099" s="239"/>
      <c r="BQM1099" s="239"/>
      <c r="BQN1099" s="239"/>
      <c r="BQO1099" s="239"/>
      <c r="BQP1099" s="239"/>
      <c r="BQQ1099" s="239"/>
      <c r="BQR1099" s="239"/>
      <c r="BQS1099" s="239"/>
      <c r="BQT1099" s="239"/>
      <c r="BQU1099" s="239"/>
      <c r="BQV1099" s="239"/>
      <c r="BQW1099" s="239"/>
      <c r="BQX1099" s="239"/>
      <c r="BQY1099" s="239"/>
      <c r="BQZ1099" s="239"/>
      <c r="BRA1099" s="239"/>
      <c r="BRB1099" s="239"/>
      <c r="BRC1099" s="239"/>
      <c r="BRD1099" s="239"/>
      <c r="BRE1099" s="239"/>
      <c r="BRF1099" s="239"/>
      <c r="BRG1099" s="239"/>
      <c r="BRH1099" s="239"/>
      <c r="BRI1099" s="239"/>
      <c r="BRJ1099" s="239"/>
      <c r="BRK1099" s="239"/>
      <c r="BRL1099" s="239"/>
      <c r="BRM1099" s="239"/>
      <c r="BRN1099" s="239"/>
      <c r="BRO1099" s="239"/>
      <c r="BRP1099" s="239"/>
      <c r="BRQ1099" s="239"/>
      <c r="BRR1099" s="239"/>
      <c r="BRS1099" s="239"/>
      <c r="BRT1099" s="239"/>
      <c r="BRU1099" s="239"/>
      <c r="BRV1099" s="239"/>
      <c r="BRW1099" s="239"/>
      <c r="BRX1099" s="239"/>
      <c r="BRY1099" s="239"/>
      <c r="BRZ1099" s="239"/>
      <c r="BSA1099" s="239"/>
      <c r="BSB1099" s="239"/>
      <c r="BSC1099" s="239"/>
      <c r="BSD1099" s="239"/>
      <c r="BSE1099" s="239"/>
      <c r="BSF1099" s="239"/>
      <c r="BSG1099" s="239"/>
      <c r="BSH1099" s="239"/>
      <c r="BSI1099" s="239"/>
      <c r="BSJ1099" s="239"/>
      <c r="BSK1099" s="239"/>
      <c r="BSL1099" s="239"/>
      <c r="BSM1099" s="239"/>
      <c r="BSN1099" s="239"/>
      <c r="BSO1099" s="239"/>
      <c r="BSP1099" s="239"/>
      <c r="BSQ1099" s="239"/>
      <c r="BSR1099" s="239"/>
      <c r="BSS1099" s="239"/>
      <c r="BST1099" s="239"/>
      <c r="BSU1099" s="239"/>
      <c r="BSV1099" s="239"/>
      <c r="BSW1099" s="239"/>
      <c r="BSX1099" s="239"/>
      <c r="BSY1099" s="239"/>
      <c r="BSZ1099" s="239"/>
      <c r="BTA1099" s="239"/>
      <c r="BTB1099" s="239"/>
      <c r="BTC1099" s="239"/>
      <c r="BTD1099" s="239"/>
      <c r="BTE1099" s="239"/>
      <c r="BTF1099" s="239"/>
      <c r="BTG1099" s="239"/>
      <c r="BTH1099" s="239"/>
      <c r="BTI1099" s="239"/>
      <c r="BTJ1099" s="239"/>
      <c r="BTK1099" s="239"/>
      <c r="BTL1099" s="239"/>
      <c r="BTM1099" s="239"/>
      <c r="BTN1099" s="239"/>
      <c r="BTO1099" s="239"/>
      <c r="BTP1099" s="239"/>
      <c r="BTQ1099" s="239"/>
      <c r="BTR1099" s="239"/>
      <c r="BTS1099" s="239"/>
      <c r="BTT1099" s="239"/>
      <c r="BTU1099" s="239"/>
      <c r="BTV1099" s="239"/>
      <c r="BTW1099" s="239"/>
      <c r="BTX1099" s="239"/>
      <c r="BTY1099" s="239"/>
      <c r="BTZ1099" s="239"/>
      <c r="BUA1099" s="239"/>
      <c r="BUB1099" s="239"/>
      <c r="BUC1099" s="239"/>
      <c r="BUD1099" s="239"/>
      <c r="BUE1099" s="239"/>
      <c r="BUF1099" s="239"/>
      <c r="BUG1099" s="239"/>
      <c r="BUH1099" s="239"/>
      <c r="BUI1099" s="239"/>
      <c r="BUJ1099" s="239"/>
      <c r="BUK1099" s="239"/>
      <c r="BUL1099" s="239"/>
      <c r="BUM1099" s="239"/>
      <c r="BUN1099" s="239"/>
      <c r="BUO1099" s="239"/>
      <c r="BUP1099" s="239"/>
      <c r="BUQ1099" s="239"/>
      <c r="BUR1099" s="239"/>
      <c r="BUS1099" s="239"/>
      <c r="BUT1099" s="239"/>
      <c r="BUU1099" s="239"/>
      <c r="BUV1099" s="239"/>
      <c r="BUW1099" s="239"/>
      <c r="BUX1099" s="239"/>
      <c r="BUY1099" s="239"/>
      <c r="BUZ1099" s="239"/>
      <c r="BVA1099" s="239"/>
      <c r="BVB1099" s="239"/>
      <c r="BVC1099" s="239"/>
      <c r="BVD1099" s="239"/>
      <c r="BVE1099" s="239"/>
      <c r="BVF1099" s="239"/>
      <c r="BVG1099" s="239"/>
      <c r="BVH1099" s="239"/>
      <c r="BVI1099" s="239"/>
      <c r="BVJ1099" s="239"/>
      <c r="BVK1099" s="239"/>
      <c r="BVL1099" s="239"/>
      <c r="BVM1099" s="239"/>
      <c r="BVN1099" s="239"/>
      <c r="BVO1099" s="239"/>
      <c r="BVP1099" s="239"/>
      <c r="BVQ1099" s="239"/>
      <c r="BVR1099" s="239"/>
      <c r="BVS1099" s="239"/>
      <c r="BVT1099" s="239"/>
      <c r="BVU1099" s="239"/>
      <c r="BVV1099" s="239"/>
      <c r="BVW1099" s="239"/>
      <c r="BVX1099" s="239"/>
      <c r="BVY1099" s="239"/>
      <c r="BVZ1099" s="239"/>
      <c r="BWA1099" s="239"/>
      <c r="BWB1099" s="239"/>
      <c r="BWC1099" s="239"/>
      <c r="BWD1099" s="239"/>
      <c r="BWE1099" s="239"/>
      <c r="BWF1099" s="239"/>
      <c r="BWG1099" s="239"/>
      <c r="BWH1099" s="239"/>
      <c r="BWI1099" s="239"/>
      <c r="BWJ1099" s="239"/>
      <c r="BWK1099" s="239"/>
      <c r="BWL1099" s="239"/>
      <c r="BWM1099" s="239"/>
      <c r="BWN1099" s="239"/>
      <c r="BWO1099" s="239"/>
      <c r="BWP1099" s="239"/>
      <c r="BWQ1099" s="239"/>
      <c r="BWR1099" s="239"/>
      <c r="BWS1099" s="239"/>
      <c r="BWT1099" s="239"/>
      <c r="BWU1099" s="239"/>
      <c r="BWV1099" s="239"/>
      <c r="BWW1099" s="239"/>
      <c r="BWX1099" s="239"/>
      <c r="BWY1099" s="239"/>
      <c r="BWZ1099" s="239"/>
      <c r="BXA1099" s="239"/>
      <c r="BXB1099" s="239"/>
      <c r="BXC1099" s="239"/>
      <c r="BXD1099" s="239"/>
      <c r="BXE1099" s="239"/>
      <c r="BXF1099" s="239"/>
      <c r="BXG1099" s="239"/>
      <c r="BXH1099" s="239"/>
      <c r="BXI1099" s="239"/>
      <c r="BXJ1099" s="239"/>
      <c r="BXK1099" s="239"/>
      <c r="BXL1099" s="239"/>
      <c r="BXM1099" s="239"/>
      <c r="BXN1099" s="239"/>
      <c r="BXO1099" s="239"/>
      <c r="BXP1099" s="239"/>
      <c r="BXQ1099" s="239"/>
      <c r="BXR1099" s="239"/>
      <c r="BXS1099" s="239"/>
      <c r="BXT1099" s="239"/>
      <c r="BXU1099" s="239"/>
      <c r="BXV1099" s="239"/>
      <c r="BXW1099" s="239"/>
      <c r="BXX1099" s="239"/>
      <c r="BXY1099" s="239"/>
      <c r="BXZ1099" s="239"/>
      <c r="BYA1099" s="239"/>
      <c r="BYB1099" s="239"/>
      <c r="BYC1099" s="239"/>
      <c r="BYD1099" s="239"/>
      <c r="BYE1099" s="239"/>
      <c r="BYF1099" s="239"/>
      <c r="BYG1099" s="239"/>
      <c r="BYH1099" s="239"/>
      <c r="BYI1099" s="239"/>
      <c r="BYJ1099" s="239"/>
      <c r="BYK1099" s="239"/>
      <c r="BYL1099" s="239"/>
      <c r="BYM1099" s="239"/>
      <c r="BYN1099" s="239"/>
      <c r="BYO1099" s="239"/>
      <c r="BYP1099" s="239"/>
      <c r="BYQ1099" s="239"/>
      <c r="BYR1099" s="239"/>
      <c r="BYS1099" s="239"/>
      <c r="BYT1099" s="239"/>
      <c r="BYU1099" s="239"/>
      <c r="BYV1099" s="239"/>
      <c r="BYW1099" s="239"/>
      <c r="BYX1099" s="239"/>
      <c r="BYY1099" s="239"/>
      <c r="BYZ1099" s="239"/>
      <c r="BZA1099" s="239"/>
      <c r="BZB1099" s="239"/>
      <c r="BZC1099" s="239"/>
      <c r="BZD1099" s="239"/>
      <c r="BZE1099" s="239"/>
      <c r="BZF1099" s="239"/>
      <c r="BZG1099" s="239"/>
      <c r="BZH1099" s="239"/>
      <c r="BZI1099" s="239"/>
      <c r="BZJ1099" s="239"/>
      <c r="BZK1099" s="239"/>
      <c r="BZL1099" s="239"/>
      <c r="BZM1099" s="239"/>
      <c r="BZN1099" s="239"/>
      <c r="BZO1099" s="239"/>
      <c r="BZP1099" s="239"/>
      <c r="BZQ1099" s="239"/>
      <c r="BZR1099" s="239"/>
      <c r="BZS1099" s="239"/>
      <c r="BZT1099" s="239"/>
      <c r="BZU1099" s="239"/>
      <c r="BZV1099" s="239"/>
      <c r="BZW1099" s="239"/>
      <c r="BZX1099" s="239"/>
      <c r="BZY1099" s="239"/>
      <c r="BZZ1099" s="239"/>
      <c r="CAA1099" s="239"/>
      <c r="CAB1099" s="239"/>
      <c r="CAC1099" s="239"/>
      <c r="CAD1099" s="239"/>
      <c r="CAE1099" s="239"/>
      <c r="CAF1099" s="239"/>
      <c r="CAG1099" s="239"/>
      <c r="CAH1099" s="239"/>
      <c r="CAI1099" s="239"/>
      <c r="CAJ1099" s="239"/>
      <c r="CAK1099" s="239"/>
      <c r="CAL1099" s="239"/>
      <c r="CAM1099" s="239"/>
      <c r="CAN1099" s="239"/>
      <c r="CAO1099" s="239"/>
      <c r="CAP1099" s="239"/>
      <c r="CAQ1099" s="239"/>
      <c r="CAR1099" s="239"/>
      <c r="CAS1099" s="239"/>
      <c r="CAT1099" s="239"/>
      <c r="CAU1099" s="239"/>
      <c r="CAV1099" s="239"/>
      <c r="CAW1099" s="239"/>
      <c r="CAX1099" s="239"/>
      <c r="CAY1099" s="239"/>
      <c r="CAZ1099" s="239"/>
      <c r="CBA1099" s="239"/>
      <c r="CBB1099" s="239"/>
      <c r="CBC1099" s="239"/>
      <c r="CBD1099" s="239"/>
      <c r="CBE1099" s="239"/>
      <c r="CBF1099" s="239"/>
      <c r="CBG1099" s="239"/>
      <c r="CBH1099" s="239"/>
      <c r="CBI1099" s="239"/>
      <c r="CBJ1099" s="239"/>
      <c r="CBK1099" s="239"/>
      <c r="CBL1099" s="239"/>
      <c r="CBM1099" s="239"/>
      <c r="CBN1099" s="239"/>
      <c r="CBO1099" s="239"/>
      <c r="CBP1099" s="239"/>
      <c r="CBQ1099" s="239"/>
      <c r="CBR1099" s="239"/>
      <c r="CBS1099" s="239"/>
      <c r="CBT1099" s="239"/>
      <c r="CBU1099" s="239"/>
      <c r="CBV1099" s="239"/>
      <c r="CBW1099" s="239"/>
      <c r="CBX1099" s="239"/>
      <c r="CBY1099" s="239"/>
      <c r="CBZ1099" s="239"/>
      <c r="CCA1099" s="239"/>
      <c r="CCB1099" s="239"/>
      <c r="CCC1099" s="239"/>
      <c r="CCD1099" s="239"/>
      <c r="CCE1099" s="239"/>
      <c r="CCF1099" s="239"/>
      <c r="CCG1099" s="239"/>
      <c r="CCH1099" s="239"/>
      <c r="CCI1099" s="239"/>
      <c r="CCJ1099" s="239"/>
      <c r="CCK1099" s="239"/>
      <c r="CCL1099" s="239"/>
      <c r="CCM1099" s="239"/>
      <c r="CCN1099" s="239"/>
      <c r="CCO1099" s="239"/>
      <c r="CCP1099" s="239"/>
      <c r="CCQ1099" s="239"/>
      <c r="CCR1099" s="239"/>
      <c r="CCS1099" s="239"/>
      <c r="CCT1099" s="239"/>
      <c r="CCU1099" s="239"/>
      <c r="CCV1099" s="239"/>
      <c r="CCW1099" s="239"/>
      <c r="CCX1099" s="239"/>
      <c r="CCY1099" s="239"/>
      <c r="CCZ1099" s="239"/>
      <c r="CDA1099" s="239"/>
      <c r="CDB1099" s="239"/>
      <c r="CDC1099" s="239"/>
      <c r="CDD1099" s="239"/>
      <c r="CDE1099" s="239"/>
      <c r="CDF1099" s="239"/>
      <c r="CDG1099" s="239"/>
      <c r="CDH1099" s="239"/>
      <c r="CDI1099" s="239"/>
      <c r="CDJ1099" s="239"/>
      <c r="CDK1099" s="239"/>
      <c r="CDL1099" s="239"/>
      <c r="CDM1099" s="239"/>
      <c r="CDN1099" s="239"/>
      <c r="CDO1099" s="239"/>
      <c r="CDP1099" s="239"/>
      <c r="CDQ1099" s="239"/>
      <c r="CDR1099" s="239"/>
      <c r="CDS1099" s="239"/>
      <c r="CDT1099" s="239"/>
      <c r="CDU1099" s="239"/>
      <c r="CDV1099" s="239"/>
      <c r="CDW1099" s="239"/>
      <c r="CDX1099" s="239"/>
      <c r="CDY1099" s="239"/>
      <c r="CDZ1099" s="239"/>
      <c r="CEA1099" s="239"/>
      <c r="CEB1099" s="239"/>
      <c r="CEC1099" s="239"/>
      <c r="CED1099" s="239"/>
      <c r="CEE1099" s="239"/>
      <c r="CEF1099" s="239"/>
      <c r="CEG1099" s="239"/>
      <c r="CEH1099" s="239"/>
      <c r="CEI1099" s="239"/>
      <c r="CEJ1099" s="239"/>
      <c r="CEK1099" s="239"/>
      <c r="CEL1099" s="239"/>
      <c r="CEM1099" s="239"/>
      <c r="CEN1099" s="239"/>
      <c r="CEO1099" s="239"/>
      <c r="CEP1099" s="239"/>
      <c r="CEQ1099" s="239"/>
      <c r="CER1099" s="239"/>
      <c r="CES1099" s="239"/>
      <c r="CET1099" s="239"/>
      <c r="CEU1099" s="239"/>
      <c r="CEV1099" s="239"/>
      <c r="CEW1099" s="239"/>
      <c r="CEX1099" s="239"/>
      <c r="CEY1099" s="239"/>
      <c r="CEZ1099" s="239"/>
      <c r="CFA1099" s="239"/>
      <c r="CFB1099" s="239"/>
      <c r="CFC1099" s="239"/>
      <c r="CFD1099" s="239"/>
      <c r="CFE1099" s="239"/>
      <c r="CFF1099" s="239"/>
      <c r="CFG1099" s="239"/>
      <c r="CFH1099" s="239"/>
      <c r="CFI1099" s="239"/>
      <c r="CFJ1099" s="239"/>
      <c r="CFK1099" s="239"/>
      <c r="CFL1099" s="239"/>
      <c r="CFM1099" s="239"/>
      <c r="CFN1099" s="239"/>
      <c r="CFO1099" s="239"/>
      <c r="CFP1099" s="239"/>
      <c r="CFQ1099" s="239"/>
      <c r="CFR1099" s="239"/>
      <c r="CFS1099" s="239"/>
      <c r="CFT1099" s="239"/>
      <c r="CFU1099" s="239"/>
      <c r="CFV1099" s="239"/>
      <c r="CFW1099" s="239"/>
      <c r="CFX1099" s="239"/>
      <c r="CFY1099" s="239"/>
      <c r="CFZ1099" s="239"/>
      <c r="CGA1099" s="239"/>
      <c r="CGB1099" s="239"/>
      <c r="CGC1099" s="239"/>
      <c r="CGD1099" s="239"/>
      <c r="CGE1099" s="239"/>
      <c r="CGF1099" s="239"/>
      <c r="CGG1099" s="239"/>
      <c r="CGH1099" s="239"/>
      <c r="CGI1099" s="239"/>
      <c r="CGJ1099" s="239"/>
      <c r="CGK1099" s="239"/>
      <c r="CGL1099" s="239"/>
      <c r="CGM1099" s="239"/>
      <c r="CGN1099" s="239"/>
      <c r="CGO1099" s="239"/>
      <c r="CGP1099" s="239"/>
      <c r="CGQ1099" s="239"/>
      <c r="CGR1099" s="239"/>
      <c r="CGS1099" s="239"/>
      <c r="CGT1099" s="239"/>
      <c r="CGU1099" s="239"/>
      <c r="CGV1099" s="239"/>
      <c r="CGW1099" s="239"/>
      <c r="CGX1099" s="239"/>
      <c r="CGY1099" s="239"/>
      <c r="CGZ1099" s="239"/>
      <c r="CHA1099" s="239"/>
      <c r="CHB1099" s="239"/>
      <c r="CHC1099" s="239"/>
      <c r="CHD1099" s="239"/>
      <c r="CHE1099" s="239"/>
      <c r="CHF1099" s="239"/>
      <c r="CHG1099" s="239"/>
      <c r="CHH1099" s="239"/>
      <c r="CHI1099" s="239"/>
      <c r="CHJ1099" s="239"/>
      <c r="CHK1099" s="239"/>
      <c r="CHL1099" s="239"/>
      <c r="CHM1099" s="239"/>
      <c r="CHN1099" s="239"/>
      <c r="CHO1099" s="239"/>
      <c r="CHP1099" s="239"/>
      <c r="CHQ1099" s="239"/>
      <c r="CHR1099" s="239"/>
      <c r="CHS1099" s="239"/>
      <c r="CHT1099" s="239"/>
      <c r="CHU1099" s="239"/>
      <c r="CHV1099" s="239"/>
      <c r="CHW1099" s="239"/>
      <c r="CHX1099" s="239"/>
      <c r="CHY1099" s="239"/>
      <c r="CHZ1099" s="239"/>
      <c r="CIA1099" s="239"/>
      <c r="CIB1099" s="239"/>
      <c r="CIC1099" s="239"/>
      <c r="CID1099" s="239"/>
      <c r="CIE1099" s="239"/>
      <c r="CIF1099" s="239"/>
      <c r="CIG1099" s="239"/>
      <c r="CIH1099" s="239"/>
      <c r="CII1099" s="239"/>
      <c r="CIJ1099" s="239"/>
      <c r="CIK1099" s="239"/>
      <c r="CIL1099" s="239"/>
      <c r="CIM1099" s="239"/>
      <c r="CIN1099" s="239"/>
      <c r="CIO1099" s="239"/>
      <c r="CIP1099" s="239"/>
      <c r="CIQ1099" s="239"/>
      <c r="CIR1099" s="239"/>
      <c r="CIS1099" s="239"/>
      <c r="CIT1099" s="239"/>
      <c r="CIU1099" s="239"/>
      <c r="CIV1099" s="239"/>
      <c r="CIW1099" s="239"/>
      <c r="CIX1099" s="239"/>
      <c r="CIY1099" s="239"/>
      <c r="CIZ1099" s="239"/>
      <c r="CJA1099" s="239"/>
      <c r="CJB1099" s="239"/>
      <c r="CJC1099" s="239"/>
      <c r="CJD1099" s="239"/>
      <c r="CJE1099" s="239"/>
      <c r="CJF1099" s="239"/>
      <c r="CJG1099" s="239"/>
      <c r="CJH1099" s="239"/>
      <c r="CJI1099" s="239"/>
      <c r="CJJ1099" s="239"/>
      <c r="CJK1099" s="239"/>
      <c r="CJL1099" s="239"/>
      <c r="CJM1099" s="239"/>
      <c r="CJN1099" s="239"/>
      <c r="CJO1099" s="239"/>
      <c r="CJP1099" s="239"/>
      <c r="CJQ1099" s="239"/>
      <c r="CJR1099" s="239"/>
      <c r="CJS1099" s="239"/>
      <c r="CJT1099" s="239"/>
      <c r="CJU1099" s="239"/>
      <c r="CJV1099" s="239"/>
      <c r="CJW1099" s="239"/>
      <c r="CJX1099" s="239"/>
      <c r="CJY1099" s="239"/>
      <c r="CJZ1099" s="239"/>
      <c r="CKA1099" s="239"/>
      <c r="CKB1099" s="239"/>
      <c r="CKC1099" s="239"/>
      <c r="CKD1099" s="239"/>
      <c r="CKE1099" s="239"/>
      <c r="CKF1099" s="239"/>
      <c r="CKG1099" s="239"/>
      <c r="CKH1099" s="239"/>
      <c r="CKI1099" s="239"/>
      <c r="CKJ1099" s="239"/>
      <c r="CKK1099" s="239"/>
      <c r="CKL1099" s="239"/>
      <c r="CKM1099" s="239"/>
      <c r="CKN1099" s="239"/>
      <c r="CKO1099" s="239"/>
      <c r="CKP1099" s="239"/>
      <c r="CKQ1099" s="239"/>
      <c r="CKR1099" s="239"/>
      <c r="CKS1099" s="239"/>
      <c r="CKT1099" s="239"/>
      <c r="CKU1099" s="239"/>
      <c r="CKV1099" s="239"/>
      <c r="CKW1099" s="239"/>
      <c r="CKX1099" s="239"/>
      <c r="CKY1099" s="239"/>
      <c r="CKZ1099" s="239"/>
      <c r="CLA1099" s="239"/>
      <c r="CLB1099" s="239"/>
      <c r="CLC1099" s="239"/>
      <c r="CLD1099" s="239"/>
      <c r="CLE1099" s="239"/>
      <c r="CLF1099" s="239"/>
      <c r="CLG1099" s="239"/>
      <c r="CLH1099" s="239"/>
      <c r="CLI1099" s="239"/>
      <c r="CLJ1099" s="239"/>
      <c r="CLK1099" s="239"/>
      <c r="CLL1099" s="239"/>
      <c r="CLM1099" s="239"/>
      <c r="CLN1099" s="239"/>
      <c r="CLO1099" s="239"/>
      <c r="CLP1099" s="239"/>
      <c r="CLQ1099" s="239"/>
      <c r="CLR1099" s="239"/>
      <c r="CLS1099" s="239"/>
      <c r="CLT1099" s="239"/>
      <c r="CLU1099" s="239"/>
      <c r="CLV1099" s="239"/>
      <c r="CLW1099" s="239"/>
      <c r="CLX1099" s="239"/>
      <c r="CLY1099" s="239"/>
      <c r="CLZ1099" s="239"/>
      <c r="CMA1099" s="239"/>
      <c r="CMB1099" s="239"/>
      <c r="CMC1099" s="239"/>
      <c r="CMD1099" s="239"/>
      <c r="CME1099" s="239"/>
      <c r="CMF1099" s="239"/>
      <c r="CMG1099" s="239"/>
      <c r="CMH1099" s="239"/>
      <c r="CMI1099" s="239"/>
      <c r="CMJ1099" s="239"/>
      <c r="CMK1099" s="239"/>
      <c r="CML1099" s="239"/>
      <c r="CMM1099" s="239"/>
      <c r="CMN1099" s="239"/>
      <c r="CMO1099" s="239"/>
      <c r="CMP1099" s="239"/>
      <c r="CMQ1099" s="239"/>
      <c r="CMR1099" s="239"/>
      <c r="CMS1099" s="239"/>
      <c r="CMT1099" s="239"/>
      <c r="CMU1099" s="239"/>
      <c r="CMV1099" s="239"/>
      <c r="CMW1099" s="239"/>
      <c r="CMX1099" s="239"/>
      <c r="CMY1099" s="239"/>
      <c r="CMZ1099" s="239"/>
      <c r="CNA1099" s="239"/>
      <c r="CNB1099" s="239"/>
      <c r="CNC1099" s="239"/>
      <c r="CND1099" s="239"/>
      <c r="CNE1099" s="239"/>
      <c r="CNF1099" s="239"/>
      <c r="CNG1099" s="239"/>
      <c r="CNH1099" s="239"/>
      <c r="CNI1099" s="239"/>
      <c r="CNJ1099" s="239"/>
      <c r="CNK1099" s="239"/>
      <c r="CNL1099" s="239"/>
      <c r="CNM1099" s="239"/>
      <c r="CNN1099" s="239"/>
      <c r="CNO1099" s="239"/>
      <c r="CNP1099" s="239"/>
      <c r="CNQ1099" s="239"/>
      <c r="CNR1099" s="239"/>
      <c r="CNS1099" s="239"/>
      <c r="CNT1099" s="239"/>
      <c r="CNU1099" s="239"/>
      <c r="CNV1099" s="239"/>
      <c r="CNW1099" s="239"/>
      <c r="CNX1099" s="239"/>
      <c r="CNY1099" s="239"/>
      <c r="CNZ1099" s="239"/>
      <c r="COA1099" s="239"/>
      <c r="COB1099" s="239"/>
      <c r="COC1099" s="239"/>
      <c r="COD1099" s="239"/>
      <c r="COE1099" s="239"/>
      <c r="COF1099" s="239"/>
      <c r="COG1099" s="239"/>
      <c r="COH1099" s="239"/>
      <c r="COI1099" s="239"/>
      <c r="COJ1099" s="239"/>
      <c r="COK1099" s="239"/>
      <c r="COL1099" s="239"/>
      <c r="COM1099" s="239"/>
      <c r="CON1099" s="239"/>
      <c r="COO1099" s="239"/>
      <c r="COP1099" s="239"/>
      <c r="COQ1099" s="239"/>
      <c r="COR1099" s="239"/>
      <c r="COS1099" s="239"/>
      <c r="COT1099" s="239"/>
      <c r="COU1099" s="239"/>
      <c r="COV1099" s="239"/>
      <c r="COW1099" s="239"/>
      <c r="COX1099" s="239"/>
      <c r="COY1099" s="239"/>
      <c r="COZ1099" s="239"/>
      <c r="CPA1099" s="239"/>
      <c r="CPB1099" s="239"/>
      <c r="CPC1099" s="239"/>
      <c r="CPD1099" s="239"/>
      <c r="CPE1099" s="239"/>
      <c r="CPF1099" s="239"/>
      <c r="CPG1099" s="239"/>
      <c r="CPH1099" s="239"/>
      <c r="CPI1099" s="239"/>
      <c r="CPJ1099" s="239"/>
      <c r="CPK1099" s="239"/>
      <c r="CPL1099" s="239"/>
      <c r="CPM1099" s="239"/>
      <c r="CPN1099" s="239"/>
      <c r="CPO1099" s="239"/>
      <c r="CPP1099" s="239"/>
      <c r="CPQ1099" s="239"/>
      <c r="CPR1099" s="239"/>
      <c r="CPS1099" s="239"/>
      <c r="CPT1099" s="239"/>
      <c r="CPU1099" s="239"/>
      <c r="CPV1099" s="239"/>
      <c r="CPW1099" s="239"/>
      <c r="CPX1099" s="239"/>
      <c r="CPY1099" s="239"/>
      <c r="CPZ1099" s="239"/>
      <c r="CQA1099" s="239"/>
      <c r="CQB1099" s="239"/>
      <c r="CQC1099" s="239"/>
      <c r="CQD1099" s="239"/>
      <c r="CQE1099" s="239"/>
      <c r="CQF1099" s="239"/>
      <c r="CQG1099" s="239"/>
      <c r="CQH1099" s="239"/>
      <c r="CQI1099" s="239"/>
      <c r="CQJ1099" s="239"/>
      <c r="CQK1099" s="239"/>
      <c r="CQL1099" s="239"/>
      <c r="CQM1099" s="239"/>
      <c r="CQN1099" s="239"/>
      <c r="CQO1099" s="239"/>
      <c r="CQP1099" s="239"/>
      <c r="CQQ1099" s="239"/>
      <c r="CQR1099" s="239"/>
      <c r="CQS1099" s="239"/>
      <c r="CQT1099" s="239"/>
      <c r="CQU1099" s="239"/>
      <c r="CQV1099" s="239"/>
      <c r="CQW1099" s="239"/>
      <c r="CQX1099" s="239"/>
      <c r="CQY1099" s="239"/>
      <c r="CQZ1099" s="239"/>
      <c r="CRA1099" s="239"/>
      <c r="CRB1099" s="239"/>
      <c r="CRC1099" s="239"/>
      <c r="CRD1099" s="239"/>
      <c r="CRE1099" s="239"/>
      <c r="CRF1099" s="239"/>
      <c r="CRG1099" s="239"/>
      <c r="CRH1099" s="239"/>
      <c r="CRI1099" s="239"/>
      <c r="CRJ1099" s="239"/>
      <c r="CRK1099" s="239"/>
      <c r="CRL1099" s="239"/>
      <c r="CRM1099" s="239"/>
      <c r="CRN1099" s="239"/>
      <c r="CRO1099" s="239"/>
      <c r="CRP1099" s="239"/>
      <c r="CRQ1099" s="239"/>
      <c r="CRR1099" s="239"/>
      <c r="CRS1099" s="239"/>
      <c r="CRT1099" s="239"/>
      <c r="CRU1099" s="239"/>
      <c r="CRV1099" s="239"/>
      <c r="CRW1099" s="239"/>
      <c r="CRX1099" s="239"/>
      <c r="CRY1099" s="239"/>
      <c r="CRZ1099" s="239"/>
      <c r="CSA1099" s="239"/>
      <c r="CSB1099" s="239"/>
      <c r="CSC1099" s="239"/>
      <c r="CSD1099" s="239"/>
      <c r="CSE1099" s="239"/>
      <c r="CSF1099" s="239"/>
      <c r="CSG1099" s="239"/>
      <c r="CSH1099" s="239"/>
      <c r="CSI1099" s="239"/>
      <c r="CSJ1099" s="239"/>
      <c r="CSK1099" s="239"/>
      <c r="CSL1099" s="239"/>
      <c r="CSM1099" s="239"/>
      <c r="CSN1099" s="239"/>
      <c r="CSO1099" s="239"/>
      <c r="CSP1099" s="239"/>
      <c r="CSQ1099" s="239"/>
      <c r="CSR1099" s="239"/>
      <c r="CSS1099" s="239"/>
      <c r="CST1099" s="239"/>
      <c r="CSU1099" s="239"/>
      <c r="CSV1099" s="239"/>
      <c r="CSW1099" s="239"/>
      <c r="CSX1099" s="239"/>
      <c r="CSY1099" s="239"/>
      <c r="CSZ1099" s="239"/>
      <c r="CTA1099" s="239"/>
      <c r="CTB1099" s="239"/>
      <c r="CTC1099" s="239"/>
      <c r="CTD1099" s="239"/>
      <c r="CTE1099" s="239"/>
      <c r="CTF1099" s="239"/>
      <c r="CTG1099" s="239"/>
      <c r="CTH1099" s="239"/>
      <c r="CTI1099" s="239"/>
      <c r="CTJ1099" s="239"/>
      <c r="CTK1099" s="239"/>
      <c r="CTL1099" s="239"/>
      <c r="CTM1099" s="239"/>
      <c r="CTN1099" s="239"/>
      <c r="CTO1099" s="239"/>
      <c r="CTP1099" s="239"/>
      <c r="CTQ1099" s="239"/>
      <c r="CTR1099" s="239"/>
      <c r="CTS1099" s="239"/>
      <c r="CTT1099" s="239"/>
      <c r="CTU1099" s="239"/>
      <c r="CTV1099" s="239"/>
      <c r="CTW1099" s="239"/>
      <c r="CTX1099" s="239"/>
      <c r="CTY1099" s="239"/>
      <c r="CTZ1099" s="239"/>
      <c r="CUA1099" s="239"/>
      <c r="CUB1099" s="239"/>
      <c r="CUC1099" s="239"/>
      <c r="CUD1099" s="239"/>
      <c r="CUE1099" s="239"/>
      <c r="CUF1099" s="239"/>
      <c r="CUG1099" s="239"/>
      <c r="CUH1099" s="239"/>
      <c r="CUI1099" s="239"/>
      <c r="CUJ1099" s="239"/>
      <c r="CUK1099" s="239"/>
      <c r="CUL1099" s="239"/>
      <c r="CUM1099" s="239"/>
      <c r="CUN1099" s="239"/>
      <c r="CUO1099" s="239"/>
      <c r="CUP1099" s="239"/>
      <c r="CUQ1099" s="239"/>
      <c r="CUR1099" s="239"/>
      <c r="CUS1099" s="239"/>
      <c r="CUT1099" s="239"/>
      <c r="CUU1099" s="239"/>
      <c r="CUV1099" s="239"/>
      <c r="CUW1099" s="239"/>
      <c r="CUX1099" s="239"/>
      <c r="CUY1099" s="239"/>
      <c r="CUZ1099" s="239"/>
      <c r="CVA1099" s="239"/>
      <c r="CVB1099" s="239"/>
      <c r="CVC1099" s="239"/>
      <c r="CVD1099" s="239"/>
      <c r="CVE1099" s="239"/>
      <c r="CVF1099" s="239"/>
      <c r="CVG1099" s="239"/>
      <c r="CVH1099" s="239"/>
      <c r="CVI1099" s="239"/>
      <c r="CVJ1099" s="239"/>
      <c r="CVK1099" s="239"/>
      <c r="CVL1099" s="239"/>
      <c r="CVM1099" s="239"/>
      <c r="CVN1099" s="239"/>
      <c r="CVO1099" s="239"/>
      <c r="CVP1099" s="239"/>
      <c r="CVQ1099" s="239"/>
      <c r="CVR1099" s="239"/>
      <c r="CVS1099" s="239"/>
      <c r="CVT1099" s="239"/>
      <c r="CVU1099" s="239"/>
      <c r="CVV1099" s="239"/>
      <c r="CVW1099" s="239"/>
      <c r="CVX1099" s="239"/>
      <c r="CVY1099" s="239"/>
      <c r="CVZ1099" s="239"/>
      <c r="CWA1099" s="239"/>
      <c r="CWB1099" s="239"/>
      <c r="CWC1099" s="239"/>
      <c r="CWD1099" s="239"/>
      <c r="CWE1099" s="239"/>
      <c r="CWF1099" s="239"/>
      <c r="CWG1099" s="239"/>
      <c r="CWH1099" s="239"/>
      <c r="CWI1099" s="239"/>
      <c r="CWJ1099" s="239"/>
      <c r="CWK1099" s="239"/>
      <c r="CWL1099" s="239"/>
      <c r="CWM1099" s="239"/>
      <c r="CWN1099" s="239"/>
      <c r="CWO1099" s="239"/>
      <c r="CWP1099" s="239"/>
      <c r="CWQ1099" s="239"/>
      <c r="CWR1099" s="239"/>
      <c r="CWS1099" s="239"/>
      <c r="CWT1099" s="239"/>
      <c r="CWU1099" s="239"/>
      <c r="CWV1099" s="239"/>
      <c r="CWW1099" s="239"/>
      <c r="CWX1099" s="239"/>
      <c r="CWY1099" s="239"/>
      <c r="CWZ1099" s="239"/>
      <c r="CXA1099" s="239"/>
      <c r="CXB1099" s="239"/>
      <c r="CXC1099" s="239"/>
      <c r="CXD1099" s="239"/>
      <c r="CXE1099" s="239"/>
      <c r="CXF1099" s="239"/>
      <c r="CXG1099" s="239"/>
      <c r="CXH1099" s="239"/>
      <c r="CXI1099" s="239"/>
      <c r="CXJ1099" s="239"/>
      <c r="CXK1099" s="239"/>
      <c r="CXL1099" s="239"/>
      <c r="CXM1099" s="239"/>
      <c r="CXN1099" s="239"/>
      <c r="CXO1099" s="239"/>
      <c r="CXP1099" s="239"/>
      <c r="CXQ1099" s="239"/>
      <c r="CXR1099" s="239"/>
      <c r="CXS1099" s="239"/>
      <c r="CXT1099" s="239"/>
      <c r="CXU1099" s="239"/>
      <c r="CXV1099" s="239"/>
      <c r="CXW1099" s="239"/>
      <c r="CXX1099" s="239"/>
      <c r="CXY1099" s="239"/>
      <c r="CXZ1099" s="239"/>
      <c r="CYA1099" s="239"/>
      <c r="CYB1099" s="239"/>
      <c r="CYC1099" s="239"/>
      <c r="CYD1099" s="239"/>
      <c r="CYE1099" s="239"/>
      <c r="CYF1099" s="239"/>
      <c r="CYG1099" s="239"/>
      <c r="CYH1099" s="239"/>
      <c r="CYI1099" s="239"/>
      <c r="CYJ1099" s="239"/>
      <c r="CYK1099" s="239"/>
      <c r="CYL1099" s="239"/>
      <c r="CYM1099" s="239"/>
      <c r="CYN1099" s="239"/>
      <c r="CYO1099" s="239"/>
      <c r="CYP1099" s="239"/>
      <c r="CYQ1099" s="239"/>
      <c r="CYR1099" s="239"/>
      <c r="CYS1099" s="239"/>
      <c r="CYT1099" s="239"/>
      <c r="CYU1099" s="239"/>
      <c r="CYV1099" s="239"/>
      <c r="CYW1099" s="239"/>
      <c r="CYX1099" s="239"/>
      <c r="CYY1099" s="239"/>
      <c r="CYZ1099" s="239"/>
      <c r="CZA1099" s="239"/>
      <c r="CZB1099" s="239"/>
      <c r="CZC1099" s="239"/>
      <c r="CZD1099" s="239"/>
      <c r="CZE1099" s="239"/>
      <c r="CZF1099" s="239"/>
      <c r="CZG1099" s="239"/>
      <c r="CZH1099" s="239"/>
      <c r="CZI1099" s="239"/>
      <c r="CZJ1099" s="239"/>
      <c r="CZK1099" s="239"/>
      <c r="CZL1099" s="239"/>
      <c r="CZM1099" s="239"/>
      <c r="CZN1099" s="239"/>
      <c r="CZO1099" s="239"/>
      <c r="CZP1099" s="239"/>
      <c r="CZQ1099" s="239"/>
      <c r="CZR1099" s="239"/>
      <c r="CZS1099" s="239"/>
      <c r="CZT1099" s="239"/>
      <c r="CZU1099" s="239"/>
      <c r="CZV1099" s="239"/>
      <c r="CZW1099" s="239"/>
      <c r="CZX1099" s="239"/>
      <c r="CZY1099" s="239"/>
      <c r="CZZ1099" s="239"/>
      <c r="DAA1099" s="239"/>
      <c r="DAB1099" s="239"/>
      <c r="DAC1099" s="239"/>
      <c r="DAD1099" s="239"/>
      <c r="DAE1099" s="239"/>
      <c r="DAF1099" s="239"/>
      <c r="DAG1099" s="239"/>
      <c r="DAH1099" s="239"/>
      <c r="DAI1099" s="239"/>
      <c r="DAJ1099" s="239"/>
      <c r="DAK1099" s="239"/>
      <c r="DAL1099" s="239"/>
      <c r="DAM1099" s="239"/>
      <c r="DAN1099" s="239"/>
      <c r="DAO1099" s="239"/>
      <c r="DAP1099" s="239"/>
      <c r="DAQ1099" s="239"/>
      <c r="DAR1099" s="239"/>
      <c r="DAS1099" s="239"/>
      <c r="DAT1099" s="239"/>
      <c r="DAU1099" s="239"/>
      <c r="DAV1099" s="239"/>
      <c r="DAW1099" s="239"/>
      <c r="DAX1099" s="239"/>
      <c r="DAY1099" s="239"/>
      <c r="DAZ1099" s="239"/>
      <c r="DBA1099" s="239"/>
      <c r="DBB1099" s="239"/>
      <c r="DBC1099" s="239"/>
      <c r="DBD1099" s="239"/>
      <c r="DBE1099" s="239"/>
      <c r="DBF1099" s="239"/>
      <c r="DBG1099" s="239"/>
      <c r="DBH1099" s="239"/>
      <c r="DBI1099" s="239"/>
      <c r="DBJ1099" s="239"/>
      <c r="DBK1099" s="239"/>
      <c r="DBL1099" s="239"/>
      <c r="DBM1099" s="239"/>
      <c r="DBN1099" s="239"/>
      <c r="DBO1099" s="239"/>
      <c r="DBP1099" s="239"/>
      <c r="DBQ1099" s="239"/>
      <c r="DBR1099" s="239"/>
      <c r="DBS1099" s="239"/>
      <c r="DBT1099" s="239"/>
      <c r="DBU1099" s="239"/>
      <c r="DBV1099" s="239"/>
      <c r="DBW1099" s="239"/>
      <c r="DBX1099" s="239"/>
      <c r="DBY1099" s="239"/>
      <c r="DBZ1099" s="239"/>
      <c r="DCA1099" s="239"/>
      <c r="DCB1099" s="239"/>
      <c r="DCC1099" s="239"/>
      <c r="DCD1099" s="239"/>
      <c r="DCE1099" s="239"/>
      <c r="DCF1099" s="239"/>
      <c r="DCG1099" s="239"/>
      <c r="DCH1099" s="239"/>
      <c r="DCI1099" s="239"/>
      <c r="DCJ1099" s="239"/>
      <c r="DCK1099" s="239"/>
      <c r="DCL1099" s="239"/>
      <c r="DCM1099" s="239"/>
      <c r="DCN1099" s="239"/>
      <c r="DCO1099" s="239"/>
      <c r="DCP1099" s="239"/>
      <c r="DCQ1099" s="239"/>
      <c r="DCR1099" s="239"/>
      <c r="DCS1099" s="239"/>
      <c r="DCT1099" s="239"/>
      <c r="DCU1099" s="239"/>
      <c r="DCV1099" s="239"/>
      <c r="DCW1099" s="239"/>
      <c r="DCX1099" s="239"/>
      <c r="DCY1099" s="239"/>
      <c r="DCZ1099" s="239"/>
      <c r="DDA1099" s="239"/>
      <c r="DDB1099" s="239"/>
      <c r="DDC1099" s="239"/>
      <c r="DDD1099" s="239"/>
      <c r="DDE1099" s="239"/>
      <c r="DDF1099" s="239"/>
      <c r="DDG1099" s="239"/>
      <c r="DDH1099" s="239"/>
      <c r="DDI1099" s="239"/>
      <c r="DDJ1099" s="239"/>
      <c r="DDK1099" s="239"/>
      <c r="DDL1099" s="239"/>
      <c r="DDM1099" s="239"/>
      <c r="DDN1099" s="239"/>
      <c r="DDO1099" s="239"/>
      <c r="DDP1099" s="239"/>
      <c r="DDQ1099" s="239"/>
      <c r="DDR1099" s="239"/>
      <c r="DDS1099" s="239"/>
      <c r="DDT1099" s="239"/>
      <c r="DDU1099" s="239"/>
      <c r="DDV1099" s="239"/>
      <c r="DDW1099" s="239"/>
      <c r="DDX1099" s="239"/>
      <c r="DDY1099" s="239"/>
      <c r="DDZ1099" s="239"/>
      <c r="DEA1099" s="239"/>
      <c r="DEB1099" s="239"/>
      <c r="DEC1099" s="239"/>
      <c r="DED1099" s="239"/>
      <c r="DEE1099" s="239"/>
      <c r="DEF1099" s="239"/>
      <c r="DEG1099" s="239"/>
      <c r="DEH1099" s="239"/>
      <c r="DEI1099" s="239"/>
      <c r="DEJ1099" s="239"/>
      <c r="DEK1099" s="239"/>
      <c r="DEL1099" s="239"/>
      <c r="DEM1099" s="239"/>
      <c r="DEN1099" s="239"/>
      <c r="DEO1099" s="239"/>
      <c r="DEP1099" s="239"/>
      <c r="DEQ1099" s="239"/>
      <c r="DER1099" s="239"/>
      <c r="DES1099" s="239"/>
      <c r="DET1099" s="239"/>
      <c r="DEU1099" s="239"/>
      <c r="DEV1099" s="239"/>
      <c r="DEW1099" s="239"/>
      <c r="DEX1099" s="239"/>
      <c r="DEY1099" s="239"/>
      <c r="DEZ1099" s="239"/>
      <c r="DFA1099" s="239"/>
      <c r="DFB1099" s="239"/>
      <c r="DFC1099" s="239"/>
      <c r="DFD1099" s="239"/>
      <c r="DFE1099" s="239"/>
      <c r="DFF1099" s="239"/>
      <c r="DFG1099" s="239"/>
      <c r="DFH1099" s="239"/>
      <c r="DFI1099" s="239"/>
      <c r="DFJ1099" s="239"/>
      <c r="DFK1099" s="239"/>
      <c r="DFL1099" s="239"/>
      <c r="DFM1099" s="239"/>
      <c r="DFN1099" s="239"/>
      <c r="DFO1099" s="239"/>
      <c r="DFP1099" s="239"/>
      <c r="DFQ1099" s="239"/>
    </row>
    <row r="1100" spans="1:2877" ht="57" customHeight="1" x14ac:dyDescent="0.25">
      <c r="A1100" s="9"/>
      <c r="B1100" s="22" t="s">
        <v>35</v>
      </c>
      <c r="C1100" s="10" t="s">
        <v>589</v>
      </c>
      <c r="D1100" s="23" t="s">
        <v>609</v>
      </c>
      <c r="E1100" s="10" t="s">
        <v>19</v>
      </c>
      <c r="F1100" s="10" t="s">
        <v>915</v>
      </c>
      <c r="G1100" s="27" t="s">
        <v>46</v>
      </c>
      <c r="H1100" s="9">
        <f>H1101</f>
        <v>17363</v>
      </c>
      <c r="I1100" s="9">
        <f t="shared" ref="I1100:J1100" si="451">I1101</f>
        <v>17905</v>
      </c>
      <c r="J1100" s="9">
        <f t="shared" si="451"/>
        <v>17635</v>
      </c>
      <c r="K1100" s="264">
        <f>577</f>
        <v>577</v>
      </c>
      <c r="L1100" s="264"/>
      <c r="AMA1100" s="239"/>
      <c r="AMB1100" s="239"/>
      <c r="AMC1100" s="239"/>
      <c r="AMD1100" s="239"/>
      <c r="AME1100" s="239"/>
      <c r="AMF1100" s="239"/>
      <c r="AMG1100" s="239"/>
      <c r="AMH1100" s="239"/>
      <c r="AMI1100" s="239"/>
      <c r="AMJ1100" s="239"/>
      <c r="AMK1100" s="239"/>
      <c r="AML1100" s="239"/>
      <c r="AMM1100" s="239"/>
      <c r="AMN1100" s="239"/>
      <c r="AMO1100" s="239"/>
      <c r="AMP1100" s="239"/>
      <c r="AMQ1100" s="239"/>
      <c r="AMR1100" s="239"/>
      <c r="AMS1100" s="239"/>
      <c r="AMT1100" s="239"/>
      <c r="AMU1100" s="239"/>
      <c r="AMV1100" s="239"/>
      <c r="AMW1100" s="239"/>
      <c r="AMX1100" s="239"/>
      <c r="AMY1100" s="239"/>
      <c r="AMZ1100" s="239"/>
      <c r="ANA1100" s="239"/>
      <c r="ANB1100" s="239"/>
      <c r="ANC1100" s="239"/>
      <c r="AND1100" s="239"/>
      <c r="ANE1100" s="239"/>
      <c r="ANF1100" s="239"/>
      <c r="ANG1100" s="239"/>
      <c r="ANH1100" s="239"/>
      <c r="ANI1100" s="239"/>
      <c r="ANJ1100" s="239"/>
      <c r="ANK1100" s="239"/>
      <c r="ANL1100" s="239"/>
      <c r="ANM1100" s="239"/>
      <c r="ANN1100" s="239"/>
      <c r="ANO1100" s="239"/>
      <c r="ANP1100" s="239"/>
      <c r="ANQ1100" s="239"/>
      <c r="ANR1100" s="239"/>
      <c r="ANS1100" s="239"/>
      <c r="ANT1100" s="239"/>
      <c r="ANU1100" s="239"/>
      <c r="ANV1100" s="239"/>
      <c r="ANW1100" s="239"/>
      <c r="ANX1100" s="239"/>
      <c r="ANY1100" s="239"/>
      <c r="ANZ1100" s="239"/>
      <c r="AOA1100" s="239"/>
      <c r="AOB1100" s="239"/>
      <c r="AOC1100" s="239"/>
      <c r="AOD1100" s="239"/>
      <c r="AOE1100" s="239"/>
      <c r="AOF1100" s="239"/>
      <c r="AOG1100" s="239"/>
      <c r="AOH1100" s="239"/>
      <c r="AOI1100" s="239"/>
      <c r="AOJ1100" s="239"/>
      <c r="AOK1100" s="239"/>
      <c r="AOL1100" s="239"/>
      <c r="AOM1100" s="239"/>
      <c r="AON1100" s="239"/>
      <c r="AOO1100" s="239"/>
      <c r="AOP1100" s="239"/>
      <c r="AOQ1100" s="239"/>
      <c r="AOR1100" s="239"/>
      <c r="AOS1100" s="239"/>
      <c r="AOT1100" s="239"/>
      <c r="AOU1100" s="239"/>
      <c r="AOV1100" s="239"/>
      <c r="AOW1100" s="239"/>
      <c r="AOX1100" s="239"/>
      <c r="AOY1100" s="239"/>
      <c r="AOZ1100" s="239"/>
      <c r="APA1100" s="239"/>
      <c r="APB1100" s="239"/>
      <c r="APC1100" s="239"/>
      <c r="APD1100" s="239"/>
      <c r="APE1100" s="239"/>
      <c r="APF1100" s="239"/>
      <c r="APG1100" s="239"/>
      <c r="APH1100" s="239"/>
      <c r="API1100" s="239"/>
      <c r="APJ1100" s="239"/>
      <c r="APK1100" s="239"/>
      <c r="APL1100" s="239"/>
      <c r="APM1100" s="239"/>
      <c r="APN1100" s="239"/>
      <c r="APO1100" s="239"/>
      <c r="APP1100" s="239"/>
      <c r="APQ1100" s="239"/>
      <c r="APR1100" s="239"/>
      <c r="APS1100" s="239"/>
      <c r="APT1100" s="239"/>
      <c r="APU1100" s="239"/>
      <c r="APV1100" s="239"/>
      <c r="APW1100" s="239"/>
      <c r="APX1100" s="239"/>
      <c r="APY1100" s="239"/>
      <c r="APZ1100" s="239"/>
      <c r="AQA1100" s="239"/>
      <c r="AQB1100" s="239"/>
      <c r="AQC1100" s="239"/>
      <c r="AQD1100" s="239"/>
      <c r="AQE1100" s="239"/>
      <c r="AQF1100" s="239"/>
      <c r="AQG1100" s="239"/>
      <c r="AQH1100" s="239"/>
      <c r="AQI1100" s="239"/>
      <c r="AQJ1100" s="239"/>
      <c r="AQK1100" s="239"/>
      <c r="AQL1100" s="239"/>
      <c r="AQM1100" s="239"/>
      <c r="AQN1100" s="239"/>
      <c r="AQO1100" s="239"/>
      <c r="AQP1100" s="239"/>
      <c r="AQQ1100" s="239"/>
      <c r="AQR1100" s="239"/>
      <c r="AQS1100" s="239"/>
      <c r="AQT1100" s="239"/>
      <c r="AQU1100" s="239"/>
      <c r="AQV1100" s="239"/>
      <c r="AQW1100" s="239"/>
      <c r="AQX1100" s="239"/>
      <c r="AQY1100" s="239"/>
      <c r="AQZ1100" s="239"/>
      <c r="ARA1100" s="239"/>
      <c r="ARB1100" s="239"/>
      <c r="ARC1100" s="239"/>
      <c r="ARD1100" s="239"/>
      <c r="ARE1100" s="239"/>
      <c r="ARF1100" s="239"/>
      <c r="ARG1100" s="239"/>
      <c r="ARH1100" s="239"/>
      <c r="ARI1100" s="239"/>
      <c r="ARJ1100" s="239"/>
      <c r="ARK1100" s="239"/>
      <c r="ARL1100" s="239"/>
      <c r="ARM1100" s="239"/>
      <c r="ARN1100" s="239"/>
      <c r="ARO1100" s="239"/>
      <c r="ARP1100" s="239"/>
      <c r="ARQ1100" s="239"/>
      <c r="ARR1100" s="239"/>
      <c r="ARS1100" s="239"/>
      <c r="ART1100" s="239"/>
      <c r="ARU1100" s="239"/>
      <c r="ARV1100" s="239"/>
      <c r="ARW1100" s="239"/>
      <c r="ARX1100" s="239"/>
      <c r="ARY1100" s="239"/>
      <c r="ARZ1100" s="239"/>
      <c r="ASA1100" s="239"/>
      <c r="ASB1100" s="239"/>
      <c r="ASC1100" s="239"/>
      <c r="ASD1100" s="239"/>
      <c r="ASE1100" s="239"/>
      <c r="ASF1100" s="239"/>
      <c r="ASG1100" s="239"/>
      <c r="ASH1100" s="239"/>
      <c r="ASI1100" s="239"/>
      <c r="ASJ1100" s="239"/>
      <c r="ASK1100" s="239"/>
      <c r="ASL1100" s="239"/>
      <c r="ASM1100" s="239"/>
      <c r="ASN1100" s="239"/>
      <c r="ASO1100" s="239"/>
      <c r="ASP1100" s="239"/>
      <c r="ASQ1100" s="239"/>
      <c r="ASR1100" s="239"/>
      <c r="ASS1100" s="239"/>
      <c r="AST1100" s="239"/>
      <c r="ASU1100" s="239"/>
      <c r="ASV1100" s="239"/>
      <c r="ASW1100" s="239"/>
      <c r="ASX1100" s="239"/>
      <c r="ASY1100" s="239"/>
      <c r="ASZ1100" s="239"/>
      <c r="ATA1100" s="239"/>
      <c r="ATB1100" s="239"/>
      <c r="ATC1100" s="239"/>
      <c r="ATD1100" s="239"/>
      <c r="ATE1100" s="239"/>
      <c r="ATF1100" s="239"/>
      <c r="ATG1100" s="239"/>
      <c r="ATH1100" s="239"/>
      <c r="ATI1100" s="239"/>
      <c r="ATJ1100" s="239"/>
      <c r="ATK1100" s="239"/>
      <c r="ATL1100" s="239"/>
      <c r="ATM1100" s="239"/>
      <c r="ATN1100" s="239"/>
      <c r="ATO1100" s="239"/>
      <c r="ATP1100" s="239"/>
      <c r="ATQ1100" s="239"/>
      <c r="ATR1100" s="239"/>
      <c r="ATS1100" s="239"/>
      <c r="ATT1100" s="239"/>
      <c r="ATU1100" s="239"/>
      <c r="ATV1100" s="239"/>
      <c r="ATW1100" s="239"/>
      <c r="ATX1100" s="239"/>
      <c r="ATY1100" s="239"/>
      <c r="ATZ1100" s="239"/>
      <c r="AUA1100" s="239"/>
      <c r="AUB1100" s="239"/>
      <c r="AUC1100" s="239"/>
      <c r="AUD1100" s="239"/>
      <c r="AUE1100" s="239"/>
      <c r="AUF1100" s="239"/>
      <c r="AUG1100" s="239"/>
      <c r="AUH1100" s="239"/>
      <c r="AUI1100" s="239"/>
      <c r="AUJ1100" s="239"/>
      <c r="AUK1100" s="239"/>
      <c r="AUL1100" s="239"/>
      <c r="AUM1100" s="239"/>
      <c r="AUN1100" s="239"/>
      <c r="AUO1100" s="239"/>
      <c r="AUP1100" s="239"/>
      <c r="AUQ1100" s="239"/>
      <c r="AUR1100" s="239"/>
      <c r="AUS1100" s="239"/>
      <c r="AUT1100" s="239"/>
      <c r="AUU1100" s="239"/>
      <c r="AUV1100" s="239"/>
      <c r="AUW1100" s="239"/>
      <c r="AUX1100" s="239"/>
      <c r="AUY1100" s="239"/>
      <c r="AUZ1100" s="239"/>
      <c r="AVA1100" s="239"/>
      <c r="AVB1100" s="239"/>
      <c r="AVC1100" s="239"/>
      <c r="AVD1100" s="239"/>
      <c r="AVE1100" s="239"/>
      <c r="AVF1100" s="239"/>
      <c r="AVG1100" s="239"/>
      <c r="AVH1100" s="239"/>
      <c r="AVI1100" s="239"/>
      <c r="AVJ1100" s="239"/>
      <c r="AVK1100" s="239"/>
      <c r="AVL1100" s="239"/>
      <c r="AVM1100" s="239"/>
      <c r="AVN1100" s="239"/>
      <c r="AVO1100" s="239"/>
      <c r="AVP1100" s="239"/>
      <c r="AVQ1100" s="239"/>
      <c r="AVR1100" s="239"/>
      <c r="AVS1100" s="239"/>
      <c r="AVT1100" s="239"/>
      <c r="AVU1100" s="239"/>
      <c r="AVV1100" s="239"/>
      <c r="AVW1100" s="239"/>
      <c r="AVX1100" s="239"/>
      <c r="AVY1100" s="239"/>
      <c r="AVZ1100" s="239"/>
      <c r="AWA1100" s="239"/>
      <c r="AWB1100" s="239"/>
      <c r="AWC1100" s="239"/>
      <c r="AWD1100" s="239"/>
      <c r="AWE1100" s="239"/>
      <c r="AWF1100" s="239"/>
      <c r="AWG1100" s="239"/>
      <c r="AWH1100" s="239"/>
      <c r="AWI1100" s="239"/>
      <c r="AWJ1100" s="239"/>
      <c r="AWK1100" s="239"/>
      <c r="AWL1100" s="239"/>
      <c r="AWM1100" s="239"/>
      <c r="AWN1100" s="239"/>
      <c r="AWO1100" s="239"/>
      <c r="AWP1100" s="239"/>
      <c r="AWQ1100" s="239"/>
      <c r="AWR1100" s="239"/>
      <c r="AWS1100" s="239"/>
      <c r="AWT1100" s="239"/>
      <c r="AWU1100" s="239"/>
      <c r="AWV1100" s="239"/>
      <c r="AWW1100" s="239"/>
      <c r="AWX1100" s="239"/>
      <c r="AWY1100" s="239"/>
      <c r="AWZ1100" s="239"/>
      <c r="AXA1100" s="239"/>
      <c r="AXB1100" s="239"/>
      <c r="AXC1100" s="239"/>
      <c r="AXD1100" s="239"/>
      <c r="AXE1100" s="239"/>
      <c r="AXF1100" s="239"/>
      <c r="AXG1100" s="239"/>
      <c r="AXH1100" s="239"/>
      <c r="AXI1100" s="239"/>
      <c r="AXJ1100" s="239"/>
      <c r="AXK1100" s="239"/>
      <c r="AXL1100" s="239"/>
      <c r="AXM1100" s="239"/>
      <c r="AXN1100" s="239"/>
      <c r="AXO1100" s="239"/>
      <c r="AXP1100" s="239"/>
      <c r="AXQ1100" s="239"/>
      <c r="AXR1100" s="239"/>
      <c r="AXS1100" s="239"/>
      <c r="AXT1100" s="239"/>
      <c r="AXU1100" s="239"/>
      <c r="AXV1100" s="239"/>
      <c r="AXW1100" s="239"/>
      <c r="AXX1100" s="239"/>
      <c r="AXY1100" s="239"/>
      <c r="AXZ1100" s="239"/>
      <c r="AYA1100" s="239"/>
      <c r="AYB1100" s="239"/>
      <c r="AYC1100" s="239"/>
      <c r="AYD1100" s="239"/>
      <c r="AYE1100" s="239"/>
      <c r="AYF1100" s="239"/>
      <c r="AYG1100" s="239"/>
      <c r="AYH1100" s="239"/>
      <c r="AYI1100" s="239"/>
      <c r="AYJ1100" s="239"/>
      <c r="AYK1100" s="239"/>
      <c r="AYL1100" s="239"/>
      <c r="AYM1100" s="239"/>
      <c r="AYN1100" s="239"/>
      <c r="AYO1100" s="239"/>
      <c r="AYP1100" s="239"/>
      <c r="AYQ1100" s="239"/>
      <c r="AYR1100" s="239"/>
      <c r="AYS1100" s="239"/>
      <c r="AYT1100" s="239"/>
      <c r="AYU1100" s="239"/>
      <c r="AYV1100" s="239"/>
      <c r="AYW1100" s="239"/>
      <c r="AYX1100" s="239"/>
      <c r="AYY1100" s="239"/>
      <c r="AYZ1100" s="239"/>
      <c r="AZA1100" s="239"/>
      <c r="AZB1100" s="239"/>
      <c r="AZC1100" s="239"/>
      <c r="AZD1100" s="239"/>
      <c r="AZE1100" s="239"/>
      <c r="AZF1100" s="239"/>
      <c r="AZG1100" s="239"/>
      <c r="AZH1100" s="239"/>
      <c r="AZI1100" s="239"/>
      <c r="AZJ1100" s="239"/>
      <c r="AZK1100" s="239"/>
      <c r="AZL1100" s="239"/>
      <c r="AZM1100" s="239"/>
      <c r="AZN1100" s="239"/>
      <c r="AZO1100" s="239"/>
      <c r="AZP1100" s="239"/>
      <c r="AZQ1100" s="239"/>
      <c r="AZR1100" s="239"/>
      <c r="AZS1100" s="239"/>
      <c r="AZT1100" s="239"/>
      <c r="AZU1100" s="239"/>
      <c r="AZV1100" s="239"/>
      <c r="AZW1100" s="239"/>
      <c r="AZX1100" s="239"/>
      <c r="AZY1100" s="239"/>
      <c r="AZZ1100" s="239"/>
      <c r="BAA1100" s="239"/>
      <c r="BAB1100" s="239"/>
      <c r="BAC1100" s="239"/>
      <c r="BAD1100" s="239"/>
      <c r="BAE1100" s="239"/>
      <c r="BAF1100" s="239"/>
      <c r="BAG1100" s="239"/>
      <c r="BAH1100" s="239"/>
      <c r="BAI1100" s="239"/>
      <c r="BAJ1100" s="239"/>
      <c r="BAK1100" s="239"/>
      <c r="BAL1100" s="239"/>
      <c r="BAM1100" s="239"/>
      <c r="BAN1100" s="239"/>
      <c r="BAO1100" s="239"/>
      <c r="BAP1100" s="239"/>
      <c r="BAQ1100" s="239"/>
      <c r="BAR1100" s="239"/>
      <c r="BAS1100" s="239"/>
      <c r="BAT1100" s="239"/>
      <c r="BAU1100" s="239"/>
      <c r="BAV1100" s="239"/>
      <c r="BAW1100" s="239"/>
      <c r="BAX1100" s="239"/>
      <c r="BAY1100" s="239"/>
      <c r="BAZ1100" s="239"/>
      <c r="BBA1100" s="239"/>
      <c r="BBB1100" s="239"/>
      <c r="BBC1100" s="239"/>
      <c r="BBD1100" s="239"/>
      <c r="BBE1100" s="239"/>
      <c r="BBF1100" s="239"/>
      <c r="BBG1100" s="239"/>
      <c r="BBH1100" s="239"/>
      <c r="BBI1100" s="239"/>
      <c r="BBJ1100" s="239"/>
      <c r="BBK1100" s="239"/>
      <c r="BBL1100" s="239"/>
      <c r="BBM1100" s="239"/>
      <c r="BBN1100" s="239"/>
      <c r="BBO1100" s="239"/>
      <c r="BBP1100" s="239"/>
      <c r="BBQ1100" s="239"/>
      <c r="BBR1100" s="239"/>
      <c r="BBS1100" s="239"/>
      <c r="BBT1100" s="239"/>
      <c r="BBU1100" s="239"/>
      <c r="BBV1100" s="239"/>
      <c r="BBW1100" s="239"/>
      <c r="BBX1100" s="239"/>
      <c r="BBY1100" s="239"/>
      <c r="BBZ1100" s="239"/>
      <c r="BCA1100" s="239"/>
      <c r="BCB1100" s="239"/>
      <c r="BCC1100" s="239"/>
      <c r="BCD1100" s="239"/>
      <c r="BCE1100" s="239"/>
      <c r="BCF1100" s="239"/>
      <c r="BCG1100" s="239"/>
      <c r="BCH1100" s="239"/>
      <c r="BCI1100" s="239"/>
      <c r="BCJ1100" s="239"/>
      <c r="BCK1100" s="239"/>
      <c r="BCL1100" s="239"/>
      <c r="BCM1100" s="239"/>
      <c r="BCN1100" s="239"/>
      <c r="BCO1100" s="239"/>
      <c r="BCP1100" s="239"/>
      <c r="BCQ1100" s="239"/>
      <c r="BCR1100" s="239"/>
      <c r="BCS1100" s="239"/>
      <c r="BCT1100" s="239"/>
      <c r="BCU1100" s="239"/>
      <c r="BCV1100" s="239"/>
      <c r="BCW1100" s="239"/>
      <c r="BCX1100" s="239"/>
      <c r="BCY1100" s="239"/>
      <c r="BCZ1100" s="239"/>
      <c r="BDA1100" s="239"/>
      <c r="BDB1100" s="239"/>
      <c r="BDC1100" s="239"/>
      <c r="BDD1100" s="239"/>
      <c r="BDE1100" s="239"/>
      <c r="BDF1100" s="239"/>
      <c r="BDG1100" s="239"/>
      <c r="BDH1100" s="239"/>
      <c r="BDI1100" s="239"/>
      <c r="BDJ1100" s="239"/>
      <c r="BDK1100" s="239"/>
      <c r="BDL1100" s="239"/>
      <c r="BDM1100" s="239"/>
      <c r="BDN1100" s="239"/>
      <c r="BDO1100" s="239"/>
      <c r="BDP1100" s="239"/>
      <c r="BDQ1100" s="239"/>
      <c r="BDR1100" s="239"/>
      <c r="BDS1100" s="239"/>
      <c r="BDT1100" s="239"/>
      <c r="BDU1100" s="239"/>
      <c r="BDV1100" s="239"/>
      <c r="BDW1100" s="239"/>
      <c r="BDX1100" s="239"/>
      <c r="BDY1100" s="239"/>
      <c r="BDZ1100" s="239"/>
      <c r="BEA1100" s="239"/>
      <c r="BEB1100" s="239"/>
      <c r="BEC1100" s="239"/>
      <c r="BED1100" s="239"/>
      <c r="BEE1100" s="239"/>
      <c r="BEF1100" s="239"/>
      <c r="BEG1100" s="239"/>
      <c r="BEH1100" s="239"/>
      <c r="BEI1100" s="239"/>
      <c r="BEJ1100" s="239"/>
      <c r="BEK1100" s="239"/>
      <c r="BEL1100" s="239"/>
      <c r="BEM1100" s="239"/>
      <c r="BEN1100" s="239"/>
      <c r="BEO1100" s="239"/>
      <c r="BEP1100" s="239"/>
      <c r="BEQ1100" s="239"/>
      <c r="BER1100" s="239"/>
      <c r="BES1100" s="239"/>
      <c r="BET1100" s="239"/>
      <c r="BEU1100" s="239"/>
      <c r="BEV1100" s="239"/>
      <c r="BEW1100" s="239"/>
      <c r="BEX1100" s="239"/>
      <c r="BEY1100" s="239"/>
      <c r="BEZ1100" s="239"/>
      <c r="BFA1100" s="239"/>
      <c r="BFB1100" s="239"/>
      <c r="BFC1100" s="239"/>
      <c r="BFD1100" s="239"/>
      <c r="BFE1100" s="239"/>
      <c r="BFF1100" s="239"/>
      <c r="BFG1100" s="239"/>
      <c r="BFH1100" s="239"/>
      <c r="BFI1100" s="239"/>
      <c r="BFJ1100" s="239"/>
      <c r="BFK1100" s="239"/>
      <c r="BFL1100" s="239"/>
      <c r="BFM1100" s="239"/>
      <c r="BFN1100" s="239"/>
      <c r="BFO1100" s="239"/>
      <c r="BFP1100" s="239"/>
      <c r="BFQ1100" s="239"/>
      <c r="BFR1100" s="239"/>
      <c r="BFS1100" s="239"/>
      <c r="BFT1100" s="239"/>
      <c r="BFU1100" s="239"/>
      <c r="BFV1100" s="239"/>
      <c r="BFW1100" s="239"/>
      <c r="BFX1100" s="239"/>
      <c r="BFY1100" s="239"/>
      <c r="BFZ1100" s="239"/>
      <c r="BGA1100" s="239"/>
      <c r="BGB1100" s="239"/>
      <c r="BGC1100" s="239"/>
      <c r="BGD1100" s="239"/>
      <c r="BGE1100" s="239"/>
      <c r="BGF1100" s="239"/>
      <c r="BGG1100" s="239"/>
      <c r="BGH1100" s="239"/>
      <c r="BGI1100" s="239"/>
      <c r="BGJ1100" s="239"/>
      <c r="BGK1100" s="239"/>
      <c r="BGL1100" s="239"/>
      <c r="BGM1100" s="239"/>
      <c r="BGN1100" s="239"/>
      <c r="BGO1100" s="239"/>
      <c r="BGP1100" s="239"/>
      <c r="BGQ1100" s="239"/>
      <c r="BGR1100" s="239"/>
      <c r="BGS1100" s="239"/>
      <c r="BGT1100" s="239"/>
      <c r="BGU1100" s="239"/>
      <c r="BGV1100" s="239"/>
      <c r="BGW1100" s="239"/>
      <c r="BGX1100" s="239"/>
      <c r="BGY1100" s="239"/>
      <c r="BGZ1100" s="239"/>
      <c r="BHA1100" s="239"/>
      <c r="BHB1100" s="239"/>
      <c r="BHC1100" s="239"/>
      <c r="BHD1100" s="239"/>
      <c r="BHE1100" s="239"/>
      <c r="BHF1100" s="239"/>
      <c r="BHG1100" s="239"/>
      <c r="BHH1100" s="239"/>
      <c r="BHI1100" s="239"/>
      <c r="BHJ1100" s="239"/>
      <c r="BHK1100" s="239"/>
      <c r="BHL1100" s="239"/>
      <c r="BHM1100" s="239"/>
      <c r="BHN1100" s="239"/>
      <c r="BHO1100" s="239"/>
      <c r="BHP1100" s="239"/>
      <c r="BHQ1100" s="239"/>
      <c r="BHR1100" s="239"/>
      <c r="BHS1100" s="239"/>
      <c r="BHT1100" s="239"/>
      <c r="BHU1100" s="239"/>
      <c r="BHV1100" s="239"/>
      <c r="BHW1100" s="239"/>
      <c r="BHX1100" s="239"/>
      <c r="BHY1100" s="239"/>
      <c r="BHZ1100" s="239"/>
      <c r="BIA1100" s="239"/>
      <c r="BIB1100" s="239"/>
      <c r="BIC1100" s="239"/>
      <c r="BID1100" s="239"/>
      <c r="BIE1100" s="239"/>
      <c r="BIF1100" s="239"/>
      <c r="BIG1100" s="239"/>
      <c r="BIH1100" s="239"/>
      <c r="BII1100" s="239"/>
      <c r="BIJ1100" s="239"/>
      <c r="BIK1100" s="239"/>
      <c r="BIL1100" s="239"/>
      <c r="BIM1100" s="239"/>
      <c r="BIN1100" s="239"/>
      <c r="BIO1100" s="239"/>
      <c r="BIP1100" s="239"/>
      <c r="BIQ1100" s="239"/>
      <c r="BIR1100" s="239"/>
      <c r="BIS1100" s="239"/>
      <c r="BIT1100" s="239"/>
      <c r="BIU1100" s="239"/>
      <c r="BIV1100" s="239"/>
      <c r="BIW1100" s="239"/>
      <c r="BIX1100" s="239"/>
      <c r="BIY1100" s="239"/>
      <c r="BIZ1100" s="239"/>
      <c r="BJA1100" s="239"/>
      <c r="BJB1100" s="239"/>
      <c r="BJC1100" s="239"/>
      <c r="BJD1100" s="239"/>
      <c r="BJE1100" s="239"/>
      <c r="BJF1100" s="239"/>
      <c r="BJG1100" s="239"/>
      <c r="BJH1100" s="239"/>
      <c r="BJI1100" s="239"/>
      <c r="BJJ1100" s="239"/>
      <c r="BJK1100" s="239"/>
      <c r="BJL1100" s="239"/>
      <c r="BJM1100" s="239"/>
      <c r="BJN1100" s="239"/>
      <c r="BJO1100" s="239"/>
      <c r="BJP1100" s="239"/>
      <c r="BJQ1100" s="239"/>
      <c r="BJR1100" s="239"/>
      <c r="BJS1100" s="239"/>
      <c r="BJT1100" s="239"/>
      <c r="BJU1100" s="239"/>
      <c r="BJV1100" s="239"/>
      <c r="BJW1100" s="239"/>
      <c r="BJX1100" s="239"/>
      <c r="BJY1100" s="239"/>
      <c r="BJZ1100" s="239"/>
      <c r="BKA1100" s="239"/>
      <c r="BKB1100" s="239"/>
      <c r="BKC1100" s="239"/>
      <c r="BKD1100" s="239"/>
      <c r="BKE1100" s="239"/>
      <c r="BKF1100" s="239"/>
      <c r="BKG1100" s="239"/>
      <c r="BKH1100" s="239"/>
      <c r="BKI1100" s="239"/>
      <c r="BKJ1100" s="239"/>
      <c r="BKK1100" s="239"/>
      <c r="BKL1100" s="239"/>
      <c r="BKM1100" s="239"/>
      <c r="BKN1100" s="239"/>
      <c r="BKO1100" s="239"/>
      <c r="BKP1100" s="239"/>
      <c r="BKQ1100" s="239"/>
      <c r="BKR1100" s="239"/>
      <c r="BKS1100" s="239"/>
      <c r="BKT1100" s="239"/>
      <c r="BKU1100" s="239"/>
      <c r="BKV1100" s="239"/>
      <c r="BKW1100" s="239"/>
      <c r="BKX1100" s="239"/>
      <c r="BKY1100" s="239"/>
      <c r="BKZ1100" s="239"/>
      <c r="BLA1100" s="239"/>
      <c r="BLB1100" s="239"/>
      <c r="BLC1100" s="239"/>
      <c r="BLD1100" s="239"/>
      <c r="BLE1100" s="239"/>
      <c r="BLF1100" s="239"/>
      <c r="BLG1100" s="239"/>
      <c r="BLH1100" s="239"/>
      <c r="BLI1100" s="239"/>
      <c r="BLJ1100" s="239"/>
      <c r="BLK1100" s="239"/>
      <c r="BLL1100" s="239"/>
      <c r="BLM1100" s="239"/>
      <c r="BLN1100" s="239"/>
      <c r="BLO1100" s="239"/>
      <c r="BLP1100" s="239"/>
      <c r="BLQ1100" s="239"/>
      <c r="BLR1100" s="239"/>
      <c r="BLS1100" s="239"/>
      <c r="BLT1100" s="239"/>
      <c r="BLU1100" s="239"/>
      <c r="BLV1100" s="239"/>
      <c r="BLW1100" s="239"/>
      <c r="BLX1100" s="239"/>
      <c r="BLY1100" s="239"/>
      <c r="BLZ1100" s="239"/>
      <c r="BMA1100" s="239"/>
      <c r="BMB1100" s="239"/>
      <c r="BMC1100" s="239"/>
      <c r="BMD1100" s="239"/>
      <c r="BME1100" s="239"/>
      <c r="BMF1100" s="239"/>
      <c r="BMG1100" s="239"/>
      <c r="BMH1100" s="239"/>
      <c r="BMI1100" s="239"/>
      <c r="BMJ1100" s="239"/>
      <c r="BMK1100" s="239"/>
      <c r="BML1100" s="239"/>
      <c r="BMM1100" s="239"/>
      <c r="BMN1100" s="239"/>
      <c r="BMO1100" s="239"/>
      <c r="BMP1100" s="239"/>
      <c r="BMQ1100" s="239"/>
      <c r="BMR1100" s="239"/>
      <c r="BMS1100" s="239"/>
      <c r="BMT1100" s="239"/>
      <c r="BMU1100" s="239"/>
      <c r="BMV1100" s="239"/>
      <c r="BMW1100" s="239"/>
      <c r="BMX1100" s="239"/>
      <c r="BMY1100" s="239"/>
      <c r="BMZ1100" s="239"/>
      <c r="BNA1100" s="239"/>
      <c r="BNB1100" s="239"/>
      <c r="BNC1100" s="239"/>
      <c r="BND1100" s="239"/>
      <c r="BNE1100" s="239"/>
      <c r="BNF1100" s="239"/>
      <c r="BNG1100" s="239"/>
      <c r="BNH1100" s="239"/>
      <c r="BNI1100" s="239"/>
      <c r="BNJ1100" s="239"/>
      <c r="BNK1100" s="239"/>
      <c r="BNL1100" s="239"/>
      <c r="BNM1100" s="239"/>
      <c r="BNN1100" s="239"/>
      <c r="BNO1100" s="239"/>
      <c r="BNP1100" s="239"/>
      <c r="BNQ1100" s="239"/>
      <c r="BNR1100" s="239"/>
      <c r="BNS1100" s="239"/>
      <c r="BNT1100" s="239"/>
      <c r="BNU1100" s="239"/>
      <c r="BNV1100" s="239"/>
      <c r="BNW1100" s="239"/>
      <c r="BNX1100" s="239"/>
      <c r="BNY1100" s="239"/>
      <c r="BNZ1100" s="239"/>
      <c r="BOA1100" s="239"/>
      <c r="BOB1100" s="239"/>
      <c r="BOC1100" s="239"/>
      <c r="BOD1100" s="239"/>
      <c r="BOE1100" s="239"/>
      <c r="BOF1100" s="239"/>
      <c r="BOG1100" s="239"/>
      <c r="BOH1100" s="239"/>
      <c r="BOI1100" s="239"/>
      <c r="BOJ1100" s="239"/>
      <c r="BOK1100" s="239"/>
      <c r="BOL1100" s="239"/>
      <c r="BOM1100" s="239"/>
      <c r="BON1100" s="239"/>
      <c r="BOO1100" s="239"/>
      <c r="BOP1100" s="239"/>
      <c r="BOQ1100" s="239"/>
      <c r="BOR1100" s="239"/>
      <c r="BOS1100" s="239"/>
      <c r="BOT1100" s="239"/>
      <c r="BOU1100" s="239"/>
      <c r="BOV1100" s="239"/>
      <c r="BOW1100" s="239"/>
      <c r="BOX1100" s="239"/>
      <c r="BOY1100" s="239"/>
      <c r="BOZ1100" s="239"/>
      <c r="BPA1100" s="239"/>
      <c r="BPB1100" s="239"/>
      <c r="BPC1100" s="239"/>
      <c r="BPD1100" s="239"/>
      <c r="BPE1100" s="239"/>
      <c r="BPF1100" s="239"/>
      <c r="BPG1100" s="239"/>
      <c r="BPH1100" s="239"/>
      <c r="BPI1100" s="239"/>
      <c r="BPJ1100" s="239"/>
      <c r="BPK1100" s="239"/>
      <c r="BPL1100" s="239"/>
      <c r="BPM1100" s="239"/>
      <c r="BPN1100" s="239"/>
      <c r="BPO1100" s="239"/>
      <c r="BPP1100" s="239"/>
      <c r="BPQ1100" s="239"/>
      <c r="BPR1100" s="239"/>
      <c r="BPS1100" s="239"/>
      <c r="BPT1100" s="239"/>
      <c r="BPU1100" s="239"/>
      <c r="BPV1100" s="239"/>
      <c r="BPW1100" s="239"/>
      <c r="BPX1100" s="239"/>
      <c r="BPY1100" s="239"/>
      <c r="BPZ1100" s="239"/>
      <c r="BQA1100" s="239"/>
      <c r="BQB1100" s="239"/>
      <c r="BQC1100" s="239"/>
      <c r="BQD1100" s="239"/>
      <c r="BQE1100" s="239"/>
      <c r="BQF1100" s="239"/>
      <c r="BQG1100" s="239"/>
      <c r="BQH1100" s="239"/>
      <c r="BQI1100" s="239"/>
      <c r="BQJ1100" s="239"/>
      <c r="BQK1100" s="239"/>
      <c r="BQL1100" s="239"/>
      <c r="BQM1100" s="239"/>
      <c r="BQN1100" s="239"/>
      <c r="BQO1100" s="239"/>
      <c r="BQP1100" s="239"/>
      <c r="BQQ1100" s="239"/>
      <c r="BQR1100" s="239"/>
      <c r="BQS1100" s="239"/>
      <c r="BQT1100" s="239"/>
      <c r="BQU1100" s="239"/>
      <c r="BQV1100" s="239"/>
      <c r="BQW1100" s="239"/>
      <c r="BQX1100" s="239"/>
      <c r="BQY1100" s="239"/>
      <c r="BQZ1100" s="239"/>
      <c r="BRA1100" s="239"/>
      <c r="BRB1100" s="239"/>
      <c r="BRC1100" s="239"/>
      <c r="BRD1100" s="239"/>
      <c r="BRE1100" s="239"/>
      <c r="BRF1100" s="239"/>
      <c r="BRG1100" s="239"/>
      <c r="BRH1100" s="239"/>
      <c r="BRI1100" s="239"/>
      <c r="BRJ1100" s="239"/>
      <c r="BRK1100" s="239"/>
      <c r="BRL1100" s="239"/>
      <c r="BRM1100" s="239"/>
      <c r="BRN1100" s="239"/>
      <c r="BRO1100" s="239"/>
      <c r="BRP1100" s="239"/>
      <c r="BRQ1100" s="239"/>
      <c r="BRR1100" s="239"/>
      <c r="BRS1100" s="239"/>
      <c r="BRT1100" s="239"/>
      <c r="BRU1100" s="239"/>
      <c r="BRV1100" s="239"/>
      <c r="BRW1100" s="239"/>
      <c r="BRX1100" s="239"/>
      <c r="BRY1100" s="239"/>
      <c r="BRZ1100" s="239"/>
      <c r="BSA1100" s="239"/>
      <c r="BSB1100" s="239"/>
      <c r="BSC1100" s="239"/>
      <c r="BSD1100" s="239"/>
      <c r="BSE1100" s="239"/>
      <c r="BSF1100" s="239"/>
      <c r="BSG1100" s="239"/>
      <c r="BSH1100" s="239"/>
      <c r="BSI1100" s="239"/>
      <c r="BSJ1100" s="239"/>
      <c r="BSK1100" s="239"/>
      <c r="BSL1100" s="239"/>
      <c r="BSM1100" s="239"/>
      <c r="BSN1100" s="239"/>
      <c r="BSO1100" s="239"/>
      <c r="BSP1100" s="239"/>
      <c r="BSQ1100" s="239"/>
      <c r="BSR1100" s="239"/>
      <c r="BSS1100" s="239"/>
      <c r="BST1100" s="239"/>
      <c r="BSU1100" s="239"/>
      <c r="BSV1100" s="239"/>
      <c r="BSW1100" s="239"/>
      <c r="BSX1100" s="239"/>
      <c r="BSY1100" s="239"/>
      <c r="BSZ1100" s="239"/>
      <c r="BTA1100" s="239"/>
      <c r="BTB1100" s="239"/>
      <c r="BTC1100" s="239"/>
      <c r="BTD1100" s="239"/>
      <c r="BTE1100" s="239"/>
      <c r="BTF1100" s="239"/>
      <c r="BTG1100" s="239"/>
      <c r="BTH1100" s="239"/>
      <c r="BTI1100" s="239"/>
      <c r="BTJ1100" s="239"/>
      <c r="BTK1100" s="239"/>
      <c r="BTL1100" s="239"/>
      <c r="BTM1100" s="239"/>
      <c r="BTN1100" s="239"/>
      <c r="BTO1100" s="239"/>
      <c r="BTP1100" s="239"/>
      <c r="BTQ1100" s="239"/>
      <c r="BTR1100" s="239"/>
      <c r="BTS1100" s="239"/>
      <c r="BTT1100" s="239"/>
      <c r="BTU1100" s="239"/>
      <c r="BTV1100" s="239"/>
      <c r="BTW1100" s="239"/>
      <c r="BTX1100" s="239"/>
      <c r="BTY1100" s="239"/>
      <c r="BTZ1100" s="239"/>
      <c r="BUA1100" s="239"/>
      <c r="BUB1100" s="239"/>
      <c r="BUC1100" s="239"/>
      <c r="BUD1100" s="239"/>
      <c r="BUE1100" s="239"/>
      <c r="BUF1100" s="239"/>
      <c r="BUG1100" s="239"/>
      <c r="BUH1100" s="239"/>
      <c r="BUI1100" s="239"/>
      <c r="BUJ1100" s="239"/>
      <c r="BUK1100" s="239"/>
      <c r="BUL1100" s="239"/>
      <c r="BUM1100" s="239"/>
      <c r="BUN1100" s="239"/>
      <c r="BUO1100" s="239"/>
      <c r="BUP1100" s="239"/>
      <c r="BUQ1100" s="239"/>
      <c r="BUR1100" s="239"/>
      <c r="BUS1100" s="239"/>
      <c r="BUT1100" s="239"/>
      <c r="BUU1100" s="239"/>
      <c r="BUV1100" s="239"/>
      <c r="BUW1100" s="239"/>
      <c r="BUX1100" s="239"/>
      <c r="BUY1100" s="239"/>
      <c r="BUZ1100" s="239"/>
      <c r="BVA1100" s="239"/>
      <c r="BVB1100" s="239"/>
      <c r="BVC1100" s="239"/>
      <c r="BVD1100" s="239"/>
      <c r="BVE1100" s="239"/>
      <c r="BVF1100" s="239"/>
      <c r="BVG1100" s="239"/>
      <c r="BVH1100" s="239"/>
      <c r="BVI1100" s="239"/>
      <c r="BVJ1100" s="239"/>
      <c r="BVK1100" s="239"/>
      <c r="BVL1100" s="239"/>
      <c r="BVM1100" s="239"/>
      <c r="BVN1100" s="239"/>
      <c r="BVO1100" s="239"/>
      <c r="BVP1100" s="239"/>
      <c r="BVQ1100" s="239"/>
      <c r="BVR1100" s="239"/>
      <c r="BVS1100" s="239"/>
      <c r="BVT1100" s="239"/>
      <c r="BVU1100" s="239"/>
      <c r="BVV1100" s="239"/>
      <c r="BVW1100" s="239"/>
      <c r="BVX1100" s="239"/>
      <c r="BVY1100" s="239"/>
      <c r="BVZ1100" s="239"/>
      <c r="BWA1100" s="239"/>
      <c r="BWB1100" s="239"/>
      <c r="BWC1100" s="239"/>
      <c r="BWD1100" s="239"/>
      <c r="BWE1100" s="239"/>
      <c r="BWF1100" s="239"/>
      <c r="BWG1100" s="239"/>
      <c r="BWH1100" s="239"/>
      <c r="BWI1100" s="239"/>
      <c r="BWJ1100" s="239"/>
      <c r="BWK1100" s="239"/>
      <c r="BWL1100" s="239"/>
      <c r="BWM1100" s="239"/>
      <c r="BWN1100" s="239"/>
      <c r="BWO1100" s="239"/>
      <c r="BWP1100" s="239"/>
      <c r="BWQ1100" s="239"/>
      <c r="BWR1100" s="239"/>
      <c r="BWS1100" s="239"/>
      <c r="BWT1100" s="239"/>
      <c r="BWU1100" s="239"/>
      <c r="BWV1100" s="239"/>
      <c r="BWW1100" s="239"/>
      <c r="BWX1100" s="239"/>
      <c r="BWY1100" s="239"/>
      <c r="BWZ1100" s="239"/>
      <c r="BXA1100" s="239"/>
      <c r="BXB1100" s="239"/>
      <c r="BXC1100" s="239"/>
      <c r="BXD1100" s="239"/>
      <c r="BXE1100" s="239"/>
      <c r="BXF1100" s="239"/>
      <c r="BXG1100" s="239"/>
      <c r="BXH1100" s="239"/>
      <c r="BXI1100" s="239"/>
      <c r="BXJ1100" s="239"/>
      <c r="BXK1100" s="239"/>
      <c r="BXL1100" s="239"/>
      <c r="BXM1100" s="239"/>
      <c r="BXN1100" s="239"/>
      <c r="BXO1100" s="239"/>
      <c r="BXP1100" s="239"/>
      <c r="BXQ1100" s="239"/>
      <c r="BXR1100" s="239"/>
      <c r="BXS1100" s="239"/>
      <c r="BXT1100" s="239"/>
      <c r="BXU1100" s="239"/>
      <c r="BXV1100" s="239"/>
      <c r="BXW1100" s="239"/>
      <c r="BXX1100" s="239"/>
      <c r="BXY1100" s="239"/>
      <c r="BXZ1100" s="239"/>
      <c r="BYA1100" s="239"/>
      <c r="BYB1100" s="239"/>
      <c r="BYC1100" s="239"/>
      <c r="BYD1100" s="239"/>
      <c r="BYE1100" s="239"/>
      <c r="BYF1100" s="239"/>
      <c r="BYG1100" s="239"/>
      <c r="BYH1100" s="239"/>
      <c r="BYI1100" s="239"/>
      <c r="BYJ1100" s="239"/>
      <c r="BYK1100" s="239"/>
      <c r="BYL1100" s="239"/>
      <c r="BYM1100" s="239"/>
      <c r="BYN1100" s="239"/>
      <c r="BYO1100" s="239"/>
      <c r="BYP1100" s="239"/>
      <c r="BYQ1100" s="239"/>
      <c r="BYR1100" s="239"/>
      <c r="BYS1100" s="239"/>
      <c r="BYT1100" s="239"/>
      <c r="BYU1100" s="239"/>
      <c r="BYV1100" s="239"/>
      <c r="BYW1100" s="239"/>
      <c r="BYX1100" s="239"/>
      <c r="BYY1100" s="239"/>
      <c r="BYZ1100" s="239"/>
      <c r="BZA1100" s="239"/>
      <c r="BZB1100" s="239"/>
      <c r="BZC1100" s="239"/>
      <c r="BZD1100" s="239"/>
      <c r="BZE1100" s="239"/>
      <c r="BZF1100" s="239"/>
      <c r="BZG1100" s="239"/>
      <c r="BZH1100" s="239"/>
      <c r="BZI1100" s="239"/>
      <c r="BZJ1100" s="239"/>
      <c r="BZK1100" s="239"/>
      <c r="BZL1100" s="239"/>
      <c r="BZM1100" s="239"/>
      <c r="BZN1100" s="239"/>
      <c r="BZO1100" s="239"/>
      <c r="BZP1100" s="239"/>
      <c r="BZQ1100" s="239"/>
      <c r="BZR1100" s="239"/>
      <c r="BZS1100" s="239"/>
      <c r="BZT1100" s="239"/>
      <c r="BZU1100" s="239"/>
      <c r="BZV1100" s="239"/>
      <c r="BZW1100" s="239"/>
      <c r="BZX1100" s="239"/>
      <c r="BZY1100" s="239"/>
      <c r="BZZ1100" s="239"/>
      <c r="CAA1100" s="239"/>
      <c r="CAB1100" s="239"/>
      <c r="CAC1100" s="239"/>
      <c r="CAD1100" s="239"/>
      <c r="CAE1100" s="239"/>
      <c r="CAF1100" s="239"/>
      <c r="CAG1100" s="239"/>
      <c r="CAH1100" s="239"/>
      <c r="CAI1100" s="239"/>
      <c r="CAJ1100" s="239"/>
      <c r="CAK1100" s="239"/>
      <c r="CAL1100" s="239"/>
      <c r="CAM1100" s="239"/>
      <c r="CAN1100" s="239"/>
      <c r="CAO1100" s="239"/>
      <c r="CAP1100" s="239"/>
      <c r="CAQ1100" s="239"/>
      <c r="CAR1100" s="239"/>
      <c r="CAS1100" s="239"/>
      <c r="CAT1100" s="239"/>
      <c r="CAU1100" s="239"/>
      <c r="CAV1100" s="239"/>
      <c r="CAW1100" s="239"/>
      <c r="CAX1100" s="239"/>
      <c r="CAY1100" s="239"/>
      <c r="CAZ1100" s="239"/>
      <c r="CBA1100" s="239"/>
      <c r="CBB1100" s="239"/>
      <c r="CBC1100" s="239"/>
      <c r="CBD1100" s="239"/>
      <c r="CBE1100" s="239"/>
      <c r="CBF1100" s="239"/>
      <c r="CBG1100" s="239"/>
      <c r="CBH1100" s="239"/>
      <c r="CBI1100" s="239"/>
      <c r="CBJ1100" s="239"/>
      <c r="CBK1100" s="239"/>
      <c r="CBL1100" s="239"/>
      <c r="CBM1100" s="239"/>
      <c r="CBN1100" s="239"/>
      <c r="CBO1100" s="239"/>
      <c r="CBP1100" s="239"/>
      <c r="CBQ1100" s="239"/>
      <c r="CBR1100" s="239"/>
      <c r="CBS1100" s="239"/>
      <c r="CBT1100" s="239"/>
      <c r="CBU1100" s="239"/>
      <c r="CBV1100" s="239"/>
      <c r="CBW1100" s="239"/>
      <c r="CBX1100" s="239"/>
      <c r="CBY1100" s="239"/>
      <c r="CBZ1100" s="239"/>
      <c r="CCA1100" s="239"/>
      <c r="CCB1100" s="239"/>
      <c r="CCC1100" s="239"/>
      <c r="CCD1100" s="239"/>
      <c r="CCE1100" s="239"/>
      <c r="CCF1100" s="239"/>
      <c r="CCG1100" s="239"/>
      <c r="CCH1100" s="239"/>
      <c r="CCI1100" s="239"/>
      <c r="CCJ1100" s="239"/>
      <c r="CCK1100" s="239"/>
      <c r="CCL1100" s="239"/>
      <c r="CCM1100" s="239"/>
      <c r="CCN1100" s="239"/>
      <c r="CCO1100" s="239"/>
      <c r="CCP1100" s="239"/>
      <c r="CCQ1100" s="239"/>
      <c r="CCR1100" s="239"/>
      <c r="CCS1100" s="239"/>
      <c r="CCT1100" s="239"/>
      <c r="CCU1100" s="239"/>
      <c r="CCV1100" s="239"/>
      <c r="CCW1100" s="239"/>
      <c r="CCX1100" s="239"/>
      <c r="CCY1100" s="239"/>
      <c r="CCZ1100" s="239"/>
      <c r="CDA1100" s="239"/>
      <c r="CDB1100" s="239"/>
      <c r="CDC1100" s="239"/>
      <c r="CDD1100" s="239"/>
      <c r="CDE1100" s="239"/>
      <c r="CDF1100" s="239"/>
      <c r="CDG1100" s="239"/>
      <c r="CDH1100" s="239"/>
      <c r="CDI1100" s="239"/>
      <c r="CDJ1100" s="239"/>
      <c r="CDK1100" s="239"/>
      <c r="CDL1100" s="239"/>
      <c r="CDM1100" s="239"/>
      <c r="CDN1100" s="239"/>
      <c r="CDO1100" s="239"/>
      <c r="CDP1100" s="239"/>
      <c r="CDQ1100" s="239"/>
      <c r="CDR1100" s="239"/>
      <c r="CDS1100" s="239"/>
      <c r="CDT1100" s="239"/>
      <c r="CDU1100" s="239"/>
      <c r="CDV1100" s="239"/>
      <c r="CDW1100" s="239"/>
      <c r="CDX1100" s="239"/>
      <c r="CDY1100" s="239"/>
      <c r="CDZ1100" s="239"/>
      <c r="CEA1100" s="239"/>
      <c r="CEB1100" s="239"/>
      <c r="CEC1100" s="239"/>
      <c r="CED1100" s="239"/>
      <c r="CEE1100" s="239"/>
      <c r="CEF1100" s="239"/>
      <c r="CEG1100" s="239"/>
      <c r="CEH1100" s="239"/>
      <c r="CEI1100" s="239"/>
      <c r="CEJ1100" s="239"/>
      <c r="CEK1100" s="239"/>
      <c r="CEL1100" s="239"/>
      <c r="CEM1100" s="239"/>
      <c r="CEN1100" s="239"/>
      <c r="CEO1100" s="239"/>
      <c r="CEP1100" s="239"/>
      <c r="CEQ1100" s="239"/>
      <c r="CER1100" s="239"/>
      <c r="CES1100" s="239"/>
      <c r="CET1100" s="239"/>
      <c r="CEU1100" s="239"/>
      <c r="CEV1100" s="239"/>
      <c r="CEW1100" s="239"/>
      <c r="CEX1100" s="239"/>
      <c r="CEY1100" s="239"/>
      <c r="CEZ1100" s="239"/>
      <c r="CFA1100" s="239"/>
      <c r="CFB1100" s="239"/>
      <c r="CFC1100" s="239"/>
      <c r="CFD1100" s="239"/>
      <c r="CFE1100" s="239"/>
      <c r="CFF1100" s="239"/>
      <c r="CFG1100" s="239"/>
      <c r="CFH1100" s="239"/>
      <c r="CFI1100" s="239"/>
      <c r="CFJ1100" s="239"/>
      <c r="CFK1100" s="239"/>
      <c r="CFL1100" s="239"/>
      <c r="CFM1100" s="239"/>
      <c r="CFN1100" s="239"/>
      <c r="CFO1100" s="239"/>
      <c r="CFP1100" s="239"/>
      <c r="CFQ1100" s="239"/>
      <c r="CFR1100" s="239"/>
      <c r="CFS1100" s="239"/>
      <c r="CFT1100" s="239"/>
      <c r="CFU1100" s="239"/>
      <c r="CFV1100" s="239"/>
      <c r="CFW1100" s="239"/>
      <c r="CFX1100" s="239"/>
      <c r="CFY1100" s="239"/>
      <c r="CFZ1100" s="239"/>
      <c r="CGA1100" s="239"/>
      <c r="CGB1100" s="239"/>
      <c r="CGC1100" s="239"/>
      <c r="CGD1100" s="239"/>
      <c r="CGE1100" s="239"/>
      <c r="CGF1100" s="239"/>
      <c r="CGG1100" s="239"/>
      <c r="CGH1100" s="239"/>
      <c r="CGI1100" s="239"/>
      <c r="CGJ1100" s="239"/>
      <c r="CGK1100" s="239"/>
      <c r="CGL1100" s="239"/>
      <c r="CGM1100" s="239"/>
      <c r="CGN1100" s="239"/>
      <c r="CGO1100" s="239"/>
      <c r="CGP1100" s="239"/>
      <c r="CGQ1100" s="239"/>
      <c r="CGR1100" s="239"/>
      <c r="CGS1100" s="239"/>
      <c r="CGT1100" s="239"/>
      <c r="CGU1100" s="239"/>
      <c r="CGV1100" s="239"/>
      <c r="CGW1100" s="239"/>
      <c r="CGX1100" s="239"/>
      <c r="CGY1100" s="239"/>
      <c r="CGZ1100" s="239"/>
      <c r="CHA1100" s="239"/>
      <c r="CHB1100" s="239"/>
      <c r="CHC1100" s="239"/>
      <c r="CHD1100" s="239"/>
      <c r="CHE1100" s="239"/>
      <c r="CHF1100" s="239"/>
      <c r="CHG1100" s="239"/>
      <c r="CHH1100" s="239"/>
      <c r="CHI1100" s="239"/>
      <c r="CHJ1100" s="239"/>
      <c r="CHK1100" s="239"/>
      <c r="CHL1100" s="239"/>
      <c r="CHM1100" s="239"/>
      <c r="CHN1100" s="239"/>
      <c r="CHO1100" s="239"/>
      <c r="CHP1100" s="239"/>
      <c r="CHQ1100" s="239"/>
      <c r="CHR1100" s="239"/>
      <c r="CHS1100" s="239"/>
      <c r="CHT1100" s="239"/>
      <c r="CHU1100" s="239"/>
      <c r="CHV1100" s="239"/>
      <c r="CHW1100" s="239"/>
      <c r="CHX1100" s="239"/>
      <c r="CHY1100" s="239"/>
      <c r="CHZ1100" s="239"/>
      <c r="CIA1100" s="239"/>
      <c r="CIB1100" s="239"/>
      <c r="CIC1100" s="239"/>
      <c r="CID1100" s="239"/>
      <c r="CIE1100" s="239"/>
      <c r="CIF1100" s="239"/>
      <c r="CIG1100" s="239"/>
      <c r="CIH1100" s="239"/>
      <c r="CII1100" s="239"/>
      <c r="CIJ1100" s="239"/>
      <c r="CIK1100" s="239"/>
      <c r="CIL1100" s="239"/>
      <c r="CIM1100" s="239"/>
      <c r="CIN1100" s="239"/>
      <c r="CIO1100" s="239"/>
      <c r="CIP1100" s="239"/>
      <c r="CIQ1100" s="239"/>
      <c r="CIR1100" s="239"/>
      <c r="CIS1100" s="239"/>
      <c r="CIT1100" s="239"/>
      <c r="CIU1100" s="239"/>
      <c r="CIV1100" s="239"/>
      <c r="CIW1100" s="239"/>
      <c r="CIX1100" s="239"/>
      <c r="CIY1100" s="239"/>
      <c r="CIZ1100" s="239"/>
      <c r="CJA1100" s="239"/>
      <c r="CJB1100" s="239"/>
      <c r="CJC1100" s="239"/>
      <c r="CJD1100" s="239"/>
      <c r="CJE1100" s="239"/>
      <c r="CJF1100" s="239"/>
      <c r="CJG1100" s="239"/>
      <c r="CJH1100" s="239"/>
      <c r="CJI1100" s="239"/>
      <c r="CJJ1100" s="239"/>
      <c r="CJK1100" s="239"/>
      <c r="CJL1100" s="239"/>
      <c r="CJM1100" s="239"/>
      <c r="CJN1100" s="239"/>
      <c r="CJO1100" s="239"/>
      <c r="CJP1100" s="239"/>
      <c r="CJQ1100" s="239"/>
      <c r="CJR1100" s="239"/>
      <c r="CJS1100" s="239"/>
      <c r="CJT1100" s="239"/>
      <c r="CJU1100" s="239"/>
      <c r="CJV1100" s="239"/>
      <c r="CJW1100" s="239"/>
      <c r="CJX1100" s="239"/>
      <c r="CJY1100" s="239"/>
      <c r="CJZ1100" s="239"/>
      <c r="CKA1100" s="239"/>
      <c r="CKB1100" s="239"/>
      <c r="CKC1100" s="239"/>
      <c r="CKD1100" s="239"/>
      <c r="CKE1100" s="239"/>
      <c r="CKF1100" s="239"/>
      <c r="CKG1100" s="239"/>
      <c r="CKH1100" s="239"/>
      <c r="CKI1100" s="239"/>
      <c r="CKJ1100" s="239"/>
      <c r="CKK1100" s="239"/>
      <c r="CKL1100" s="239"/>
      <c r="CKM1100" s="239"/>
      <c r="CKN1100" s="239"/>
      <c r="CKO1100" s="239"/>
      <c r="CKP1100" s="239"/>
      <c r="CKQ1100" s="239"/>
      <c r="CKR1100" s="239"/>
      <c r="CKS1100" s="239"/>
      <c r="CKT1100" s="239"/>
      <c r="CKU1100" s="239"/>
      <c r="CKV1100" s="239"/>
      <c r="CKW1100" s="239"/>
      <c r="CKX1100" s="239"/>
      <c r="CKY1100" s="239"/>
      <c r="CKZ1100" s="239"/>
      <c r="CLA1100" s="239"/>
      <c r="CLB1100" s="239"/>
      <c r="CLC1100" s="239"/>
      <c r="CLD1100" s="239"/>
      <c r="CLE1100" s="239"/>
      <c r="CLF1100" s="239"/>
      <c r="CLG1100" s="239"/>
      <c r="CLH1100" s="239"/>
      <c r="CLI1100" s="239"/>
      <c r="CLJ1100" s="239"/>
      <c r="CLK1100" s="239"/>
      <c r="CLL1100" s="239"/>
      <c r="CLM1100" s="239"/>
      <c r="CLN1100" s="239"/>
      <c r="CLO1100" s="239"/>
      <c r="CLP1100" s="239"/>
      <c r="CLQ1100" s="239"/>
      <c r="CLR1100" s="239"/>
      <c r="CLS1100" s="239"/>
      <c r="CLT1100" s="239"/>
      <c r="CLU1100" s="239"/>
      <c r="CLV1100" s="239"/>
      <c r="CLW1100" s="239"/>
      <c r="CLX1100" s="239"/>
      <c r="CLY1100" s="239"/>
      <c r="CLZ1100" s="239"/>
      <c r="CMA1100" s="239"/>
      <c r="CMB1100" s="239"/>
      <c r="CMC1100" s="239"/>
      <c r="CMD1100" s="239"/>
      <c r="CME1100" s="239"/>
      <c r="CMF1100" s="239"/>
      <c r="CMG1100" s="239"/>
      <c r="CMH1100" s="239"/>
      <c r="CMI1100" s="239"/>
      <c r="CMJ1100" s="239"/>
      <c r="CMK1100" s="239"/>
      <c r="CML1100" s="239"/>
      <c r="CMM1100" s="239"/>
      <c r="CMN1100" s="239"/>
      <c r="CMO1100" s="239"/>
      <c r="CMP1100" s="239"/>
      <c r="CMQ1100" s="239"/>
      <c r="CMR1100" s="239"/>
      <c r="CMS1100" s="239"/>
      <c r="CMT1100" s="239"/>
      <c r="CMU1100" s="239"/>
      <c r="CMV1100" s="239"/>
      <c r="CMW1100" s="239"/>
      <c r="CMX1100" s="239"/>
      <c r="CMY1100" s="239"/>
      <c r="CMZ1100" s="239"/>
      <c r="CNA1100" s="239"/>
      <c r="CNB1100" s="239"/>
      <c r="CNC1100" s="239"/>
      <c r="CND1100" s="239"/>
      <c r="CNE1100" s="239"/>
      <c r="CNF1100" s="239"/>
      <c r="CNG1100" s="239"/>
      <c r="CNH1100" s="239"/>
      <c r="CNI1100" s="239"/>
      <c r="CNJ1100" s="239"/>
      <c r="CNK1100" s="239"/>
      <c r="CNL1100" s="239"/>
      <c r="CNM1100" s="239"/>
      <c r="CNN1100" s="239"/>
      <c r="CNO1100" s="239"/>
      <c r="CNP1100" s="239"/>
      <c r="CNQ1100" s="239"/>
      <c r="CNR1100" s="239"/>
      <c r="CNS1100" s="239"/>
      <c r="CNT1100" s="239"/>
      <c r="CNU1100" s="239"/>
      <c r="CNV1100" s="239"/>
      <c r="CNW1100" s="239"/>
      <c r="CNX1100" s="239"/>
      <c r="CNY1100" s="239"/>
      <c r="CNZ1100" s="239"/>
      <c r="COA1100" s="239"/>
      <c r="COB1100" s="239"/>
      <c r="COC1100" s="239"/>
      <c r="COD1100" s="239"/>
      <c r="COE1100" s="239"/>
      <c r="COF1100" s="239"/>
      <c r="COG1100" s="239"/>
      <c r="COH1100" s="239"/>
      <c r="COI1100" s="239"/>
      <c r="COJ1100" s="239"/>
      <c r="COK1100" s="239"/>
      <c r="COL1100" s="239"/>
      <c r="COM1100" s="239"/>
      <c r="CON1100" s="239"/>
      <c r="COO1100" s="239"/>
      <c r="COP1100" s="239"/>
      <c r="COQ1100" s="239"/>
      <c r="COR1100" s="239"/>
      <c r="COS1100" s="239"/>
      <c r="COT1100" s="239"/>
      <c r="COU1100" s="239"/>
      <c r="COV1100" s="239"/>
      <c r="COW1100" s="239"/>
      <c r="COX1100" s="239"/>
      <c r="COY1100" s="239"/>
      <c r="COZ1100" s="239"/>
      <c r="CPA1100" s="239"/>
      <c r="CPB1100" s="239"/>
      <c r="CPC1100" s="239"/>
      <c r="CPD1100" s="239"/>
      <c r="CPE1100" s="239"/>
      <c r="CPF1100" s="239"/>
      <c r="CPG1100" s="239"/>
      <c r="CPH1100" s="239"/>
      <c r="CPI1100" s="239"/>
      <c r="CPJ1100" s="239"/>
      <c r="CPK1100" s="239"/>
      <c r="CPL1100" s="239"/>
      <c r="CPM1100" s="239"/>
      <c r="CPN1100" s="239"/>
      <c r="CPO1100" s="239"/>
      <c r="CPP1100" s="239"/>
      <c r="CPQ1100" s="239"/>
      <c r="CPR1100" s="239"/>
      <c r="CPS1100" s="239"/>
      <c r="CPT1100" s="239"/>
      <c r="CPU1100" s="239"/>
      <c r="CPV1100" s="239"/>
      <c r="CPW1100" s="239"/>
      <c r="CPX1100" s="239"/>
      <c r="CPY1100" s="239"/>
      <c r="CPZ1100" s="239"/>
      <c r="CQA1100" s="239"/>
      <c r="CQB1100" s="239"/>
      <c r="CQC1100" s="239"/>
      <c r="CQD1100" s="239"/>
      <c r="CQE1100" s="239"/>
      <c r="CQF1100" s="239"/>
      <c r="CQG1100" s="239"/>
      <c r="CQH1100" s="239"/>
      <c r="CQI1100" s="239"/>
      <c r="CQJ1100" s="239"/>
      <c r="CQK1100" s="239"/>
      <c r="CQL1100" s="239"/>
      <c r="CQM1100" s="239"/>
      <c r="CQN1100" s="239"/>
      <c r="CQO1100" s="239"/>
      <c r="CQP1100" s="239"/>
      <c r="CQQ1100" s="239"/>
      <c r="CQR1100" s="239"/>
      <c r="CQS1100" s="239"/>
      <c r="CQT1100" s="239"/>
      <c r="CQU1100" s="239"/>
      <c r="CQV1100" s="239"/>
      <c r="CQW1100" s="239"/>
      <c r="CQX1100" s="239"/>
      <c r="CQY1100" s="239"/>
      <c r="CQZ1100" s="239"/>
      <c r="CRA1100" s="239"/>
      <c r="CRB1100" s="239"/>
      <c r="CRC1100" s="239"/>
      <c r="CRD1100" s="239"/>
      <c r="CRE1100" s="239"/>
      <c r="CRF1100" s="239"/>
      <c r="CRG1100" s="239"/>
      <c r="CRH1100" s="239"/>
      <c r="CRI1100" s="239"/>
      <c r="CRJ1100" s="239"/>
      <c r="CRK1100" s="239"/>
      <c r="CRL1100" s="239"/>
      <c r="CRM1100" s="239"/>
      <c r="CRN1100" s="239"/>
      <c r="CRO1100" s="239"/>
      <c r="CRP1100" s="239"/>
      <c r="CRQ1100" s="239"/>
      <c r="CRR1100" s="239"/>
      <c r="CRS1100" s="239"/>
      <c r="CRT1100" s="239"/>
      <c r="CRU1100" s="239"/>
      <c r="CRV1100" s="239"/>
      <c r="CRW1100" s="239"/>
      <c r="CRX1100" s="239"/>
      <c r="CRY1100" s="239"/>
      <c r="CRZ1100" s="239"/>
      <c r="CSA1100" s="239"/>
      <c r="CSB1100" s="239"/>
      <c r="CSC1100" s="239"/>
      <c r="CSD1100" s="239"/>
      <c r="CSE1100" s="239"/>
      <c r="CSF1100" s="239"/>
      <c r="CSG1100" s="239"/>
      <c r="CSH1100" s="239"/>
      <c r="CSI1100" s="239"/>
      <c r="CSJ1100" s="239"/>
      <c r="CSK1100" s="239"/>
      <c r="CSL1100" s="239"/>
      <c r="CSM1100" s="239"/>
      <c r="CSN1100" s="239"/>
      <c r="CSO1100" s="239"/>
      <c r="CSP1100" s="239"/>
      <c r="CSQ1100" s="239"/>
      <c r="CSR1100" s="239"/>
      <c r="CSS1100" s="239"/>
      <c r="CST1100" s="239"/>
      <c r="CSU1100" s="239"/>
      <c r="CSV1100" s="239"/>
      <c r="CSW1100" s="239"/>
      <c r="CSX1100" s="239"/>
      <c r="CSY1100" s="239"/>
      <c r="CSZ1100" s="239"/>
      <c r="CTA1100" s="239"/>
      <c r="CTB1100" s="239"/>
      <c r="CTC1100" s="239"/>
      <c r="CTD1100" s="239"/>
      <c r="CTE1100" s="239"/>
      <c r="CTF1100" s="239"/>
      <c r="CTG1100" s="239"/>
      <c r="CTH1100" s="239"/>
      <c r="CTI1100" s="239"/>
      <c r="CTJ1100" s="239"/>
      <c r="CTK1100" s="239"/>
      <c r="CTL1100" s="239"/>
      <c r="CTM1100" s="239"/>
      <c r="CTN1100" s="239"/>
      <c r="CTO1100" s="239"/>
      <c r="CTP1100" s="239"/>
      <c r="CTQ1100" s="239"/>
      <c r="CTR1100" s="239"/>
      <c r="CTS1100" s="239"/>
      <c r="CTT1100" s="239"/>
      <c r="CTU1100" s="239"/>
      <c r="CTV1100" s="239"/>
      <c r="CTW1100" s="239"/>
      <c r="CTX1100" s="239"/>
      <c r="CTY1100" s="239"/>
      <c r="CTZ1100" s="239"/>
      <c r="CUA1100" s="239"/>
      <c r="CUB1100" s="239"/>
      <c r="CUC1100" s="239"/>
      <c r="CUD1100" s="239"/>
      <c r="CUE1100" s="239"/>
      <c r="CUF1100" s="239"/>
      <c r="CUG1100" s="239"/>
      <c r="CUH1100" s="239"/>
      <c r="CUI1100" s="239"/>
      <c r="CUJ1100" s="239"/>
      <c r="CUK1100" s="239"/>
      <c r="CUL1100" s="239"/>
      <c r="CUM1100" s="239"/>
      <c r="CUN1100" s="239"/>
      <c r="CUO1100" s="239"/>
      <c r="CUP1100" s="239"/>
      <c r="CUQ1100" s="239"/>
      <c r="CUR1100" s="239"/>
      <c r="CUS1100" s="239"/>
      <c r="CUT1100" s="239"/>
      <c r="CUU1100" s="239"/>
      <c r="CUV1100" s="239"/>
      <c r="CUW1100" s="239"/>
      <c r="CUX1100" s="239"/>
      <c r="CUY1100" s="239"/>
      <c r="CUZ1100" s="239"/>
      <c r="CVA1100" s="239"/>
      <c r="CVB1100" s="239"/>
      <c r="CVC1100" s="239"/>
      <c r="CVD1100" s="239"/>
      <c r="CVE1100" s="239"/>
      <c r="CVF1100" s="239"/>
      <c r="CVG1100" s="239"/>
      <c r="CVH1100" s="239"/>
      <c r="CVI1100" s="239"/>
      <c r="CVJ1100" s="239"/>
      <c r="CVK1100" s="239"/>
      <c r="CVL1100" s="239"/>
      <c r="CVM1100" s="239"/>
      <c r="CVN1100" s="239"/>
      <c r="CVO1100" s="239"/>
      <c r="CVP1100" s="239"/>
      <c r="CVQ1100" s="239"/>
      <c r="CVR1100" s="239"/>
      <c r="CVS1100" s="239"/>
      <c r="CVT1100" s="239"/>
      <c r="CVU1100" s="239"/>
      <c r="CVV1100" s="239"/>
      <c r="CVW1100" s="239"/>
      <c r="CVX1100" s="239"/>
      <c r="CVY1100" s="239"/>
      <c r="CVZ1100" s="239"/>
      <c r="CWA1100" s="239"/>
      <c r="CWB1100" s="239"/>
      <c r="CWC1100" s="239"/>
      <c r="CWD1100" s="239"/>
      <c r="CWE1100" s="239"/>
      <c r="CWF1100" s="239"/>
      <c r="CWG1100" s="239"/>
      <c r="CWH1100" s="239"/>
      <c r="CWI1100" s="239"/>
      <c r="CWJ1100" s="239"/>
      <c r="CWK1100" s="239"/>
      <c r="CWL1100" s="239"/>
      <c r="CWM1100" s="239"/>
      <c r="CWN1100" s="239"/>
      <c r="CWO1100" s="239"/>
      <c r="CWP1100" s="239"/>
      <c r="CWQ1100" s="239"/>
      <c r="CWR1100" s="239"/>
      <c r="CWS1100" s="239"/>
      <c r="CWT1100" s="239"/>
      <c r="CWU1100" s="239"/>
      <c r="CWV1100" s="239"/>
      <c r="CWW1100" s="239"/>
      <c r="CWX1100" s="239"/>
      <c r="CWY1100" s="239"/>
      <c r="CWZ1100" s="239"/>
      <c r="CXA1100" s="239"/>
      <c r="CXB1100" s="239"/>
      <c r="CXC1100" s="239"/>
      <c r="CXD1100" s="239"/>
      <c r="CXE1100" s="239"/>
      <c r="CXF1100" s="239"/>
      <c r="CXG1100" s="239"/>
      <c r="CXH1100" s="239"/>
      <c r="CXI1100" s="239"/>
      <c r="CXJ1100" s="239"/>
      <c r="CXK1100" s="239"/>
      <c r="CXL1100" s="239"/>
      <c r="CXM1100" s="239"/>
      <c r="CXN1100" s="239"/>
      <c r="CXO1100" s="239"/>
      <c r="CXP1100" s="239"/>
      <c r="CXQ1100" s="239"/>
      <c r="CXR1100" s="239"/>
      <c r="CXS1100" s="239"/>
      <c r="CXT1100" s="239"/>
      <c r="CXU1100" s="239"/>
      <c r="CXV1100" s="239"/>
      <c r="CXW1100" s="239"/>
      <c r="CXX1100" s="239"/>
      <c r="CXY1100" s="239"/>
      <c r="CXZ1100" s="239"/>
      <c r="CYA1100" s="239"/>
      <c r="CYB1100" s="239"/>
      <c r="CYC1100" s="239"/>
      <c r="CYD1100" s="239"/>
      <c r="CYE1100" s="239"/>
      <c r="CYF1100" s="239"/>
      <c r="CYG1100" s="239"/>
      <c r="CYH1100" s="239"/>
      <c r="CYI1100" s="239"/>
      <c r="CYJ1100" s="239"/>
      <c r="CYK1100" s="239"/>
      <c r="CYL1100" s="239"/>
      <c r="CYM1100" s="239"/>
      <c r="CYN1100" s="239"/>
      <c r="CYO1100" s="239"/>
      <c r="CYP1100" s="239"/>
      <c r="CYQ1100" s="239"/>
      <c r="CYR1100" s="239"/>
      <c r="CYS1100" s="239"/>
      <c r="CYT1100" s="239"/>
      <c r="CYU1100" s="239"/>
      <c r="CYV1100" s="239"/>
      <c r="CYW1100" s="239"/>
      <c r="CYX1100" s="239"/>
      <c r="CYY1100" s="239"/>
      <c r="CYZ1100" s="239"/>
      <c r="CZA1100" s="239"/>
      <c r="CZB1100" s="239"/>
      <c r="CZC1100" s="239"/>
      <c r="CZD1100" s="239"/>
      <c r="CZE1100" s="239"/>
      <c r="CZF1100" s="239"/>
      <c r="CZG1100" s="239"/>
      <c r="CZH1100" s="239"/>
      <c r="CZI1100" s="239"/>
      <c r="CZJ1100" s="239"/>
      <c r="CZK1100" s="239"/>
      <c r="CZL1100" s="239"/>
      <c r="CZM1100" s="239"/>
      <c r="CZN1100" s="239"/>
      <c r="CZO1100" s="239"/>
      <c r="CZP1100" s="239"/>
      <c r="CZQ1100" s="239"/>
      <c r="CZR1100" s="239"/>
      <c r="CZS1100" s="239"/>
      <c r="CZT1100" s="239"/>
      <c r="CZU1100" s="239"/>
      <c r="CZV1100" s="239"/>
      <c r="CZW1100" s="239"/>
      <c r="CZX1100" s="239"/>
      <c r="CZY1100" s="239"/>
      <c r="CZZ1100" s="239"/>
      <c r="DAA1100" s="239"/>
      <c r="DAB1100" s="239"/>
      <c r="DAC1100" s="239"/>
      <c r="DAD1100" s="239"/>
      <c r="DAE1100" s="239"/>
      <c r="DAF1100" s="239"/>
      <c r="DAG1100" s="239"/>
      <c r="DAH1100" s="239"/>
      <c r="DAI1100" s="239"/>
      <c r="DAJ1100" s="239"/>
      <c r="DAK1100" s="239"/>
      <c r="DAL1100" s="239"/>
      <c r="DAM1100" s="239"/>
      <c r="DAN1100" s="239"/>
      <c r="DAO1100" s="239"/>
      <c r="DAP1100" s="239"/>
      <c r="DAQ1100" s="239"/>
      <c r="DAR1100" s="239"/>
      <c r="DAS1100" s="239"/>
      <c r="DAT1100" s="239"/>
      <c r="DAU1100" s="239"/>
      <c r="DAV1100" s="239"/>
      <c r="DAW1100" s="239"/>
      <c r="DAX1100" s="239"/>
      <c r="DAY1100" s="239"/>
      <c r="DAZ1100" s="239"/>
      <c r="DBA1100" s="239"/>
      <c r="DBB1100" s="239"/>
      <c r="DBC1100" s="239"/>
      <c r="DBD1100" s="239"/>
      <c r="DBE1100" s="239"/>
      <c r="DBF1100" s="239"/>
      <c r="DBG1100" s="239"/>
      <c r="DBH1100" s="239"/>
      <c r="DBI1100" s="239"/>
      <c r="DBJ1100" s="239"/>
      <c r="DBK1100" s="239"/>
      <c r="DBL1100" s="239"/>
      <c r="DBM1100" s="239"/>
      <c r="DBN1100" s="239"/>
      <c r="DBO1100" s="239"/>
      <c r="DBP1100" s="239"/>
      <c r="DBQ1100" s="239"/>
      <c r="DBR1100" s="239"/>
      <c r="DBS1100" s="239"/>
      <c r="DBT1100" s="239"/>
      <c r="DBU1100" s="239"/>
      <c r="DBV1100" s="239"/>
      <c r="DBW1100" s="239"/>
      <c r="DBX1100" s="239"/>
      <c r="DBY1100" s="239"/>
      <c r="DBZ1100" s="239"/>
      <c r="DCA1100" s="239"/>
      <c r="DCB1100" s="239"/>
      <c r="DCC1100" s="239"/>
      <c r="DCD1100" s="239"/>
      <c r="DCE1100" s="239"/>
      <c r="DCF1100" s="239"/>
      <c r="DCG1100" s="239"/>
      <c r="DCH1100" s="239"/>
      <c r="DCI1100" s="239"/>
      <c r="DCJ1100" s="239"/>
      <c r="DCK1100" s="239"/>
      <c r="DCL1100" s="239"/>
      <c r="DCM1100" s="239"/>
      <c r="DCN1100" s="239"/>
      <c r="DCO1100" s="239"/>
      <c r="DCP1100" s="239"/>
      <c r="DCQ1100" s="239"/>
      <c r="DCR1100" s="239"/>
      <c r="DCS1100" s="239"/>
      <c r="DCT1100" s="239"/>
      <c r="DCU1100" s="239"/>
      <c r="DCV1100" s="239"/>
      <c r="DCW1100" s="239"/>
      <c r="DCX1100" s="239"/>
      <c r="DCY1100" s="239"/>
      <c r="DCZ1100" s="239"/>
      <c r="DDA1100" s="239"/>
      <c r="DDB1100" s="239"/>
      <c r="DDC1100" s="239"/>
      <c r="DDD1100" s="239"/>
      <c r="DDE1100" s="239"/>
      <c r="DDF1100" s="239"/>
      <c r="DDG1100" s="239"/>
      <c r="DDH1100" s="239"/>
      <c r="DDI1100" s="239"/>
      <c r="DDJ1100" s="239"/>
      <c r="DDK1100" s="239"/>
      <c r="DDL1100" s="239"/>
      <c r="DDM1100" s="239"/>
      <c r="DDN1100" s="239"/>
      <c r="DDO1100" s="239"/>
      <c r="DDP1100" s="239"/>
      <c r="DDQ1100" s="239"/>
      <c r="DDR1100" s="239"/>
      <c r="DDS1100" s="239"/>
      <c r="DDT1100" s="239"/>
      <c r="DDU1100" s="239"/>
      <c r="DDV1100" s="239"/>
      <c r="DDW1100" s="239"/>
      <c r="DDX1100" s="239"/>
      <c r="DDY1100" s="239"/>
      <c r="DDZ1100" s="239"/>
      <c r="DEA1100" s="239"/>
      <c r="DEB1100" s="239"/>
      <c r="DEC1100" s="239"/>
      <c r="DED1100" s="239"/>
      <c r="DEE1100" s="239"/>
      <c r="DEF1100" s="239"/>
      <c r="DEG1100" s="239"/>
      <c r="DEH1100" s="239"/>
      <c r="DEI1100" s="239"/>
      <c r="DEJ1100" s="239"/>
      <c r="DEK1100" s="239"/>
      <c r="DEL1100" s="239"/>
      <c r="DEM1100" s="239"/>
      <c r="DEN1100" s="239"/>
      <c r="DEO1100" s="239"/>
      <c r="DEP1100" s="239"/>
      <c r="DEQ1100" s="239"/>
      <c r="DER1100" s="239"/>
      <c r="DES1100" s="239"/>
      <c r="DET1100" s="239"/>
      <c r="DEU1100" s="239"/>
      <c r="DEV1100" s="239"/>
      <c r="DEW1100" s="239"/>
      <c r="DEX1100" s="239"/>
      <c r="DEY1100" s="239"/>
      <c r="DEZ1100" s="239"/>
      <c r="DFA1100" s="239"/>
      <c r="DFB1100" s="239"/>
      <c r="DFC1100" s="239"/>
      <c r="DFD1100" s="239"/>
      <c r="DFE1100" s="239"/>
      <c r="DFF1100" s="239"/>
      <c r="DFG1100" s="239"/>
      <c r="DFH1100" s="239"/>
      <c r="DFI1100" s="239"/>
      <c r="DFJ1100" s="239"/>
      <c r="DFK1100" s="239"/>
      <c r="DFL1100" s="239"/>
      <c r="DFM1100" s="239"/>
      <c r="DFN1100" s="239"/>
      <c r="DFO1100" s="239"/>
      <c r="DFP1100" s="239"/>
      <c r="DFQ1100" s="239"/>
    </row>
    <row r="1101" spans="1:2877" ht="57" customHeight="1" x14ac:dyDescent="0.25">
      <c r="A1101" s="9"/>
      <c r="B1101" s="22" t="s">
        <v>36</v>
      </c>
      <c r="C1101" s="10" t="s">
        <v>589</v>
      </c>
      <c r="D1101" s="23" t="s">
        <v>609</v>
      </c>
      <c r="E1101" s="10" t="s">
        <v>19</v>
      </c>
      <c r="F1101" s="10" t="s">
        <v>915</v>
      </c>
      <c r="G1101" s="27" t="s">
        <v>47</v>
      </c>
      <c r="H1101" s="9">
        <v>17363</v>
      </c>
      <c r="I1101" s="9">
        <v>17905</v>
      </c>
      <c r="J1101" s="9">
        <v>17635</v>
      </c>
      <c r="K1101" s="264"/>
      <c r="L1101" s="264"/>
      <c r="AMA1101" s="239"/>
      <c r="AMB1101" s="239"/>
      <c r="AMC1101" s="239"/>
      <c r="AMD1101" s="239"/>
      <c r="AME1101" s="239"/>
      <c r="AMF1101" s="239"/>
      <c r="AMG1101" s="239"/>
      <c r="AMH1101" s="239"/>
      <c r="AMI1101" s="239"/>
      <c r="AMJ1101" s="239"/>
      <c r="AMK1101" s="239"/>
      <c r="AML1101" s="239"/>
      <c r="AMM1101" s="239"/>
      <c r="AMN1101" s="239"/>
      <c r="AMO1101" s="239"/>
      <c r="AMP1101" s="239"/>
      <c r="AMQ1101" s="239"/>
      <c r="AMR1101" s="239"/>
      <c r="AMS1101" s="239"/>
      <c r="AMT1101" s="239"/>
      <c r="AMU1101" s="239"/>
      <c r="AMV1101" s="239"/>
      <c r="AMW1101" s="239"/>
      <c r="AMX1101" s="239"/>
      <c r="AMY1101" s="239"/>
      <c r="AMZ1101" s="239"/>
      <c r="ANA1101" s="239"/>
      <c r="ANB1101" s="239"/>
      <c r="ANC1101" s="239"/>
      <c r="AND1101" s="239"/>
      <c r="ANE1101" s="239"/>
      <c r="ANF1101" s="239"/>
      <c r="ANG1101" s="239"/>
      <c r="ANH1101" s="239"/>
      <c r="ANI1101" s="239"/>
      <c r="ANJ1101" s="239"/>
      <c r="ANK1101" s="239"/>
      <c r="ANL1101" s="239"/>
      <c r="ANM1101" s="239"/>
      <c r="ANN1101" s="239"/>
      <c r="ANO1101" s="239"/>
      <c r="ANP1101" s="239"/>
      <c r="ANQ1101" s="239"/>
      <c r="ANR1101" s="239"/>
      <c r="ANS1101" s="239"/>
      <c r="ANT1101" s="239"/>
      <c r="ANU1101" s="239"/>
      <c r="ANV1101" s="239"/>
      <c r="ANW1101" s="239"/>
      <c r="ANX1101" s="239"/>
      <c r="ANY1101" s="239"/>
      <c r="ANZ1101" s="239"/>
      <c r="AOA1101" s="239"/>
      <c r="AOB1101" s="239"/>
      <c r="AOC1101" s="239"/>
      <c r="AOD1101" s="239"/>
      <c r="AOE1101" s="239"/>
      <c r="AOF1101" s="239"/>
      <c r="AOG1101" s="239"/>
      <c r="AOH1101" s="239"/>
      <c r="AOI1101" s="239"/>
      <c r="AOJ1101" s="239"/>
      <c r="AOK1101" s="239"/>
      <c r="AOL1101" s="239"/>
      <c r="AOM1101" s="239"/>
      <c r="AON1101" s="239"/>
      <c r="AOO1101" s="239"/>
      <c r="AOP1101" s="239"/>
      <c r="AOQ1101" s="239"/>
      <c r="AOR1101" s="239"/>
      <c r="AOS1101" s="239"/>
      <c r="AOT1101" s="239"/>
      <c r="AOU1101" s="239"/>
      <c r="AOV1101" s="239"/>
      <c r="AOW1101" s="239"/>
      <c r="AOX1101" s="239"/>
      <c r="AOY1101" s="239"/>
      <c r="AOZ1101" s="239"/>
      <c r="APA1101" s="239"/>
      <c r="APB1101" s="239"/>
      <c r="APC1101" s="239"/>
      <c r="APD1101" s="239"/>
      <c r="APE1101" s="239"/>
      <c r="APF1101" s="239"/>
      <c r="APG1101" s="239"/>
      <c r="APH1101" s="239"/>
      <c r="API1101" s="239"/>
      <c r="APJ1101" s="239"/>
      <c r="APK1101" s="239"/>
      <c r="APL1101" s="239"/>
      <c r="APM1101" s="239"/>
      <c r="APN1101" s="239"/>
      <c r="APO1101" s="239"/>
      <c r="APP1101" s="239"/>
      <c r="APQ1101" s="239"/>
      <c r="APR1101" s="239"/>
      <c r="APS1101" s="239"/>
      <c r="APT1101" s="239"/>
      <c r="APU1101" s="239"/>
      <c r="APV1101" s="239"/>
      <c r="APW1101" s="239"/>
      <c r="APX1101" s="239"/>
      <c r="APY1101" s="239"/>
      <c r="APZ1101" s="239"/>
      <c r="AQA1101" s="239"/>
      <c r="AQB1101" s="239"/>
      <c r="AQC1101" s="239"/>
      <c r="AQD1101" s="239"/>
      <c r="AQE1101" s="239"/>
      <c r="AQF1101" s="239"/>
      <c r="AQG1101" s="239"/>
      <c r="AQH1101" s="239"/>
      <c r="AQI1101" s="239"/>
      <c r="AQJ1101" s="239"/>
      <c r="AQK1101" s="239"/>
      <c r="AQL1101" s="239"/>
      <c r="AQM1101" s="239"/>
      <c r="AQN1101" s="239"/>
      <c r="AQO1101" s="239"/>
      <c r="AQP1101" s="239"/>
      <c r="AQQ1101" s="239"/>
      <c r="AQR1101" s="239"/>
      <c r="AQS1101" s="239"/>
      <c r="AQT1101" s="239"/>
      <c r="AQU1101" s="239"/>
      <c r="AQV1101" s="239"/>
      <c r="AQW1101" s="239"/>
      <c r="AQX1101" s="239"/>
      <c r="AQY1101" s="239"/>
      <c r="AQZ1101" s="239"/>
      <c r="ARA1101" s="239"/>
      <c r="ARB1101" s="239"/>
      <c r="ARC1101" s="239"/>
      <c r="ARD1101" s="239"/>
      <c r="ARE1101" s="239"/>
      <c r="ARF1101" s="239"/>
      <c r="ARG1101" s="239"/>
      <c r="ARH1101" s="239"/>
      <c r="ARI1101" s="239"/>
      <c r="ARJ1101" s="239"/>
      <c r="ARK1101" s="239"/>
      <c r="ARL1101" s="239"/>
      <c r="ARM1101" s="239"/>
      <c r="ARN1101" s="239"/>
      <c r="ARO1101" s="239"/>
      <c r="ARP1101" s="239"/>
      <c r="ARQ1101" s="239"/>
      <c r="ARR1101" s="239"/>
      <c r="ARS1101" s="239"/>
      <c r="ART1101" s="239"/>
      <c r="ARU1101" s="239"/>
      <c r="ARV1101" s="239"/>
      <c r="ARW1101" s="239"/>
      <c r="ARX1101" s="239"/>
      <c r="ARY1101" s="239"/>
      <c r="ARZ1101" s="239"/>
      <c r="ASA1101" s="239"/>
      <c r="ASB1101" s="239"/>
      <c r="ASC1101" s="239"/>
      <c r="ASD1101" s="239"/>
      <c r="ASE1101" s="239"/>
      <c r="ASF1101" s="239"/>
      <c r="ASG1101" s="239"/>
      <c r="ASH1101" s="239"/>
      <c r="ASI1101" s="239"/>
      <c r="ASJ1101" s="239"/>
      <c r="ASK1101" s="239"/>
      <c r="ASL1101" s="239"/>
      <c r="ASM1101" s="239"/>
      <c r="ASN1101" s="239"/>
      <c r="ASO1101" s="239"/>
      <c r="ASP1101" s="239"/>
      <c r="ASQ1101" s="239"/>
      <c r="ASR1101" s="239"/>
      <c r="ASS1101" s="239"/>
      <c r="AST1101" s="239"/>
      <c r="ASU1101" s="239"/>
      <c r="ASV1101" s="239"/>
      <c r="ASW1101" s="239"/>
      <c r="ASX1101" s="239"/>
      <c r="ASY1101" s="239"/>
      <c r="ASZ1101" s="239"/>
      <c r="ATA1101" s="239"/>
      <c r="ATB1101" s="239"/>
      <c r="ATC1101" s="239"/>
      <c r="ATD1101" s="239"/>
      <c r="ATE1101" s="239"/>
      <c r="ATF1101" s="239"/>
      <c r="ATG1101" s="239"/>
      <c r="ATH1101" s="239"/>
      <c r="ATI1101" s="239"/>
      <c r="ATJ1101" s="239"/>
      <c r="ATK1101" s="239"/>
      <c r="ATL1101" s="239"/>
      <c r="ATM1101" s="239"/>
      <c r="ATN1101" s="239"/>
      <c r="ATO1101" s="239"/>
      <c r="ATP1101" s="239"/>
      <c r="ATQ1101" s="239"/>
      <c r="ATR1101" s="239"/>
      <c r="ATS1101" s="239"/>
      <c r="ATT1101" s="239"/>
      <c r="ATU1101" s="239"/>
      <c r="ATV1101" s="239"/>
      <c r="ATW1101" s="239"/>
      <c r="ATX1101" s="239"/>
      <c r="ATY1101" s="239"/>
      <c r="ATZ1101" s="239"/>
      <c r="AUA1101" s="239"/>
      <c r="AUB1101" s="239"/>
      <c r="AUC1101" s="239"/>
      <c r="AUD1101" s="239"/>
      <c r="AUE1101" s="239"/>
      <c r="AUF1101" s="239"/>
      <c r="AUG1101" s="239"/>
      <c r="AUH1101" s="239"/>
      <c r="AUI1101" s="239"/>
      <c r="AUJ1101" s="239"/>
      <c r="AUK1101" s="239"/>
      <c r="AUL1101" s="239"/>
      <c r="AUM1101" s="239"/>
      <c r="AUN1101" s="239"/>
      <c r="AUO1101" s="239"/>
      <c r="AUP1101" s="239"/>
      <c r="AUQ1101" s="239"/>
      <c r="AUR1101" s="239"/>
      <c r="AUS1101" s="239"/>
      <c r="AUT1101" s="239"/>
      <c r="AUU1101" s="239"/>
      <c r="AUV1101" s="239"/>
      <c r="AUW1101" s="239"/>
      <c r="AUX1101" s="239"/>
      <c r="AUY1101" s="239"/>
      <c r="AUZ1101" s="239"/>
      <c r="AVA1101" s="239"/>
      <c r="AVB1101" s="239"/>
      <c r="AVC1101" s="239"/>
      <c r="AVD1101" s="239"/>
      <c r="AVE1101" s="239"/>
      <c r="AVF1101" s="239"/>
      <c r="AVG1101" s="239"/>
      <c r="AVH1101" s="239"/>
      <c r="AVI1101" s="239"/>
      <c r="AVJ1101" s="239"/>
      <c r="AVK1101" s="239"/>
      <c r="AVL1101" s="239"/>
      <c r="AVM1101" s="239"/>
      <c r="AVN1101" s="239"/>
      <c r="AVO1101" s="239"/>
      <c r="AVP1101" s="239"/>
      <c r="AVQ1101" s="239"/>
      <c r="AVR1101" s="239"/>
      <c r="AVS1101" s="239"/>
      <c r="AVT1101" s="239"/>
      <c r="AVU1101" s="239"/>
      <c r="AVV1101" s="239"/>
      <c r="AVW1101" s="239"/>
      <c r="AVX1101" s="239"/>
      <c r="AVY1101" s="239"/>
      <c r="AVZ1101" s="239"/>
      <c r="AWA1101" s="239"/>
      <c r="AWB1101" s="239"/>
      <c r="AWC1101" s="239"/>
      <c r="AWD1101" s="239"/>
      <c r="AWE1101" s="239"/>
      <c r="AWF1101" s="239"/>
      <c r="AWG1101" s="239"/>
      <c r="AWH1101" s="239"/>
      <c r="AWI1101" s="239"/>
      <c r="AWJ1101" s="239"/>
      <c r="AWK1101" s="239"/>
      <c r="AWL1101" s="239"/>
      <c r="AWM1101" s="239"/>
      <c r="AWN1101" s="239"/>
      <c r="AWO1101" s="239"/>
      <c r="AWP1101" s="239"/>
      <c r="AWQ1101" s="239"/>
      <c r="AWR1101" s="239"/>
      <c r="AWS1101" s="239"/>
      <c r="AWT1101" s="239"/>
      <c r="AWU1101" s="239"/>
      <c r="AWV1101" s="239"/>
      <c r="AWW1101" s="239"/>
      <c r="AWX1101" s="239"/>
      <c r="AWY1101" s="239"/>
      <c r="AWZ1101" s="239"/>
      <c r="AXA1101" s="239"/>
      <c r="AXB1101" s="239"/>
      <c r="AXC1101" s="239"/>
      <c r="AXD1101" s="239"/>
      <c r="AXE1101" s="239"/>
      <c r="AXF1101" s="239"/>
      <c r="AXG1101" s="239"/>
      <c r="AXH1101" s="239"/>
      <c r="AXI1101" s="239"/>
      <c r="AXJ1101" s="239"/>
      <c r="AXK1101" s="239"/>
      <c r="AXL1101" s="239"/>
      <c r="AXM1101" s="239"/>
      <c r="AXN1101" s="239"/>
      <c r="AXO1101" s="239"/>
      <c r="AXP1101" s="239"/>
      <c r="AXQ1101" s="239"/>
      <c r="AXR1101" s="239"/>
      <c r="AXS1101" s="239"/>
      <c r="AXT1101" s="239"/>
      <c r="AXU1101" s="239"/>
      <c r="AXV1101" s="239"/>
      <c r="AXW1101" s="239"/>
      <c r="AXX1101" s="239"/>
      <c r="AXY1101" s="239"/>
      <c r="AXZ1101" s="239"/>
      <c r="AYA1101" s="239"/>
      <c r="AYB1101" s="239"/>
      <c r="AYC1101" s="239"/>
      <c r="AYD1101" s="239"/>
      <c r="AYE1101" s="239"/>
      <c r="AYF1101" s="239"/>
      <c r="AYG1101" s="239"/>
      <c r="AYH1101" s="239"/>
      <c r="AYI1101" s="239"/>
      <c r="AYJ1101" s="239"/>
      <c r="AYK1101" s="239"/>
      <c r="AYL1101" s="239"/>
      <c r="AYM1101" s="239"/>
      <c r="AYN1101" s="239"/>
      <c r="AYO1101" s="239"/>
      <c r="AYP1101" s="239"/>
      <c r="AYQ1101" s="239"/>
      <c r="AYR1101" s="239"/>
      <c r="AYS1101" s="239"/>
      <c r="AYT1101" s="239"/>
      <c r="AYU1101" s="239"/>
      <c r="AYV1101" s="239"/>
      <c r="AYW1101" s="239"/>
      <c r="AYX1101" s="239"/>
      <c r="AYY1101" s="239"/>
      <c r="AYZ1101" s="239"/>
      <c r="AZA1101" s="239"/>
      <c r="AZB1101" s="239"/>
      <c r="AZC1101" s="239"/>
      <c r="AZD1101" s="239"/>
      <c r="AZE1101" s="239"/>
      <c r="AZF1101" s="239"/>
      <c r="AZG1101" s="239"/>
      <c r="AZH1101" s="239"/>
      <c r="AZI1101" s="239"/>
      <c r="AZJ1101" s="239"/>
      <c r="AZK1101" s="239"/>
      <c r="AZL1101" s="239"/>
      <c r="AZM1101" s="239"/>
      <c r="AZN1101" s="239"/>
      <c r="AZO1101" s="239"/>
      <c r="AZP1101" s="239"/>
      <c r="AZQ1101" s="239"/>
      <c r="AZR1101" s="239"/>
      <c r="AZS1101" s="239"/>
      <c r="AZT1101" s="239"/>
      <c r="AZU1101" s="239"/>
      <c r="AZV1101" s="239"/>
      <c r="AZW1101" s="239"/>
      <c r="AZX1101" s="239"/>
      <c r="AZY1101" s="239"/>
      <c r="AZZ1101" s="239"/>
      <c r="BAA1101" s="239"/>
      <c r="BAB1101" s="239"/>
      <c r="BAC1101" s="239"/>
      <c r="BAD1101" s="239"/>
      <c r="BAE1101" s="239"/>
      <c r="BAF1101" s="239"/>
      <c r="BAG1101" s="239"/>
      <c r="BAH1101" s="239"/>
      <c r="BAI1101" s="239"/>
      <c r="BAJ1101" s="239"/>
      <c r="BAK1101" s="239"/>
      <c r="BAL1101" s="239"/>
      <c r="BAM1101" s="239"/>
      <c r="BAN1101" s="239"/>
      <c r="BAO1101" s="239"/>
      <c r="BAP1101" s="239"/>
      <c r="BAQ1101" s="239"/>
      <c r="BAR1101" s="239"/>
      <c r="BAS1101" s="239"/>
      <c r="BAT1101" s="239"/>
      <c r="BAU1101" s="239"/>
      <c r="BAV1101" s="239"/>
      <c r="BAW1101" s="239"/>
      <c r="BAX1101" s="239"/>
      <c r="BAY1101" s="239"/>
      <c r="BAZ1101" s="239"/>
      <c r="BBA1101" s="239"/>
      <c r="BBB1101" s="239"/>
      <c r="BBC1101" s="239"/>
      <c r="BBD1101" s="239"/>
      <c r="BBE1101" s="239"/>
      <c r="BBF1101" s="239"/>
      <c r="BBG1101" s="239"/>
      <c r="BBH1101" s="239"/>
      <c r="BBI1101" s="239"/>
      <c r="BBJ1101" s="239"/>
      <c r="BBK1101" s="239"/>
      <c r="BBL1101" s="239"/>
      <c r="BBM1101" s="239"/>
      <c r="BBN1101" s="239"/>
      <c r="BBO1101" s="239"/>
      <c r="BBP1101" s="239"/>
      <c r="BBQ1101" s="239"/>
      <c r="BBR1101" s="239"/>
      <c r="BBS1101" s="239"/>
      <c r="BBT1101" s="239"/>
      <c r="BBU1101" s="239"/>
      <c r="BBV1101" s="239"/>
      <c r="BBW1101" s="239"/>
      <c r="BBX1101" s="239"/>
      <c r="BBY1101" s="239"/>
      <c r="BBZ1101" s="239"/>
      <c r="BCA1101" s="239"/>
      <c r="BCB1101" s="239"/>
      <c r="BCC1101" s="239"/>
      <c r="BCD1101" s="239"/>
      <c r="BCE1101" s="239"/>
      <c r="BCF1101" s="239"/>
      <c r="BCG1101" s="239"/>
      <c r="BCH1101" s="239"/>
      <c r="BCI1101" s="239"/>
      <c r="BCJ1101" s="239"/>
      <c r="BCK1101" s="239"/>
      <c r="BCL1101" s="239"/>
      <c r="BCM1101" s="239"/>
      <c r="BCN1101" s="239"/>
      <c r="BCO1101" s="239"/>
      <c r="BCP1101" s="239"/>
      <c r="BCQ1101" s="239"/>
      <c r="BCR1101" s="239"/>
      <c r="BCS1101" s="239"/>
      <c r="BCT1101" s="239"/>
      <c r="BCU1101" s="239"/>
      <c r="BCV1101" s="239"/>
      <c r="BCW1101" s="239"/>
      <c r="BCX1101" s="239"/>
      <c r="BCY1101" s="239"/>
      <c r="BCZ1101" s="239"/>
      <c r="BDA1101" s="239"/>
      <c r="BDB1101" s="239"/>
      <c r="BDC1101" s="239"/>
      <c r="BDD1101" s="239"/>
      <c r="BDE1101" s="239"/>
      <c r="BDF1101" s="239"/>
      <c r="BDG1101" s="239"/>
      <c r="BDH1101" s="239"/>
      <c r="BDI1101" s="239"/>
      <c r="BDJ1101" s="239"/>
      <c r="BDK1101" s="239"/>
      <c r="BDL1101" s="239"/>
      <c r="BDM1101" s="239"/>
      <c r="BDN1101" s="239"/>
      <c r="BDO1101" s="239"/>
      <c r="BDP1101" s="239"/>
      <c r="BDQ1101" s="239"/>
      <c r="BDR1101" s="239"/>
      <c r="BDS1101" s="239"/>
      <c r="BDT1101" s="239"/>
      <c r="BDU1101" s="239"/>
      <c r="BDV1101" s="239"/>
      <c r="BDW1101" s="239"/>
      <c r="BDX1101" s="239"/>
      <c r="BDY1101" s="239"/>
      <c r="BDZ1101" s="239"/>
      <c r="BEA1101" s="239"/>
      <c r="BEB1101" s="239"/>
      <c r="BEC1101" s="239"/>
      <c r="BED1101" s="239"/>
      <c r="BEE1101" s="239"/>
      <c r="BEF1101" s="239"/>
      <c r="BEG1101" s="239"/>
      <c r="BEH1101" s="239"/>
      <c r="BEI1101" s="239"/>
      <c r="BEJ1101" s="239"/>
      <c r="BEK1101" s="239"/>
      <c r="BEL1101" s="239"/>
      <c r="BEM1101" s="239"/>
      <c r="BEN1101" s="239"/>
      <c r="BEO1101" s="239"/>
      <c r="BEP1101" s="239"/>
      <c r="BEQ1101" s="239"/>
      <c r="BER1101" s="239"/>
      <c r="BES1101" s="239"/>
      <c r="BET1101" s="239"/>
      <c r="BEU1101" s="239"/>
      <c r="BEV1101" s="239"/>
      <c r="BEW1101" s="239"/>
      <c r="BEX1101" s="239"/>
      <c r="BEY1101" s="239"/>
      <c r="BEZ1101" s="239"/>
      <c r="BFA1101" s="239"/>
      <c r="BFB1101" s="239"/>
      <c r="BFC1101" s="239"/>
      <c r="BFD1101" s="239"/>
      <c r="BFE1101" s="239"/>
      <c r="BFF1101" s="239"/>
      <c r="BFG1101" s="239"/>
      <c r="BFH1101" s="239"/>
      <c r="BFI1101" s="239"/>
      <c r="BFJ1101" s="239"/>
      <c r="BFK1101" s="239"/>
      <c r="BFL1101" s="239"/>
      <c r="BFM1101" s="239"/>
      <c r="BFN1101" s="239"/>
      <c r="BFO1101" s="239"/>
      <c r="BFP1101" s="239"/>
      <c r="BFQ1101" s="239"/>
      <c r="BFR1101" s="239"/>
      <c r="BFS1101" s="239"/>
      <c r="BFT1101" s="239"/>
      <c r="BFU1101" s="239"/>
      <c r="BFV1101" s="239"/>
      <c r="BFW1101" s="239"/>
      <c r="BFX1101" s="239"/>
      <c r="BFY1101" s="239"/>
      <c r="BFZ1101" s="239"/>
      <c r="BGA1101" s="239"/>
      <c r="BGB1101" s="239"/>
      <c r="BGC1101" s="239"/>
      <c r="BGD1101" s="239"/>
      <c r="BGE1101" s="239"/>
      <c r="BGF1101" s="239"/>
      <c r="BGG1101" s="239"/>
      <c r="BGH1101" s="239"/>
      <c r="BGI1101" s="239"/>
      <c r="BGJ1101" s="239"/>
      <c r="BGK1101" s="239"/>
      <c r="BGL1101" s="239"/>
      <c r="BGM1101" s="239"/>
      <c r="BGN1101" s="239"/>
      <c r="BGO1101" s="239"/>
      <c r="BGP1101" s="239"/>
      <c r="BGQ1101" s="239"/>
      <c r="BGR1101" s="239"/>
      <c r="BGS1101" s="239"/>
      <c r="BGT1101" s="239"/>
      <c r="BGU1101" s="239"/>
      <c r="BGV1101" s="239"/>
      <c r="BGW1101" s="239"/>
      <c r="BGX1101" s="239"/>
      <c r="BGY1101" s="239"/>
      <c r="BGZ1101" s="239"/>
      <c r="BHA1101" s="239"/>
      <c r="BHB1101" s="239"/>
      <c r="BHC1101" s="239"/>
      <c r="BHD1101" s="239"/>
      <c r="BHE1101" s="239"/>
      <c r="BHF1101" s="239"/>
      <c r="BHG1101" s="239"/>
      <c r="BHH1101" s="239"/>
      <c r="BHI1101" s="239"/>
      <c r="BHJ1101" s="239"/>
      <c r="BHK1101" s="239"/>
      <c r="BHL1101" s="239"/>
      <c r="BHM1101" s="239"/>
      <c r="BHN1101" s="239"/>
      <c r="BHO1101" s="239"/>
      <c r="BHP1101" s="239"/>
      <c r="BHQ1101" s="239"/>
      <c r="BHR1101" s="239"/>
      <c r="BHS1101" s="239"/>
      <c r="BHT1101" s="239"/>
      <c r="BHU1101" s="239"/>
      <c r="BHV1101" s="239"/>
      <c r="BHW1101" s="239"/>
      <c r="BHX1101" s="239"/>
      <c r="BHY1101" s="239"/>
      <c r="BHZ1101" s="239"/>
      <c r="BIA1101" s="239"/>
      <c r="BIB1101" s="239"/>
      <c r="BIC1101" s="239"/>
      <c r="BID1101" s="239"/>
      <c r="BIE1101" s="239"/>
      <c r="BIF1101" s="239"/>
      <c r="BIG1101" s="239"/>
      <c r="BIH1101" s="239"/>
      <c r="BII1101" s="239"/>
      <c r="BIJ1101" s="239"/>
      <c r="BIK1101" s="239"/>
      <c r="BIL1101" s="239"/>
      <c r="BIM1101" s="239"/>
      <c r="BIN1101" s="239"/>
      <c r="BIO1101" s="239"/>
      <c r="BIP1101" s="239"/>
      <c r="BIQ1101" s="239"/>
      <c r="BIR1101" s="239"/>
      <c r="BIS1101" s="239"/>
      <c r="BIT1101" s="239"/>
      <c r="BIU1101" s="239"/>
      <c r="BIV1101" s="239"/>
      <c r="BIW1101" s="239"/>
      <c r="BIX1101" s="239"/>
      <c r="BIY1101" s="239"/>
      <c r="BIZ1101" s="239"/>
      <c r="BJA1101" s="239"/>
      <c r="BJB1101" s="239"/>
      <c r="BJC1101" s="239"/>
      <c r="BJD1101" s="239"/>
      <c r="BJE1101" s="239"/>
      <c r="BJF1101" s="239"/>
      <c r="BJG1101" s="239"/>
      <c r="BJH1101" s="239"/>
      <c r="BJI1101" s="239"/>
      <c r="BJJ1101" s="239"/>
      <c r="BJK1101" s="239"/>
      <c r="BJL1101" s="239"/>
      <c r="BJM1101" s="239"/>
      <c r="BJN1101" s="239"/>
      <c r="BJO1101" s="239"/>
      <c r="BJP1101" s="239"/>
      <c r="BJQ1101" s="239"/>
      <c r="BJR1101" s="239"/>
      <c r="BJS1101" s="239"/>
      <c r="BJT1101" s="239"/>
      <c r="BJU1101" s="239"/>
      <c r="BJV1101" s="239"/>
      <c r="BJW1101" s="239"/>
      <c r="BJX1101" s="239"/>
      <c r="BJY1101" s="239"/>
      <c r="BJZ1101" s="239"/>
      <c r="BKA1101" s="239"/>
      <c r="BKB1101" s="239"/>
      <c r="BKC1101" s="239"/>
      <c r="BKD1101" s="239"/>
      <c r="BKE1101" s="239"/>
      <c r="BKF1101" s="239"/>
      <c r="BKG1101" s="239"/>
      <c r="BKH1101" s="239"/>
      <c r="BKI1101" s="239"/>
      <c r="BKJ1101" s="239"/>
      <c r="BKK1101" s="239"/>
      <c r="BKL1101" s="239"/>
      <c r="BKM1101" s="239"/>
      <c r="BKN1101" s="239"/>
      <c r="BKO1101" s="239"/>
      <c r="BKP1101" s="239"/>
      <c r="BKQ1101" s="239"/>
      <c r="BKR1101" s="239"/>
      <c r="BKS1101" s="239"/>
      <c r="BKT1101" s="239"/>
      <c r="BKU1101" s="239"/>
      <c r="BKV1101" s="239"/>
      <c r="BKW1101" s="239"/>
      <c r="BKX1101" s="239"/>
      <c r="BKY1101" s="239"/>
      <c r="BKZ1101" s="239"/>
      <c r="BLA1101" s="239"/>
      <c r="BLB1101" s="239"/>
      <c r="BLC1101" s="239"/>
      <c r="BLD1101" s="239"/>
      <c r="BLE1101" s="239"/>
      <c r="BLF1101" s="239"/>
      <c r="BLG1101" s="239"/>
      <c r="BLH1101" s="239"/>
      <c r="BLI1101" s="239"/>
      <c r="BLJ1101" s="239"/>
      <c r="BLK1101" s="239"/>
      <c r="BLL1101" s="239"/>
      <c r="BLM1101" s="239"/>
      <c r="BLN1101" s="239"/>
      <c r="BLO1101" s="239"/>
      <c r="BLP1101" s="239"/>
      <c r="BLQ1101" s="239"/>
      <c r="BLR1101" s="239"/>
      <c r="BLS1101" s="239"/>
      <c r="BLT1101" s="239"/>
      <c r="BLU1101" s="239"/>
      <c r="BLV1101" s="239"/>
      <c r="BLW1101" s="239"/>
      <c r="BLX1101" s="239"/>
      <c r="BLY1101" s="239"/>
      <c r="BLZ1101" s="239"/>
      <c r="BMA1101" s="239"/>
      <c r="BMB1101" s="239"/>
      <c r="BMC1101" s="239"/>
      <c r="BMD1101" s="239"/>
      <c r="BME1101" s="239"/>
      <c r="BMF1101" s="239"/>
      <c r="BMG1101" s="239"/>
      <c r="BMH1101" s="239"/>
      <c r="BMI1101" s="239"/>
      <c r="BMJ1101" s="239"/>
      <c r="BMK1101" s="239"/>
      <c r="BML1101" s="239"/>
      <c r="BMM1101" s="239"/>
      <c r="BMN1101" s="239"/>
      <c r="BMO1101" s="239"/>
      <c r="BMP1101" s="239"/>
      <c r="BMQ1101" s="239"/>
      <c r="BMR1101" s="239"/>
      <c r="BMS1101" s="239"/>
      <c r="BMT1101" s="239"/>
      <c r="BMU1101" s="239"/>
      <c r="BMV1101" s="239"/>
      <c r="BMW1101" s="239"/>
      <c r="BMX1101" s="239"/>
      <c r="BMY1101" s="239"/>
      <c r="BMZ1101" s="239"/>
      <c r="BNA1101" s="239"/>
      <c r="BNB1101" s="239"/>
      <c r="BNC1101" s="239"/>
      <c r="BND1101" s="239"/>
      <c r="BNE1101" s="239"/>
      <c r="BNF1101" s="239"/>
      <c r="BNG1101" s="239"/>
      <c r="BNH1101" s="239"/>
      <c r="BNI1101" s="239"/>
      <c r="BNJ1101" s="239"/>
      <c r="BNK1101" s="239"/>
      <c r="BNL1101" s="239"/>
      <c r="BNM1101" s="239"/>
      <c r="BNN1101" s="239"/>
      <c r="BNO1101" s="239"/>
      <c r="BNP1101" s="239"/>
      <c r="BNQ1101" s="239"/>
      <c r="BNR1101" s="239"/>
      <c r="BNS1101" s="239"/>
      <c r="BNT1101" s="239"/>
      <c r="BNU1101" s="239"/>
      <c r="BNV1101" s="239"/>
      <c r="BNW1101" s="239"/>
      <c r="BNX1101" s="239"/>
      <c r="BNY1101" s="239"/>
      <c r="BNZ1101" s="239"/>
      <c r="BOA1101" s="239"/>
      <c r="BOB1101" s="239"/>
      <c r="BOC1101" s="239"/>
      <c r="BOD1101" s="239"/>
      <c r="BOE1101" s="239"/>
      <c r="BOF1101" s="239"/>
      <c r="BOG1101" s="239"/>
      <c r="BOH1101" s="239"/>
      <c r="BOI1101" s="239"/>
      <c r="BOJ1101" s="239"/>
      <c r="BOK1101" s="239"/>
      <c r="BOL1101" s="239"/>
      <c r="BOM1101" s="239"/>
      <c r="BON1101" s="239"/>
      <c r="BOO1101" s="239"/>
      <c r="BOP1101" s="239"/>
      <c r="BOQ1101" s="239"/>
      <c r="BOR1101" s="239"/>
      <c r="BOS1101" s="239"/>
      <c r="BOT1101" s="239"/>
      <c r="BOU1101" s="239"/>
      <c r="BOV1101" s="239"/>
      <c r="BOW1101" s="239"/>
      <c r="BOX1101" s="239"/>
      <c r="BOY1101" s="239"/>
      <c r="BOZ1101" s="239"/>
      <c r="BPA1101" s="239"/>
      <c r="BPB1101" s="239"/>
      <c r="BPC1101" s="239"/>
      <c r="BPD1101" s="239"/>
      <c r="BPE1101" s="239"/>
      <c r="BPF1101" s="239"/>
      <c r="BPG1101" s="239"/>
      <c r="BPH1101" s="239"/>
      <c r="BPI1101" s="239"/>
      <c r="BPJ1101" s="239"/>
      <c r="BPK1101" s="239"/>
      <c r="BPL1101" s="239"/>
      <c r="BPM1101" s="239"/>
      <c r="BPN1101" s="239"/>
      <c r="BPO1101" s="239"/>
      <c r="BPP1101" s="239"/>
      <c r="BPQ1101" s="239"/>
      <c r="BPR1101" s="239"/>
      <c r="BPS1101" s="239"/>
      <c r="BPT1101" s="239"/>
      <c r="BPU1101" s="239"/>
      <c r="BPV1101" s="239"/>
      <c r="BPW1101" s="239"/>
      <c r="BPX1101" s="239"/>
      <c r="BPY1101" s="239"/>
      <c r="BPZ1101" s="239"/>
      <c r="BQA1101" s="239"/>
      <c r="BQB1101" s="239"/>
      <c r="BQC1101" s="239"/>
      <c r="BQD1101" s="239"/>
      <c r="BQE1101" s="239"/>
      <c r="BQF1101" s="239"/>
      <c r="BQG1101" s="239"/>
      <c r="BQH1101" s="239"/>
      <c r="BQI1101" s="239"/>
      <c r="BQJ1101" s="239"/>
      <c r="BQK1101" s="239"/>
      <c r="BQL1101" s="239"/>
      <c r="BQM1101" s="239"/>
      <c r="BQN1101" s="239"/>
      <c r="BQO1101" s="239"/>
      <c r="BQP1101" s="239"/>
      <c r="BQQ1101" s="239"/>
      <c r="BQR1101" s="239"/>
      <c r="BQS1101" s="239"/>
      <c r="BQT1101" s="239"/>
      <c r="BQU1101" s="239"/>
      <c r="BQV1101" s="239"/>
      <c r="BQW1101" s="239"/>
      <c r="BQX1101" s="239"/>
      <c r="BQY1101" s="239"/>
      <c r="BQZ1101" s="239"/>
      <c r="BRA1101" s="239"/>
      <c r="BRB1101" s="239"/>
      <c r="BRC1101" s="239"/>
      <c r="BRD1101" s="239"/>
      <c r="BRE1101" s="239"/>
      <c r="BRF1101" s="239"/>
      <c r="BRG1101" s="239"/>
      <c r="BRH1101" s="239"/>
      <c r="BRI1101" s="239"/>
      <c r="BRJ1101" s="239"/>
      <c r="BRK1101" s="239"/>
      <c r="BRL1101" s="239"/>
      <c r="BRM1101" s="239"/>
      <c r="BRN1101" s="239"/>
      <c r="BRO1101" s="239"/>
      <c r="BRP1101" s="239"/>
      <c r="BRQ1101" s="239"/>
      <c r="BRR1101" s="239"/>
      <c r="BRS1101" s="239"/>
      <c r="BRT1101" s="239"/>
      <c r="BRU1101" s="239"/>
      <c r="BRV1101" s="239"/>
      <c r="BRW1101" s="239"/>
      <c r="BRX1101" s="239"/>
      <c r="BRY1101" s="239"/>
      <c r="BRZ1101" s="239"/>
      <c r="BSA1101" s="239"/>
      <c r="BSB1101" s="239"/>
      <c r="BSC1101" s="239"/>
      <c r="BSD1101" s="239"/>
      <c r="BSE1101" s="239"/>
      <c r="BSF1101" s="239"/>
      <c r="BSG1101" s="239"/>
      <c r="BSH1101" s="239"/>
      <c r="BSI1101" s="239"/>
      <c r="BSJ1101" s="239"/>
      <c r="BSK1101" s="239"/>
      <c r="BSL1101" s="239"/>
      <c r="BSM1101" s="239"/>
      <c r="BSN1101" s="239"/>
      <c r="BSO1101" s="239"/>
      <c r="BSP1101" s="239"/>
      <c r="BSQ1101" s="239"/>
      <c r="BSR1101" s="239"/>
      <c r="BSS1101" s="239"/>
      <c r="BST1101" s="239"/>
      <c r="BSU1101" s="239"/>
      <c r="BSV1101" s="239"/>
      <c r="BSW1101" s="239"/>
      <c r="BSX1101" s="239"/>
      <c r="BSY1101" s="239"/>
      <c r="BSZ1101" s="239"/>
      <c r="BTA1101" s="239"/>
      <c r="BTB1101" s="239"/>
      <c r="BTC1101" s="239"/>
      <c r="BTD1101" s="239"/>
      <c r="BTE1101" s="239"/>
      <c r="BTF1101" s="239"/>
      <c r="BTG1101" s="239"/>
      <c r="BTH1101" s="239"/>
      <c r="BTI1101" s="239"/>
      <c r="BTJ1101" s="239"/>
      <c r="BTK1101" s="239"/>
      <c r="BTL1101" s="239"/>
      <c r="BTM1101" s="239"/>
      <c r="BTN1101" s="239"/>
      <c r="BTO1101" s="239"/>
      <c r="BTP1101" s="239"/>
      <c r="BTQ1101" s="239"/>
      <c r="BTR1101" s="239"/>
      <c r="BTS1101" s="239"/>
      <c r="BTT1101" s="239"/>
      <c r="BTU1101" s="239"/>
      <c r="BTV1101" s="239"/>
      <c r="BTW1101" s="239"/>
      <c r="BTX1101" s="239"/>
      <c r="BTY1101" s="239"/>
      <c r="BTZ1101" s="239"/>
      <c r="BUA1101" s="239"/>
      <c r="BUB1101" s="239"/>
      <c r="BUC1101" s="239"/>
      <c r="BUD1101" s="239"/>
      <c r="BUE1101" s="239"/>
      <c r="BUF1101" s="239"/>
      <c r="BUG1101" s="239"/>
      <c r="BUH1101" s="239"/>
      <c r="BUI1101" s="239"/>
      <c r="BUJ1101" s="239"/>
      <c r="BUK1101" s="239"/>
      <c r="BUL1101" s="239"/>
      <c r="BUM1101" s="239"/>
      <c r="BUN1101" s="239"/>
      <c r="BUO1101" s="239"/>
      <c r="BUP1101" s="239"/>
      <c r="BUQ1101" s="239"/>
      <c r="BUR1101" s="239"/>
      <c r="BUS1101" s="239"/>
      <c r="BUT1101" s="239"/>
      <c r="BUU1101" s="239"/>
      <c r="BUV1101" s="239"/>
      <c r="BUW1101" s="239"/>
      <c r="BUX1101" s="239"/>
      <c r="BUY1101" s="239"/>
      <c r="BUZ1101" s="239"/>
      <c r="BVA1101" s="239"/>
      <c r="BVB1101" s="239"/>
      <c r="BVC1101" s="239"/>
      <c r="BVD1101" s="239"/>
      <c r="BVE1101" s="239"/>
      <c r="BVF1101" s="239"/>
      <c r="BVG1101" s="239"/>
      <c r="BVH1101" s="239"/>
      <c r="BVI1101" s="239"/>
      <c r="BVJ1101" s="239"/>
      <c r="BVK1101" s="239"/>
      <c r="BVL1101" s="239"/>
      <c r="BVM1101" s="239"/>
      <c r="BVN1101" s="239"/>
      <c r="BVO1101" s="239"/>
      <c r="BVP1101" s="239"/>
      <c r="BVQ1101" s="239"/>
      <c r="BVR1101" s="239"/>
      <c r="BVS1101" s="239"/>
      <c r="BVT1101" s="239"/>
      <c r="BVU1101" s="239"/>
      <c r="BVV1101" s="239"/>
      <c r="BVW1101" s="239"/>
      <c r="BVX1101" s="239"/>
      <c r="BVY1101" s="239"/>
      <c r="BVZ1101" s="239"/>
      <c r="BWA1101" s="239"/>
      <c r="BWB1101" s="239"/>
      <c r="BWC1101" s="239"/>
      <c r="BWD1101" s="239"/>
      <c r="BWE1101" s="239"/>
      <c r="BWF1101" s="239"/>
      <c r="BWG1101" s="239"/>
      <c r="BWH1101" s="239"/>
      <c r="BWI1101" s="239"/>
      <c r="BWJ1101" s="239"/>
      <c r="BWK1101" s="239"/>
      <c r="BWL1101" s="239"/>
      <c r="BWM1101" s="239"/>
      <c r="BWN1101" s="239"/>
      <c r="BWO1101" s="239"/>
      <c r="BWP1101" s="239"/>
      <c r="BWQ1101" s="239"/>
      <c r="BWR1101" s="239"/>
      <c r="BWS1101" s="239"/>
      <c r="BWT1101" s="239"/>
      <c r="BWU1101" s="239"/>
      <c r="BWV1101" s="239"/>
      <c r="BWW1101" s="239"/>
      <c r="BWX1101" s="239"/>
      <c r="BWY1101" s="239"/>
      <c r="BWZ1101" s="239"/>
      <c r="BXA1101" s="239"/>
      <c r="BXB1101" s="239"/>
      <c r="BXC1101" s="239"/>
      <c r="BXD1101" s="239"/>
      <c r="BXE1101" s="239"/>
      <c r="BXF1101" s="239"/>
      <c r="BXG1101" s="239"/>
      <c r="BXH1101" s="239"/>
      <c r="BXI1101" s="239"/>
      <c r="BXJ1101" s="239"/>
      <c r="BXK1101" s="239"/>
      <c r="BXL1101" s="239"/>
      <c r="BXM1101" s="239"/>
      <c r="BXN1101" s="239"/>
      <c r="BXO1101" s="239"/>
      <c r="BXP1101" s="239"/>
      <c r="BXQ1101" s="239"/>
      <c r="BXR1101" s="239"/>
      <c r="BXS1101" s="239"/>
      <c r="BXT1101" s="239"/>
      <c r="BXU1101" s="239"/>
      <c r="BXV1101" s="239"/>
      <c r="BXW1101" s="239"/>
      <c r="BXX1101" s="239"/>
      <c r="BXY1101" s="239"/>
      <c r="BXZ1101" s="239"/>
      <c r="BYA1101" s="239"/>
      <c r="BYB1101" s="239"/>
      <c r="BYC1101" s="239"/>
      <c r="BYD1101" s="239"/>
      <c r="BYE1101" s="239"/>
      <c r="BYF1101" s="239"/>
      <c r="BYG1101" s="239"/>
      <c r="BYH1101" s="239"/>
      <c r="BYI1101" s="239"/>
      <c r="BYJ1101" s="239"/>
      <c r="BYK1101" s="239"/>
      <c r="BYL1101" s="239"/>
      <c r="BYM1101" s="239"/>
      <c r="BYN1101" s="239"/>
      <c r="BYO1101" s="239"/>
      <c r="BYP1101" s="239"/>
      <c r="BYQ1101" s="239"/>
      <c r="BYR1101" s="239"/>
      <c r="BYS1101" s="239"/>
      <c r="BYT1101" s="239"/>
      <c r="BYU1101" s="239"/>
      <c r="BYV1101" s="239"/>
      <c r="BYW1101" s="239"/>
      <c r="BYX1101" s="239"/>
      <c r="BYY1101" s="239"/>
      <c r="BYZ1101" s="239"/>
      <c r="BZA1101" s="239"/>
      <c r="BZB1101" s="239"/>
      <c r="BZC1101" s="239"/>
      <c r="BZD1101" s="239"/>
      <c r="BZE1101" s="239"/>
      <c r="BZF1101" s="239"/>
      <c r="BZG1101" s="239"/>
      <c r="BZH1101" s="239"/>
      <c r="BZI1101" s="239"/>
      <c r="BZJ1101" s="239"/>
      <c r="BZK1101" s="239"/>
      <c r="BZL1101" s="239"/>
      <c r="BZM1101" s="239"/>
      <c r="BZN1101" s="239"/>
      <c r="BZO1101" s="239"/>
      <c r="BZP1101" s="239"/>
      <c r="BZQ1101" s="239"/>
      <c r="BZR1101" s="239"/>
      <c r="BZS1101" s="239"/>
      <c r="BZT1101" s="239"/>
      <c r="BZU1101" s="239"/>
      <c r="BZV1101" s="239"/>
      <c r="BZW1101" s="239"/>
      <c r="BZX1101" s="239"/>
      <c r="BZY1101" s="239"/>
      <c r="BZZ1101" s="239"/>
      <c r="CAA1101" s="239"/>
      <c r="CAB1101" s="239"/>
      <c r="CAC1101" s="239"/>
      <c r="CAD1101" s="239"/>
      <c r="CAE1101" s="239"/>
      <c r="CAF1101" s="239"/>
      <c r="CAG1101" s="239"/>
      <c r="CAH1101" s="239"/>
      <c r="CAI1101" s="239"/>
      <c r="CAJ1101" s="239"/>
      <c r="CAK1101" s="239"/>
      <c r="CAL1101" s="239"/>
      <c r="CAM1101" s="239"/>
      <c r="CAN1101" s="239"/>
      <c r="CAO1101" s="239"/>
      <c r="CAP1101" s="239"/>
      <c r="CAQ1101" s="239"/>
      <c r="CAR1101" s="239"/>
      <c r="CAS1101" s="239"/>
      <c r="CAT1101" s="239"/>
      <c r="CAU1101" s="239"/>
      <c r="CAV1101" s="239"/>
      <c r="CAW1101" s="239"/>
      <c r="CAX1101" s="239"/>
      <c r="CAY1101" s="239"/>
      <c r="CAZ1101" s="239"/>
      <c r="CBA1101" s="239"/>
      <c r="CBB1101" s="239"/>
      <c r="CBC1101" s="239"/>
      <c r="CBD1101" s="239"/>
      <c r="CBE1101" s="239"/>
      <c r="CBF1101" s="239"/>
      <c r="CBG1101" s="239"/>
      <c r="CBH1101" s="239"/>
      <c r="CBI1101" s="239"/>
      <c r="CBJ1101" s="239"/>
      <c r="CBK1101" s="239"/>
      <c r="CBL1101" s="239"/>
      <c r="CBM1101" s="239"/>
      <c r="CBN1101" s="239"/>
      <c r="CBO1101" s="239"/>
      <c r="CBP1101" s="239"/>
      <c r="CBQ1101" s="239"/>
      <c r="CBR1101" s="239"/>
      <c r="CBS1101" s="239"/>
      <c r="CBT1101" s="239"/>
      <c r="CBU1101" s="239"/>
      <c r="CBV1101" s="239"/>
      <c r="CBW1101" s="239"/>
      <c r="CBX1101" s="239"/>
      <c r="CBY1101" s="239"/>
      <c r="CBZ1101" s="239"/>
      <c r="CCA1101" s="239"/>
      <c r="CCB1101" s="239"/>
      <c r="CCC1101" s="239"/>
      <c r="CCD1101" s="239"/>
      <c r="CCE1101" s="239"/>
      <c r="CCF1101" s="239"/>
      <c r="CCG1101" s="239"/>
      <c r="CCH1101" s="239"/>
      <c r="CCI1101" s="239"/>
      <c r="CCJ1101" s="239"/>
      <c r="CCK1101" s="239"/>
      <c r="CCL1101" s="239"/>
      <c r="CCM1101" s="239"/>
      <c r="CCN1101" s="239"/>
      <c r="CCO1101" s="239"/>
      <c r="CCP1101" s="239"/>
      <c r="CCQ1101" s="239"/>
      <c r="CCR1101" s="239"/>
      <c r="CCS1101" s="239"/>
      <c r="CCT1101" s="239"/>
      <c r="CCU1101" s="239"/>
      <c r="CCV1101" s="239"/>
      <c r="CCW1101" s="239"/>
      <c r="CCX1101" s="239"/>
      <c r="CCY1101" s="239"/>
      <c r="CCZ1101" s="239"/>
      <c r="CDA1101" s="239"/>
      <c r="CDB1101" s="239"/>
      <c r="CDC1101" s="239"/>
      <c r="CDD1101" s="239"/>
      <c r="CDE1101" s="239"/>
      <c r="CDF1101" s="239"/>
      <c r="CDG1101" s="239"/>
      <c r="CDH1101" s="239"/>
      <c r="CDI1101" s="239"/>
      <c r="CDJ1101" s="239"/>
      <c r="CDK1101" s="239"/>
      <c r="CDL1101" s="239"/>
      <c r="CDM1101" s="239"/>
      <c r="CDN1101" s="239"/>
      <c r="CDO1101" s="239"/>
      <c r="CDP1101" s="239"/>
      <c r="CDQ1101" s="239"/>
      <c r="CDR1101" s="239"/>
      <c r="CDS1101" s="239"/>
      <c r="CDT1101" s="239"/>
      <c r="CDU1101" s="239"/>
      <c r="CDV1101" s="239"/>
      <c r="CDW1101" s="239"/>
      <c r="CDX1101" s="239"/>
      <c r="CDY1101" s="239"/>
      <c r="CDZ1101" s="239"/>
      <c r="CEA1101" s="239"/>
      <c r="CEB1101" s="239"/>
      <c r="CEC1101" s="239"/>
      <c r="CED1101" s="239"/>
      <c r="CEE1101" s="239"/>
      <c r="CEF1101" s="239"/>
      <c r="CEG1101" s="239"/>
      <c r="CEH1101" s="239"/>
      <c r="CEI1101" s="239"/>
      <c r="CEJ1101" s="239"/>
      <c r="CEK1101" s="239"/>
      <c r="CEL1101" s="239"/>
      <c r="CEM1101" s="239"/>
      <c r="CEN1101" s="239"/>
      <c r="CEO1101" s="239"/>
      <c r="CEP1101" s="239"/>
      <c r="CEQ1101" s="239"/>
      <c r="CER1101" s="239"/>
      <c r="CES1101" s="239"/>
      <c r="CET1101" s="239"/>
      <c r="CEU1101" s="239"/>
      <c r="CEV1101" s="239"/>
      <c r="CEW1101" s="239"/>
      <c r="CEX1101" s="239"/>
      <c r="CEY1101" s="239"/>
      <c r="CEZ1101" s="239"/>
      <c r="CFA1101" s="239"/>
      <c r="CFB1101" s="239"/>
      <c r="CFC1101" s="239"/>
      <c r="CFD1101" s="239"/>
      <c r="CFE1101" s="239"/>
      <c r="CFF1101" s="239"/>
      <c r="CFG1101" s="239"/>
      <c r="CFH1101" s="239"/>
      <c r="CFI1101" s="239"/>
      <c r="CFJ1101" s="239"/>
      <c r="CFK1101" s="239"/>
      <c r="CFL1101" s="239"/>
      <c r="CFM1101" s="239"/>
      <c r="CFN1101" s="239"/>
      <c r="CFO1101" s="239"/>
      <c r="CFP1101" s="239"/>
      <c r="CFQ1101" s="239"/>
      <c r="CFR1101" s="239"/>
      <c r="CFS1101" s="239"/>
      <c r="CFT1101" s="239"/>
      <c r="CFU1101" s="239"/>
      <c r="CFV1101" s="239"/>
      <c r="CFW1101" s="239"/>
      <c r="CFX1101" s="239"/>
      <c r="CFY1101" s="239"/>
      <c r="CFZ1101" s="239"/>
      <c r="CGA1101" s="239"/>
      <c r="CGB1101" s="239"/>
      <c r="CGC1101" s="239"/>
      <c r="CGD1101" s="239"/>
      <c r="CGE1101" s="239"/>
      <c r="CGF1101" s="239"/>
      <c r="CGG1101" s="239"/>
      <c r="CGH1101" s="239"/>
      <c r="CGI1101" s="239"/>
      <c r="CGJ1101" s="239"/>
      <c r="CGK1101" s="239"/>
      <c r="CGL1101" s="239"/>
      <c r="CGM1101" s="239"/>
      <c r="CGN1101" s="239"/>
      <c r="CGO1101" s="239"/>
      <c r="CGP1101" s="239"/>
      <c r="CGQ1101" s="239"/>
      <c r="CGR1101" s="239"/>
      <c r="CGS1101" s="239"/>
      <c r="CGT1101" s="239"/>
      <c r="CGU1101" s="239"/>
      <c r="CGV1101" s="239"/>
      <c r="CGW1101" s="239"/>
      <c r="CGX1101" s="239"/>
      <c r="CGY1101" s="239"/>
      <c r="CGZ1101" s="239"/>
      <c r="CHA1101" s="239"/>
      <c r="CHB1101" s="239"/>
      <c r="CHC1101" s="239"/>
      <c r="CHD1101" s="239"/>
      <c r="CHE1101" s="239"/>
      <c r="CHF1101" s="239"/>
      <c r="CHG1101" s="239"/>
      <c r="CHH1101" s="239"/>
      <c r="CHI1101" s="239"/>
      <c r="CHJ1101" s="239"/>
      <c r="CHK1101" s="239"/>
      <c r="CHL1101" s="239"/>
      <c r="CHM1101" s="239"/>
      <c r="CHN1101" s="239"/>
      <c r="CHO1101" s="239"/>
      <c r="CHP1101" s="239"/>
      <c r="CHQ1101" s="239"/>
      <c r="CHR1101" s="239"/>
      <c r="CHS1101" s="239"/>
      <c r="CHT1101" s="239"/>
      <c r="CHU1101" s="239"/>
      <c r="CHV1101" s="239"/>
      <c r="CHW1101" s="239"/>
      <c r="CHX1101" s="239"/>
      <c r="CHY1101" s="239"/>
      <c r="CHZ1101" s="239"/>
      <c r="CIA1101" s="239"/>
      <c r="CIB1101" s="239"/>
      <c r="CIC1101" s="239"/>
      <c r="CID1101" s="239"/>
      <c r="CIE1101" s="239"/>
      <c r="CIF1101" s="239"/>
      <c r="CIG1101" s="239"/>
      <c r="CIH1101" s="239"/>
      <c r="CII1101" s="239"/>
      <c r="CIJ1101" s="239"/>
      <c r="CIK1101" s="239"/>
      <c r="CIL1101" s="239"/>
      <c r="CIM1101" s="239"/>
      <c r="CIN1101" s="239"/>
      <c r="CIO1101" s="239"/>
      <c r="CIP1101" s="239"/>
      <c r="CIQ1101" s="239"/>
      <c r="CIR1101" s="239"/>
      <c r="CIS1101" s="239"/>
      <c r="CIT1101" s="239"/>
      <c r="CIU1101" s="239"/>
      <c r="CIV1101" s="239"/>
      <c r="CIW1101" s="239"/>
      <c r="CIX1101" s="239"/>
      <c r="CIY1101" s="239"/>
      <c r="CIZ1101" s="239"/>
      <c r="CJA1101" s="239"/>
      <c r="CJB1101" s="239"/>
      <c r="CJC1101" s="239"/>
      <c r="CJD1101" s="239"/>
      <c r="CJE1101" s="239"/>
      <c r="CJF1101" s="239"/>
      <c r="CJG1101" s="239"/>
      <c r="CJH1101" s="239"/>
      <c r="CJI1101" s="239"/>
      <c r="CJJ1101" s="239"/>
      <c r="CJK1101" s="239"/>
      <c r="CJL1101" s="239"/>
      <c r="CJM1101" s="239"/>
      <c r="CJN1101" s="239"/>
      <c r="CJO1101" s="239"/>
      <c r="CJP1101" s="239"/>
      <c r="CJQ1101" s="239"/>
      <c r="CJR1101" s="239"/>
      <c r="CJS1101" s="239"/>
      <c r="CJT1101" s="239"/>
      <c r="CJU1101" s="239"/>
      <c r="CJV1101" s="239"/>
      <c r="CJW1101" s="239"/>
      <c r="CJX1101" s="239"/>
      <c r="CJY1101" s="239"/>
      <c r="CJZ1101" s="239"/>
      <c r="CKA1101" s="239"/>
      <c r="CKB1101" s="239"/>
      <c r="CKC1101" s="239"/>
      <c r="CKD1101" s="239"/>
      <c r="CKE1101" s="239"/>
      <c r="CKF1101" s="239"/>
      <c r="CKG1101" s="239"/>
      <c r="CKH1101" s="239"/>
      <c r="CKI1101" s="239"/>
      <c r="CKJ1101" s="239"/>
      <c r="CKK1101" s="239"/>
      <c r="CKL1101" s="239"/>
      <c r="CKM1101" s="239"/>
      <c r="CKN1101" s="239"/>
      <c r="CKO1101" s="239"/>
      <c r="CKP1101" s="239"/>
      <c r="CKQ1101" s="239"/>
      <c r="CKR1101" s="239"/>
      <c r="CKS1101" s="239"/>
      <c r="CKT1101" s="239"/>
      <c r="CKU1101" s="239"/>
      <c r="CKV1101" s="239"/>
      <c r="CKW1101" s="239"/>
      <c r="CKX1101" s="239"/>
      <c r="CKY1101" s="239"/>
      <c r="CKZ1101" s="239"/>
      <c r="CLA1101" s="239"/>
      <c r="CLB1101" s="239"/>
      <c r="CLC1101" s="239"/>
      <c r="CLD1101" s="239"/>
      <c r="CLE1101" s="239"/>
      <c r="CLF1101" s="239"/>
      <c r="CLG1101" s="239"/>
      <c r="CLH1101" s="239"/>
      <c r="CLI1101" s="239"/>
      <c r="CLJ1101" s="239"/>
      <c r="CLK1101" s="239"/>
      <c r="CLL1101" s="239"/>
      <c r="CLM1101" s="239"/>
      <c r="CLN1101" s="239"/>
      <c r="CLO1101" s="239"/>
      <c r="CLP1101" s="239"/>
      <c r="CLQ1101" s="239"/>
      <c r="CLR1101" s="239"/>
      <c r="CLS1101" s="239"/>
      <c r="CLT1101" s="239"/>
      <c r="CLU1101" s="239"/>
      <c r="CLV1101" s="239"/>
      <c r="CLW1101" s="239"/>
      <c r="CLX1101" s="239"/>
      <c r="CLY1101" s="239"/>
      <c r="CLZ1101" s="239"/>
      <c r="CMA1101" s="239"/>
      <c r="CMB1101" s="239"/>
      <c r="CMC1101" s="239"/>
      <c r="CMD1101" s="239"/>
      <c r="CME1101" s="239"/>
      <c r="CMF1101" s="239"/>
      <c r="CMG1101" s="239"/>
      <c r="CMH1101" s="239"/>
      <c r="CMI1101" s="239"/>
      <c r="CMJ1101" s="239"/>
      <c r="CMK1101" s="239"/>
      <c r="CML1101" s="239"/>
      <c r="CMM1101" s="239"/>
      <c r="CMN1101" s="239"/>
      <c r="CMO1101" s="239"/>
      <c r="CMP1101" s="239"/>
      <c r="CMQ1101" s="239"/>
      <c r="CMR1101" s="239"/>
      <c r="CMS1101" s="239"/>
      <c r="CMT1101" s="239"/>
      <c r="CMU1101" s="239"/>
      <c r="CMV1101" s="239"/>
      <c r="CMW1101" s="239"/>
      <c r="CMX1101" s="239"/>
      <c r="CMY1101" s="239"/>
      <c r="CMZ1101" s="239"/>
      <c r="CNA1101" s="239"/>
      <c r="CNB1101" s="239"/>
      <c r="CNC1101" s="239"/>
      <c r="CND1101" s="239"/>
      <c r="CNE1101" s="239"/>
      <c r="CNF1101" s="239"/>
      <c r="CNG1101" s="239"/>
      <c r="CNH1101" s="239"/>
      <c r="CNI1101" s="239"/>
      <c r="CNJ1101" s="239"/>
      <c r="CNK1101" s="239"/>
      <c r="CNL1101" s="239"/>
      <c r="CNM1101" s="239"/>
      <c r="CNN1101" s="239"/>
      <c r="CNO1101" s="239"/>
      <c r="CNP1101" s="239"/>
      <c r="CNQ1101" s="239"/>
      <c r="CNR1101" s="239"/>
      <c r="CNS1101" s="239"/>
      <c r="CNT1101" s="239"/>
      <c r="CNU1101" s="239"/>
      <c r="CNV1101" s="239"/>
      <c r="CNW1101" s="239"/>
      <c r="CNX1101" s="239"/>
      <c r="CNY1101" s="239"/>
      <c r="CNZ1101" s="239"/>
      <c r="COA1101" s="239"/>
      <c r="COB1101" s="239"/>
      <c r="COC1101" s="239"/>
      <c r="COD1101" s="239"/>
      <c r="COE1101" s="239"/>
      <c r="COF1101" s="239"/>
      <c r="COG1101" s="239"/>
      <c r="COH1101" s="239"/>
      <c r="COI1101" s="239"/>
      <c r="COJ1101" s="239"/>
      <c r="COK1101" s="239"/>
      <c r="COL1101" s="239"/>
      <c r="COM1101" s="239"/>
      <c r="CON1101" s="239"/>
      <c r="COO1101" s="239"/>
      <c r="COP1101" s="239"/>
      <c r="COQ1101" s="239"/>
      <c r="COR1101" s="239"/>
      <c r="COS1101" s="239"/>
      <c r="COT1101" s="239"/>
      <c r="COU1101" s="239"/>
      <c r="COV1101" s="239"/>
      <c r="COW1101" s="239"/>
      <c r="COX1101" s="239"/>
      <c r="COY1101" s="239"/>
      <c r="COZ1101" s="239"/>
      <c r="CPA1101" s="239"/>
      <c r="CPB1101" s="239"/>
      <c r="CPC1101" s="239"/>
      <c r="CPD1101" s="239"/>
      <c r="CPE1101" s="239"/>
      <c r="CPF1101" s="239"/>
      <c r="CPG1101" s="239"/>
      <c r="CPH1101" s="239"/>
      <c r="CPI1101" s="239"/>
      <c r="CPJ1101" s="239"/>
      <c r="CPK1101" s="239"/>
      <c r="CPL1101" s="239"/>
      <c r="CPM1101" s="239"/>
      <c r="CPN1101" s="239"/>
      <c r="CPO1101" s="239"/>
      <c r="CPP1101" s="239"/>
      <c r="CPQ1101" s="239"/>
      <c r="CPR1101" s="239"/>
      <c r="CPS1101" s="239"/>
      <c r="CPT1101" s="239"/>
      <c r="CPU1101" s="239"/>
      <c r="CPV1101" s="239"/>
      <c r="CPW1101" s="239"/>
      <c r="CPX1101" s="239"/>
      <c r="CPY1101" s="239"/>
      <c r="CPZ1101" s="239"/>
      <c r="CQA1101" s="239"/>
      <c r="CQB1101" s="239"/>
      <c r="CQC1101" s="239"/>
      <c r="CQD1101" s="239"/>
      <c r="CQE1101" s="239"/>
      <c r="CQF1101" s="239"/>
      <c r="CQG1101" s="239"/>
      <c r="CQH1101" s="239"/>
      <c r="CQI1101" s="239"/>
      <c r="CQJ1101" s="239"/>
      <c r="CQK1101" s="239"/>
      <c r="CQL1101" s="239"/>
      <c r="CQM1101" s="239"/>
      <c r="CQN1101" s="239"/>
      <c r="CQO1101" s="239"/>
      <c r="CQP1101" s="239"/>
      <c r="CQQ1101" s="239"/>
      <c r="CQR1101" s="239"/>
      <c r="CQS1101" s="239"/>
      <c r="CQT1101" s="239"/>
      <c r="CQU1101" s="239"/>
      <c r="CQV1101" s="239"/>
      <c r="CQW1101" s="239"/>
      <c r="CQX1101" s="239"/>
      <c r="CQY1101" s="239"/>
      <c r="CQZ1101" s="239"/>
      <c r="CRA1101" s="239"/>
      <c r="CRB1101" s="239"/>
      <c r="CRC1101" s="239"/>
      <c r="CRD1101" s="239"/>
      <c r="CRE1101" s="239"/>
      <c r="CRF1101" s="239"/>
      <c r="CRG1101" s="239"/>
      <c r="CRH1101" s="239"/>
      <c r="CRI1101" s="239"/>
      <c r="CRJ1101" s="239"/>
      <c r="CRK1101" s="239"/>
      <c r="CRL1101" s="239"/>
      <c r="CRM1101" s="239"/>
      <c r="CRN1101" s="239"/>
      <c r="CRO1101" s="239"/>
      <c r="CRP1101" s="239"/>
      <c r="CRQ1101" s="239"/>
      <c r="CRR1101" s="239"/>
      <c r="CRS1101" s="239"/>
      <c r="CRT1101" s="239"/>
      <c r="CRU1101" s="239"/>
      <c r="CRV1101" s="239"/>
      <c r="CRW1101" s="239"/>
      <c r="CRX1101" s="239"/>
      <c r="CRY1101" s="239"/>
      <c r="CRZ1101" s="239"/>
      <c r="CSA1101" s="239"/>
      <c r="CSB1101" s="239"/>
      <c r="CSC1101" s="239"/>
      <c r="CSD1101" s="239"/>
      <c r="CSE1101" s="239"/>
      <c r="CSF1101" s="239"/>
      <c r="CSG1101" s="239"/>
      <c r="CSH1101" s="239"/>
      <c r="CSI1101" s="239"/>
      <c r="CSJ1101" s="239"/>
      <c r="CSK1101" s="239"/>
      <c r="CSL1101" s="239"/>
      <c r="CSM1101" s="239"/>
      <c r="CSN1101" s="239"/>
      <c r="CSO1101" s="239"/>
      <c r="CSP1101" s="239"/>
      <c r="CSQ1101" s="239"/>
      <c r="CSR1101" s="239"/>
      <c r="CSS1101" s="239"/>
      <c r="CST1101" s="239"/>
      <c r="CSU1101" s="239"/>
      <c r="CSV1101" s="239"/>
      <c r="CSW1101" s="239"/>
      <c r="CSX1101" s="239"/>
      <c r="CSY1101" s="239"/>
      <c r="CSZ1101" s="239"/>
      <c r="CTA1101" s="239"/>
      <c r="CTB1101" s="239"/>
      <c r="CTC1101" s="239"/>
      <c r="CTD1101" s="239"/>
      <c r="CTE1101" s="239"/>
      <c r="CTF1101" s="239"/>
      <c r="CTG1101" s="239"/>
      <c r="CTH1101" s="239"/>
      <c r="CTI1101" s="239"/>
      <c r="CTJ1101" s="239"/>
      <c r="CTK1101" s="239"/>
      <c r="CTL1101" s="239"/>
      <c r="CTM1101" s="239"/>
      <c r="CTN1101" s="239"/>
      <c r="CTO1101" s="239"/>
      <c r="CTP1101" s="239"/>
      <c r="CTQ1101" s="239"/>
      <c r="CTR1101" s="239"/>
      <c r="CTS1101" s="239"/>
      <c r="CTT1101" s="239"/>
      <c r="CTU1101" s="239"/>
      <c r="CTV1101" s="239"/>
      <c r="CTW1101" s="239"/>
      <c r="CTX1101" s="239"/>
      <c r="CTY1101" s="239"/>
      <c r="CTZ1101" s="239"/>
      <c r="CUA1101" s="239"/>
      <c r="CUB1101" s="239"/>
      <c r="CUC1101" s="239"/>
      <c r="CUD1101" s="239"/>
      <c r="CUE1101" s="239"/>
      <c r="CUF1101" s="239"/>
      <c r="CUG1101" s="239"/>
      <c r="CUH1101" s="239"/>
      <c r="CUI1101" s="239"/>
      <c r="CUJ1101" s="239"/>
      <c r="CUK1101" s="239"/>
      <c r="CUL1101" s="239"/>
      <c r="CUM1101" s="239"/>
      <c r="CUN1101" s="239"/>
      <c r="CUO1101" s="239"/>
      <c r="CUP1101" s="239"/>
      <c r="CUQ1101" s="239"/>
      <c r="CUR1101" s="239"/>
      <c r="CUS1101" s="239"/>
      <c r="CUT1101" s="239"/>
      <c r="CUU1101" s="239"/>
      <c r="CUV1101" s="239"/>
      <c r="CUW1101" s="239"/>
      <c r="CUX1101" s="239"/>
      <c r="CUY1101" s="239"/>
      <c r="CUZ1101" s="239"/>
      <c r="CVA1101" s="239"/>
      <c r="CVB1101" s="239"/>
      <c r="CVC1101" s="239"/>
      <c r="CVD1101" s="239"/>
      <c r="CVE1101" s="239"/>
      <c r="CVF1101" s="239"/>
      <c r="CVG1101" s="239"/>
      <c r="CVH1101" s="239"/>
      <c r="CVI1101" s="239"/>
      <c r="CVJ1101" s="239"/>
      <c r="CVK1101" s="239"/>
      <c r="CVL1101" s="239"/>
      <c r="CVM1101" s="239"/>
      <c r="CVN1101" s="239"/>
      <c r="CVO1101" s="239"/>
      <c r="CVP1101" s="239"/>
      <c r="CVQ1101" s="239"/>
      <c r="CVR1101" s="239"/>
      <c r="CVS1101" s="239"/>
      <c r="CVT1101" s="239"/>
      <c r="CVU1101" s="239"/>
      <c r="CVV1101" s="239"/>
      <c r="CVW1101" s="239"/>
      <c r="CVX1101" s="239"/>
      <c r="CVY1101" s="239"/>
      <c r="CVZ1101" s="239"/>
      <c r="CWA1101" s="239"/>
      <c r="CWB1101" s="239"/>
      <c r="CWC1101" s="239"/>
      <c r="CWD1101" s="239"/>
      <c r="CWE1101" s="239"/>
      <c r="CWF1101" s="239"/>
      <c r="CWG1101" s="239"/>
      <c r="CWH1101" s="239"/>
      <c r="CWI1101" s="239"/>
      <c r="CWJ1101" s="239"/>
      <c r="CWK1101" s="239"/>
      <c r="CWL1101" s="239"/>
      <c r="CWM1101" s="239"/>
      <c r="CWN1101" s="239"/>
      <c r="CWO1101" s="239"/>
      <c r="CWP1101" s="239"/>
      <c r="CWQ1101" s="239"/>
      <c r="CWR1101" s="239"/>
      <c r="CWS1101" s="239"/>
      <c r="CWT1101" s="239"/>
      <c r="CWU1101" s="239"/>
      <c r="CWV1101" s="239"/>
      <c r="CWW1101" s="239"/>
      <c r="CWX1101" s="239"/>
      <c r="CWY1101" s="239"/>
      <c r="CWZ1101" s="239"/>
      <c r="CXA1101" s="239"/>
      <c r="CXB1101" s="239"/>
      <c r="CXC1101" s="239"/>
      <c r="CXD1101" s="239"/>
      <c r="CXE1101" s="239"/>
      <c r="CXF1101" s="239"/>
      <c r="CXG1101" s="239"/>
      <c r="CXH1101" s="239"/>
      <c r="CXI1101" s="239"/>
      <c r="CXJ1101" s="239"/>
      <c r="CXK1101" s="239"/>
      <c r="CXL1101" s="239"/>
      <c r="CXM1101" s="239"/>
      <c r="CXN1101" s="239"/>
      <c r="CXO1101" s="239"/>
      <c r="CXP1101" s="239"/>
      <c r="CXQ1101" s="239"/>
      <c r="CXR1101" s="239"/>
      <c r="CXS1101" s="239"/>
      <c r="CXT1101" s="239"/>
      <c r="CXU1101" s="239"/>
      <c r="CXV1101" s="239"/>
      <c r="CXW1101" s="239"/>
      <c r="CXX1101" s="239"/>
      <c r="CXY1101" s="239"/>
      <c r="CXZ1101" s="239"/>
      <c r="CYA1101" s="239"/>
      <c r="CYB1101" s="239"/>
      <c r="CYC1101" s="239"/>
      <c r="CYD1101" s="239"/>
      <c r="CYE1101" s="239"/>
      <c r="CYF1101" s="239"/>
      <c r="CYG1101" s="239"/>
      <c r="CYH1101" s="239"/>
      <c r="CYI1101" s="239"/>
      <c r="CYJ1101" s="239"/>
      <c r="CYK1101" s="239"/>
      <c r="CYL1101" s="239"/>
      <c r="CYM1101" s="239"/>
      <c r="CYN1101" s="239"/>
      <c r="CYO1101" s="239"/>
      <c r="CYP1101" s="239"/>
      <c r="CYQ1101" s="239"/>
      <c r="CYR1101" s="239"/>
      <c r="CYS1101" s="239"/>
      <c r="CYT1101" s="239"/>
      <c r="CYU1101" s="239"/>
      <c r="CYV1101" s="239"/>
      <c r="CYW1101" s="239"/>
      <c r="CYX1101" s="239"/>
      <c r="CYY1101" s="239"/>
      <c r="CYZ1101" s="239"/>
      <c r="CZA1101" s="239"/>
      <c r="CZB1101" s="239"/>
      <c r="CZC1101" s="239"/>
      <c r="CZD1101" s="239"/>
      <c r="CZE1101" s="239"/>
      <c r="CZF1101" s="239"/>
      <c r="CZG1101" s="239"/>
      <c r="CZH1101" s="239"/>
      <c r="CZI1101" s="239"/>
      <c r="CZJ1101" s="239"/>
      <c r="CZK1101" s="239"/>
      <c r="CZL1101" s="239"/>
      <c r="CZM1101" s="239"/>
      <c r="CZN1101" s="239"/>
      <c r="CZO1101" s="239"/>
      <c r="CZP1101" s="239"/>
      <c r="CZQ1101" s="239"/>
      <c r="CZR1101" s="239"/>
      <c r="CZS1101" s="239"/>
      <c r="CZT1101" s="239"/>
      <c r="CZU1101" s="239"/>
      <c r="CZV1101" s="239"/>
      <c r="CZW1101" s="239"/>
      <c r="CZX1101" s="239"/>
      <c r="CZY1101" s="239"/>
      <c r="CZZ1101" s="239"/>
      <c r="DAA1101" s="239"/>
      <c r="DAB1101" s="239"/>
      <c r="DAC1101" s="239"/>
      <c r="DAD1101" s="239"/>
      <c r="DAE1101" s="239"/>
      <c r="DAF1101" s="239"/>
      <c r="DAG1101" s="239"/>
      <c r="DAH1101" s="239"/>
      <c r="DAI1101" s="239"/>
      <c r="DAJ1101" s="239"/>
      <c r="DAK1101" s="239"/>
      <c r="DAL1101" s="239"/>
      <c r="DAM1101" s="239"/>
      <c r="DAN1101" s="239"/>
      <c r="DAO1101" s="239"/>
      <c r="DAP1101" s="239"/>
      <c r="DAQ1101" s="239"/>
      <c r="DAR1101" s="239"/>
      <c r="DAS1101" s="239"/>
      <c r="DAT1101" s="239"/>
      <c r="DAU1101" s="239"/>
      <c r="DAV1101" s="239"/>
      <c r="DAW1101" s="239"/>
      <c r="DAX1101" s="239"/>
      <c r="DAY1101" s="239"/>
      <c r="DAZ1101" s="239"/>
      <c r="DBA1101" s="239"/>
      <c r="DBB1101" s="239"/>
      <c r="DBC1101" s="239"/>
      <c r="DBD1101" s="239"/>
      <c r="DBE1101" s="239"/>
      <c r="DBF1101" s="239"/>
      <c r="DBG1101" s="239"/>
      <c r="DBH1101" s="239"/>
      <c r="DBI1101" s="239"/>
      <c r="DBJ1101" s="239"/>
      <c r="DBK1101" s="239"/>
      <c r="DBL1101" s="239"/>
      <c r="DBM1101" s="239"/>
      <c r="DBN1101" s="239"/>
      <c r="DBO1101" s="239"/>
      <c r="DBP1101" s="239"/>
      <c r="DBQ1101" s="239"/>
      <c r="DBR1101" s="239"/>
      <c r="DBS1101" s="239"/>
      <c r="DBT1101" s="239"/>
      <c r="DBU1101" s="239"/>
      <c r="DBV1101" s="239"/>
      <c r="DBW1101" s="239"/>
      <c r="DBX1101" s="239"/>
      <c r="DBY1101" s="239"/>
      <c r="DBZ1101" s="239"/>
      <c r="DCA1101" s="239"/>
      <c r="DCB1101" s="239"/>
      <c r="DCC1101" s="239"/>
      <c r="DCD1101" s="239"/>
      <c r="DCE1101" s="239"/>
      <c r="DCF1101" s="239"/>
      <c r="DCG1101" s="239"/>
      <c r="DCH1101" s="239"/>
      <c r="DCI1101" s="239"/>
      <c r="DCJ1101" s="239"/>
      <c r="DCK1101" s="239"/>
      <c r="DCL1101" s="239"/>
      <c r="DCM1101" s="239"/>
      <c r="DCN1101" s="239"/>
      <c r="DCO1101" s="239"/>
      <c r="DCP1101" s="239"/>
      <c r="DCQ1101" s="239"/>
      <c r="DCR1101" s="239"/>
      <c r="DCS1101" s="239"/>
      <c r="DCT1101" s="239"/>
      <c r="DCU1101" s="239"/>
      <c r="DCV1101" s="239"/>
      <c r="DCW1101" s="239"/>
      <c r="DCX1101" s="239"/>
      <c r="DCY1101" s="239"/>
      <c r="DCZ1101" s="239"/>
      <c r="DDA1101" s="239"/>
      <c r="DDB1101" s="239"/>
      <c r="DDC1101" s="239"/>
      <c r="DDD1101" s="239"/>
      <c r="DDE1101" s="239"/>
      <c r="DDF1101" s="239"/>
      <c r="DDG1101" s="239"/>
      <c r="DDH1101" s="239"/>
      <c r="DDI1101" s="239"/>
      <c r="DDJ1101" s="239"/>
      <c r="DDK1101" s="239"/>
      <c r="DDL1101" s="239"/>
      <c r="DDM1101" s="239"/>
      <c r="DDN1101" s="239"/>
      <c r="DDO1101" s="239"/>
      <c r="DDP1101" s="239"/>
      <c r="DDQ1101" s="239"/>
      <c r="DDR1101" s="239"/>
      <c r="DDS1101" s="239"/>
      <c r="DDT1101" s="239"/>
      <c r="DDU1101" s="239"/>
      <c r="DDV1101" s="239"/>
      <c r="DDW1101" s="239"/>
      <c r="DDX1101" s="239"/>
      <c r="DDY1101" s="239"/>
      <c r="DDZ1101" s="239"/>
      <c r="DEA1101" s="239"/>
      <c r="DEB1101" s="239"/>
      <c r="DEC1101" s="239"/>
      <c r="DED1101" s="239"/>
      <c r="DEE1101" s="239"/>
      <c r="DEF1101" s="239"/>
      <c r="DEG1101" s="239"/>
      <c r="DEH1101" s="239"/>
      <c r="DEI1101" s="239"/>
      <c r="DEJ1101" s="239"/>
      <c r="DEK1101" s="239"/>
      <c r="DEL1101" s="239"/>
      <c r="DEM1101" s="239"/>
      <c r="DEN1101" s="239"/>
      <c r="DEO1101" s="239"/>
      <c r="DEP1101" s="239"/>
      <c r="DEQ1101" s="239"/>
      <c r="DER1101" s="239"/>
      <c r="DES1101" s="239"/>
      <c r="DET1101" s="239"/>
      <c r="DEU1101" s="239"/>
      <c r="DEV1101" s="239"/>
      <c r="DEW1101" s="239"/>
      <c r="DEX1101" s="239"/>
      <c r="DEY1101" s="239"/>
      <c r="DEZ1101" s="239"/>
      <c r="DFA1101" s="239"/>
      <c r="DFB1101" s="239"/>
      <c r="DFC1101" s="239"/>
      <c r="DFD1101" s="239"/>
      <c r="DFE1101" s="239"/>
      <c r="DFF1101" s="239"/>
      <c r="DFG1101" s="239"/>
      <c r="DFH1101" s="239"/>
      <c r="DFI1101" s="239"/>
      <c r="DFJ1101" s="239"/>
      <c r="DFK1101" s="239"/>
      <c r="DFL1101" s="239"/>
      <c r="DFM1101" s="239"/>
      <c r="DFN1101" s="239"/>
      <c r="DFO1101" s="239"/>
      <c r="DFP1101" s="239"/>
      <c r="DFQ1101" s="239"/>
    </row>
    <row r="1102" spans="1:2877" ht="83.25" customHeight="1" x14ac:dyDescent="0.25">
      <c r="A1102" s="9"/>
      <c r="B1102" s="65" t="s">
        <v>846</v>
      </c>
      <c r="C1102" s="62" t="s">
        <v>589</v>
      </c>
      <c r="D1102" s="173" t="s">
        <v>609</v>
      </c>
      <c r="E1102" s="62" t="s">
        <v>19</v>
      </c>
      <c r="F1102" s="62" t="s">
        <v>642</v>
      </c>
      <c r="G1102" s="24"/>
      <c r="H1102" s="9">
        <f>H1103</f>
        <v>2276</v>
      </c>
      <c r="I1102" s="9">
        <f t="shared" ref="I1102:J1103" si="452">I1103</f>
        <v>2100</v>
      </c>
      <c r="J1102" s="9">
        <f t="shared" si="452"/>
        <v>2100</v>
      </c>
      <c r="K1102" s="264"/>
      <c r="L1102" s="264"/>
      <c r="AMA1102" s="239"/>
      <c r="AMB1102" s="239"/>
      <c r="AMC1102" s="239"/>
      <c r="AMD1102" s="239"/>
      <c r="AME1102" s="239"/>
      <c r="AMF1102" s="239"/>
      <c r="AMG1102" s="239"/>
      <c r="AMH1102" s="239"/>
      <c r="AMI1102" s="239"/>
      <c r="AMJ1102" s="239"/>
      <c r="AMK1102" s="239"/>
      <c r="AML1102" s="239"/>
      <c r="AMM1102" s="239"/>
      <c r="AMN1102" s="239"/>
      <c r="AMO1102" s="239"/>
      <c r="AMP1102" s="239"/>
      <c r="AMQ1102" s="239"/>
      <c r="AMR1102" s="239"/>
      <c r="AMS1102" s="239"/>
      <c r="AMT1102" s="239"/>
      <c r="AMU1102" s="239"/>
      <c r="AMV1102" s="239"/>
      <c r="AMW1102" s="239"/>
      <c r="AMX1102" s="239"/>
      <c r="AMY1102" s="239"/>
      <c r="AMZ1102" s="239"/>
      <c r="ANA1102" s="239"/>
      <c r="ANB1102" s="239"/>
      <c r="ANC1102" s="239"/>
      <c r="AND1102" s="239"/>
      <c r="ANE1102" s="239"/>
      <c r="ANF1102" s="239"/>
      <c r="ANG1102" s="239"/>
      <c r="ANH1102" s="239"/>
      <c r="ANI1102" s="239"/>
      <c r="ANJ1102" s="239"/>
      <c r="ANK1102" s="239"/>
      <c r="ANL1102" s="239"/>
      <c r="ANM1102" s="239"/>
      <c r="ANN1102" s="239"/>
      <c r="ANO1102" s="239"/>
      <c r="ANP1102" s="239"/>
      <c r="ANQ1102" s="239"/>
      <c r="ANR1102" s="239"/>
      <c r="ANS1102" s="239"/>
      <c r="ANT1102" s="239"/>
      <c r="ANU1102" s="239"/>
      <c r="ANV1102" s="239"/>
      <c r="ANW1102" s="239"/>
      <c r="ANX1102" s="239"/>
      <c r="ANY1102" s="239"/>
      <c r="ANZ1102" s="239"/>
      <c r="AOA1102" s="239"/>
      <c r="AOB1102" s="239"/>
      <c r="AOC1102" s="239"/>
      <c r="AOD1102" s="239"/>
      <c r="AOE1102" s="239"/>
      <c r="AOF1102" s="239"/>
      <c r="AOG1102" s="239"/>
      <c r="AOH1102" s="239"/>
      <c r="AOI1102" s="239"/>
      <c r="AOJ1102" s="239"/>
      <c r="AOK1102" s="239"/>
      <c r="AOL1102" s="239"/>
      <c r="AOM1102" s="239"/>
      <c r="AON1102" s="239"/>
      <c r="AOO1102" s="239"/>
      <c r="AOP1102" s="239"/>
      <c r="AOQ1102" s="239"/>
      <c r="AOR1102" s="239"/>
      <c r="AOS1102" s="239"/>
      <c r="AOT1102" s="239"/>
      <c r="AOU1102" s="239"/>
      <c r="AOV1102" s="239"/>
      <c r="AOW1102" s="239"/>
      <c r="AOX1102" s="239"/>
      <c r="AOY1102" s="239"/>
      <c r="AOZ1102" s="239"/>
      <c r="APA1102" s="239"/>
      <c r="APB1102" s="239"/>
      <c r="APC1102" s="239"/>
      <c r="APD1102" s="239"/>
      <c r="APE1102" s="239"/>
      <c r="APF1102" s="239"/>
      <c r="APG1102" s="239"/>
      <c r="APH1102" s="239"/>
      <c r="API1102" s="239"/>
      <c r="APJ1102" s="239"/>
      <c r="APK1102" s="239"/>
      <c r="APL1102" s="239"/>
      <c r="APM1102" s="239"/>
      <c r="APN1102" s="239"/>
      <c r="APO1102" s="239"/>
      <c r="APP1102" s="239"/>
      <c r="APQ1102" s="239"/>
      <c r="APR1102" s="239"/>
      <c r="APS1102" s="239"/>
      <c r="APT1102" s="239"/>
      <c r="APU1102" s="239"/>
      <c r="APV1102" s="239"/>
      <c r="APW1102" s="239"/>
      <c r="APX1102" s="239"/>
      <c r="APY1102" s="239"/>
      <c r="APZ1102" s="239"/>
      <c r="AQA1102" s="239"/>
      <c r="AQB1102" s="239"/>
      <c r="AQC1102" s="239"/>
      <c r="AQD1102" s="239"/>
      <c r="AQE1102" s="239"/>
      <c r="AQF1102" s="239"/>
      <c r="AQG1102" s="239"/>
      <c r="AQH1102" s="239"/>
      <c r="AQI1102" s="239"/>
      <c r="AQJ1102" s="239"/>
      <c r="AQK1102" s="239"/>
      <c r="AQL1102" s="239"/>
      <c r="AQM1102" s="239"/>
      <c r="AQN1102" s="239"/>
      <c r="AQO1102" s="239"/>
      <c r="AQP1102" s="239"/>
      <c r="AQQ1102" s="239"/>
      <c r="AQR1102" s="239"/>
      <c r="AQS1102" s="239"/>
      <c r="AQT1102" s="239"/>
      <c r="AQU1102" s="239"/>
      <c r="AQV1102" s="239"/>
      <c r="AQW1102" s="239"/>
      <c r="AQX1102" s="239"/>
      <c r="AQY1102" s="239"/>
      <c r="AQZ1102" s="239"/>
      <c r="ARA1102" s="239"/>
      <c r="ARB1102" s="239"/>
      <c r="ARC1102" s="239"/>
      <c r="ARD1102" s="239"/>
      <c r="ARE1102" s="239"/>
      <c r="ARF1102" s="239"/>
      <c r="ARG1102" s="239"/>
      <c r="ARH1102" s="239"/>
      <c r="ARI1102" s="239"/>
      <c r="ARJ1102" s="239"/>
      <c r="ARK1102" s="239"/>
      <c r="ARL1102" s="239"/>
      <c r="ARM1102" s="239"/>
      <c r="ARN1102" s="239"/>
      <c r="ARO1102" s="239"/>
      <c r="ARP1102" s="239"/>
      <c r="ARQ1102" s="239"/>
      <c r="ARR1102" s="239"/>
      <c r="ARS1102" s="239"/>
      <c r="ART1102" s="239"/>
      <c r="ARU1102" s="239"/>
      <c r="ARV1102" s="239"/>
      <c r="ARW1102" s="239"/>
      <c r="ARX1102" s="239"/>
      <c r="ARY1102" s="239"/>
      <c r="ARZ1102" s="239"/>
      <c r="ASA1102" s="239"/>
      <c r="ASB1102" s="239"/>
      <c r="ASC1102" s="239"/>
      <c r="ASD1102" s="239"/>
      <c r="ASE1102" s="239"/>
      <c r="ASF1102" s="239"/>
      <c r="ASG1102" s="239"/>
      <c r="ASH1102" s="239"/>
      <c r="ASI1102" s="239"/>
      <c r="ASJ1102" s="239"/>
      <c r="ASK1102" s="239"/>
      <c r="ASL1102" s="239"/>
      <c r="ASM1102" s="239"/>
      <c r="ASN1102" s="239"/>
      <c r="ASO1102" s="239"/>
      <c r="ASP1102" s="239"/>
      <c r="ASQ1102" s="239"/>
      <c r="ASR1102" s="239"/>
      <c r="ASS1102" s="239"/>
      <c r="AST1102" s="239"/>
      <c r="ASU1102" s="239"/>
      <c r="ASV1102" s="239"/>
      <c r="ASW1102" s="239"/>
      <c r="ASX1102" s="239"/>
      <c r="ASY1102" s="239"/>
      <c r="ASZ1102" s="239"/>
      <c r="ATA1102" s="239"/>
      <c r="ATB1102" s="239"/>
      <c r="ATC1102" s="239"/>
      <c r="ATD1102" s="239"/>
      <c r="ATE1102" s="239"/>
      <c r="ATF1102" s="239"/>
      <c r="ATG1102" s="239"/>
      <c r="ATH1102" s="239"/>
      <c r="ATI1102" s="239"/>
      <c r="ATJ1102" s="239"/>
      <c r="ATK1102" s="239"/>
      <c r="ATL1102" s="239"/>
      <c r="ATM1102" s="239"/>
      <c r="ATN1102" s="239"/>
      <c r="ATO1102" s="239"/>
      <c r="ATP1102" s="239"/>
      <c r="ATQ1102" s="239"/>
      <c r="ATR1102" s="239"/>
      <c r="ATS1102" s="239"/>
      <c r="ATT1102" s="239"/>
      <c r="ATU1102" s="239"/>
      <c r="ATV1102" s="239"/>
      <c r="ATW1102" s="239"/>
      <c r="ATX1102" s="239"/>
      <c r="ATY1102" s="239"/>
      <c r="ATZ1102" s="239"/>
      <c r="AUA1102" s="239"/>
      <c r="AUB1102" s="239"/>
      <c r="AUC1102" s="239"/>
      <c r="AUD1102" s="239"/>
      <c r="AUE1102" s="239"/>
      <c r="AUF1102" s="239"/>
      <c r="AUG1102" s="239"/>
      <c r="AUH1102" s="239"/>
      <c r="AUI1102" s="239"/>
      <c r="AUJ1102" s="239"/>
      <c r="AUK1102" s="239"/>
      <c r="AUL1102" s="239"/>
      <c r="AUM1102" s="239"/>
      <c r="AUN1102" s="239"/>
      <c r="AUO1102" s="239"/>
      <c r="AUP1102" s="239"/>
      <c r="AUQ1102" s="239"/>
      <c r="AUR1102" s="239"/>
      <c r="AUS1102" s="239"/>
      <c r="AUT1102" s="239"/>
      <c r="AUU1102" s="239"/>
      <c r="AUV1102" s="239"/>
      <c r="AUW1102" s="239"/>
      <c r="AUX1102" s="239"/>
      <c r="AUY1102" s="239"/>
      <c r="AUZ1102" s="239"/>
      <c r="AVA1102" s="239"/>
      <c r="AVB1102" s="239"/>
      <c r="AVC1102" s="239"/>
      <c r="AVD1102" s="239"/>
      <c r="AVE1102" s="239"/>
      <c r="AVF1102" s="239"/>
      <c r="AVG1102" s="239"/>
      <c r="AVH1102" s="239"/>
      <c r="AVI1102" s="239"/>
      <c r="AVJ1102" s="239"/>
      <c r="AVK1102" s="239"/>
      <c r="AVL1102" s="239"/>
      <c r="AVM1102" s="239"/>
      <c r="AVN1102" s="239"/>
      <c r="AVO1102" s="239"/>
      <c r="AVP1102" s="239"/>
      <c r="AVQ1102" s="239"/>
      <c r="AVR1102" s="239"/>
      <c r="AVS1102" s="239"/>
      <c r="AVT1102" s="239"/>
      <c r="AVU1102" s="239"/>
      <c r="AVV1102" s="239"/>
      <c r="AVW1102" s="239"/>
      <c r="AVX1102" s="239"/>
      <c r="AVY1102" s="239"/>
      <c r="AVZ1102" s="239"/>
      <c r="AWA1102" s="239"/>
      <c r="AWB1102" s="239"/>
      <c r="AWC1102" s="239"/>
      <c r="AWD1102" s="239"/>
      <c r="AWE1102" s="239"/>
      <c r="AWF1102" s="239"/>
      <c r="AWG1102" s="239"/>
      <c r="AWH1102" s="239"/>
      <c r="AWI1102" s="239"/>
      <c r="AWJ1102" s="239"/>
      <c r="AWK1102" s="239"/>
      <c r="AWL1102" s="239"/>
      <c r="AWM1102" s="239"/>
      <c r="AWN1102" s="239"/>
      <c r="AWO1102" s="239"/>
      <c r="AWP1102" s="239"/>
      <c r="AWQ1102" s="239"/>
      <c r="AWR1102" s="239"/>
      <c r="AWS1102" s="239"/>
      <c r="AWT1102" s="239"/>
      <c r="AWU1102" s="239"/>
      <c r="AWV1102" s="239"/>
      <c r="AWW1102" s="239"/>
      <c r="AWX1102" s="239"/>
      <c r="AWY1102" s="239"/>
      <c r="AWZ1102" s="239"/>
      <c r="AXA1102" s="239"/>
      <c r="AXB1102" s="239"/>
      <c r="AXC1102" s="239"/>
      <c r="AXD1102" s="239"/>
      <c r="AXE1102" s="239"/>
      <c r="AXF1102" s="239"/>
      <c r="AXG1102" s="239"/>
      <c r="AXH1102" s="239"/>
      <c r="AXI1102" s="239"/>
      <c r="AXJ1102" s="239"/>
      <c r="AXK1102" s="239"/>
      <c r="AXL1102" s="239"/>
      <c r="AXM1102" s="239"/>
      <c r="AXN1102" s="239"/>
      <c r="AXO1102" s="239"/>
      <c r="AXP1102" s="239"/>
      <c r="AXQ1102" s="239"/>
      <c r="AXR1102" s="239"/>
      <c r="AXS1102" s="239"/>
      <c r="AXT1102" s="239"/>
      <c r="AXU1102" s="239"/>
      <c r="AXV1102" s="239"/>
      <c r="AXW1102" s="239"/>
      <c r="AXX1102" s="239"/>
      <c r="AXY1102" s="239"/>
      <c r="AXZ1102" s="239"/>
      <c r="AYA1102" s="239"/>
      <c r="AYB1102" s="239"/>
      <c r="AYC1102" s="239"/>
      <c r="AYD1102" s="239"/>
      <c r="AYE1102" s="239"/>
      <c r="AYF1102" s="239"/>
      <c r="AYG1102" s="239"/>
      <c r="AYH1102" s="239"/>
      <c r="AYI1102" s="239"/>
      <c r="AYJ1102" s="239"/>
      <c r="AYK1102" s="239"/>
      <c r="AYL1102" s="239"/>
      <c r="AYM1102" s="239"/>
      <c r="AYN1102" s="239"/>
      <c r="AYO1102" s="239"/>
      <c r="AYP1102" s="239"/>
      <c r="AYQ1102" s="239"/>
      <c r="AYR1102" s="239"/>
      <c r="AYS1102" s="239"/>
      <c r="AYT1102" s="239"/>
      <c r="AYU1102" s="239"/>
      <c r="AYV1102" s="239"/>
      <c r="AYW1102" s="239"/>
      <c r="AYX1102" s="239"/>
      <c r="AYY1102" s="239"/>
      <c r="AYZ1102" s="239"/>
      <c r="AZA1102" s="239"/>
      <c r="AZB1102" s="239"/>
      <c r="AZC1102" s="239"/>
      <c r="AZD1102" s="239"/>
      <c r="AZE1102" s="239"/>
      <c r="AZF1102" s="239"/>
      <c r="AZG1102" s="239"/>
      <c r="AZH1102" s="239"/>
      <c r="AZI1102" s="239"/>
      <c r="AZJ1102" s="239"/>
      <c r="AZK1102" s="239"/>
      <c r="AZL1102" s="239"/>
      <c r="AZM1102" s="239"/>
      <c r="AZN1102" s="239"/>
      <c r="AZO1102" s="239"/>
      <c r="AZP1102" s="239"/>
      <c r="AZQ1102" s="239"/>
      <c r="AZR1102" s="239"/>
      <c r="AZS1102" s="239"/>
      <c r="AZT1102" s="239"/>
      <c r="AZU1102" s="239"/>
      <c r="AZV1102" s="239"/>
      <c r="AZW1102" s="239"/>
      <c r="AZX1102" s="239"/>
      <c r="AZY1102" s="239"/>
      <c r="AZZ1102" s="239"/>
      <c r="BAA1102" s="239"/>
      <c r="BAB1102" s="239"/>
      <c r="BAC1102" s="239"/>
      <c r="BAD1102" s="239"/>
      <c r="BAE1102" s="239"/>
      <c r="BAF1102" s="239"/>
      <c r="BAG1102" s="239"/>
      <c r="BAH1102" s="239"/>
      <c r="BAI1102" s="239"/>
      <c r="BAJ1102" s="239"/>
      <c r="BAK1102" s="239"/>
      <c r="BAL1102" s="239"/>
      <c r="BAM1102" s="239"/>
      <c r="BAN1102" s="239"/>
      <c r="BAO1102" s="239"/>
      <c r="BAP1102" s="239"/>
      <c r="BAQ1102" s="239"/>
      <c r="BAR1102" s="239"/>
      <c r="BAS1102" s="239"/>
      <c r="BAT1102" s="239"/>
      <c r="BAU1102" s="239"/>
      <c r="BAV1102" s="239"/>
      <c r="BAW1102" s="239"/>
      <c r="BAX1102" s="239"/>
      <c r="BAY1102" s="239"/>
      <c r="BAZ1102" s="239"/>
      <c r="BBA1102" s="239"/>
      <c r="BBB1102" s="239"/>
      <c r="BBC1102" s="239"/>
      <c r="BBD1102" s="239"/>
      <c r="BBE1102" s="239"/>
      <c r="BBF1102" s="239"/>
      <c r="BBG1102" s="239"/>
      <c r="BBH1102" s="239"/>
      <c r="BBI1102" s="239"/>
      <c r="BBJ1102" s="239"/>
      <c r="BBK1102" s="239"/>
      <c r="BBL1102" s="239"/>
      <c r="BBM1102" s="239"/>
      <c r="BBN1102" s="239"/>
      <c r="BBO1102" s="239"/>
      <c r="BBP1102" s="239"/>
      <c r="BBQ1102" s="239"/>
      <c r="BBR1102" s="239"/>
      <c r="BBS1102" s="239"/>
      <c r="BBT1102" s="239"/>
      <c r="BBU1102" s="239"/>
      <c r="BBV1102" s="239"/>
      <c r="BBW1102" s="239"/>
      <c r="BBX1102" s="239"/>
      <c r="BBY1102" s="239"/>
      <c r="BBZ1102" s="239"/>
      <c r="BCA1102" s="239"/>
      <c r="BCB1102" s="239"/>
      <c r="BCC1102" s="239"/>
      <c r="BCD1102" s="239"/>
      <c r="BCE1102" s="239"/>
      <c r="BCF1102" s="239"/>
      <c r="BCG1102" s="239"/>
      <c r="BCH1102" s="239"/>
      <c r="BCI1102" s="239"/>
      <c r="BCJ1102" s="239"/>
      <c r="BCK1102" s="239"/>
      <c r="BCL1102" s="239"/>
      <c r="BCM1102" s="239"/>
      <c r="BCN1102" s="239"/>
      <c r="BCO1102" s="239"/>
      <c r="BCP1102" s="239"/>
      <c r="BCQ1102" s="239"/>
      <c r="BCR1102" s="239"/>
      <c r="BCS1102" s="239"/>
      <c r="BCT1102" s="239"/>
      <c r="BCU1102" s="239"/>
      <c r="BCV1102" s="239"/>
      <c r="BCW1102" s="239"/>
      <c r="BCX1102" s="239"/>
      <c r="BCY1102" s="239"/>
      <c r="BCZ1102" s="239"/>
      <c r="BDA1102" s="239"/>
      <c r="BDB1102" s="239"/>
      <c r="BDC1102" s="239"/>
      <c r="BDD1102" s="239"/>
      <c r="BDE1102" s="239"/>
      <c r="BDF1102" s="239"/>
      <c r="BDG1102" s="239"/>
      <c r="BDH1102" s="239"/>
      <c r="BDI1102" s="239"/>
      <c r="BDJ1102" s="239"/>
      <c r="BDK1102" s="239"/>
      <c r="BDL1102" s="239"/>
      <c r="BDM1102" s="239"/>
      <c r="BDN1102" s="239"/>
      <c r="BDO1102" s="239"/>
      <c r="BDP1102" s="239"/>
      <c r="BDQ1102" s="239"/>
      <c r="BDR1102" s="239"/>
      <c r="BDS1102" s="239"/>
      <c r="BDT1102" s="239"/>
      <c r="BDU1102" s="239"/>
      <c r="BDV1102" s="239"/>
      <c r="BDW1102" s="239"/>
      <c r="BDX1102" s="239"/>
      <c r="BDY1102" s="239"/>
      <c r="BDZ1102" s="239"/>
      <c r="BEA1102" s="239"/>
      <c r="BEB1102" s="239"/>
      <c r="BEC1102" s="239"/>
      <c r="BED1102" s="239"/>
      <c r="BEE1102" s="239"/>
      <c r="BEF1102" s="239"/>
      <c r="BEG1102" s="239"/>
      <c r="BEH1102" s="239"/>
      <c r="BEI1102" s="239"/>
      <c r="BEJ1102" s="239"/>
      <c r="BEK1102" s="239"/>
      <c r="BEL1102" s="239"/>
      <c r="BEM1102" s="239"/>
      <c r="BEN1102" s="239"/>
      <c r="BEO1102" s="239"/>
      <c r="BEP1102" s="239"/>
      <c r="BEQ1102" s="239"/>
      <c r="BER1102" s="239"/>
      <c r="BES1102" s="239"/>
      <c r="BET1102" s="239"/>
      <c r="BEU1102" s="239"/>
      <c r="BEV1102" s="239"/>
      <c r="BEW1102" s="239"/>
      <c r="BEX1102" s="239"/>
      <c r="BEY1102" s="239"/>
      <c r="BEZ1102" s="239"/>
      <c r="BFA1102" s="239"/>
      <c r="BFB1102" s="239"/>
      <c r="BFC1102" s="239"/>
      <c r="BFD1102" s="239"/>
      <c r="BFE1102" s="239"/>
      <c r="BFF1102" s="239"/>
      <c r="BFG1102" s="239"/>
      <c r="BFH1102" s="239"/>
      <c r="BFI1102" s="239"/>
      <c r="BFJ1102" s="239"/>
      <c r="BFK1102" s="239"/>
      <c r="BFL1102" s="239"/>
      <c r="BFM1102" s="239"/>
      <c r="BFN1102" s="239"/>
      <c r="BFO1102" s="239"/>
      <c r="BFP1102" s="239"/>
      <c r="BFQ1102" s="239"/>
      <c r="BFR1102" s="239"/>
      <c r="BFS1102" s="239"/>
      <c r="BFT1102" s="239"/>
      <c r="BFU1102" s="239"/>
      <c r="BFV1102" s="239"/>
      <c r="BFW1102" s="239"/>
      <c r="BFX1102" s="239"/>
      <c r="BFY1102" s="239"/>
      <c r="BFZ1102" s="239"/>
      <c r="BGA1102" s="239"/>
      <c r="BGB1102" s="239"/>
      <c r="BGC1102" s="239"/>
      <c r="BGD1102" s="239"/>
      <c r="BGE1102" s="239"/>
      <c r="BGF1102" s="239"/>
      <c r="BGG1102" s="239"/>
      <c r="BGH1102" s="239"/>
      <c r="BGI1102" s="239"/>
      <c r="BGJ1102" s="239"/>
      <c r="BGK1102" s="239"/>
      <c r="BGL1102" s="239"/>
      <c r="BGM1102" s="239"/>
      <c r="BGN1102" s="239"/>
      <c r="BGO1102" s="239"/>
      <c r="BGP1102" s="239"/>
      <c r="BGQ1102" s="239"/>
      <c r="BGR1102" s="239"/>
      <c r="BGS1102" s="239"/>
      <c r="BGT1102" s="239"/>
      <c r="BGU1102" s="239"/>
      <c r="BGV1102" s="239"/>
      <c r="BGW1102" s="239"/>
      <c r="BGX1102" s="239"/>
      <c r="BGY1102" s="239"/>
      <c r="BGZ1102" s="239"/>
      <c r="BHA1102" s="239"/>
      <c r="BHB1102" s="239"/>
      <c r="BHC1102" s="239"/>
      <c r="BHD1102" s="239"/>
      <c r="BHE1102" s="239"/>
      <c r="BHF1102" s="239"/>
      <c r="BHG1102" s="239"/>
      <c r="BHH1102" s="239"/>
      <c r="BHI1102" s="239"/>
      <c r="BHJ1102" s="239"/>
      <c r="BHK1102" s="239"/>
      <c r="BHL1102" s="239"/>
      <c r="BHM1102" s="239"/>
      <c r="BHN1102" s="239"/>
      <c r="BHO1102" s="239"/>
      <c r="BHP1102" s="239"/>
      <c r="BHQ1102" s="239"/>
      <c r="BHR1102" s="239"/>
      <c r="BHS1102" s="239"/>
      <c r="BHT1102" s="239"/>
      <c r="BHU1102" s="239"/>
      <c r="BHV1102" s="239"/>
      <c r="BHW1102" s="239"/>
      <c r="BHX1102" s="239"/>
      <c r="BHY1102" s="239"/>
      <c r="BHZ1102" s="239"/>
      <c r="BIA1102" s="239"/>
      <c r="BIB1102" s="239"/>
      <c r="BIC1102" s="239"/>
      <c r="BID1102" s="239"/>
      <c r="BIE1102" s="239"/>
      <c r="BIF1102" s="239"/>
      <c r="BIG1102" s="239"/>
      <c r="BIH1102" s="239"/>
      <c r="BII1102" s="239"/>
      <c r="BIJ1102" s="239"/>
      <c r="BIK1102" s="239"/>
      <c r="BIL1102" s="239"/>
      <c r="BIM1102" s="239"/>
      <c r="BIN1102" s="239"/>
      <c r="BIO1102" s="239"/>
      <c r="BIP1102" s="239"/>
      <c r="BIQ1102" s="239"/>
      <c r="BIR1102" s="239"/>
      <c r="BIS1102" s="239"/>
      <c r="BIT1102" s="239"/>
      <c r="BIU1102" s="239"/>
      <c r="BIV1102" s="239"/>
      <c r="BIW1102" s="239"/>
      <c r="BIX1102" s="239"/>
      <c r="BIY1102" s="239"/>
      <c r="BIZ1102" s="239"/>
      <c r="BJA1102" s="239"/>
      <c r="BJB1102" s="239"/>
      <c r="BJC1102" s="239"/>
      <c r="BJD1102" s="239"/>
      <c r="BJE1102" s="239"/>
      <c r="BJF1102" s="239"/>
      <c r="BJG1102" s="239"/>
      <c r="BJH1102" s="239"/>
      <c r="BJI1102" s="239"/>
      <c r="BJJ1102" s="239"/>
      <c r="BJK1102" s="239"/>
      <c r="BJL1102" s="239"/>
      <c r="BJM1102" s="239"/>
      <c r="BJN1102" s="239"/>
      <c r="BJO1102" s="239"/>
      <c r="BJP1102" s="239"/>
      <c r="BJQ1102" s="239"/>
      <c r="BJR1102" s="239"/>
      <c r="BJS1102" s="239"/>
      <c r="BJT1102" s="239"/>
      <c r="BJU1102" s="239"/>
      <c r="BJV1102" s="239"/>
      <c r="BJW1102" s="239"/>
      <c r="BJX1102" s="239"/>
      <c r="BJY1102" s="239"/>
      <c r="BJZ1102" s="239"/>
      <c r="BKA1102" s="239"/>
      <c r="BKB1102" s="239"/>
      <c r="BKC1102" s="239"/>
      <c r="BKD1102" s="239"/>
      <c r="BKE1102" s="239"/>
      <c r="BKF1102" s="239"/>
      <c r="BKG1102" s="239"/>
      <c r="BKH1102" s="239"/>
      <c r="BKI1102" s="239"/>
      <c r="BKJ1102" s="239"/>
      <c r="BKK1102" s="239"/>
      <c r="BKL1102" s="239"/>
      <c r="BKM1102" s="239"/>
      <c r="BKN1102" s="239"/>
      <c r="BKO1102" s="239"/>
      <c r="BKP1102" s="239"/>
      <c r="BKQ1102" s="239"/>
      <c r="BKR1102" s="239"/>
      <c r="BKS1102" s="239"/>
      <c r="BKT1102" s="239"/>
      <c r="BKU1102" s="239"/>
      <c r="BKV1102" s="239"/>
      <c r="BKW1102" s="239"/>
      <c r="BKX1102" s="239"/>
      <c r="BKY1102" s="239"/>
      <c r="BKZ1102" s="239"/>
      <c r="BLA1102" s="239"/>
      <c r="BLB1102" s="239"/>
      <c r="BLC1102" s="239"/>
      <c r="BLD1102" s="239"/>
      <c r="BLE1102" s="239"/>
      <c r="BLF1102" s="239"/>
      <c r="BLG1102" s="239"/>
      <c r="BLH1102" s="239"/>
      <c r="BLI1102" s="239"/>
      <c r="BLJ1102" s="239"/>
      <c r="BLK1102" s="239"/>
      <c r="BLL1102" s="239"/>
      <c r="BLM1102" s="239"/>
      <c r="BLN1102" s="239"/>
      <c r="BLO1102" s="239"/>
      <c r="BLP1102" s="239"/>
      <c r="BLQ1102" s="239"/>
      <c r="BLR1102" s="239"/>
      <c r="BLS1102" s="239"/>
      <c r="BLT1102" s="239"/>
      <c r="BLU1102" s="239"/>
      <c r="BLV1102" s="239"/>
      <c r="BLW1102" s="239"/>
      <c r="BLX1102" s="239"/>
      <c r="BLY1102" s="239"/>
      <c r="BLZ1102" s="239"/>
      <c r="BMA1102" s="239"/>
      <c r="BMB1102" s="239"/>
      <c r="BMC1102" s="239"/>
      <c r="BMD1102" s="239"/>
      <c r="BME1102" s="239"/>
      <c r="BMF1102" s="239"/>
      <c r="BMG1102" s="239"/>
      <c r="BMH1102" s="239"/>
      <c r="BMI1102" s="239"/>
      <c r="BMJ1102" s="239"/>
      <c r="BMK1102" s="239"/>
      <c r="BML1102" s="239"/>
      <c r="BMM1102" s="239"/>
      <c r="BMN1102" s="239"/>
      <c r="BMO1102" s="239"/>
      <c r="BMP1102" s="239"/>
      <c r="BMQ1102" s="239"/>
      <c r="BMR1102" s="239"/>
      <c r="BMS1102" s="239"/>
      <c r="BMT1102" s="239"/>
      <c r="BMU1102" s="239"/>
      <c r="BMV1102" s="239"/>
      <c r="BMW1102" s="239"/>
      <c r="BMX1102" s="239"/>
      <c r="BMY1102" s="239"/>
      <c r="BMZ1102" s="239"/>
      <c r="BNA1102" s="239"/>
      <c r="BNB1102" s="239"/>
      <c r="BNC1102" s="239"/>
      <c r="BND1102" s="239"/>
      <c r="BNE1102" s="239"/>
      <c r="BNF1102" s="239"/>
      <c r="BNG1102" s="239"/>
      <c r="BNH1102" s="239"/>
      <c r="BNI1102" s="239"/>
      <c r="BNJ1102" s="239"/>
      <c r="BNK1102" s="239"/>
      <c r="BNL1102" s="239"/>
      <c r="BNM1102" s="239"/>
      <c r="BNN1102" s="239"/>
      <c r="BNO1102" s="239"/>
      <c r="BNP1102" s="239"/>
      <c r="BNQ1102" s="239"/>
      <c r="BNR1102" s="239"/>
      <c r="BNS1102" s="239"/>
      <c r="BNT1102" s="239"/>
      <c r="BNU1102" s="239"/>
      <c r="BNV1102" s="239"/>
      <c r="BNW1102" s="239"/>
      <c r="BNX1102" s="239"/>
      <c r="BNY1102" s="239"/>
      <c r="BNZ1102" s="239"/>
      <c r="BOA1102" s="239"/>
      <c r="BOB1102" s="239"/>
      <c r="BOC1102" s="239"/>
      <c r="BOD1102" s="239"/>
      <c r="BOE1102" s="239"/>
      <c r="BOF1102" s="239"/>
      <c r="BOG1102" s="239"/>
      <c r="BOH1102" s="239"/>
      <c r="BOI1102" s="239"/>
      <c r="BOJ1102" s="239"/>
      <c r="BOK1102" s="239"/>
      <c r="BOL1102" s="239"/>
      <c r="BOM1102" s="239"/>
      <c r="BON1102" s="239"/>
      <c r="BOO1102" s="239"/>
      <c r="BOP1102" s="239"/>
      <c r="BOQ1102" s="239"/>
      <c r="BOR1102" s="239"/>
      <c r="BOS1102" s="239"/>
      <c r="BOT1102" s="239"/>
      <c r="BOU1102" s="239"/>
      <c r="BOV1102" s="239"/>
      <c r="BOW1102" s="239"/>
      <c r="BOX1102" s="239"/>
      <c r="BOY1102" s="239"/>
      <c r="BOZ1102" s="239"/>
      <c r="BPA1102" s="239"/>
      <c r="BPB1102" s="239"/>
      <c r="BPC1102" s="239"/>
      <c r="BPD1102" s="239"/>
      <c r="BPE1102" s="239"/>
      <c r="BPF1102" s="239"/>
      <c r="BPG1102" s="239"/>
      <c r="BPH1102" s="239"/>
      <c r="BPI1102" s="239"/>
      <c r="BPJ1102" s="239"/>
      <c r="BPK1102" s="239"/>
      <c r="BPL1102" s="239"/>
      <c r="BPM1102" s="239"/>
      <c r="BPN1102" s="239"/>
      <c r="BPO1102" s="239"/>
      <c r="BPP1102" s="239"/>
      <c r="BPQ1102" s="239"/>
      <c r="BPR1102" s="239"/>
      <c r="BPS1102" s="239"/>
      <c r="BPT1102" s="239"/>
      <c r="BPU1102" s="239"/>
      <c r="BPV1102" s="239"/>
      <c r="BPW1102" s="239"/>
      <c r="BPX1102" s="239"/>
      <c r="BPY1102" s="239"/>
      <c r="BPZ1102" s="239"/>
      <c r="BQA1102" s="239"/>
      <c r="BQB1102" s="239"/>
      <c r="BQC1102" s="239"/>
      <c r="BQD1102" s="239"/>
      <c r="BQE1102" s="239"/>
      <c r="BQF1102" s="239"/>
      <c r="BQG1102" s="239"/>
      <c r="BQH1102" s="239"/>
      <c r="BQI1102" s="239"/>
      <c r="BQJ1102" s="239"/>
      <c r="BQK1102" s="239"/>
      <c r="BQL1102" s="239"/>
      <c r="BQM1102" s="239"/>
      <c r="BQN1102" s="239"/>
      <c r="BQO1102" s="239"/>
      <c r="BQP1102" s="239"/>
      <c r="BQQ1102" s="239"/>
      <c r="BQR1102" s="239"/>
      <c r="BQS1102" s="239"/>
      <c r="BQT1102" s="239"/>
      <c r="BQU1102" s="239"/>
      <c r="BQV1102" s="239"/>
      <c r="BQW1102" s="239"/>
      <c r="BQX1102" s="239"/>
      <c r="BQY1102" s="239"/>
      <c r="BQZ1102" s="239"/>
      <c r="BRA1102" s="239"/>
      <c r="BRB1102" s="239"/>
      <c r="BRC1102" s="239"/>
      <c r="BRD1102" s="239"/>
      <c r="BRE1102" s="239"/>
      <c r="BRF1102" s="239"/>
      <c r="BRG1102" s="239"/>
      <c r="BRH1102" s="239"/>
      <c r="BRI1102" s="239"/>
      <c r="BRJ1102" s="239"/>
      <c r="BRK1102" s="239"/>
      <c r="BRL1102" s="239"/>
      <c r="BRM1102" s="239"/>
      <c r="BRN1102" s="239"/>
      <c r="BRO1102" s="239"/>
      <c r="BRP1102" s="239"/>
      <c r="BRQ1102" s="239"/>
      <c r="BRR1102" s="239"/>
      <c r="BRS1102" s="239"/>
      <c r="BRT1102" s="239"/>
      <c r="BRU1102" s="239"/>
      <c r="BRV1102" s="239"/>
      <c r="BRW1102" s="239"/>
      <c r="BRX1102" s="239"/>
      <c r="BRY1102" s="239"/>
      <c r="BRZ1102" s="239"/>
      <c r="BSA1102" s="239"/>
      <c r="BSB1102" s="239"/>
      <c r="BSC1102" s="239"/>
      <c r="BSD1102" s="239"/>
      <c r="BSE1102" s="239"/>
      <c r="BSF1102" s="239"/>
      <c r="BSG1102" s="239"/>
      <c r="BSH1102" s="239"/>
      <c r="BSI1102" s="239"/>
      <c r="BSJ1102" s="239"/>
      <c r="BSK1102" s="239"/>
      <c r="BSL1102" s="239"/>
      <c r="BSM1102" s="239"/>
      <c r="BSN1102" s="239"/>
      <c r="BSO1102" s="239"/>
      <c r="BSP1102" s="239"/>
      <c r="BSQ1102" s="239"/>
      <c r="BSR1102" s="239"/>
      <c r="BSS1102" s="239"/>
      <c r="BST1102" s="239"/>
      <c r="BSU1102" s="239"/>
      <c r="BSV1102" s="239"/>
      <c r="BSW1102" s="239"/>
      <c r="BSX1102" s="239"/>
      <c r="BSY1102" s="239"/>
      <c r="BSZ1102" s="239"/>
      <c r="BTA1102" s="239"/>
      <c r="BTB1102" s="239"/>
      <c r="BTC1102" s="239"/>
      <c r="BTD1102" s="239"/>
      <c r="BTE1102" s="239"/>
      <c r="BTF1102" s="239"/>
      <c r="BTG1102" s="239"/>
      <c r="BTH1102" s="239"/>
      <c r="BTI1102" s="239"/>
      <c r="BTJ1102" s="239"/>
      <c r="BTK1102" s="239"/>
      <c r="BTL1102" s="239"/>
      <c r="BTM1102" s="239"/>
      <c r="BTN1102" s="239"/>
      <c r="BTO1102" s="239"/>
      <c r="BTP1102" s="239"/>
      <c r="BTQ1102" s="239"/>
      <c r="BTR1102" s="239"/>
      <c r="BTS1102" s="239"/>
      <c r="BTT1102" s="239"/>
      <c r="BTU1102" s="239"/>
      <c r="BTV1102" s="239"/>
      <c r="BTW1102" s="239"/>
      <c r="BTX1102" s="239"/>
      <c r="BTY1102" s="239"/>
      <c r="BTZ1102" s="239"/>
      <c r="BUA1102" s="239"/>
      <c r="BUB1102" s="239"/>
      <c r="BUC1102" s="239"/>
      <c r="BUD1102" s="239"/>
      <c r="BUE1102" s="239"/>
      <c r="BUF1102" s="239"/>
      <c r="BUG1102" s="239"/>
      <c r="BUH1102" s="239"/>
      <c r="BUI1102" s="239"/>
      <c r="BUJ1102" s="239"/>
      <c r="BUK1102" s="239"/>
      <c r="BUL1102" s="239"/>
      <c r="BUM1102" s="239"/>
      <c r="BUN1102" s="239"/>
      <c r="BUO1102" s="239"/>
      <c r="BUP1102" s="239"/>
      <c r="BUQ1102" s="239"/>
      <c r="BUR1102" s="239"/>
      <c r="BUS1102" s="239"/>
      <c r="BUT1102" s="239"/>
      <c r="BUU1102" s="239"/>
      <c r="BUV1102" s="239"/>
      <c r="BUW1102" s="239"/>
      <c r="BUX1102" s="239"/>
      <c r="BUY1102" s="239"/>
      <c r="BUZ1102" s="239"/>
      <c r="BVA1102" s="239"/>
      <c r="BVB1102" s="239"/>
      <c r="BVC1102" s="239"/>
      <c r="BVD1102" s="239"/>
      <c r="BVE1102" s="239"/>
      <c r="BVF1102" s="239"/>
      <c r="BVG1102" s="239"/>
      <c r="BVH1102" s="239"/>
      <c r="BVI1102" s="239"/>
      <c r="BVJ1102" s="239"/>
      <c r="BVK1102" s="239"/>
      <c r="BVL1102" s="239"/>
      <c r="BVM1102" s="239"/>
      <c r="BVN1102" s="239"/>
      <c r="BVO1102" s="239"/>
      <c r="BVP1102" s="239"/>
      <c r="BVQ1102" s="239"/>
      <c r="BVR1102" s="239"/>
      <c r="BVS1102" s="239"/>
      <c r="BVT1102" s="239"/>
      <c r="BVU1102" s="239"/>
      <c r="BVV1102" s="239"/>
      <c r="BVW1102" s="239"/>
      <c r="BVX1102" s="239"/>
      <c r="BVY1102" s="239"/>
      <c r="BVZ1102" s="239"/>
      <c r="BWA1102" s="239"/>
      <c r="BWB1102" s="239"/>
      <c r="BWC1102" s="239"/>
      <c r="BWD1102" s="239"/>
      <c r="BWE1102" s="239"/>
      <c r="BWF1102" s="239"/>
      <c r="BWG1102" s="239"/>
      <c r="BWH1102" s="239"/>
      <c r="BWI1102" s="239"/>
      <c r="BWJ1102" s="239"/>
      <c r="BWK1102" s="239"/>
      <c r="BWL1102" s="239"/>
      <c r="BWM1102" s="239"/>
      <c r="BWN1102" s="239"/>
      <c r="BWO1102" s="239"/>
      <c r="BWP1102" s="239"/>
      <c r="BWQ1102" s="239"/>
      <c r="BWR1102" s="239"/>
      <c r="BWS1102" s="239"/>
      <c r="BWT1102" s="239"/>
      <c r="BWU1102" s="239"/>
      <c r="BWV1102" s="239"/>
      <c r="BWW1102" s="239"/>
      <c r="BWX1102" s="239"/>
      <c r="BWY1102" s="239"/>
      <c r="BWZ1102" s="239"/>
      <c r="BXA1102" s="239"/>
      <c r="BXB1102" s="239"/>
      <c r="BXC1102" s="239"/>
      <c r="BXD1102" s="239"/>
      <c r="BXE1102" s="239"/>
      <c r="BXF1102" s="239"/>
      <c r="BXG1102" s="239"/>
      <c r="BXH1102" s="239"/>
      <c r="BXI1102" s="239"/>
      <c r="BXJ1102" s="239"/>
      <c r="BXK1102" s="239"/>
      <c r="BXL1102" s="239"/>
      <c r="BXM1102" s="239"/>
      <c r="BXN1102" s="239"/>
      <c r="BXO1102" s="239"/>
      <c r="BXP1102" s="239"/>
      <c r="BXQ1102" s="239"/>
      <c r="BXR1102" s="239"/>
      <c r="BXS1102" s="239"/>
      <c r="BXT1102" s="239"/>
      <c r="BXU1102" s="239"/>
      <c r="BXV1102" s="239"/>
      <c r="BXW1102" s="239"/>
      <c r="BXX1102" s="239"/>
      <c r="BXY1102" s="239"/>
      <c r="BXZ1102" s="239"/>
      <c r="BYA1102" s="239"/>
      <c r="BYB1102" s="239"/>
      <c r="BYC1102" s="239"/>
      <c r="BYD1102" s="239"/>
      <c r="BYE1102" s="239"/>
      <c r="BYF1102" s="239"/>
      <c r="BYG1102" s="239"/>
      <c r="BYH1102" s="239"/>
      <c r="BYI1102" s="239"/>
      <c r="BYJ1102" s="239"/>
      <c r="BYK1102" s="239"/>
      <c r="BYL1102" s="239"/>
      <c r="BYM1102" s="239"/>
      <c r="BYN1102" s="239"/>
      <c r="BYO1102" s="239"/>
      <c r="BYP1102" s="239"/>
      <c r="BYQ1102" s="239"/>
      <c r="BYR1102" s="239"/>
      <c r="BYS1102" s="239"/>
      <c r="BYT1102" s="239"/>
      <c r="BYU1102" s="239"/>
      <c r="BYV1102" s="239"/>
      <c r="BYW1102" s="239"/>
      <c r="BYX1102" s="239"/>
      <c r="BYY1102" s="239"/>
      <c r="BYZ1102" s="239"/>
      <c r="BZA1102" s="239"/>
      <c r="BZB1102" s="239"/>
      <c r="BZC1102" s="239"/>
      <c r="BZD1102" s="239"/>
      <c r="BZE1102" s="239"/>
      <c r="BZF1102" s="239"/>
      <c r="BZG1102" s="239"/>
      <c r="BZH1102" s="239"/>
      <c r="BZI1102" s="239"/>
      <c r="BZJ1102" s="239"/>
      <c r="BZK1102" s="239"/>
      <c r="BZL1102" s="239"/>
      <c r="BZM1102" s="239"/>
      <c r="BZN1102" s="239"/>
      <c r="BZO1102" s="239"/>
      <c r="BZP1102" s="239"/>
      <c r="BZQ1102" s="239"/>
      <c r="BZR1102" s="239"/>
      <c r="BZS1102" s="239"/>
      <c r="BZT1102" s="239"/>
      <c r="BZU1102" s="239"/>
      <c r="BZV1102" s="239"/>
      <c r="BZW1102" s="239"/>
      <c r="BZX1102" s="239"/>
      <c r="BZY1102" s="239"/>
      <c r="BZZ1102" s="239"/>
      <c r="CAA1102" s="239"/>
      <c r="CAB1102" s="239"/>
      <c r="CAC1102" s="239"/>
      <c r="CAD1102" s="239"/>
      <c r="CAE1102" s="239"/>
      <c r="CAF1102" s="239"/>
      <c r="CAG1102" s="239"/>
      <c r="CAH1102" s="239"/>
      <c r="CAI1102" s="239"/>
      <c r="CAJ1102" s="239"/>
      <c r="CAK1102" s="239"/>
      <c r="CAL1102" s="239"/>
      <c r="CAM1102" s="239"/>
      <c r="CAN1102" s="239"/>
      <c r="CAO1102" s="239"/>
      <c r="CAP1102" s="239"/>
      <c r="CAQ1102" s="239"/>
      <c r="CAR1102" s="239"/>
      <c r="CAS1102" s="239"/>
      <c r="CAT1102" s="239"/>
      <c r="CAU1102" s="239"/>
      <c r="CAV1102" s="239"/>
      <c r="CAW1102" s="239"/>
      <c r="CAX1102" s="239"/>
      <c r="CAY1102" s="239"/>
      <c r="CAZ1102" s="239"/>
      <c r="CBA1102" s="239"/>
      <c r="CBB1102" s="239"/>
      <c r="CBC1102" s="239"/>
      <c r="CBD1102" s="239"/>
      <c r="CBE1102" s="239"/>
      <c r="CBF1102" s="239"/>
      <c r="CBG1102" s="239"/>
      <c r="CBH1102" s="239"/>
      <c r="CBI1102" s="239"/>
      <c r="CBJ1102" s="239"/>
      <c r="CBK1102" s="239"/>
      <c r="CBL1102" s="239"/>
      <c r="CBM1102" s="239"/>
      <c r="CBN1102" s="239"/>
      <c r="CBO1102" s="239"/>
      <c r="CBP1102" s="239"/>
      <c r="CBQ1102" s="239"/>
      <c r="CBR1102" s="239"/>
      <c r="CBS1102" s="239"/>
      <c r="CBT1102" s="239"/>
      <c r="CBU1102" s="239"/>
      <c r="CBV1102" s="239"/>
      <c r="CBW1102" s="239"/>
      <c r="CBX1102" s="239"/>
      <c r="CBY1102" s="239"/>
      <c r="CBZ1102" s="239"/>
      <c r="CCA1102" s="239"/>
      <c r="CCB1102" s="239"/>
      <c r="CCC1102" s="239"/>
      <c r="CCD1102" s="239"/>
      <c r="CCE1102" s="239"/>
      <c r="CCF1102" s="239"/>
      <c r="CCG1102" s="239"/>
      <c r="CCH1102" s="239"/>
      <c r="CCI1102" s="239"/>
      <c r="CCJ1102" s="239"/>
      <c r="CCK1102" s="239"/>
      <c r="CCL1102" s="239"/>
      <c r="CCM1102" s="239"/>
      <c r="CCN1102" s="239"/>
      <c r="CCO1102" s="239"/>
      <c r="CCP1102" s="239"/>
      <c r="CCQ1102" s="239"/>
      <c r="CCR1102" s="239"/>
      <c r="CCS1102" s="239"/>
      <c r="CCT1102" s="239"/>
      <c r="CCU1102" s="239"/>
      <c r="CCV1102" s="239"/>
      <c r="CCW1102" s="239"/>
      <c r="CCX1102" s="239"/>
      <c r="CCY1102" s="239"/>
      <c r="CCZ1102" s="239"/>
      <c r="CDA1102" s="239"/>
      <c r="CDB1102" s="239"/>
      <c r="CDC1102" s="239"/>
      <c r="CDD1102" s="239"/>
      <c r="CDE1102" s="239"/>
      <c r="CDF1102" s="239"/>
      <c r="CDG1102" s="239"/>
      <c r="CDH1102" s="239"/>
      <c r="CDI1102" s="239"/>
      <c r="CDJ1102" s="239"/>
      <c r="CDK1102" s="239"/>
      <c r="CDL1102" s="239"/>
      <c r="CDM1102" s="239"/>
      <c r="CDN1102" s="239"/>
      <c r="CDO1102" s="239"/>
      <c r="CDP1102" s="239"/>
      <c r="CDQ1102" s="239"/>
      <c r="CDR1102" s="239"/>
      <c r="CDS1102" s="239"/>
      <c r="CDT1102" s="239"/>
      <c r="CDU1102" s="239"/>
      <c r="CDV1102" s="239"/>
      <c r="CDW1102" s="239"/>
      <c r="CDX1102" s="239"/>
      <c r="CDY1102" s="239"/>
      <c r="CDZ1102" s="239"/>
      <c r="CEA1102" s="239"/>
      <c r="CEB1102" s="239"/>
      <c r="CEC1102" s="239"/>
      <c r="CED1102" s="239"/>
      <c r="CEE1102" s="239"/>
      <c r="CEF1102" s="239"/>
      <c r="CEG1102" s="239"/>
      <c r="CEH1102" s="239"/>
      <c r="CEI1102" s="239"/>
      <c r="CEJ1102" s="239"/>
      <c r="CEK1102" s="239"/>
      <c r="CEL1102" s="239"/>
      <c r="CEM1102" s="239"/>
      <c r="CEN1102" s="239"/>
      <c r="CEO1102" s="239"/>
      <c r="CEP1102" s="239"/>
      <c r="CEQ1102" s="239"/>
      <c r="CER1102" s="239"/>
      <c r="CES1102" s="239"/>
      <c r="CET1102" s="239"/>
      <c r="CEU1102" s="239"/>
      <c r="CEV1102" s="239"/>
      <c r="CEW1102" s="239"/>
      <c r="CEX1102" s="239"/>
      <c r="CEY1102" s="239"/>
      <c r="CEZ1102" s="239"/>
      <c r="CFA1102" s="239"/>
      <c r="CFB1102" s="239"/>
      <c r="CFC1102" s="239"/>
      <c r="CFD1102" s="239"/>
      <c r="CFE1102" s="239"/>
      <c r="CFF1102" s="239"/>
      <c r="CFG1102" s="239"/>
      <c r="CFH1102" s="239"/>
      <c r="CFI1102" s="239"/>
      <c r="CFJ1102" s="239"/>
      <c r="CFK1102" s="239"/>
      <c r="CFL1102" s="239"/>
      <c r="CFM1102" s="239"/>
      <c r="CFN1102" s="239"/>
      <c r="CFO1102" s="239"/>
      <c r="CFP1102" s="239"/>
      <c r="CFQ1102" s="239"/>
      <c r="CFR1102" s="239"/>
      <c r="CFS1102" s="239"/>
      <c r="CFT1102" s="239"/>
      <c r="CFU1102" s="239"/>
      <c r="CFV1102" s="239"/>
      <c r="CFW1102" s="239"/>
      <c r="CFX1102" s="239"/>
      <c r="CFY1102" s="239"/>
      <c r="CFZ1102" s="239"/>
      <c r="CGA1102" s="239"/>
      <c r="CGB1102" s="239"/>
      <c r="CGC1102" s="239"/>
      <c r="CGD1102" s="239"/>
      <c r="CGE1102" s="239"/>
      <c r="CGF1102" s="239"/>
      <c r="CGG1102" s="239"/>
      <c r="CGH1102" s="239"/>
      <c r="CGI1102" s="239"/>
      <c r="CGJ1102" s="239"/>
      <c r="CGK1102" s="239"/>
      <c r="CGL1102" s="239"/>
      <c r="CGM1102" s="239"/>
      <c r="CGN1102" s="239"/>
      <c r="CGO1102" s="239"/>
      <c r="CGP1102" s="239"/>
      <c r="CGQ1102" s="239"/>
      <c r="CGR1102" s="239"/>
      <c r="CGS1102" s="239"/>
      <c r="CGT1102" s="239"/>
      <c r="CGU1102" s="239"/>
      <c r="CGV1102" s="239"/>
      <c r="CGW1102" s="239"/>
      <c r="CGX1102" s="239"/>
      <c r="CGY1102" s="239"/>
      <c r="CGZ1102" s="239"/>
      <c r="CHA1102" s="239"/>
      <c r="CHB1102" s="239"/>
      <c r="CHC1102" s="239"/>
      <c r="CHD1102" s="239"/>
      <c r="CHE1102" s="239"/>
      <c r="CHF1102" s="239"/>
      <c r="CHG1102" s="239"/>
      <c r="CHH1102" s="239"/>
      <c r="CHI1102" s="239"/>
      <c r="CHJ1102" s="239"/>
      <c r="CHK1102" s="239"/>
      <c r="CHL1102" s="239"/>
      <c r="CHM1102" s="239"/>
      <c r="CHN1102" s="239"/>
      <c r="CHO1102" s="239"/>
      <c r="CHP1102" s="239"/>
      <c r="CHQ1102" s="239"/>
      <c r="CHR1102" s="239"/>
      <c r="CHS1102" s="239"/>
      <c r="CHT1102" s="239"/>
      <c r="CHU1102" s="239"/>
      <c r="CHV1102" s="239"/>
      <c r="CHW1102" s="239"/>
      <c r="CHX1102" s="239"/>
      <c r="CHY1102" s="239"/>
      <c r="CHZ1102" s="239"/>
      <c r="CIA1102" s="239"/>
      <c r="CIB1102" s="239"/>
      <c r="CIC1102" s="239"/>
      <c r="CID1102" s="239"/>
      <c r="CIE1102" s="239"/>
      <c r="CIF1102" s="239"/>
      <c r="CIG1102" s="239"/>
      <c r="CIH1102" s="239"/>
      <c r="CII1102" s="239"/>
      <c r="CIJ1102" s="239"/>
      <c r="CIK1102" s="239"/>
      <c r="CIL1102" s="239"/>
      <c r="CIM1102" s="239"/>
      <c r="CIN1102" s="239"/>
      <c r="CIO1102" s="239"/>
      <c r="CIP1102" s="239"/>
      <c r="CIQ1102" s="239"/>
      <c r="CIR1102" s="239"/>
      <c r="CIS1102" s="239"/>
      <c r="CIT1102" s="239"/>
      <c r="CIU1102" s="239"/>
      <c r="CIV1102" s="239"/>
      <c r="CIW1102" s="239"/>
      <c r="CIX1102" s="239"/>
      <c r="CIY1102" s="239"/>
      <c r="CIZ1102" s="239"/>
      <c r="CJA1102" s="239"/>
      <c r="CJB1102" s="239"/>
      <c r="CJC1102" s="239"/>
      <c r="CJD1102" s="239"/>
      <c r="CJE1102" s="239"/>
      <c r="CJF1102" s="239"/>
      <c r="CJG1102" s="239"/>
      <c r="CJH1102" s="239"/>
      <c r="CJI1102" s="239"/>
      <c r="CJJ1102" s="239"/>
      <c r="CJK1102" s="239"/>
      <c r="CJL1102" s="239"/>
      <c r="CJM1102" s="239"/>
      <c r="CJN1102" s="239"/>
      <c r="CJO1102" s="239"/>
      <c r="CJP1102" s="239"/>
      <c r="CJQ1102" s="239"/>
      <c r="CJR1102" s="239"/>
      <c r="CJS1102" s="239"/>
      <c r="CJT1102" s="239"/>
      <c r="CJU1102" s="239"/>
      <c r="CJV1102" s="239"/>
      <c r="CJW1102" s="239"/>
      <c r="CJX1102" s="239"/>
      <c r="CJY1102" s="239"/>
      <c r="CJZ1102" s="239"/>
      <c r="CKA1102" s="239"/>
      <c r="CKB1102" s="239"/>
      <c r="CKC1102" s="239"/>
      <c r="CKD1102" s="239"/>
      <c r="CKE1102" s="239"/>
      <c r="CKF1102" s="239"/>
      <c r="CKG1102" s="239"/>
      <c r="CKH1102" s="239"/>
      <c r="CKI1102" s="239"/>
      <c r="CKJ1102" s="239"/>
      <c r="CKK1102" s="239"/>
      <c r="CKL1102" s="239"/>
      <c r="CKM1102" s="239"/>
      <c r="CKN1102" s="239"/>
      <c r="CKO1102" s="239"/>
      <c r="CKP1102" s="239"/>
      <c r="CKQ1102" s="239"/>
      <c r="CKR1102" s="239"/>
      <c r="CKS1102" s="239"/>
      <c r="CKT1102" s="239"/>
      <c r="CKU1102" s="239"/>
      <c r="CKV1102" s="239"/>
      <c r="CKW1102" s="239"/>
      <c r="CKX1102" s="239"/>
      <c r="CKY1102" s="239"/>
      <c r="CKZ1102" s="239"/>
      <c r="CLA1102" s="239"/>
      <c r="CLB1102" s="239"/>
      <c r="CLC1102" s="239"/>
      <c r="CLD1102" s="239"/>
      <c r="CLE1102" s="239"/>
      <c r="CLF1102" s="239"/>
      <c r="CLG1102" s="239"/>
      <c r="CLH1102" s="239"/>
      <c r="CLI1102" s="239"/>
      <c r="CLJ1102" s="239"/>
      <c r="CLK1102" s="239"/>
      <c r="CLL1102" s="239"/>
      <c r="CLM1102" s="239"/>
      <c r="CLN1102" s="239"/>
      <c r="CLO1102" s="239"/>
      <c r="CLP1102" s="239"/>
      <c r="CLQ1102" s="239"/>
      <c r="CLR1102" s="239"/>
      <c r="CLS1102" s="239"/>
      <c r="CLT1102" s="239"/>
      <c r="CLU1102" s="239"/>
      <c r="CLV1102" s="239"/>
      <c r="CLW1102" s="239"/>
      <c r="CLX1102" s="239"/>
      <c r="CLY1102" s="239"/>
      <c r="CLZ1102" s="239"/>
      <c r="CMA1102" s="239"/>
      <c r="CMB1102" s="239"/>
      <c r="CMC1102" s="239"/>
      <c r="CMD1102" s="239"/>
      <c r="CME1102" s="239"/>
      <c r="CMF1102" s="239"/>
      <c r="CMG1102" s="239"/>
      <c r="CMH1102" s="239"/>
      <c r="CMI1102" s="239"/>
      <c r="CMJ1102" s="239"/>
      <c r="CMK1102" s="239"/>
      <c r="CML1102" s="239"/>
      <c r="CMM1102" s="239"/>
      <c r="CMN1102" s="239"/>
      <c r="CMO1102" s="239"/>
      <c r="CMP1102" s="239"/>
      <c r="CMQ1102" s="239"/>
      <c r="CMR1102" s="239"/>
      <c r="CMS1102" s="239"/>
      <c r="CMT1102" s="239"/>
      <c r="CMU1102" s="239"/>
      <c r="CMV1102" s="239"/>
      <c r="CMW1102" s="239"/>
      <c r="CMX1102" s="239"/>
      <c r="CMY1102" s="239"/>
      <c r="CMZ1102" s="239"/>
      <c r="CNA1102" s="239"/>
      <c r="CNB1102" s="239"/>
      <c r="CNC1102" s="239"/>
      <c r="CND1102" s="239"/>
      <c r="CNE1102" s="239"/>
      <c r="CNF1102" s="239"/>
      <c r="CNG1102" s="239"/>
      <c r="CNH1102" s="239"/>
      <c r="CNI1102" s="239"/>
      <c r="CNJ1102" s="239"/>
      <c r="CNK1102" s="239"/>
      <c r="CNL1102" s="239"/>
      <c r="CNM1102" s="239"/>
      <c r="CNN1102" s="239"/>
      <c r="CNO1102" s="239"/>
      <c r="CNP1102" s="239"/>
      <c r="CNQ1102" s="239"/>
      <c r="CNR1102" s="239"/>
      <c r="CNS1102" s="239"/>
      <c r="CNT1102" s="239"/>
      <c r="CNU1102" s="239"/>
      <c r="CNV1102" s="239"/>
      <c r="CNW1102" s="239"/>
      <c r="CNX1102" s="239"/>
      <c r="CNY1102" s="239"/>
      <c r="CNZ1102" s="239"/>
      <c r="COA1102" s="239"/>
      <c r="COB1102" s="239"/>
      <c r="COC1102" s="239"/>
      <c r="COD1102" s="239"/>
      <c r="COE1102" s="239"/>
      <c r="COF1102" s="239"/>
      <c r="COG1102" s="239"/>
      <c r="COH1102" s="239"/>
      <c r="COI1102" s="239"/>
      <c r="COJ1102" s="239"/>
      <c r="COK1102" s="239"/>
      <c r="COL1102" s="239"/>
      <c r="COM1102" s="239"/>
      <c r="CON1102" s="239"/>
      <c r="COO1102" s="239"/>
      <c r="COP1102" s="239"/>
      <c r="COQ1102" s="239"/>
      <c r="COR1102" s="239"/>
      <c r="COS1102" s="239"/>
      <c r="COT1102" s="239"/>
      <c r="COU1102" s="239"/>
      <c r="COV1102" s="239"/>
      <c r="COW1102" s="239"/>
      <c r="COX1102" s="239"/>
      <c r="COY1102" s="239"/>
      <c r="COZ1102" s="239"/>
      <c r="CPA1102" s="239"/>
      <c r="CPB1102" s="239"/>
      <c r="CPC1102" s="239"/>
      <c r="CPD1102" s="239"/>
      <c r="CPE1102" s="239"/>
      <c r="CPF1102" s="239"/>
      <c r="CPG1102" s="239"/>
      <c r="CPH1102" s="239"/>
      <c r="CPI1102" s="239"/>
      <c r="CPJ1102" s="239"/>
      <c r="CPK1102" s="239"/>
      <c r="CPL1102" s="239"/>
      <c r="CPM1102" s="239"/>
      <c r="CPN1102" s="239"/>
      <c r="CPO1102" s="239"/>
      <c r="CPP1102" s="239"/>
      <c r="CPQ1102" s="239"/>
      <c r="CPR1102" s="239"/>
      <c r="CPS1102" s="239"/>
      <c r="CPT1102" s="239"/>
      <c r="CPU1102" s="239"/>
      <c r="CPV1102" s="239"/>
      <c r="CPW1102" s="239"/>
      <c r="CPX1102" s="239"/>
      <c r="CPY1102" s="239"/>
      <c r="CPZ1102" s="239"/>
      <c r="CQA1102" s="239"/>
      <c r="CQB1102" s="239"/>
      <c r="CQC1102" s="239"/>
      <c r="CQD1102" s="239"/>
      <c r="CQE1102" s="239"/>
      <c r="CQF1102" s="239"/>
      <c r="CQG1102" s="239"/>
      <c r="CQH1102" s="239"/>
      <c r="CQI1102" s="239"/>
      <c r="CQJ1102" s="239"/>
      <c r="CQK1102" s="239"/>
      <c r="CQL1102" s="239"/>
      <c r="CQM1102" s="239"/>
      <c r="CQN1102" s="239"/>
      <c r="CQO1102" s="239"/>
      <c r="CQP1102" s="239"/>
      <c r="CQQ1102" s="239"/>
      <c r="CQR1102" s="239"/>
      <c r="CQS1102" s="239"/>
      <c r="CQT1102" s="239"/>
      <c r="CQU1102" s="239"/>
      <c r="CQV1102" s="239"/>
      <c r="CQW1102" s="239"/>
      <c r="CQX1102" s="239"/>
      <c r="CQY1102" s="239"/>
      <c r="CQZ1102" s="239"/>
      <c r="CRA1102" s="239"/>
      <c r="CRB1102" s="239"/>
      <c r="CRC1102" s="239"/>
      <c r="CRD1102" s="239"/>
      <c r="CRE1102" s="239"/>
      <c r="CRF1102" s="239"/>
      <c r="CRG1102" s="239"/>
      <c r="CRH1102" s="239"/>
      <c r="CRI1102" s="239"/>
      <c r="CRJ1102" s="239"/>
      <c r="CRK1102" s="239"/>
      <c r="CRL1102" s="239"/>
      <c r="CRM1102" s="239"/>
      <c r="CRN1102" s="239"/>
      <c r="CRO1102" s="239"/>
      <c r="CRP1102" s="239"/>
      <c r="CRQ1102" s="239"/>
      <c r="CRR1102" s="239"/>
      <c r="CRS1102" s="239"/>
      <c r="CRT1102" s="239"/>
      <c r="CRU1102" s="239"/>
      <c r="CRV1102" s="239"/>
      <c r="CRW1102" s="239"/>
      <c r="CRX1102" s="239"/>
      <c r="CRY1102" s="239"/>
      <c r="CRZ1102" s="239"/>
      <c r="CSA1102" s="239"/>
      <c r="CSB1102" s="239"/>
      <c r="CSC1102" s="239"/>
      <c r="CSD1102" s="239"/>
      <c r="CSE1102" s="239"/>
      <c r="CSF1102" s="239"/>
      <c r="CSG1102" s="239"/>
      <c r="CSH1102" s="239"/>
      <c r="CSI1102" s="239"/>
      <c r="CSJ1102" s="239"/>
      <c r="CSK1102" s="239"/>
      <c r="CSL1102" s="239"/>
      <c r="CSM1102" s="239"/>
      <c r="CSN1102" s="239"/>
      <c r="CSO1102" s="239"/>
      <c r="CSP1102" s="239"/>
      <c r="CSQ1102" s="239"/>
      <c r="CSR1102" s="239"/>
      <c r="CSS1102" s="239"/>
      <c r="CST1102" s="239"/>
      <c r="CSU1102" s="239"/>
      <c r="CSV1102" s="239"/>
      <c r="CSW1102" s="239"/>
      <c r="CSX1102" s="239"/>
      <c r="CSY1102" s="239"/>
      <c r="CSZ1102" s="239"/>
      <c r="CTA1102" s="239"/>
      <c r="CTB1102" s="239"/>
      <c r="CTC1102" s="239"/>
      <c r="CTD1102" s="239"/>
      <c r="CTE1102" s="239"/>
      <c r="CTF1102" s="239"/>
      <c r="CTG1102" s="239"/>
      <c r="CTH1102" s="239"/>
      <c r="CTI1102" s="239"/>
      <c r="CTJ1102" s="239"/>
      <c r="CTK1102" s="239"/>
      <c r="CTL1102" s="239"/>
      <c r="CTM1102" s="239"/>
      <c r="CTN1102" s="239"/>
      <c r="CTO1102" s="239"/>
      <c r="CTP1102" s="239"/>
      <c r="CTQ1102" s="239"/>
      <c r="CTR1102" s="239"/>
      <c r="CTS1102" s="239"/>
      <c r="CTT1102" s="239"/>
      <c r="CTU1102" s="239"/>
      <c r="CTV1102" s="239"/>
      <c r="CTW1102" s="239"/>
      <c r="CTX1102" s="239"/>
      <c r="CTY1102" s="239"/>
      <c r="CTZ1102" s="239"/>
      <c r="CUA1102" s="239"/>
      <c r="CUB1102" s="239"/>
      <c r="CUC1102" s="239"/>
      <c r="CUD1102" s="239"/>
      <c r="CUE1102" s="239"/>
      <c r="CUF1102" s="239"/>
      <c r="CUG1102" s="239"/>
      <c r="CUH1102" s="239"/>
      <c r="CUI1102" s="239"/>
      <c r="CUJ1102" s="239"/>
      <c r="CUK1102" s="239"/>
      <c r="CUL1102" s="239"/>
      <c r="CUM1102" s="239"/>
      <c r="CUN1102" s="239"/>
      <c r="CUO1102" s="239"/>
      <c r="CUP1102" s="239"/>
      <c r="CUQ1102" s="239"/>
      <c r="CUR1102" s="239"/>
      <c r="CUS1102" s="239"/>
      <c r="CUT1102" s="239"/>
      <c r="CUU1102" s="239"/>
      <c r="CUV1102" s="239"/>
      <c r="CUW1102" s="239"/>
      <c r="CUX1102" s="239"/>
      <c r="CUY1102" s="239"/>
      <c r="CUZ1102" s="239"/>
      <c r="CVA1102" s="239"/>
      <c r="CVB1102" s="239"/>
      <c r="CVC1102" s="239"/>
      <c r="CVD1102" s="239"/>
      <c r="CVE1102" s="239"/>
      <c r="CVF1102" s="239"/>
      <c r="CVG1102" s="239"/>
      <c r="CVH1102" s="239"/>
      <c r="CVI1102" s="239"/>
      <c r="CVJ1102" s="239"/>
      <c r="CVK1102" s="239"/>
      <c r="CVL1102" s="239"/>
      <c r="CVM1102" s="239"/>
      <c r="CVN1102" s="239"/>
      <c r="CVO1102" s="239"/>
      <c r="CVP1102" s="239"/>
      <c r="CVQ1102" s="239"/>
      <c r="CVR1102" s="239"/>
      <c r="CVS1102" s="239"/>
      <c r="CVT1102" s="239"/>
      <c r="CVU1102" s="239"/>
      <c r="CVV1102" s="239"/>
      <c r="CVW1102" s="239"/>
      <c r="CVX1102" s="239"/>
      <c r="CVY1102" s="239"/>
      <c r="CVZ1102" s="239"/>
      <c r="CWA1102" s="239"/>
      <c r="CWB1102" s="239"/>
      <c r="CWC1102" s="239"/>
      <c r="CWD1102" s="239"/>
      <c r="CWE1102" s="239"/>
      <c r="CWF1102" s="239"/>
      <c r="CWG1102" s="239"/>
      <c r="CWH1102" s="239"/>
      <c r="CWI1102" s="239"/>
      <c r="CWJ1102" s="239"/>
      <c r="CWK1102" s="239"/>
      <c r="CWL1102" s="239"/>
      <c r="CWM1102" s="239"/>
      <c r="CWN1102" s="239"/>
      <c r="CWO1102" s="239"/>
      <c r="CWP1102" s="239"/>
      <c r="CWQ1102" s="239"/>
      <c r="CWR1102" s="239"/>
      <c r="CWS1102" s="239"/>
      <c r="CWT1102" s="239"/>
      <c r="CWU1102" s="239"/>
      <c r="CWV1102" s="239"/>
      <c r="CWW1102" s="239"/>
      <c r="CWX1102" s="239"/>
      <c r="CWY1102" s="239"/>
      <c r="CWZ1102" s="239"/>
      <c r="CXA1102" s="239"/>
      <c r="CXB1102" s="239"/>
      <c r="CXC1102" s="239"/>
      <c r="CXD1102" s="239"/>
      <c r="CXE1102" s="239"/>
      <c r="CXF1102" s="239"/>
      <c r="CXG1102" s="239"/>
      <c r="CXH1102" s="239"/>
      <c r="CXI1102" s="239"/>
      <c r="CXJ1102" s="239"/>
      <c r="CXK1102" s="239"/>
      <c r="CXL1102" s="239"/>
      <c r="CXM1102" s="239"/>
      <c r="CXN1102" s="239"/>
      <c r="CXO1102" s="239"/>
      <c r="CXP1102" s="239"/>
      <c r="CXQ1102" s="239"/>
      <c r="CXR1102" s="239"/>
      <c r="CXS1102" s="239"/>
      <c r="CXT1102" s="239"/>
      <c r="CXU1102" s="239"/>
      <c r="CXV1102" s="239"/>
      <c r="CXW1102" s="239"/>
      <c r="CXX1102" s="239"/>
      <c r="CXY1102" s="239"/>
      <c r="CXZ1102" s="239"/>
      <c r="CYA1102" s="239"/>
      <c r="CYB1102" s="239"/>
      <c r="CYC1102" s="239"/>
      <c r="CYD1102" s="239"/>
      <c r="CYE1102" s="239"/>
      <c r="CYF1102" s="239"/>
      <c r="CYG1102" s="239"/>
      <c r="CYH1102" s="239"/>
      <c r="CYI1102" s="239"/>
      <c r="CYJ1102" s="239"/>
      <c r="CYK1102" s="239"/>
      <c r="CYL1102" s="239"/>
      <c r="CYM1102" s="239"/>
      <c r="CYN1102" s="239"/>
      <c r="CYO1102" s="239"/>
      <c r="CYP1102" s="239"/>
      <c r="CYQ1102" s="239"/>
      <c r="CYR1102" s="239"/>
      <c r="CYS1102" s="239"/>
      <c r="CYT1102" s="239"/>
      <c r="CYU1102" s="239"/>
      <c r="CYV1102" s="239"/>
      <c r="CYW1102" s="239"/>
      <c r="CYX1102" s="239"/>
      <c r="CYY1102" s="239"/>
      <c r="CYZ1102" s="239"/>
      <c r="CZA1102" s="239"/>
      <c r="CZB1102" s="239"/>
      <c r="CZC1102" s="239"/>
      <c r="CZD1102" s="239"/>
      <c r="CZE1102" s="239"/>
      <c r="CZF1102" s="239"/>
      <c r="CZG1102" s="239"/>
      <c r="CZH1102" s="239"/>
      <c r="CZI1102" s="239"/>
      <c r="CZJ1102" s="239"/>
      <c r="CZK1102" s="239"/>
      <c r="CZL1102" s="239"/>
      <c r="CZM1102" s="239"/>
      <c r="CZN1102" s="239"/>
      <c r="CZO1102" s="239"/>
      <c r="CZP1102" s="239"/>
      <c r="CZQ1102" s="239"/>
      <c r="CZR1102" s="239"/>
      <c r="CZS1102" s="239"/>
      <c r="CZT1102" s="239"/>
      <c r="CZU1102" s="239"/>
      <c r="CZV1102" s="239"/>
      <c r="CZW1102" s="239"/>
      <c r="CZX1102" s="239"/>
      <c r="CZY1102" s="239"/>
      <c r="CZZ1102" s="239"/>
      <c r="DAA1102" s="239"/>
      <c r="DAB1102" s="239"/>
      <c r="DAC1102" s="239"/>
      <c r="DAD1102" s="239"/>
      <c r="DAE1102" s="239"/>
      <c r="DAF1102" s="239"/>
      <c r="DAG1102" s="239"/>
      <c r="DAH1102" s="239"/>
      <c r="DAI1102" s="239"/>
      <c r="DAJ1102" s="239"/>
      <c r="DAK1102" s="239"/>
      <c r="DAL1102" s="239"/>
      <c r="DAM1102" s="239"/>
      <c r="DAN1102" s="239"/>
      <c r="DAO1102" s="239"/>
      <c r="DAP1102" s="239"/>
      <c r="DAQ1102" s="239"/>
      <c r="DAR1102" s="239"/>
      <c r="DAS1102" s="239"/>
      <c r="DAT1102" s="239"/>
      <c r="DAU1102" s="239"/>
      <c r="DAV1102" s="239"/>
      <c r="DAW1102" s="239"/>
      <c r="DAX1102" s="239"/>
      <c r="DAY1102" s="239"/>
      <c r="DAZ1102" s="239"/>
      <c r="DBA1102" s="239"/>
      <c r="DBB1102" s="239"/>
      <c r="DBC1102" s="239"/>
      <c r="DBD1102" s="239"/>
      <c r="DBE1102" s="239"/>
      <c r="DBF1102" s="239"/>
      <c r="DBG1102" s="239"/>
      <c r="DBH1102" s="239"/>
      <c r="DBI1102" s="239"/>
      <c r="DBJ1102" s="239"/>
      <c r="DBK1102" s="239"/>
      <c r="DBL1102" s="239"/>
      <c r="DBM1102" s="239"/>
      <c r="DBN1102" s="239"/>
      <c r="DBO1102" s="239"/>
      <c r="DBP1102" s="239"/>
      <c r="DBQ1102" s="239"/>
      <c r="DBR1102" s="239"/>
      <c r="DBS1102" s="239"/>
      <c r="DBT1102" s="239"/>
      <c r="DBU1102" s="239"/>
      <c r="DBV1102" s="239"/>
      <c r="DBW1102" s="239"/>
      <c r="DBX1102" s="239"/>
      <c r="DBY1102" s="239"/>
      <c r="DBZ1102" s="239"/>
      <c r="DCA1102" s="239"/>
      <c r="DCB1102" s="239"/>
      <c r="DCC1102" s="239"/>
      <c r="DCD1102" s="239"/>
      <c r="DCE1102" s="239"/>
      <c r="DCF1102" s="239"/>
      <c r="DCG1102" s="239"/>
      <c r="DCH1102" s="239"/>
      <c r="DCI1102" s="239"/>
      <c r="DCJ1102" s="239"/>
      <c r="DCK1102" s="239"/>
      <c r="DCL1102" s="239"/>
      <c r="DCM1102" s="239"/>
      <c r="DCN1102" s="239"/>
      <c r="DCO1102" s="239"/>
      <c r="DCP1102" s="239"/>
      <c r="DCQ1102" s="239"/>
      <c r="DCR1102" s="239"/>
      <c r="DCS1102" s="239"/>
      <c r="DCT1102" s="239"/>
      <c r="DCU1102" s="239"/>
      <c r="DCV1102" s="239"/>
      <c r="DCW1102" s="239"/>
      <c r="DCX1102" s="239"/>
      <c r="DCY1102" s="239"/>
      <c r="DCZ1102" s="239"/>
      <c r="DDA1102" s="239"/>
      <c r="DDB1102" s="239"/>
      <c r="DDC1102" s="239"/>
      <c r="DDD1102" s="239"/>
      <c r="DDE1102" s="239"/>
      <c r="DDF1102" s="239"/>
      <c r="DDG1102" s="239"/>
      <c r="DDH1102" s="239"/>
      <c r="DDI1102" s="239"/>
      <c r="DDJ1102" s="239"/>
      <c r="DDK1102" s="239"/>
      <c r="DDL1102" s="239"/>
      <c r="DDM1102" s="239"/>
      <c r="DDN1102" s="239"/>
      <c r="DDO1102" s="239"/>
      <c r="DDP1102" s="239"/>
      <c r="DDQ1102" s="239"/>
      <c r="DDR1102" s="239"/>
      <c r="DDS1102" s="239"/>
      <c r="DDT1102" s="239"/>
      <c r="DDU1102" s="239"/>
      <c r="DDV1102" s="239"/>
      <c r="DDW1102" s="239"/>
      <c r="DDX1102" s="239"/>
      <c r="DDY1102" s="239"/>
      <c r="DDZ1102" s="239"/>
      <c r="DEA1102" s="239"/>
      <c r="DEB1102" s="239"/>
      <c r="DEC1102" s="239"/>
      <c r="DED1102" s="239"/>
      <c r="DEE1102" s="239"/>
      <c r="DEF1102" s="239"/>
      <c r="DEG1102" s="239"/>
      <c r="DEH1102" s="239"/>
      <c r="DEI1102" s="239"/>
      <c r="DEJ1102" s="239"/>
      <c r="DEK1102" s="239"/>
      <c r="DEL1102" s="239"/>
      <c r="DEM1102" s="239"/>
      <c r="DEN1102" s="239"/>
      <c r="DEO1102" s="239"/>
      <c r="DEP1102" s="239"/>
      <c r="DEQ1102" s="239"/>
      <c r="DER1102" s="239"/>
      <c r="DES1102" s="239"/>
      <c r="DET1102" s="239"/>
      <c r="DEU1102" s="239"/>
      <c r="DEV1102" s="239"/>
      <c r="DEW1102" s="239"/>
      <c r="DEX1102" s="239"/>
      <c r="DEY1102" s="239"/>
      <c r="DEZ1102" s="239"/>
      <c r="DFA1102" s="239"/>
      <c r="DFB1102" s="239"/>
      <c r="DFC1102" s="239"/>
      <c r="DFD1102" s="239"/>
      <c r="DFE1102" s="239"/>
      <c r="DFF1102" s="239"/>
      <c r="DFG1102" s="239"/>
      <c r="DFH1102" s="239"/>
      <c r="DFI1102" s="239"/>
      <c r="DFJ1102" s="239"/>
      <c r="DFK1102" s="239"/>
      <c r="DFL1102" s="239"/>
      <c r="DFM1102" s="239"/>
      <c r="DFN1102" s="239"/>
      <c r="DFO1102" s="239"/>
      <c r="DFP1102" s="239"/>
      <c r="DFQ1102" s="239"/>
    </row>
    <row r="1103" spans="1:2877" ht="57" customHeight="1" x14ac:dyDescent="0.25">
      <c r="A1103" s="9"/>
      <c r="B1103" s="61" t="s">
        <v>548</v>
      </c>
      <c r="C1103" s="62" t="s">
        <v>589</v>
      </c>
      <c r="D1103" s="173" t="s">
        <v>609</v>
      </c>
      <c r="E1103" s="62" t="s">
        <v>19</v>
      </c>
      <c r="F1103" s="62" t="s">
        <v>642</v>
      </c>
      <c r="G1103" s="27" t="s">
        <v>275</v>
      </c>
      <c r="H1103" s="9">
        <f>H1104</f>
        <v>2276</v>
      </c>
      <c r="I1103" s="9">
        <f t="shared" si="452"/>
        <v>2100</v>
      </c>
      <c r="J1103" s="9">
        <f t="shared" si="452"/>
        <v>2100</v>
      </c>
      <c r="K1103" s="264"/>
      <c r="L1103" s="264"/>
      <c r="AMA1103" s="239"/>
      <c r="AMB1103" s="239"/>
      <c r="AMC1103" s="239"/>
      <c r="AMD1103" s="239"/>
      <c r="AME1103" s="239"/>
      <c r="AMF1103" s="239"/>
      <c r="AMG1103" s="239"/>
      <c r="AMH1103" s="239"/>
      <c r="AMI1103" s="239"/>
      <c r="AMJ1103" s="239"/>
      <c r="AMK1103" s="239"/>
      <c r="AML1103" s="239"/>
      <c r="AMM1103" s="239"/>
      <c r="AMN1103" s="239"/>
      <c r="AMO1103" s="239"/>
      <c r="AMP1103" s="239"/>
      <c r="AMQ1103" s="239"/>
      <c r="AMR1103" s="239"/>
      <c r="AMS1103" s="239"/>
      <c r="AMT1103" s="239"/>
      <c r="AMU1103" s="239"/>
      <c r="AMV1103" s="239"/>
      <c r="AMW1103" s="239"/>
      <c r="AMX1103" s="239"/>
      <c r="AMY1103" s="239"/>
      <c r="AMZ1103" s="239"/>
      <c r="ANA1103" s="239"/>
      <c r="ANB1103" s="239"/>
      <c r="ANC1103" s="239"/>
      <c r="AND1103" s="239"/>
      <c r="ANE1103" s="239"/>
      <c r="ANF1103" s="239"/>
      <c r="ANG1103" s="239"/>
      <c r="ANH1103" s="239"/>
      <c r="ANI1103" s="239"/>
      <c r="ANJ1103" s="239"/>
      <c r="ANK1103" s="239"/>
      <c r="ANL1103" s="239"/>
      <c r="ANM1103" s="239"/>
      <c r="ANN1103" s="239"/>
      <c r="ANO1103" s="239"/>
      <c r="ANP1103" s="239"/>
      <c r="ANQ1103" s="239"/>
      <c r="ANR1103" s="239"/>
      <c r="ANS1103" s="239"/>
      <c r="ANT1103" s="239"/>
      <c r="ANU1103" s="239"/>
      <c r="ANV1103" s="239"/>
      <c r="ANW1103" s="239"/>
      <c r="ANX1103" s="239"/>
      <c r="ANY1103" s="239"/>
      <c r="ANZ1103" s="239"/>
      <c r="AOA1103" s="239"/>
      <c r="AOB1103" s="239"/>
      <c r="AOC1103" s="239"/>
      <c r="AOD1103" s="239"/>
      <c r="AOE1103" s="239"/>
      <c r="AOF1103" s="239"/>
      <c r="AOG1103" s="239"/>
      <c r="AOH1103" s="239"/>
      <c r="AOI1103" s="239"/>
      <c r="AOJ1103" s="239"/>
      <c r="AOK1103" s="239"/>
      <c r="AOL1103" s="239"/>
      <c r="AOM1103" s="239"/>
      <c r="AON1103" s="239"/>
      <c r="AOO1103" s="239"/>
      <c r="AOP1103" s="239"/>
      <c r="AOQ1103" s="239"/>
      <c r="AOR1103" s="239"/>
      <c r="AOS1103" s="239"/>
      <c r="AOT1103" s="239"/>
      <c r="AOU1103" s="239"/>
      <c r="AOV1103" s="239"/>
      <c r="AOW1103" s="239"/>
      <c r="AOX1103" s="239"/>
      <c r="AOY1103" s="239"/>
      <c r="AOZ1103" s="239"/>
      <c r="APA1103" s="239"/>
      <c r="APB1103" s="239"/>
      <c r="APC1103" s="239"/>
      <c r="APD1103" s="239"/>
      <c r="APE1103" s="239"/>
      <c r="APF1103" s="239"/>
      <c r="APG1103" s="239"/>
      <c r="APH1103" s="239"/>
      <c r="API1103" s="239"/>
      <c r="APJ1103" s="239"/>
      <c r="APK1103" s="239"/>
      <c r="APL1103" s="239"/>
      <c r="APM1103" s="239"/>
      <c r="APN1103" s="239"/>
      <c r="APO1103" s="239"/>
      <c r="APP1103" s="239"/>
      <c r="APQ1103" s="239"/>
      <c r="APR1103" s="239"/>
      <c r="APS1103" s="239"/>
      <c r="APT1103" s="239"/>
      <c r="APU1103" s="239"/>
      <c r="APV1103" s="239"/>
      <c r="APW1103" s="239"/>
      <c r="APX1103" s="239"/>
      <c r="APY1103" s="239"/>
      <c r="APZ1103" s="239"/>
      <c r="AQA1103" s="239"/>
      <c r="AQB1103" s="239"/>
      <c r="AQC1103" s="239"/>
      <c r="AQD1103" s="239"/>
      <c r="AQE1103" s="239"/>
      <c r="AQF1103" s="239"/>
      <c r="AQG1103" s="239"/>
      <c r="AQH1103" s="239"/>
      <c r="AQI1103" s="239"/>
      <c r="AQJ1103" s="239"/>
      <c r="AQK1103" s="239"/>
      <c r="AQL1103" s="239"/>
      <c r="AQM1103" s="239"/>
      <c r="AQN1103" s="239"/>
      <c r="AQO1103" s="239"/>
      <c r="AQP1103" s="239"/>
      <c r="AQQ1103" s="239"/>
      <c r="AQR1103" s="239"/>
      <c r="AQS1103" s="239"/>
      <c r="AQT1103" s="239"/>
      <c r="AQU1103" s="239"/>
      <c r="AQV1103" s="239"/>
      <c r="AQW1103" s="239"/>
      <c r="AQX1103" s="239"/>
      <c r="AQY1103" s="239"/>
      <c r="AQZ1103" s="239"/>
      <c r="ARA1103" s="239"/>
      <c r="ARB1103" s="239"/>
      <c r="ARC1103" s="239"/>
      <c r="ARD1103" s="239"/>
      <c r="ARE1103" s="239"/>
      <c r="ARF1103" s="239"/>
      <c r="ARG1103" s="239"/>
      <c r="ARH1103" s="239"/>
      <c r="ARI1103" s="239"/>
      <c r="ARJ1103" s="239"/>
      <c r="ARK1103" s="239"/>
      <c r="ARL1103" s="239"/>
      <c r="ARM1103" s="239"/>
      <c r="ARN1103" s="239"/>
      <c r="ARO1103" s="239"/>
      <c r="ARP1103" s="239"/>
      <c r="ARQ1103" s="239"/>
      <c r="ARR1103" s="239"/>
      <c r="ARS1103" s="239"/>
      <c r="ART1103" s="239"/>
      <c r="ARU1103" s="239"/>
      <c r="ARV1103" s="239"/>
      <c r="ARW1103" s="239"/>
      <c r="ARX1103" s="239"/>
      <c r="ARY1103" s="239"/>
      <c r="ARZ1103" s="239"/>
      <c r="ASA1103" s="239"/>
      <c r="ASB1103" s="239"/>
      <c r="ASC1103" s="239"/>
      <c r="ASD1103" s="239"/>
      <c r="ASE1103" s="239"/>
      <c r="ASF1103" s="239"/>
      <c r="ASG1103" s="239"/>
      <c r="ASH1103" s="239"/>
      <c r="ASI1103" s="239"/>
      <c r="ASJ1103" s="239"/>
      <c r="ASK1103" s="239"/>
      <c r="ASL1103" s="239"/>
      <c r="ASM1103" s="239"/>
      <c r="ASN1103" s="239"/>
      <c r="ASO1103" s="239"/>
      <c r="ASP1103" s="239"/>
      <c r="ASQ1103" s="239"/>
      <c r="ASR1103" s="239"/>
      <c r="ASS1103" s="239"/>
      <c r="AST1103" s="239"/>
      <c r="ASU1103" s="239"/>
      <c r="ASV1103" s="239"/>
      <c r="ASW1103" s="239"/>
      <c r="ASX1103" s="239"/>
      <c r="ASY1103" s="239"/>
      <c r="ASZ1103" s="239"/>
      <c r="ATA1103" s="239"/>
      <c r="ATB1103" s="239"/>
      <c r="ATC1103" s="239"/>
      <c r="ATD1103" s="239"/>
      <c r="ATE1103" s="239"/>
      <c r="ATF1103" s="239"/>
      <c r="ATG1103" s="239"/>
      <c r="ATH1103" s="239"/>
      <c r="ATI1103" s="239"/>
      <c r="ATJ1103" s="239"/>
      <c r="ATK1103" s="239"/>
      <c r="ATL1103" s="239"/>
      <c r="ATM1103" s="239"/>
      <c r="ATN1103" s="239"/>
      <c r="ATO1103" s="239"/>
      <c r="ATP1103" s="239"/>
      <c r="ATQ1103" s="239"/>
      <c r="ATR1103" s="239"/>
      <c r="ATS1103" s="239"/>
      <c r="ATT1103" s="239"/>
      <c r="ATU1103" s="239"/>
      <c r="ATV1103" s="239"/>
      <c r="ATW1103" s="239"/>
      <c r="ATX1103" s="239"/>
      <c r="ATY1103" s="239"/>
      <c r="ATZ1103" s="239"/>
      <c r="AUA1103" s="239"/>
      <c r="AUB1103" s="239"/>
      <c r="AUC1103" s="239"/>
      <c r="AUD1103" s="239"/>
      <c r="AUE1103" s="239"/>
      <c r="AUF1103" s="239"/>
      <c r="AUG1103" s="239"/>
      <c r="AUH1103" s="239"/>
      <c r="AUI1103" s="239"/>
      <c r="AUJ1103" s="239"/>
      <c r="AUK1103" s="239"/>
      <c r="AUL1103" s="239"/>
      <c r="AUM1103" s="239"/>
      <c r="AUN1103" s="239"/>
      <c r="AUO1103" s="239"/>
      <c r="AUP1103" s="239"/>
      <c r="AUQ1103" s="239"/>
      <c r="AUR1103" s="239"/>
      <c r="AUS1103" s="239"/>
      <c r="AUT1103" s="239"/>
      <c r="AUU1103" s="239"/>
      <c r="AUV1103" s="239"/>
      <c r="AUW1103" s="239"/>
      <c r="AUX1103" s="239"/>
      <c r="AUY1103" s="239"/>
      <c r="AUZ1103" s="239"/>
      <c r="AVA1103" s="239"/>
      <c r="AVB1103" s="239"/>
      <c r="AVC1103" s="239"/>
      <c r="AVD1103" s="239"/>
      <c r="AVE1103" s="239"/>
      <c r="AVF1103" s="239"/>
      <c r="AVG1103" s="239"/>
      <c r="AVH1103" s="239"/>
      <c r="AVI1103" s="239"/>
      <c r="AVJ1103" s="239"/>
      <c r="AVK1103" s="239"/>
      <c r="AVL1103" s="239"/>
      <c r="AVM1103" s="239"/>
      <c r="AVN1103" s="239"/>
      <c r="AVO1103" s="239"/>
      <c r="AVP1103" s="239"/>
      <c r="AVQ1103" s="239"/>
      <c r="AVR1103" s="239"/>
      <c r="AVS1103" s="239"/>
      <c r="AVT1103" s="239"/>
      <c r="AVU1103" s="239"/>
      <c r="AVV1103" s="239"/>
      <c r="AVW1103" s="239"/>
      <c r="AVX1103" s="239"/>
      <c r="AVY1103" s="239"/>
      <c r="AVZ1103" s="239"/>
      <c r="AWA1103" s="239"/>
      <c r="AWB1103" s="239"/>
      <c r="AWC1103" s="239"/>
      <c r="AWD1103" s="239"/>
      <c r="AWE1103" s="239"/>
      <c r="AWF1103" s="239"/>
      <c r="AWG1103" s="239"/>
      <c r="AWH1103" s="239"/>
      <c r="AWI1103" s="239"/>
      <c r="AWJ1103" s="239"/>
      <c r="AWK1103" s="239"/>
      <c r="AWL1103" s="239"/>
      <c r="AWM1103" s="239"/>
      <c r="AWN1103" s="239"/>
      <c r="AWO1103" s="239"/>
      <c r="AWP1103" s="239"/>
      <c r="AWQ1103" s="239"/>
      <c r="AWR1103" s="239"/>
      <c r="AWS1103" s="239"/>
      <c r="AWT1103" s="239"/>
      <c r="AWU1103" s="239"/>
      <c r="AWV1103" s="239"/>
      <c r="AWW1103" s="239"/>
      <c r="AWX1103" s="239"/>
      <c r="AWY1103" s="239"/>
      <c r="AWZ1103" s="239"/>
      <c r="AXA1103" s="239"/>
      <c r="AXB1103" s="239"/>
      <c r="AXC1103" s="239"/>
      <c r="AXD1103" s="239"/>
      <c r="AXE1103" s="239"/>
      <c r="AXF1103" s="239"/>
      <c r="AXG1103" s="239"/>
      <c r="AXH1103" s="239"/>
      <c r="AXI1103" s="239"/>
      <c r="AXJ1103" s="239"/>
      <c r="AXK1103" s="239"/>
      <c r="AXL1103" s="239"/>
      <c r="AXM1103" s="239"/>
      <c r="AXN1103" s="239"/>
      <c r="AXO1103" s="239"/>
      <c r="AXP1103" s="239"/>
      <c r="AXQ1103" s="239"/>
      <c r="AXR1103" s="239"/>
      <c r="AXS1103" s="239"/>
      <c r="AXT1103" s="239"/>
      <c r="AXU1103" s="239"/>
      <c r="AXV1103" s="239"/>
      <c r="AXW1103" s="239"/>
      <c r="AXX1103" s="239"/>
      <c r="AXY1103" s="239"/>
      <c r="AXZ1103" s="239"/>
      <c r="AYA1103" s="239"/>
      <c r="AYB1103" s="239"/>
      <c r="AYC1103" s="239"/>
      <c r="AYD1103" s="239"/>
      <c r="AYE1103" s="239"/>
      <c r="AYF1103" s="239"/>
      <c r="AYG1103" s="239"/>
      <c r="AYH1103" s="239"/>
      <c r="AYI1103" s="239"/>
      <c r="AYJ1103" s="239"/>
      <c r="AYK1103" s="239"/>
      <c r="AYL1103" s="239"/>
      <c r="AYM1103" s="239"/>
      <c r="AYN1103" s="239"/>
      <c r="AYO1103" s="239"/>
      <c r="AYP1103" s="239"/>
      <c r="AYQ1103" s="239"/>
      <c r="AYR1103" s="239"/>
      <c r="AYS1103" s="239"/>
      <c r="AYT1103" s="239"/>
      <c r="AYU1103" s="239"/>
      <c r="AYV1103" s="239"/>
      <c r="AYW1103" s="239"/>
      <c r="AYX1103" s="239"/>
      <c r="AYY1103" s="239"/>
      <c r="AYZ1103" s="239"/>
      <c r="AZA1103" s="239"/>
      <c r="AZB1103" s="239"/>
      <c r="AZC1103" s="239"/>
      <c r="AZD1103" s="239"/>
      <c r="AZE1103" s="239"/>
      <c r="AZF1103" s="239"/>
      <c r="AZG1103" s="239"/>
      <c r="AZH1103" s="239"/>
      <c r="AZI1103" s="239"/>
      <c r="AZJ1103" s="239"/>
      <c r="AZK1103" s="239"/>
      <c r="AZL1103" s="239"/>
      <c r="AZM1103" s="239"/>
      <c r="AZN1103" s="239"/>
      <c r="AZO1103" s="239"/>
      <c r="AZP1103" s="239"/>
      <c r="AZQ1103" s="239"/>
      <c r="AZR1103" s="239"/>
      <c r="AZS1103" s="239"/>
      <c r="AZT1103" s="239"/>
      <c r="AZU1103" s="239"/>
      <c r="AZV1103" s="239"/>
      <c r="AZW1103" s="239"/>
      <c r="AZX1103" s="239"/>
      <c r="AZY1103" s="239"/>
      <c r="AZZ1103" s="239"/>
      <c r="BAA1103" s="239"/>
      <c r="BAB1103" s="239"/>
      <c r="BAC1103" s="239"/>
      <c r="BAD1103" s="239"/>
      <c r="BAE1103" s="239"/>
      <c r="BAF1103" s="239"/>
      <c r="BAG1103" s="239"/>
      <c r="BAH1103" s="239"/>
      <c r="BAI1103" s="239"/>
      <c r="BAJ1103" s="239"/>
      <c r="BAK1103" s="239"/>
      <c r="BAL1103" s="239"/>
      <c r="BAM1103" s="239"/>
      <c r="BAN1103" s="239"/>
      <c r="BAO1103" s="239"/>
      <c r="BAP1103" s="239"/>
      <c r="BAQ1103" s="239"/>
      <c r="BAR1103" s="239"/>
      <c r="BAS1103" s="239"/>
      <c r="BAT1103" s="239"/>
      <c r="BAU1103" s="239"/>
      <c r="BAV1103" s="239"/>
      <c r="BAW1103" s="239"/>
      <c r="BAX1103" s="239"/>
      <c r="BAY1103" s="239"/>
      <c r="BAZ1103" s="239"/>
      <c r="BBA1103" s="239"/>
      <c r="BBB1103" s="239"/>
      <c r="BBC1103" s="239"/>
      <c r="BBD1103" s="239"/>
      <c r="BBE1103" s="239"/>
      <c r="BBF1103" s="239"/>
      <c r="BBG1103" s="239"/>
      <c r="BBH1103" s="239"/>
      <c r="BBI1103" s="239"/>
      <c r="BBJ1103" s="239"/>
      <c r="BBK1103" s="239"/>
      <c r="BBL1103" s="239"/>
      <c r="BBM1103" s="239"/>
      <c r="BBN1103" s="239"/>
      <c r="BBO1103" s="239"/>
      <c r="BBP1103" s="239"/>
      <c r="BBQ1103" s="239"/>
      <c r="BBR1103" s="239"/>
      <c r="BBS1103" s="239"/>
      <c r="BBT1103" s="239"/>
      <c r="BBU1103" s="239"/>
      <c r="BBV1103" s="239"/>
      <c r="BBW1103" s="239"/>
      <c r="BBX1103" s="239"/>
      <c r="BBY1103" s="239"/>
      <c r="BBZ1103" s="239"/>
      <c r="BCA1103" s="239"/>
      <c r="BCB1103" s="239"/>
      <c r="BCC1103" s="239"/>
      <c r="BCD1103" s="239"/>
      <c r="BCE1103" s="239"/>
      <c r="BCF1103" s="239"/>
      <c r="BCG1103" s="239"/>
      <c r="BCH1103" s="239"/>
      <c r="BCI1103" s="239"/>
      <c r="BCJ1103" s="239"/>
      <c r="BCK1103" s="239"/>
      <c r="BCL1103" s="239"/>
      <c r="BCM1103" s="239"/>
      <c r="BCN1103" s="239"/>
      <c r="BCO1103" s="239"/>
      <c r="BCP1103" s="239"/>
      <c r="BCQ1103" s="239"/>
      <c r="BCR1103" s="239"/>
      <c r="BCS1103" s="239"/>
      <c r="BCT1103" s="239"/>
      <c r="BCU1103" s="239"/>
      <c r="BCV1103" s="239"/>
      <c r="BCW1103" s="239"/>
      <c r="BCX1103" s="239"/>
      <c r="BCY1103" s="239"/>
      <c r="BCZ1103" s="239"/>
      <c r="BDA1103" s="239"/>
      <c r="BDB1103" s="239"/>
      <c r="BDC1103" s="239"/>
      <c r="BDD1103" s="239"/>
      <c r="BDE1103" s="239"/>
      <c r="BDF1103" s="239"/>
      <c r="BDG1103" s="239"/>
      <c r="BDH1103" s="239"/>
      <c r="BDI1103" s="239"/>
      <c r="BDJ1103" s="239"/>
      <c r="BDK1103" s="239"/>
      <c r="BDL1103" s="239"/>
      <c r="BDM1103" s="239"/>
      <c r="BDN1103" s="239"/>
      <c r="BDO1103" s="239"/>
      <c r="BDP1103" s="239"/>
      <c r="BDQ1103" s="239"/>
      <c r="BDR1103" s="239"/>
      <c r="BDS1103" s="239"/>
      <c r="BDT1103" s="239"/>
      <c r="BDU1103" s="239"/>
      <c r="BDV1103" s="239"/>
      <c r="BDW1103" s="239"/>
      <c r="BDX1103" s="239"/>
      <c r="BDY1103" s="239"/>
      <c r="BDZ1103" s="239"/>
      <c r="BEA1103" s="239"/>
      <c r="BEB1103" s="239"/>
      <c r="BEC1103" s="239"/>
      <c r="BED1103" s="239"/>
      <c r="BEE1103" s="239"/>
      <c r="BEF1103" s="239"/>
      <c r="BEG1103" s="239"/>
      <c r="BEH1103" s="239"/>
      <c r="BEI1103" s="239"/>
      <c r="BEJ1103" s="239"/>
      <c r="BEK1103" s="239"/>
      <c r="BEL1103" s="239"/>
      <c r="BEM1103" s="239"/>
      <c r="BEN1103" s="239"/>
      <c r="BEO1103" s="239"/>
      <c r="BEP1103" s="239"/>
      <c r="BEQ1103" s="239"/>
      <c r="BER1103" s="239"/>
      <c r="BES1103" s="239"/>
      <c r="BET1103" s="239"/>
      <c r="BEU1103" s="239"/>
      <c r="BEV1103" s="239"/>
      <c r="BEW1103" s="239"/>
      <c r="BEX1103" s="239"/>
      <c r="BEY1103" s="239"/>
      <c r="BEZ1103" s="239"/>
      <c r="BFA1103" s="239"/>
      <c r="BFB1103" s="239"/>
      <c r="BFC1103" s="239"/>
      <c r="BFD1103" s="239"/>
      <c r="BFE1103" s="239"/>
      <c r="BFF1103" s="239"/>
      <c r="BFG1103" s="239"/>
      <c r="BFH1103" s="239"/>
      <c r="BFI1103" s="239"/>
      <c r="BFJ1103" s="239"/>
      <c r="BFK1103" s="239"/>
      <c r="BFL1103" s="239"/>
      <c r="BFM1103" s="239"/>
      <c r="BFN1103" s="239"/>
      <c r="BFO1103" s="239"/>
      <c r="BFP1103" s="239"/>
      <c r="BFQ1103" s="239"/>
      <c r="BFR1103" s="239"/>
      <c r="BFS1103" s="239"/>
      <c r="BFT1103" s="239"/>
      <c r="BFU1103" s="239"/>
      <c r="BFV1103" s="239"/>
      <c r="BFW1103" s="239"/>
      <c r="BFX1103" s="239"/>
      <c r="BFY1103" s="239"/>
      <c r="BFZ1103" s="239"/>
      <c r="BGA1103" s="239"/>
      <c r="BGB1103" s="239"/>
      <c r="BGC1103" s="239"/>
      <c r="BGD1103" s="239"/>
      <c r="BGE1103" s="239"/>
      <c r="BGF1103" s="239"/>
      <c r="BGG1103" s="239"/>
      <c r="BGH1103" s="239"/>
      <c r="BGI1103" s="239"/>
      <c r="BGJ1103" s="239"/>
      <c r="BGK1103" s="239"/>
      <c r="BGL1103" s="239"/>
      <c r="BGM1103" s="239"/>
      <c r="BGN1103" s="239"/>
      <c r="BGO1103" s="239"/>
      <c r="BGP1103" s="239"/>
      <c r="BGQ1103" s="239"/>
      <c r="BGR1103" s="239"/>
      <c r="BGS1103" s="239"/>
      <c r="BGT1103" s="239"/>
      <c r="BGU1103" s="239"/>
      <c r="BGV1103" s="239"/>
      <c r="BGW1103" s="239"/>
      <c r="BGX1103" s="239"/>
      <c r="BGY1103" s="239"/>
      <c r="BGZ1103" s="239"/>
      <c r="BHA1103" s="239"/>
      <c r="BHB1103" s="239"/>
      <c r="BHC1103" s="239"/>
      <c r="BHD1103" s="239"/>
      <c r="BHE1103" s="239"/>
      <c r="BHF1103" s="239"/>
      <c r="BHG1103" s="239"/>
      <c r="BHH1103" s="239"/>
      <c r="BHI1103" s="239"/>
      <c r="BHJ1103" s="239"/>
      <c r="BHK1103" s="239"/>
      <c r="BHL1103" s="239"/>
      <c r="BHM1103" s="239"/>
      <c r="BHN1103" s="239"/>
      <c r="BHO1103" s="239"/>
      <c r="BHP1103" s="239"/>
      <c r="BHQ1103" s="239"/>
      <c r="BHR1103" s="239"/>
      <c r="BHS1103" s="239"/>
      <c r="BHT1103" s="239"/>
      <c r="BHU1103" s="239"/>
      <c r="BHV1103" s="239"/>
      <c r="BHW1103" s="239"/>
      <c r="BHX1103" s="239"/>
      <c r="BHY1103" s="239"/>
      <c r="BHZ1103" s="239"/>
      <c r="BIA1103" s="239"/>
      <c r="BIB1103" s="239"/>
      <c r="BIC1103" s="239"/>
      <c r="BID1103" s="239"/>
      <c r="BIE1103" s="239"/>
      <c r="BIF1103" s="239"/>
      <c r="BIG1103" s="239"/>
      <c r="BIH1103" s="239"/>
      <c r="BII1103" s="239"/>
      <c r="BIJ1103" s="239"/>
      <c r="BIK1103" s="239"/>
      <c r="BIL1103" s="239"/>
      <c r="BIM1103" s="239"/>
      <c r="BIN1103" s="239"/>
      <c r="BIO1103" s="239"/>
      <c r="BIP1103" s="239"/>
      <c r="BIQ1103" s="239"/>
      <c r="BIR1103" s="239"/>
      <c r="BIS1103" s="239"/>
      <c r="BIT1103" s="239"/>
      <c r="BIU1103" s="239"/>
      <c r="BIV1103" s="239"/>
      <c r="BIW1103" s="239"/>
      <c r="BIX1103" s="239"/>
      <c r="BIY1103" s="239"/>
      <c r="BIZ1103" s="239"/>
      <c r="BJA1103" s="239"/>
      <c r="BJB1103" s="239"/>
      <c r="BJC1103" s="239"/>
      <c r="BJD1103" s="239"/>
      <c r="BJE1103" s="239"/>
      <c r="BJF1103" s="239"/>
      <c r="BJG1103" s="239"/>
      <c r="BJH1103" s="239"/>
      <c r="BJI1103" s="239"/>
      <c r="BJJ1103" s="239"/>
      <c r="BJK1103" s="239"/>
      <c r="BJL1103" s="239"/>
      <c r="BJM1103" s="239"/>
      <c r="BJN1103" s="239"/>
      <c r="BJO1103" s="239"/>
      <c r="BJP1103" s="239"/>
      <c r="BJQ1103" s="239"/>
      <c r="BJR1103" s="239"/>
      <c r="BJS1103" s="239"/>
      <c r="BJT1103" s="239"/>
      <c r="BJU1103" s="239"/>
      <c r="BJV1103" s="239"/>
      <c r="BJW1103" s="239"/>
      <c r="BJX1103" s="239"/>
      <c r="BJY1103" s="239"/>
      <c r="BJZ1103" s="239"/>
      <c r="BKA1103" s="239"/>
      <c r="BKB1103" s="239"/>
      <c r="BKC1103" s="239"/>
      <c r="BKD1103" s="239"/>
      <c r="BKE1103" s="239"/>
      <c r="BKF1103" s="239"/>
      <c r="BKG1103" s="239"/>
      <c r="BKH1103" s="239"/>
      <c r="BKI1103" s="239"/>
      <c r="BKJ1103" s="239"/>
      <c r="BKK1103" s="239"/>
      <c r="BKL1103" s="239"/>
      <c r="BKM1103" s="239"/>
      <c r="BKN1103" s="239"/>
      <c r="BKO1103" s="239"/>
      <c r="BKP1103" s="239"/>
      <c r="BKQ1103" s="239"/>
      <c r="BKR1103" s="239"/>
      <c r="BKS1103" s="239"/>
      <c r="BKT1103" s="239"/>
      <c r="BKU1103" s="239"/>
      <c r="BKV1103" s="239"/>
      <c r="BKW1103" s="239"/>
      <c r="BKX1103" s="239"/>
      <c r="BKY1103" s="239"/>
      <c r="BKZ1103" s="239"/>
      <c r="BLA1103" s="239"/>
      <c r="BLB1103" s="239"/>
      <c r="BLC1103" s="239"/>
      <c r="BLD1103" s="239"/>
      <c r="BLE1103" s="239"/>
      <c r="BLF1103" s="239"/>
      <c r="BLG1103" s="239"/>
      <c r="BLH1103" s="239"/>
      <c r="BLI1103" s="239"/>
      <c r="BLJ1103" s="239"/>
      <c r="BLK1103" s="239"/>
      <c r="BLL1103" s="239"/>
      <c r="BLM1103" s="239"/>
      <c r="BLN1103" s="239"/>
      <c r="BLO1103" s="239"/>
      <c r="BLP1103" s="239"/>
      <c r="BLQ1103" s="239"/>
      <c r="BLR1103" s="239"/>
      <c r="BLS1103" s="239"/>
      <c r="BLT1103" s="239"/>
      <c r="BLU1103" s="239"/>
      <c r="BLV1103" s="239"/>
      <c r="BLW1103" s="239"/>
      <c r="BLX1103" s="239"/>
      <c r="BLY1103" s="239"/>
      <c r="BLZ1103" s="239"/>
      <c r="BMA1103" s="239"/>
      <c r="BMB1103" s="239"/>
      <c r="BMC1103" s="239"/>
      <c r="BMD1103" s="239"/>
      <c r="BME1103" s="239"/>
      <c r="BMF1103" s="239"/>
      <c r="BMG1103" s="239"/>
      <c r="BMH1103" s="239"/>
      <c r="BMI1103" s="239"/>
      <c r="BMJ1103" s="239"/>
      <c r="BMK1103" s="239"/>
      <c r="BML1103" s="239"/>
      <c r="BMM1103" s="239"/>
      <c r="BMN1103" s="239"/>
      <c r="BMO1103" s="239"/>
      <c r="BMP1103" s="239"/>
      <c r="BMQ1103" s="239"/>
      <c r="BMR1103" s="239"/>
      <c r="BMS1103" s="239"/>
      <c r="BMT1103" s="239"/>
      <c r="BMU1103" s="239"/>
      <c r="BMV1103" s="239"/>
      <c r="BMW1103" s="239"/>
      <c r="BMX1103" s="239"/>
      <c r="BMY1103" s="239"/>
      <c r="BMZ1103" s="239"/>
      <c r="BNA1103" s="239"/>
      <c r="BNB1103" s="239"/>
      <c r="BNC1103" s="239"/>
      <c r="BND1103" s="239"/>
      <c r="BNE1103" s="239"/>
      <c r="BNF1103" s="239"/>
      <c r="BNG1103" s="239"/>
      <c r="BNH1103" s="239"/>
      <c r="BNI1103" s="239"/>
      <c r="BNJ1103" s="239"/>
      <c r="BNK1103" s="239"/>
      <c r="BNL1103" s="239"/>
      <c r="BNM1103" s="239"/>
      <c r="BNN1103" s="239"/>
      <c r="BNO1103" s="239"/>
      <c r="BNP1103" s="239"/>
      <c r="BNQ1103" s="239"/>
      <c r="BNR1103" s="239"/>
      <c r="BNS1103" s="239"/>
      <c r="BNT1103" s="239"/>
      <c r="BNU1103" s="239"/>
      <c r="BNV1103" s="239"/>
      <c r="BNW1103" s="239"/>
      <c r="BNX1103" s="239"/>
      <c r="BNY1103" s="239"/>
      <c r="BNZ1103" s="239"/>
      <c r="BOA1103" s="239"/>
      <c r="BOB1103" s="239"/>
      <c r="BOC1103" s="239"/>
      <c r="BOD1103" s="239"/>
      <c r="BOE1103" s="239"/>
      <c r="BOF1103" s="239"/>
      <c r="BOG1103" s="239"/>
      <c r="BOH1103" s="239"/>
      <c r="BOI1103" s="239"/>
      <c r="BOJ1103" s="239"/>
      <c r="BOK1103" s="239"/>
      <c r="BOL1103" s="239"/>
      <c r="BOM1103" s="239"/>
      <c r="BON1103" s="239"/>
      <c r="BOO1103" s="239"/>
      <c r="BOP1103" s="239"/>
      <c r="BOQ1103" s="239"/>
      <c r="BOR1103" s="239"/>
      <c r="BOS1103" s="239"/>
      <c r="BOT1103" s="239"/>
      <c r="BOU1103" s="239"/>
      <c r="BOV1103" s="239"/>
      <c r="BOW1103" s="239"/>
      <c r="BOX1103" s="239"/>
      <c r="BOY1103" s="239"/>
      <c r="BOZ1103" s="239"/>
      <c r="BPA1103" s="239"/>
      <c r="BPB1103" s="239"/>
      <c r="BPC1103" s="239"/>
      <c r="BPD1103" s="239"/>
      <c r="BPE1103" s="239"/>
      <c r="BPF1103" s="239"/>
      <c r="BPG1103" s="239"/>
      <c r="BPH1103" s="239"/>
      <c r="BPI1103" s="239"/>
      <c r="BPJ1103" s="239"/>
      <c r="BPK1103" s="239"/>
      <c r="BPL1103" s="239"/>
      <c r="BPM1103" s="239"/>
      <c r="BPN1103" s="239"/>
      <c r="BPO1103" s="239"/>
      <c r="BPP1103" s="239"/>
      <c r="BPQ1103" s="239"/>
      <c r="BPR1103" s="239"/>
      <c r="BPS1103" s="239"/>
      <c r="BPT1103" s="239"/>
      <c r="BPU1103" s="239"/>
      <c r="BPV1103" s="239"/>
      <c r="BPW1103" s="239"/>
      <c r="BPX1103" s="239"/>
      <c r="BPY1103" s="239"/>
      <c r="BPZ1103" s="239"/>
      <c r="BQA1103" s="239"/>
      <c r="BQB1103" s="239"/>
      <c r="BQC1103" s="239"/>
      <c r="BQD1103" s="239"/>
      <c r="BQE1103" s="239"/>
      <c r="BQF1103" s="239"/>
      <c r="BQG1103" s="239"/>
      <c r="BQH1103" s="239"/>
      <c r="BQI1103" s="239"/>
      <c r="BQJ1103" s="239"/>
      <c r="BQK1103" s="239"/>
      <c r="BQL1103" s="239"/>
      <c r="BQM1103" s="239"/>
      <c r="BQN1103" s="239"/>
      <c r="BQO1103" s="239"/>
      <c r="BQP1103" s="239"/>
      <c r="BQQ1103" s="239"/>
      <c r="BQR1103" s="239"/>
      <c r="BQS1103" s="239"/>
      <c r="BQT1103" s="239"/>
      <c r="BQU1103" s="239"/>
      <c r="BQV1103" s="239"/>
      <c r="BQW1103" s="239"/>
      <c r="BQX1103" s="239"/>
      <c r="BQY1103" s="239"/>
      <c r="BQZ1103" s="239"/>
      <c r="BRA1103" s="239"/>
      <c r="BRB1103" s="239"/>
      <c r="BRC1103" s="239"/>
      <c r="BRD1103" s="239"/>
      <c r="BRE1103" s="239"/>
      <c r="BRF1103" s="239"/>
      <c r="BRG1103" s="239"/>
      <c r="BRH1103" s="239"/>
      <c r="BRI1103" s="239"/>
      <c r="BRJ1103" s="239"/>
      <c r="BRK1103" s="239"/>
      <c r="BRL1103" s="239"/>
      <c r="BRM1103" s="239"/>
      <c r="BRN1103" s="239"/>
      <c r="BRO1103" s="239"/>
      <c r="BRP1103" s="239"/>
      <c r="BRQ1103" s="239"/>
      <c r="BRR1103" s="239"/>
      <c r="BRS1103" s="239"/>
      <c r="BRT1103" s="239"/>
      <c r="BRU1103" s="239"/>
      <c r="BRV1103" s="239"/>
      <c r="BRW1103" s="239"/>
      <c r="BRX1103" s="239"/>
      <c r="BRY1103" s="239"/>
      <c r="BRZ1103" s="239"/>
      <c r="BSA1103" s="239"/>
      <c r="BSB1103" s="239"/>
      <c r="BSC1103" s="239"/>
      <c r="BSD1103" s="239"/>
      <c r="BSE1103" s="239"/>
      <c r="BSF1103" s="239"/>
      <c r="BSG1103" s="239"/>
      <c r="BSH1103" s="239"/>
      <c r="BSI1103" s="239"/>
      <c r="BSJ1103" s="239"/>
      <c r="BSK1103" s="239"/>
      <c r="BSL1103" s="239"/>
      <c r="BSM1103" s="239"/>
      <c r="BSN1103" s="239"/>
      <c r="BSO1103" s="239"/>
      <c r="BSP1103" s="239"/>
      <c r="BSQ1103" s="239"/>
      <c r="BSR1103" s="239"/>
      <c r="BSS1103" s="239"/>
      <c r="BST1103" s="239"/>
      <c r="BSU1103" s="239"/>
      <c r="BSV1103" s="239"/>
      <c r="BSW1103" s="239"/>
      <c r="BSX1103" s="239"/>
      <c r="BSY1103" s="239"/>
      <c r="BSZ1103" s="239"/>
      <c r="BTA1103" s="239"/>
      <c r="BTB1103" s="239"/>
      <c r="BTC1103" s="239"/>
      <c r="BTD1103" s="239"/>
      <c r="BTE1103" s="239"/>
      <c r="BTF1103" s="239"/>
      <c r="BTG1103" s="239"/>
      <c r="BTH1103" s="239"/>
      <c r="BTI1103" s="239"/>
      <c r="BTJ1103" s="239"/>
      <c r="BTK1103" s="239"/>
      <c r="BTL1103" s="239"/>
      <c r="BTM1103" s="239"/>
      <c r="BTN1103" s="239"/>
      <c r="BTO1103" s="239"/>
      <c r="BTP1103" s="239"/>
      <c r="BTQ1103" s="239"/>
      <c r="BTR1103" s="239"/>
      <c r="BTS1103" s="239"/>
      <c r="BTT1103" s="239"/>
      <c r="BTU1103" s="239"/>
      <c r="BTV1103" s="239"/>
      <c r="BTW1103" s="239"/>
      <c r="BTX1103" s="239"/>
      <c r="BTY1103" s="239"/>
      <c r="BTZ1103" s="239"/>
      <c r="BUA1103" s="239"/>
      <c r="BUB1103" s="239"/>
      <c r="BUC1103" s="239"/>
      <c r="BUD1103" s="239"/>
      <c r="BUE1103" s="239"/>
      <c r="BUF1103" s="239"/>
      <c r="BUG1103" s="239"/>
      <c r="BUH1103" s="239"/>
      <c r="BUI1103" s="239"/>
      <c r="BUJ1103" s="239"/>
      <c r="BUK1103" s="239"/>
      <c r="BUL1103" s="239"/>
      <c r="BUM1103" s="239"/>
      <c r="BUN1103" s="239"/>
      <c r="BUO1103" s="239"/>
      <c r="BUP1103" s="239"/>
      <c r="BUQ1103" s="239"/>
      <c r="BUR1103" s="239"/>
      <c r="BUS1103" s="239"/>
      <c r="BUT1103" s="239"/>
      <c r="BUU1103" s="239"/>
      <c r="BUV1103" s="239"/>
      <c r="BUW1103" s="239"/>
      <c r="BUX1103" s="239"/>
      <c r="BUY1103" s="239"/>
      <c r="BUZ1103" s="239"/>
      <c r="BVA1103" s="239"/>
      <c r="BVB1103" s="239"/>
      <c r="BVC1103" s="239"/>
      <c r="BVD1103" s="239"/>
      <c r="BVE1103" s="239"/>
      <c r="BVF1103" s="239"/>
      <c r="BVG1103" s="239"/>
      <c r="BVH1103" s="239"/>
      <c r="BVI1103" s="239"/>
      <c r="BVJ1103" s="239"/>
      <c r="BVK1103" s="239"/>
      <c r="BVL1103" s="239"/>
      <c r="BVM1103" s="239"/>
      <c r="BVN1103" s="239"/>
      <c r="BVO1103" s="239"/>
      <c r="BVP1103" s="239"/>
      <c r="BVQ1103" s="239"/>
      <c r="BVR1103" s="239"/>
      <c r="BVS1103" s="239"/>
      <c r="BVT1103" s="239"/>
      <c r="BVU1103" s="239"/>
      <c r="BVV1103" s="239"/>
      <c r="BVW1103" s="239"/>
      <c r="BVX1103" s="239"/>
      <c r="BVY1103" s="239"/>
      <c r="BVZ1103" s="239"/>
      <c r="BWA1103" s="239"/>
      <c r="BWB1103" s="239"/>
      <c r="BWC1103" s="239"/>
      <c r="BWD1103" s="239"/>
      <c r="BWE1103" s="239"/>
      <c r="BWF1103" s="239"/>
      <c r="BWG1103" s="239"/>
      <c r="BWH1103" s="239"/>
      <c r="BWI1103" s="239"/>
      <c r="BWJ1103" s="239"/>
      <c r="BWK1103" s="239"/>
      <c r="BWL1103" s="239"/>
      <c r="BWM1103" s="239"/>
      <c r="BWN1103" s="239"/>
      <c r="BWO1103" s="239"/>
      <c r="BWP1103" s="239"/>
      <c r="BWQ1103" s="239"/>
      <c r="BWR1103" s="239"/>
      <c r="BWS1103" s="239"/>
      <c r="BWT1103" s="239"/>
      <c r="BWU1103" s="239"/>
      <c r="BWV1103" s="239"/>
      <c r="BWW1103" s="239"/>
      <c r="BWX1103" s="239"/>
      <c r="BWY1103" s="239"/>
      <c r="BWZ1103" s="239"/>
      <c r="BXA1103" s="239"/>
      <c r="BXB1103" s="239"/>
      <c r="BXC1103" s="239"/>
      <c r="BXD1103" s="239"/>
      <c r="BXE1103" s="239"/>
      <c r="BXF1103" s="239"/>
      <c r="BXG1103" s="239"/>
      <c r="BXH1103" s="239"/>
      <c r="BXI1103" s="239"/>
      <c r="BXJ1103" s="239"/>
      <c r="BXK1103" s="239"/>
      <c r="BXL1103" s="239"/>
      <c r="BXM1103" s="239"/>
      <c r="BXN1103" s="239"/>
      <c r="BXO1103" s="239"/>
      <c r="BXP1103" s="239"/>
      <c r="BXQ1103" s="239"/>
      <c r="BXR1103" s="239"/>
      <c r="BXS1103" s="239"/>
      <c r="BXT1103" s="239"/>
      <c r="BXU1103" s="239"/>
      <c r="BXV1103" s="239"/>
      <c r="BXW1103" s="239"/>
      <c r="BXX1103" s="239"/>
      <c r="BXY1103" s="239"/>
      <c r="BXZ1103" s="239"/>
      <c r="BYA1103" s="239"/>
      <c r="BYB1103" s="239"/>
      <c r="BYC1103" s="239"/>
      <c r="BYD1103" s="239"/>
      <c r="BYE1103" s="239"/>
      <c r="BYF1103" s="239"/>
      <c r="BYG1103" s="239"/>
      <c r="BYH1103" s="239"/>
      <c r="BYI1103" s="239"/>
      <c r="BYJ1103" s="239"/>
      <c r="BYK1103" s="239"/>
      <c r="BYL1103" s="239"/>
      <c r="BYM1103" s="239"/>
      <c r="BYN1103" s="239"/>
      <c r="BYO1103" s="239"/>
      <c r="BYP1103" s="239"/>
      <c r="BYQ1103" s="239"/>
      <c r="BYR1103" s="239"/>
      <c r="BYS1103" s="239"/>
      <c r="BYT1103" s="239"/>
      <c r="BYU1103" s="239"/>
      <c r="BYV1103" s="239"/>
      <c r="BYW1103" s="239"/>
      <c r="BYX1103" s="239"/>
      <c r="BYY1103" s="239"/>
      <c r="BYZ1103" s="239"/>
      <c r="BZA1103" s="239"/>
      <c r="BZB1103" s="239"/>
      <c r="BZC1103" s="239"/>
      <c r="BZD1103" s="239"/>
      <c r="BZE1103" s="239"/>
      <c r="BZF1103" s="239"/>
      <c r="BZG1103" s="239"/>
      <c r="BZH1103" s="239"/>
      <c r="BZI1103" s="239"/>
      <c r="BZJ1103" s="239"/>
      <c r="BZK1103" s="239"/>
      <c r="BZL1103" s="239"/>
      <c r="BZM1103" s="239"/>
      <c r="BZN1103" s="239"/>
      <c r="BZO1103" s="239"/>
      <c r="BZP1103" s="239"/>
      <c r="BZQ1103" s="239"/>
      <c r="BZR1103" s="239"/>
      <c r="BZS1103" s="239"/>
      <c r="BZT1103" s="239"/>
      <c r="BZU1103" s="239"/>
      <c r="BZV1103" s="239"/>
      <c r="BZW1103" s="239"/>
      <c r="BZX1103" s="239"/>
      <c r="BZY1103" s="239"/>
      <c r="BZZ1103" s="239"/>
      <c r="CAA1103" s="239"/>
      <c r="CAB1103" s="239"/>
      <c r="CAC1103" s="239"/>
      <c r="CAD1103" s="239"/>
      <c r="CAE1103" s="239"/>
      <c r="CAF1103" s="239"/>
      <c r="CAG1103" s="239"/>
      <c r="CAH1103" s="239"/>
      <c r="CAI1103" s="239"/>
      <c r="CAJ1103" s="239"/>
      <c r="CAK1103" s="239"/>
      <c r="CAL1103" s="239"/>
      <c r="CAM1103" s="239"/>
      <c r="CAN1103" s="239"/>
      <c r="CAO1103" s="239"/>
      <c r="CAP1103" s="239"/>
      <c r="CAQ1103" s="239"/>
      <c r="CAR1103" s="239"/>
      <c r="CAS1103" s="239"/>
      <c r="CAT1103" s="239"/>
      <c r="CAU1103" s="239"/>
      <c r="CAV1103" s="239"/>
      <c r="CAW1103" s="239"/>
      <c r="CAX1103" s="239"/>
      <c r="CAY1103" s="239"/>
      <c r="CAZ1103" s="239"/>
      <c r="CBA1103" s="239"/>
      <c r="CBB1103" s="239"/>
      <c r="CBC1103" s="239"/>
      <c r="CBD1103" s="239"/>
      <c r="CBE1103" s="239"/>
      <c r="CBF1103" s="239"/>
      <c r="CBG1103" s="239"/>
      <c r="CBH1103" s="239"/>
      <c r="CBI1103" s="239"/>
      <c r="CBJ1103" s="239"/>
      <c r="CBK1103" s="239"/>
      <c r="CBL1103" s="239"/>
      <c r="CBM1103" s="239"/>
      <c r="CBN1103" s="239"/>
      <c r="CBO1103" s="239"/>
      <c r="CBP1103" s="239"/>
      <c r="CBQ1103" s="239"/>
      <c r="CBR1103" s="239"/>
      <c r="CBS1103" s="239"/>
      <c r="CBT1103" s="239"/>
      <c r="CBU1103" s="239"/>
      <c r="CBV1103" s="239"/>
      <c r="CBW1103" s="239"/>
      <c r="CBX1103" s="239"/>
      <c r="CBY1103" s="239"/>
      <c r="CBZ1103" s="239"/>
      <c r="CCA1103" s="239"/>
      <c r="CCB1103" s="239"/>
      <c r="CCC1103" s="239"/>
      <c r="CCD1103" s="239"/>
      <c r="CCE1103" s="239"/>
      <c r="CCF1103" s="239"/>
      <c r="CCG1103" s="239"/>
      <c r="CCH1103" s="239"/>
      <c r="CCI1103" s="239"/>
      <c r="CCJ1103" s="239"/>
      <c r="CCK1103" s="239"/>
      <c r="CCL1103" s="239"/>
      <c r="CCM1103" s="239"/>
      <c r="CCN1103" s="239"/>
      <c r="CCO1103" s="239"/>
      <c r="CCP1103" s="239"/>
      <c r="CCQ1103" s="239"/>
      <c r="CCR1103" s="239"/>
      <c r="CCS1103" s="239"/>
      <c r="CCT1103" s="239"/>
      <c r="CCU1103" s="239"/>
      <c r="CCV1103" s="239"/>
      <c r="CCW1103" s="239"/>
      <c r="CCX1103" s="239"/>
      <c r="CCY1103" s="239"/>
      <c r="CCZ1103" s="239"/>
      <c r="CDA1103" s="239"/>
      <c r="CDB1103" s="239"/>
      <c r="CDC1103" s="239"/>
      <c r="CDD1103" s="239"/>
      <c r="CDE1103" s="239"/>
      <c r="CDF1103" s="239"/>
      <c r="CDG1103" s="239"/>
      <c r="CDH1103" s="239"/>
      <c r="CDI1103" s="239"/>
      <c r="CDJ1103" s="239"/>
      <c r="CDK1103" s="239"/>
      <c r="CDL1103" s="239"/>
      <c r="CDM1103" s="239"/>
      <c r="CDN1103" s="239"/>
      <c r="CDO1103" s="239"/>
      <c r="CDP1103" s="239"/>
      <c r="CDQ1103" s="239"/>
      <c r="CDR1103" s="239"/>
      <c r="CDS1103" s="239"/>
      <c r="CDT1103" s="239"/>
      <c r="CDU1103" s="239"/>
      <c r="CDV1103" s="239"/>
      <c r="CDW1103" s="239"/>
      <c r="CDX1103" s="239"/>
      <c r="CDY1103" s="239"/>
      <c r="CDZ1103" s="239"/>
      <c r="CEA1103" s="239"/>
      <c r="CEB1103" s="239"/>
      <c r="CEC1103" s="239"/>
      <c r="CED1103" s="239"/>
      <c r="CEE1103" s="239"/>
      <c r="CEF1103" s="239"/>
      <c r="CEG1103" s="239"/>
      <c r="CEH1103" s="239"/>
      <c r="CEI1103" s="239"/>
      <c r="CEJ1103" s="239"/>
      <c r="CEK1103" s="239"/>
      <c r="CEL1103" s="239"/>
      <c r="CEM1103" s="239"/>
      <c r="CEN1103" s="239"/>
      <c r="CEO1103" s="239"/>
      <c r="CEP1103" s="239"/>
      <c r="CEQ1103" s="239"/>
      <c r="CER1103" s="239"/>
      <c r="CES1103" s="239"/>
      <c r="CET1103" s="239"/>
      <c r="CEU1103" s="239"/>
      <c r="CEV1103" s="239"/>
      <c r="CEW1103" s="239"/>
      <c r="CEX1103" s="239"/>
      <c r="CEY1103" s="239"/>
      <c r="CEZ1103" s="239"/>
      <c r="CFA1103" s="239"/>
      <c r="CFB1103" s="239"/>
      <c r="CFC1103" s="239"/>
      <c r="CFD1103" s="239"/>
      <c r="CFE1103" s="239"/>
      <c r="CFF1103" s="239"/>
      <c r="CFG1103" s="239"/>
      <c r="CFH1103" s="239"/>
      <c r="CFI1103" s="239"/>
      <c r="CFJ1103" s="239"/>
      <c r="CFK1103" s="239"/>
      <c r="CFL1103" s="239"/>
      <c r="CFM1103" s="239"/>
      <c r="CFN1103" s="239"/>
      <c r="CFO1103" s="239"/>
      <c r="CFP1103" s="239"/>
      <c r="CFQ1103" s="239"/>
      <c r="CFR1103" s="239"/>
      <c r="CFS1103" s="239"/>
      <c r="CFT1103" s="239"/>
      <c r="CFU1103" s="239"/>
      <c r="CFV1103" s="239"/>
      <c r="CFW1103" s="239"/>
      <c r="CFX1103" s="239"/>
      <c r="CFY1103" s="239"/>
      <c r="CFZ1103" s="239"/>
      <c r="CGA1103" s="239"/>
      <c r="CGB1103" s="239"/>
      <c r="CGC1103" s="239"/>
      <c r="CGD1103" s="239"/>
      <c r="CGE1103" s="239"/>
      <c r="CGF1103" s="239"/>
      <c r="CGG1103" s="239"/>
      <c r="CGH1103" s="239"/>
      <c r="CGI1103" s="239"/>
      <c r="CGJ1103" s="239"/>
      <c r="CGK1103" s="239"/>
      <c r="CGL1103" s="239"/>
      <c r="CGM1103" s="239"/>
      <c r="CGN1103" s="239"/>
      <c r="CGO1103" s="239"/>
      <c r="CGP1103" s="239"/>
      <c r="CGQ1103" s="239"/>
      <c r="CGR1103" s="239"/>
      <c r="CGS1103" s="239"/>
      <c r="CGT1103" s="239"/>
      <c r="CGU1103" s="239"/>
      <c r="CGV1103" s="239"/>
      <c r="CGW1103" s="239"/>
      <c r="CGX1103" s="239"/>
      <c r="CGY1103" s="239"/>
      <c r="CGZ1103" s="239"/>
      <c r="CHA1103" s="239"/>
      <c r="CHB1103" s="239"/>
      <c r="CHC1103" s="239"/>
      <c r="CHD1103" s="239"/>
      <c r="CHE1103" s="239"/>
      <c r="CHF1103" s="239"/>
      <c r="CHG1103" s="239"/>
      <c r="CHH1103" s="239"/>
      <c r="CHI1103" s="239"/>
      <c r="CHJ1103" s="239"/>
      <c r="CHK1103" s="239"/>
      <c r="CHL1103" s="239"/>
      <c r="CHM1103" s="239"/>
      <c r="CHN1103" s="239"/>
      <c r="CHO1103" s="239"/>
      <c r="CHP1103" s="239"/>
      <c r="CHQ1103" s="239"/>
      <c r="CHR1103" s="239"/>
      <c r="CHS1103" s="239"/>
      <c r="CHT1103" s="239"/>
      <c r="CHU1103" s="239"/>
      <c r="CHV1103" s="239"/>
      <c r="CHW1103" s="239"/>
      <c r="CHX1103" s="239"/>
      <c r="CHY1103" s="239"/>
      <c r="CHZ1103" s="239"/>
      <c r="CIA1103" s="239"/>
      <c r="CIB1103" s="239"/>
      <c r="CIC1103" s="239"/>
      <c r="CID1103" s="239"/>
      <c r="CIE1103" s="239"/>
      <c r="CIF1103" s="239"/>
      <c r="CIG1103" s="239"/>
      <c r="CIH1103" s="239"/>
      <c r="CII1103" s="239"/>
      <c r="CIJ1103" s="239"/>
      <c r="CIK1103" s="239"/>
      <c r="CIL1103" s="239"/>
      <c r="CIM1103" s="239"/>
      <c r="CIN1103" s="239"/>
      <c r="CIO1103" s="239"/>
      <c r="CIP1103" s="239"/>
      <c r="CIQ1103" s="239"/>
      <c r="CIR1103" s="239"/>
      <c r="CIS1103" s="239"/>
      <c r="CIT1103" s="239"/>
      <c r="CIU1103" s="239"/>
      <c r="CIV1103" s="239"/>
      <c r="CIW1103" s="239"/>
      <c r="CIX1103" s="239"/>
      <c r="CIY1103" s="239"/>
      <c r="CIZ1103" s="239"/>
      <c r="CJA1103" s="239"/>
      <c r="CJB1103" s="239"/>
      <c r="CJC1103" s="239"/>
      <c r="CJD1103" s="239"/>
      <c r="CJE1103" s="239"/>
      <c r="CJF1103" s="239"/>
      <c r="CJG1103" s="239"/>
      <c r="CJH1103" s="239"/>
      <c r="CJI1103" s="239"/>
      <c r="CJJ1103" s="239"/>
      <c r="CJK1103" s="239"/>
      <c r="CJL1103" s="239"/>
      <c r="CJM1103" s="239"/>
      <c r="CJN1103" s="239"/>
      <c r="CJO1103" s="239"/>
      <c r="CJP1103" s="239"/>
      <c r="CJQ1103" s="239"/>
      <c r="CJR1103" s="239"/>
      <c r="CJS1103" s="239"/>
      <c r="CJT1103" s="239"/>
      <c r="CJU1103" s="239"/>
      <c r="CJV1103" s="239"/>
      <c r="CJW1103" s="239"/>
      <c r="CJX1103" s="239"/>
      <c r="CJY1103" s="239"/>
      <c r="CJZ1103" s="239"/>
      <c r="CKA1103" s="239"/>
      <c r="CKB1103" s="239"/>
      <c r="CKC1103" s="239"/>
      <c r="CKD1103" s="239"/>
      <c r="CKE1103" s="239"/>
      <c r="CKF1103" s="239"/>
      <c r="CKG1103" s="239"/>
      <c r="CKH1103" s="239"/>
      <c r="CKI1103" s="239"/>
      <c r="CKJ1103" s="239"/>
      <c r="CKK1103" s="239"/>
      <c r="CKL1103" s="239"/>
      <c r="CKM1103" s="239"/>
      <c r="CKN1103" s="239"/>
      <c r="CKO1103" s="239"/>
      <c r="CKP1103" s="239"/>
      <c r="CKQ1103" s="239"/>
      <c r="CKR1103" s="239"/>
      <c r="CKS1103" s="239"/>
      <c r="CKT1103" s="239"/>
      <c r="CKU1103" s="239"/>
      <c r="CKV1103" s="239"/>
      <c r="CKW1103" s="239"/>
      <c r="CKX1103" s="239"/>
      <c r="CKY1103" s="239"/>
      <c r="CKZ1103" s="239"/>
      <c r="CLA1103" s="239"/>
      <c r="CLB1103" s="239"/>
      <c r="CLC1103" s="239"/>
      <c r="CLD1103" s="239"/>
      <c r="CLE1103" s="239"/>
      <c r="CLF1103" s="239"/>
      <c r="CLG1103" s="239"/>
      <c r="CLH1103" s="239"/>
      <c r="CLI1103" s="239"/>
      <c r="CLJ1103" s="239"/>
      <c r="CLK1103" s="239"/>
      <c r="CLL1103" s="239"/>
      <c r="CLM1103" s="239"/>
      <c r="CLN1103" s="239"/>
      <c r="CLO1103" s="239"/>
      <c r="CLP1103" s="239"/>
      <c r="CLQ1103" s="239"/>
      <c r="CLR1103" s="239"/>
      <c r="CLS1103" s="239"/>
      <c r="CLT1103" s="239"/>
      <c r="CLU1103" s="239"/>
      <c r="CLV1103" s="239"/>
      <c r="CLW1103" s="239"/>
      <c r="CLX1103" s="239"/>
      <c r="CLY1103" s="239"/>
      <c r="CLZ1103" s="239"/>
      <c r="CMA1103" s="239"/>
      <c r="CMB1103" s="239"/>
      <c r="CMC1103" s="239"/>
      <c r="CMD1103" s="239"/>
      <c r="CME1103" s="239"/>
      <c r="CMF1103" s="239"/>
      <c r="CMG1103" s="239"/>
      <c r="CMH1103" s="239"/>
      <c r="CMI1103" s="239"/>
      <c r="CMJ1103" s="239"/>
      <c r="CMK1103" s="239"/>
      <c r="CML1103" s="239"/>
      <c r="CMM1103" s="239"/>
      <c r="CMN1103" s="239"/>
      <c r="CMO1103" s="239"/>
      <c r="CMP1103" s="239"/>
      <c r="CMQ1103" s="239"/>
      <c r="CMR1103" s="239"/>
      <c r="CMS1103" s="239"/>
      <c r="CMT1103" s="239"/>
      <c r="CMU1103" s="239"/>
      <c r="CMV1103" s="239"/>
      <c r="CMW1103" s="239"/>
      <c r="CMX1103" s="239"/>
      <c r="CMY1103" s="239"/>
      <c r="CMZ1103" s="239"/>
      <c r="CNA1103" s="239"/>
      <c r="CNB1103" s="239"/>
      <c r="CNC1103" s="239"/>
      <c r="CND1103" s="239"/>
      <c r="CNE1103" s="239"/>
      <c r="CNF1103" s="239"/>
      <c r="CNG1103" s="239"/>
      <c r="CNH1103" s="239"/>
      <c r="CNI1103" s="239"/>
      <c r="CNJ1103" s="239"/>
      <c r="CNK1103" s="239"/>
      <c r="CNL1103" s="239"/>
      <c r="CNM1103" s="239"/>
      <c r="CNN1103" s="239"/>
      <c r="CNO1103" s="239"/>
      <c r="CNP1103" s="239"/>
      <c r="CNQ1103" s="239"/>
      <c r="CNR1103" s="239"/>
      <c r="CNS1103" s="239"/>
      <c r="CNT1103" s="239"/>
      <c r="CNU1103" s="239"/>
      <c r="CNV1103" s="239"/>
      <c r="CNW1103" s="239"/>
      <c r="CNX1103" s="239"/>
      <c r="CNY1103" s="239"/>
      <c r="CNZ1103" s="239"/>
      <c r="COA1103" s="239"/>
      <c r="COB1103" s="239"/>
      <c r="COC1103" s="239"/>
      <c r="COD1103" s="239"/>
      <c r="COE1103" s="239"/>
      <c r="COF1103" s="239"/>
      <c r="COG1103" s="239"/>
      <c r="COH1103" s="239"/>
      <c r="COI1103" s="239"/>
      <c r="COJ1103" s="239"/>
      <c r="COK1103" s="239"/>
      <c r="COL1103" s="239"/>
      <c r="COM1103" s="239"/>
      <c r="CON1103" s="239"/>
      <c r="COO1103" s="239"/>
      <c r="COP1103" s="239"/>
      <c r="COQ1103" s="239"/>
      <c r="COR1103" s="239"/>
      <c r="COS1103" s="239"/>
      <c r="COT1103" s="239"/>
      <c r="COU1103" s="239"/>
      <c r="COV1103" s="239"/>
      <c r="COW1103" s="239"/>
      <c r="COX1103" s="239"/>
      <c r="COY1103" s="239"/>
      <c r="COZ1103" s="239"/>
      <c r="CPA1103" s="239"/>
      <c r="CPB1103" s="239"/>
      <c r="CPC1103" s="239"/>
      <c r="CPD1103" s="239"/>
      <c r="CPE1103" s="239"/>
      <c r="CPF1103" s="239"/>
      <c r="CPG1103" s="239"/>
      <c r="CPH1103" s="239"/>
      <c r="CPI1103" s="239"/>
      <c r="CPJ1103" s="239"/>
      <c r="CPK1103" s="239"/>
      <c r="CPL1103" s="239"/>
      <c r="CPM1103" s="239"/>
      <c r="CPN1103" s="239"/>
      <c r="CPO1103" s="239"/>
      <c r="CPP1103" s="239"/>
      <c r="CPQ1103" s="239"/>
      <c r="CPR1103" s="239"/>
      <c r="CPS1103" s="239"/>
      <c r="CPT1103" s="239"/>
      <c r="CPU1103" s="239"/>
      <c r="CPV1103" s="239"/>
      <c r="CPW1103" s="239"/>
      <c r="CPX1103" s="239"/>
      <c r="CPY1103" s="239"/>
      <c r="CPZ1103" s="239"/>
      <c r="CQA1103" s="239"/>
      <c r="CQB1103" s="239"/>
      <c r="CQC1103" s="239"/>
      <c r="CQD1103" s="239"/>
      <c r="CQE1103" s="239"/>
      <c r="CQF1103" s="239"/>
      <c r="CQG1103" s="239"/>
      <c r="CQH1103" s="239"/>
      <c r="CQI1103" s="239"/>
      <c r="CQJ1103" s="239"/>
      <c r="CQK1103" s="239"/>
      <c r="CQL1103" s="239"/>
      <c r="CQM1103" s="239"/>
      <c r="CQN1103" s="239"/>
      <c r="CQO1103" s="239"/>
      <c r="CQP1103" s="239"/>
      <c r="CQQ1103" s="239"/>
      <c r="CQR1103" s="239"/>
      <c r="CQS1103" s="239"/>
      <c r="CQT1103" s="239"/>
      <c r="CQU1103" s="239"/>
      <c r="CQV1103" s="239"/>
      <c r="CQW1103" s="239"/>
      <c r="CQX1103" s="239"/>
      <c r="CQY1103" s="239"/>
      <c r="CQZ1103" s="239"/>
      <c r="CRA1103" s="239"/>
      <c r="CRB1103" s="239"/>
      <c r="CRC1103" s="239"/>
      <c r="CRD1103" s="239"/>
      <c r="CRE1103" s="239"/>
      <c r="CRF1103" s="239"/>
      <c r="CRG1103" s="239"/>
      <c r="CRH1103" s="239"/>
      <c r="CRI1103" s="239"/>
      <c r="CRJ1103" s="239"/>
      <c r="CRK1103" s="239"/>
      <c r="CRL1103" s="239"/>
      <c r="CRM1103" s="239"/>
      <c r="CRN1103" s="239"/>
      <c r="CRO1103" s="239"/>
      <c r="CRP1103" s="239"/>
      <c r="CRQ1103" s="239"/>
      <c r="CRR1103" s="239"/>
      <c r="CRS1103" s="239"/>
      <c r="CRT1103" s="239"/>
      <c r="CRU1103" s="239"/>
      <c r="CRV1103" s="239"/>
      <c r="CRW1103" s="239"/>
      <c r="CRX1103" s="239"/>
      <c r="CRY1103" s="239"/>
      <c r="CRZ1103" s="239"/>
      <c r="CSA1103" s="239"/>
      <c r="CSB1103" s="239"/>
      <c r="CSC1103" s="239"/>
      <c r="CSD1103" s="239"/>
      <c r="CSE1103" s="239"/>
      <c r="CSF1103" s="239"/>
      <c r="CSG1103" s="239"/>
      <c r="CSH1103" s="239"/>
      <c r="CSI1103" s="239"/>
      <c r="CSJ1103" s="239"/>
      <c r="CSK1103" s="239"/>
      <c r="CSL1103" s="239"/>
      <c r="CSM1103" s="239"/>
      <c r="CSN1103" s="239"/>
      <c r="CSO1103" s="239"/>
      <c r="CSP1103" s="239"/>
      <c r="CSQ1103" s="239"/>
      <c r="CSR1103" s="239"/>
      <c r="CSS1103" s="239"/>
      <c r="CST1103" s="239"/>
      <c r="CSU1103" s="239"/>
      <c r="CSV1103" s="239"/>
      <c r="CSW1103" s="239"/>
      <c r="CSX1103" s="239"/>
      <c r="CSY1103" s="239"/>
      <c r="CSZ1103" s="239"/>
      <c r="CTA1103" s="239"/>
      <c r="CTB1103" s="239"/>
      <c r="CTC1103" s="239"/>
      <c r="CTD1103" s="239"/>
      <c r="CTE1103" s="239"/>
      <c r="CTF1103" s="239"/>
      <c r="CTG1103" s="239"/>
      <c r="CTH1103" s="239"/>
      <c r="CTI1103" s="239"/>
      <c r="CTJ1103" s="239"/>
      <c r="CTK1103" s="239"/>
      <c r="CTL1103" s="239"/>
      <c r="CTM1103" s="239"/>
      <c r="CTN1103" s="239"/>
      <c r="CTO1103" s="239"/>
      <c r="CTP1103" s="239"/>
      <c r="CTQ1103" s="239"/>
      <c r="CTR1103" s="239"/>
      <c r="CTS1103" s="239"/>
      <c r="CTT1103" s="239"/>
      <c r="CTU1103" s="239"/>
      <c r="CTV1103" s="239"/>
      <c r="CTW1103" s="239"/>
      <c r="CTX1103" s="239"/>
      <c r="CTY1103" s="239"/>
      <c r="CTZ1103" s="239"/>
      <c r="CUA1103" s="239"/>
      <c r="CUB1103" s="239"/>
      <c r="CUC1103" s="239"/>
      <c r="CUD1103" s="239"/>
      <c r="CUE1103" s="239"/>
      <c r="CUF1103" s="239"/>
      <c r="CUG1103" s="239"/>
      <c r="CUH1103" s="239"/>
      <c r="CUI1103" s="239"/>
      <c r="CUJ1103" s="239"/>
      <c r="CUK1103" s="239"/>
      <c r="CUL1103" s="239"/>
      <c r="CUM1103" s="239"/>
      <c r="CUN1103" s="239"/>
      <c r="CUO1103" s="239"/>
      <c r="CUP1103" s="239"/>
      <c r="CUQ1103" s="239"/>
      <c r="CUR1103" s="239"/>
      <c r="CUS1103" s="239"/>
      <c r="CUT1103" s="239"/>
      <c r="CUU1103" s="239"/>
      <c r="CUV1103" s="239"/>
      <c r="CUW1103" s="239"/>
      <c r="CUX1103" s="239"/>
      <c r="CUY1103" s="239"/>
      <c r="CUZ1103" s="239"/>
      <c r="CVA1103" s="239"/>
      <c r="CVB1103" s="239"/>
      <c r="CVC1103" s="239"/>
      <c r="CVD1103" s="239"/>
      <c r="CVE1103" s="239"/>
      <c r="CVF1103" s="239"/>
      <c r="CVG1103" s="239"/>
      <c r="CVH1103" s="239"/>
      <c r="CVI1103" s="239"/>
      <c r="CVJ1103" s="239"/>
      <c r="CVK1103" s="239"/>
      <c r="CVL1103" s="239"/>
      <c r="CVM1103" s="239"/>
      <c r="CVN1103" s="239"/>
      <c r="CVO1103" s="239"/>
      <c r="CVP1103" s="239"/>
      <c r="CVQ1103" s="239"/>
      <c r="CVR1103" s="239"/>
      <c r="CVS1103" s="239"/>
      <c r="CVT1103" s="239"/>
      <c r="CVU1103" s="239"/>
      <c r="CVV1103" s="239"/>
      <c r="CVW1103" s="239"/>
      <c r="CVX1103" s="239"/>
      <c r="CVY1103" s="239"/>
      <c r="CVZ1103" s="239"/>
      <c r="CWA1103" s="239"/>
      <c r="CWB1103" s="239"/>
      <c r="CWC1103" s="239"/>
      <c r="CWD1103" s="239"/>
      <c r="CWE1103" s="239"/>
      <c r="CWF1103" s="239"/>
      <c r="CWG1103" s="239"/>
      <c r="CWH1103" s="239"/>
      <c r="CWI1103" s="239"/>
      <c r="CWJ1103" s="239"/>
      <c r="CWK1103" s="239"/>
      <c r="CWL1103" s="239"/>
      <c r="CWM1103" s="239"/>
      <c r="CWN1103" s="239"/>
      <c r="CWO1103" s="239"/>
      <c r="CWP1103" s="239"/>
      <c r="CWQ1103" s="239"/>
      <c r="CWR1103" s="239"/>
      <c r="CWS1103" s="239"/>
      <c r="CWT1103" s="239"/>
      <c r="CWU1103" s="239"/>
      <c r="CWV1103" s="239"/>
      <c r="CWW1103" s="239"/>
      <c r="CWX1103" s="239"/>
      <c r="CWY1103" s="239"/>
      <c r="CWZ1103" s="239"/>
      <c r="CXA1103" s="239"/>
      <c r="CXB1103" s="239"/>
      <c r="CXC1103" s="239"/>
      <c r="CXD1103" s="239"/>
      <c r="CXE1103" s="239"/>
      <c r="CXF1103" s="239"/>
      <c r="CXG1103" s="239"/>
      <c r="CXH1103" s="239"/>
      <c r="CXI1103" s="239"/>
      <c r="CXJ1103" s="239"/>
      <c r="CXK1103" s="239"/>
      <c r="CXL1103" s="239"/>
      <c r="CXM1103" s="239"/>
      <c r="CXN1103" s="239"/>
      <c r="CXO1103" s="239"/>
      <c r="CXP1103" s="239"/>
      <c r="CXQ1103" s="239"/>
      <c r="CXR1103" s="239"/>
      <c r="CXS1103" s="239"/>
      <c r="CXT1103" s="239"/>
      <c r="CXU1103" s="239"/>
      <c r="CXV1103" s="239"/>
      <c r="CXW1103" s="239"/>
      <c r="CXX1103" s="239"/>
      <c r="CXY1103" s="239"/>
      <c r="CXZ1103" s="239"/>
      <c r="CYA1103" s="239"/>
      <c r="CYB1103" s="239"/>
      <c r="CYC1103" s="239"/>
      <c r="CYD1103" s="239"/>
      <c r="CYE1103" s="239"/>
      <c r="CYF1103" s="239"/>
      <c r="CYG1103" s="239"/>
      <c r="CYH1103" s="239"/>
      <c r="CYI1103" s="239"/>
      <c r="CYJ1103" s="239"/>
      <c r="CYK1103" s="239"/>
      <c r="CYL1103" s="239"/>
      <c r="CYM1103" s="239"/>
      <c r="CYN1103" s="239"/>
      <c r="CYO1103" s="239"/>
      <c r="CYP1103" s="239"/>
      <c r="CYQ1103" s="239"/>
      <c r="CYR1103" s="239"/>
      <c r="CYS1103" s="239"/>
      <c r="CYT1103" s="239"/>
      <c r="CYU1103" s="239"/>
      <c r="CYV1103" s="239"/>
      <c r="CYW1103" s="239"/>
      <c r="CYX1103" s="239"/>
      <c r="CYY1103" s="239"/>
      <c r="CYZ1103" s="239"/>
      <c r="CZA1103" s="239"/>
      <c r="CZB1103" s="239"/>
      <c r="CZC1103" s="239"/>
      <c r="CZD1103" s="239"/>
      <c r="CZE1103" s="239"/>
      <c r="CZF1103" s="239"/>
      <c r="CZG1103" s="239"/>
      <c r="CZH1103" s="239"/>
      <c r="CZI1103" s="239"/>
      <c r="CZJ1103" s="239"/>
      <c r="CZK1103" s="239"/>
      <c r="CZL1103" s="239"/>
      <c r="CZM1103" s="239"/>
      <c r="CZN1103" s="239"/>
      <c r="CZO1103" s="239"/>
      <c r="CZP1103" s="239"/>
      <c r="CZQ1103" s="239"/>
      <c r="CZR1103" s="239"/>
      <c r="CZS1103" s="239"/>
      <c r="CZT1103" s="239"/>
      <c r="CZU1103" s="239"/>
      <c r="CZV1103" s="239"/>
      <c r="CZW1103" s="239"/>
      <c r="CZX1103" s="239"/>
      <c r="CZY1103" s="239"/>
      <c r="CZZ1103" s="239"/>
      <c r="DAA1103" s="239"/>
      <c r="DAB1103" s="239"/>
      <c r="DAC1103" s="239"/>
      <c r="DAD1103" s="239"/>
      <c r="DAE1103" s="239"/>
      <c r="DAF1103" s="239"/>
      <c r="DAG1103" s="239"/>
      <c r="DAH1103" s="239"/>
      <c r="DAI1103" s="239"/>
      <c r="DAJ1103" s="239"/>
      <c r="DAK1103" s="239"/>
      <c r="DAL1103" s="239"/>
      <c r="DAM1103" s="239"/>
      <c r="DAN1103" s="239"/>
      <c r="DAO1103" s="239"/>
      <c r="DAP1103" s="239"/>
      <c r="DAQ1103" s="239"/>
      <c r="DAR1103" s="239"/>
      <c r="DAS1103" s="239"/>
      <c r="DAT1103" s="239"/>
      <c r="DAU1103" s="239"/>
      <c r="DAV1103" s="239"/>
      <c r="DAW1103" s="239"/>
      <c r="DAX1103" s="239"/>
      <c r="DAY1103" s="239"/>
      <c r="DAZ1103" s="239"/>
      <c r="DBA1103" s="239"/>
      <c r="DBB1103" s="239"/>
      <c r="DBC1103" s="239"/>
      <c r="DBD1103" s="239"/>
      <c r="DBE1103" s="239"/>
      <c r="DBF1103" s="239"/>
      <c r="DBG1103" s="239"/>
      <c r="DBH1103" s="239"/>
      <c r="DBI1103" s="239"/>
      <c r="DBJ1103" s="239"/>
      <c r="DBK1103" s="239"/>
      <c r="DBL1103" s="239"/>
      <c r="DBM1103" s="239"/>
      <c r="DBN1103" s="239"/>
      <c r="DBO1103" s="239"/>
      <c r="DBP1103" s="239"/>
      <c r="DBQ1103" s="239"/>
      <c r="DBR1103" s="239"/>
      <c r="DBS1103" s="239"/>
      <c r="DBT1103" s="239"/>
      <c r="DBU1103" s="239"/>
      <c r="DBV1103" s="239"/>
      <c r="DBW1103" s="239"/>
      <c r="DBX1103" s="239"/>
      <c r="DBY1103" s="239"/>
      <c r="DBZ1103" s="239"/>
      <c r="DCA1103" s="239"/>
      <c r="DCB1103" s="239"/>
      <c r="DCC1103" s="239"/>
      <c r="DCD1103" s="239"/>
      <c r="DCE1103" s="239"/>
      <c r="DCF1103" s="239"/>
      <c r="DCG1103" s="239"/>
      <c r="DCH1103" s="239"/>
      <c r="DCI1103" s="239"/>
      <c r="DCJ1103" s="239"/>
      <c r="DCK1103" s="239"/>
      <c r="DCL1103" s="239"/>
      <c r="DCM1103" s="239"/>
      <c r="DCN1103" s="239"/>
      <c r="DCO1103" s="239"/>
      <c r="DCP1103" s="239"/>
      <c r="DCQ1103" s="239"/>
      <c r="DCR1103" s="239"/>
      <c r="DCS1103" s="239"/>
      <c r="DCT1103" s="239"/>
      <c r="DCU1103" s="239"/>
      <c r="DCV1103" s="239"/>
      <c r="DCW1103" s="239"/>
      <c r="DCX1103" s="239"/>
      <c r="DCY1103" s="239"/>
      <c r="DCZ1103" s="239"/>
      <c r="DDA1103" s="239"/>
      <c r="DDB1103" s="239"/>
      <c r="DDC1103" s="239"/>
      <c r="DDD1103" s="239"/>
      <c r="DDE1103" s="239"/>
      <c r="DDF1103" s="239"/>
      <c r="DDG1103" s="239"/>
      <c r="DDH1103" s="239"/>
      <c r="DDI1103" s="239"/>
      <c r="DDJ1103" s="239"/>
      <c r="DDK1103" s="239"/>
      <c r="DDL1103" s="239"/>
      <c r="DDM1103" s="239"/>
      <c r="DDN1103" s="239"/>
      <c r="DDO1103" s="239"/>
      <c r="DDP1103" s="239"/>
      <c r="DDQ1103" s="239"/>
      <c r="DDR1103" s="239"/>
      <c r="DDS1103" s="239"/>
      <c r="DDT1103" s="239"/>
      <c r="DDU1103" s="239"/>
      <c r="DDV1103" s="239"/>
      <c r="DDW1103" s="239"/>
      <c r="DDX1103" s="239"/>
      <c r="DDY1103" s="239"/>
      <c r="DDZ1103" s="239"/>
      <c r="DEA1103" s="239"/>
      <c r="DEB1103" s="239"/>
      <c r="DEC1103" s="239"/>
      <c r="DED1103" s="239"/>
      <c r="DEE1103" s="239"/>
      <c r="DEF1103" s="239"/>
      <c r="DEG1103" s="239"/>
      <c r="DEH1103" s="239"/>
      <c r="DEI1103" s="239"/>
      <c r="DEJ1103" s="239"/>
      <c r="DEK1103" s="239"/>
      <c r="DEL1103" s="239"/>
      <c r="DEM1103" s="239"/>
      <c r="DEN1103" s="239"/>
      <c r="DEO1103" s="239"/>
      <c r="DEP1103" s="239"/>
      <c r="DEQ1103" s="239"/>
      <c r="DER1103" s="239"/>
      <c r="DES1103" s="239"/>
      <c r="DET1103" s="239"/>
      <c r="DEU1103" s="239"/>
      <c r="DEV1103" s="239"/>
      <c r="DEW1103" s="239"/>
      <c r="DEX1103" s="239"/>
      <c r="DEY1103" s="239"/>
      <c r="DEZ1103" s="239"/>
      <c r="DFA1103" s="239"/>
      <c r="DFB1103" s="239"/>
      <c r="DFC1103" s="239"/>
      <c r="DFD1103" s="239"/>
      <c r="DFE1103" s="239"/>
      <c r="DFF1103" s="239"/>
      <c r="DFG1103" s="239"/>
      <c r="DFH1103" s="239"/>
      <c r="DFI1103" s="239"/>
      <c r="DFJ1103" s="239"/>
      <c r="DFK1103" s="239"/>
      <c r="DFL1103" s="239"/>
      <c r="DFM1103" s="239"/>
      <c r="DFN1103" s="239"/>
      <c r="DFO1103" s="239"/>
      <c r="DFP1103" s="239"/>
      <c r="DFQ1103" s="239"/>
    </row>
    <row r="1104" spans="1:2877" ht="57" customHeight="1" x14ac:dyDescent="0.25">
      <c r="A1104" s="9"/>
      <c r="B1104" s="61" t="s">
        <v>249</v>
      </c>
      <c r="C1104" s="62" t="s">
        <v>589</v>
      </c>
      <c r="D1104" s="173" t="s">
        <v>609</v>
      </c>
      <c r="E1104" s="62" t="s">
        <v>19</v>
      </c>
      <c r="F1104" s="62" t="s">
        <v>642</v>
      </c>
      <c r="G1104" s="27" t="s">
        <v>276</v>
      </c>
      <c r="H1104" s="9">
        <v>2276</v>
      </c>
      <c r="I1104" s="9">
        <v>2100</v>
      </c>
      <c r="J1104" s="9">
        <v>2100</v>
      </c>
      <c r="K1104" s="264"/>
      <c r="L1104" s="264"/>
      <c r="AMA1104" s="239"/>
      <c r="AMB1104" s="239"/>
      <c r="AMC1104" s="239"/>
      <c r="AMD1104" s="239"/>
      <c r="AME1104" s="239"/>
      <c r="AMF1104" s="239"/>
      <c r="AMG1104" s="239"/>
      <c r="AMH1104" s="239"/>
      <c r="AMI1104" s="239"/>
      <c r="AMJ1104" s="239"/>
      <c r="AMK1104" s="239"/>
      <c r="AML1104" s="239"/>
      <c r="AMM1104" s="239"/>
      <c r="AMN1104" s="239"/>
      <c r="AMO1104" s="239"/>
      <c r="AMP1104" s="239"/>
      <c r="AMQ1104" s="239"/>
      <c r="AMR1104" s="239"/>
      <c r="AMS1104" s="239"/>
      <c r="AMT1104" s="239"/>
      <c r="AMU1104" s="239"/>
      <c r="AMV1104" s="239"/>
      <c r="AMW1104" s="239"/>
      <c r="AMX1104" s="239"/>
      <c r="AMY1104" s="239"/>
      <c r="AMZ1104" s="239"/>
      <c r="ANA1104" s="239"/>
      <c r="ANB1104" s="239"/>
      <c r="ANC1104" s="239"/>
      <c r="AND1104" s="239"/>
      <c r="ANE1104" s="239"/>
      <c r="ANF1104" s="239"/>
      <c r="ANG1104" s="239"/>
      <c r="ANH1104" s="239"/>
      <c r="ANI1104" s="239"/>
      <c r="ANJ1104" s="239"/>
      <c r="ANK1104" s="239"/>
      <c r="ANL1104" s="239"/>
      <c r="ANM1104" s="239"/>
      <c r="ANN1104" s="239"/>
      <c r="ANO1104" s="239"/>
      <c r="ANP1104" s="239"/>
      <c r="ANQ1104" s="239"/>
      <c r="ANR1104" s="239"/>
      <c r="ANS1104" s="239"/>
      <c r="ANT1104" s="239"/>
      <c r="ANU1104" s="239"/>
      <c r="ANV1104" s="239"/>
      <c r="ANW1104" s="239"/>
      <c r="ANX1104" s="239"/>
      <c r="ANY1104" s="239"/>
      <c r="ANZ1104" s="239"/>
      <c r="AOA1104" s="239"/>
      <c r="AOB1104" s="239"/>
      <c r="AOC1104" s="239"/>
      <c r="AOD1104" s="239"/>
      <c r="AOE1104" s="239"/>
      <c r="AOF1104" s="239"/>
      <c r="AOG1104" s="239"/>
      <c r="AOH1104" s="239"/>
      <c r="AOI1104" s="239"/>
      <c r="AOJ1104" s="239"/>
      <c r="AOK1104" s="239"/>
      <c r="AOL1104" s="239"/>
      <c r="AOM1104" s="239"/>
      <c r="AON1104" s="239"/>
      <c r="AOO1104" s="239"/>
      <c r="AOP1104" s="239"/>
      <c r="AOQ1104" s="239"/>
      <c r="AOR1104" s="239"/>
      <c r="AOS1104" s="239"/>
      <c r="AOT1104" s="239"/>
      <c r="AOU1104" s="239"/>
      <c r="AOV1104" s="239"/>
      <c r="AOW1104" s="239"/>
      <c r="AOX1104" s="239"/>
      <c r="AOY1104" s="239"/>
      <c r="AOZ1104" s="239"/>
      <c r="APA1104" s="239"/>
      <c r="APB1104" s="239"/>
      <c r="APC1104" s="239"/>
      <c r="APD1104" s="239"/>
      <c r="APE1104" s="239"/>
      <c r="APF1104" s="239"/>
      <c r="APG1104" s="239"/>
      <c r="APH1104" s="239"/>
      <c r="API1104" s="239"/>
      <c r="APJ1104" s="239"/>
      <c r="APK1104" s="239"/>
      <c r="APL1104" s="239"/>
      <c r="APM1104" s="239"/>
      <c r="APN1104" s="239"/>
      <c r="APO1104" s="239"/>
      <c r="APP1104" s="239"/>
      <c r="APQ1104" s="239"/>
      <c r="APR1104" s="239"/>
      <c r="APS1104" s="239"/>
      <c r="APT1104" s="239"/>
      <c r="APU1104" s="239"/>
      <c r="APV1104" s="239"/>
      <c r="APW1104" s="239"/>
      <c r="APX1104" s="239"/>
      <c r="APY1104" s="239"/>
      <c r="APZ1104" s="239"/>
      <c r="AQA1104" s="239"/>
      <c r="AQB1104" s="239"/>
      <c r="AQC1104" s="239"/>
      <c r="AQD1104" s="239"/>
      <c r="AQE1104" s="239"/>
      <c r="AQF1104" s="239"/>
      <c r="AQG1104" s="239"/>
      <c r="AQH1104" s="239"/>
      <c r="AQI1104" s="239"/>
      <c r="AQJ1104" s="239"/>
      <c r="AQK1104" s="239"/>
      <c r="AQL1104" s="239"/>
      <c r="AQM1104" s="239"/>
      <c r="AQN1104" s="239"/>
      <c r="AQO1104" s="239"/>
      <c r="AQP1104" s="239"/>
      <c r="AQQ1104" s="239"/>
      <c r="AQR1104" s="239"/>
      <c r="AQS1104" s="239"/>
      <c r="AQT1104" s="239"/>
      <c r="AQU1104" s="239"/>
      <c r="AQV1104" s="239"/>
      <c r="AQW1104" s="239"/>
      <c r="AQX1104" s="239"/>
      <c r="AQY1104" s="239"/>
      <c r="AQZ1104" s="239"/>
      <c r="ARA1104" s="239"/>
      <c r="ARB1104" s="239"/>
      <c r="ARC1104" s="239"/>
      <c r="ARD1104" s="239"/>
      <c r="ARE1104" s="239"/>
      <c r="ARF1104" s="239"/>
      <c r="ARG1104" s="239"/>
      <c r="ARH1104" s="239"/>
      <c r="ARI1104" s="239"/>
      <c r="ARJ1104" s="239"/>
      <c r="ARK1104" s="239"/>
      <c r="ARL1104" s="239"/>
      <c r="ARM1104" s="239"/>
      <c r="ARN1104" s="239"/>
      <c r="ARO1104" s="239"/>
      <c r="ARP1104" s="239"/>
      <c r="ARQ1104" s="239"/>
      <c r="ARR1104" s="239"/>
      <c r="ARS1104" s="239"/>
      <c r="ART1104" s="239"/>
      <c r="ARU1104" s="239"/>
      <c r="ARV1104" s="239"/>
      <c r="ARW1104" s="239"/>
      <c r="ARX1104" s="239"/>
      <c r="ARY1104" s="239"/>
      <c r="ARZ1104" s="239"/>
      <c r="ASA1104" s="239"/>
      <c r="ASB1104" s="239"/>
      <c r="ASC1104" s="239"/>
      <c r="ASD1104" s="239"/>
      <c r="ASE1104" s="239"/>
      <c r="ASF1104" s="239"/>
      <c r="ASG1104" s="239"/>
      <c r="ASH1104" s="239"/>
      <c r="ASI1104" s="239"/>
      <c r="ASJ1104" s="239"/>
      <c r="ASK1104" s="239"/>
      <c r="ASL1104" s="239"/>
      <c r="ASM1104" s="239"/>
      <c r="ASN1104" s="239"/>
      <c r="ASO1104" s="239"/>
      <c r="ASP1104" s="239"/>
      <c r="ASQ1104" s="239"/>
      <c r="ASR1104" s="239"/>
      <c r="ASS1104" s="239"/>
      <c r="AST1104" s="239"/>
      <c r="ASU1104" s="239"/>
      <c r="ASV1104" s="239"/>
      <c r="ASW1104" s="239"/>
      <c r="ASX1104" s="239"/>
      <c r="ASY1104" s="239"/>
      <c r="ASZ1104" s="239"/>
      <c r="ATA1104" s="239"/>
      <c r="ATB1104" s="239"/>
      <c r="ATC1104" s="239"/>
      <c r="ATD1104" s="239"/>
      <c r="ATE1104" s="239"/>
      <c r="ATF1104" s="239"/>
      <c r="ATG1104" s="239"/>
      <c r="ATH1104" s="239"/>
      <c r="ATI1104" s="239"/>
      <c r="ATJ1104" s="239"/>
      <c r="ATK1104" s="239"/>
      <c r="ATL1104" s="239"/>
      <c r="ATM1104" s="239"/>
      <c r="ATN1104" s="239"/>
      <c r="ATO1104" s="239"/>
      <c r="ATP1104" s="239"/>
      <c r="ATQ1104" s="239"/>
      <c r="ATR1104" s="239"/>
      <c r="ATS1104" s="239"/>
      <c r="ATT1104" s="239"/>
      <c r="ATU1104" s="239"/>
      <c r="ATV1104" s="239"/>
      <c r="ATW1104" s="239"/>
      <c r="ATX1104" s="239"/>
      <c r="ATY1104" s="239"/>
      <c r="ATZ1104" s="239"/>
      <c r="AUA1104" s="239"/>
      <c r="AUB1104" s="239"/>
      <c r="AUC1104" s="239"/>
      <c r="AUD1104" s="239"/>
      <c r="AUE1104" s="239"/>
      <c r="AUF1104" s="239"/>
      <c r="AUG1104" s="239"/>
      <c r="AUH1104" s="239"/>
      <c r="AUI1104" s="239"/>
      <c r="AUJ1104" s="239"/>
      <c r="AUK1104" s="239"/>
      <c r="AUL1104" s="239"/>
      <c r="AUM1104" s="239"/>
      <c r="AUN1104" s="239"/>
      <c r="AUO1104" s="239"/>
      <c r="AUP1104" s="239"/>
      <c r="AUQ1104" s="239"/>
      <c r="AUR1104" s="239"/>
      <c r="AUS1104" s="239"/>
      <c r="AUT1104" s="239"/>
      <c r="AUU1104" s="239"/>
      <c r="AUV1104" s="239"/>
      <c r="AUW1104" s="239"/>
      <c r="AUX1104" s="239"/>
      <c r="AUY1104" s="239"/>
      <c r="AUZ1104" s="239"/>
      <c r="AVA1104" s="239"/>
      <c r="AVB1104" s="239"/>
      <c r="AVC1104" s="239"/>
      <c r="AVD1104" s="239"/>
      <c r="AVE1104" s="239"/>
      <c r="AVF1104" s="239"/>
      <c r="AVG1104" s="239"/>
      <c r="AVH1104" s="239"/>
      <c r="AVI1104" s="239"/>
      <c r="AVJ1104" s="239"/>
      <c r="AVK1104" s="239"/>
      <c r="AVL1104" s="239"/>
      <c r="AVM1104" s="239"/>
      <c r="AVN1104" s="239"/>
      <c r="AVO1104" s="239"/>
      <c r="AVP1104" s="239"/>
      <c r="AVQ1104" s="239"/>
      <c r="AVR1104" s="239"/>
      <c r="AVS1104" s="239"/>
      <c r="AVT1104" s="239"/>
      <c r="AVU1104" s="239"/>
      <c r="AVV1104" s="239"/>
      <c r="AVW1104" s="239"/>
      <c r="AVX1104" s="239"/>
      <c r="AVY1104" s="239"/>
      <c r="AVZ1104" s="239"/>
      <c r="AWA1104" s="239"/>
      <c r="AWB1104" s="239"/>
      <c r="AWC1104" s="239"/>
      <c r="AWD1104" s="239"/>
      <c r="AWE1104" s="239"/>
      <c r="AWF1104" s="239"/>
      <c r="AWG1104" s="239"/>
      <c r="AWH1104" s="239"/>
      <c r="AWI1104" s="239"/>
      <c r="AWJ1104" s="239"/>
      <c r="AWK1104" s="239"/>
      <c r="AWL1104" s="239"/>
      <c r="AWM1104" s="239"/>
      <c r="AWN1104" s="239"/>
      <c r="AWO1104" s="239"/>
      <c r="AWP1104" s="239"/>
      <c r="AWQ1104" s="239"/>
      <c r="AWR1104" s="239"/>
      <c r="AWS1104" s="239"/>
      <c r="AWT1104" s="239"/>
      <c r="AWU1104" s="239"/>
      <c r="AWV1104" s="239"/>
      <c r="AWW1104" s="239"/>
      <c r="AWX1104" s="239"/>
      <c r="AWY1104" s="239"/>
      <c r="AWZ1104" s="239"/>
      <c r="AXA1104" s="239"/>
      <c r="AXB1104" s="239"/>
      <c r="AXC1104" s="239"/>
      <c r="AXD1104" s="239"/>
      <c r="AXE1104" s="239"/>
      <c r="AXF1104" s="239"/>
      <c r="AXG1104" s="239"/>
      <c r="AXH1104" s="239"/>
      <c r="AXI1104" s="239"/>
      <c r="AXJ1104" s="239"/>
      <c r="AXK1104" s="239"/>
      <c r="AXL1104" s="239"/>
      <c r="AXM1104" s="239"/>
      <c r="AXN1104" s="239"/>
      <c r="AXO1104" s="239"/>
      <c r="AXP1104" s="239"/>
      <c r="AXQ1104" s="239"/>
      <c r="AXR1104" s="239"/>
      <c r="AXS1104" s="239"/>
      <c r="AXT1104" s="239"/>
      <c r="AXU1104" s="239"/>
      <c r="AXV1104" s="239"/>
      <c r="AXW1104" s="239"/>
      <c r="AXX1104" s="239"/>
      <c r="AXY1104" s="239"/>
      <c r="AXZ1104" s="239"/>
      <c r="AYA1104" s="239"/>
      <c r="AYB1104" s="239"/>
      <c r="AYC1104" s="239"/>
      <c r="AYD1104" s="239"/>
      <c r="AYE1104" s="239"/>
      <c r="AYF1104" s="239"/>
      <c r="AYG1104" s="239"/>
      <c r="AYH1104" s="239"/>
      <c r="AYI1104" s="239"/>
      <c r="AYJ1104" s="239"/>
      <c r="AYK1104" s="239"/>
      <c r="AYL1104" s="239"/>
      <c r="AYM1104" s="239"/>
      <c r="AYN1104" s="239"/>
      <c r="AYO1104" s="239"/>
      <c r="AYP1104" s="239"/>
      <c r="AYQ1104" s="239"/>
      <c r="AYR1104" s="239"/>
      <c r="AYS1104" s="239"/>
      <c r="AYT1104" s="239"/>
      <c r="AYU1104" s="239"/>
      <c r="AYV1104" s="239"/>
      <c r="AYW1104" s="239"/>
      <c r="AYX1104" s="239"/>
      <c r="AYY1104" s="239"/>
      <c r="AYZ1104" s="239"/>
      <c r="AZA1104" s="239"/>
      <c r="AZB1104" s="239"/>
      <c r="AZC1104" s="239"/>
      <c r="AZD1104" s="239"/>
      <c r="AZE1104" s="239"/>
      <c r="AZF1104" s="239"/>
      <c r="AZG1104" s="239"/>
      <c r="AZH1104" s="239"/>
      <c r="AZI1104" s="239"/>
      <c r="AZJ1104" s="239"/>
      <c r="AZK1104" s="239"/>
      <c r="AZL1104" s="239"/>
      <c r="AZM1104" s="239"/>
      <c r="AZN1104" s="239"/>
      <c r="AZO1104" s="239"/>
      <c r="AZP1104" s="239"/>
      <c r="AZQ1104" s="239"/>
      <c r="AZR1104" s="239"/>
      <c r="AZS1104" s="239"/>
      <c r="AZT1104" s="239"/>
      <c r="AZU1104" s="239"/>
      <c r="AZV1104" s="239"/>
      <c r="AZW1104" s="239"/>
      <c r="AZX1104" s="239"/>
      <c r="AZY1104" s="239"/>
      <c r="AZZ1104" s="239"/>
      <c r="BAA1104" s="239"/>
      <c r="BAB1104" s="239"/>
      <c r="BAC1104" s="239"/>
      <c r="BAD1104" s="239"/>
      <c r="BAE1104" s="239"/>
      <c r="BAF1104" s="239"/>
      <c r="BAG1104" s="239"/>
      <c r="BAH1104" s="239"/>
      <c r="BAI1104" s="239"/>
      <c r="BAJ1104" s="239"/>
      <c r="BAK1104" s="239"/>
      <c r="BAL1104" s="239"/>
      <c r="BAM1104" s="239"/>
      <c r="BAN1104" s="239"/>
      <c r="BAO1104" s="239"/>
      <c r="BAP1104" s="239"/>
      <c r="BAQ1104" s="239"/>
      <c r="BAR1104" s="239"/>
      <c r="BAS1104" s="239"/>
      <c r="BAT1104" s="239"/>
      <c r="BAU1104" s="239"/>
      <c r="BAV1104" s="239"/>
      <c r="BAW1104" s="239"/>
      <c r="BAX1104" s="239"/>
      <c r="BAY1104" s="239"/>
      <c r="BAZ1104" s="239"/>
      <c r="BBA1104" s="239"/>
      <c r="BBB1104" s="239"/>
      <c r="BBC1104" s="239"/>
      <c r="BBD1104" s="239"/>
      <c r="BBE1104" s="239"/>
      <c r="BBF1104" s="239"/>
      <c r="BBG1104" s="239"/>
      <c r="BBH1104" s="239"/>
      <c r="BBI1104" s="239"/>
      <c r="BBJ1104" s="239"/>
      <c r="BBK1104" s="239"/>
      <c r="BBL1104" s="239"/>
      <c r="BBM1104" s="239"/>
      <c r="BBN1104" s="239"/>
      <c r="BBO1104" s="239"/>
      <c r="BBP1104" s="239"/>
      <c r="BBQ1104" s="239"/>
      <c r="BBR1104" s="239"/>
      <c r="BBS1104" s="239"/>
      <c r="BBT1104" s="239"/>
      <c r="BBU1104" s="239"/>
      <c r="BBV1104" s="239"/>
      <c r="BBW1104" s="239"/>
      <c r="BBX1104" s="239"/>
      <c r="BBY1104" s="239"/>
      <c r="BBZ1104" s="239"/>
      <c r="BCA1104" s="239"/>
      <c r="BCB1104" s="239"/>
      <c r="BCC1104" s="239"/>
      <c r="BCD1104" s="239"/>
      <c r="BCE1104" s="239"/>
      <c r="BCF1104" s="239"/>
      <c r="BCG1104" s="239"/>
      <c r="BCH1104" s="239"/>
      <c r="BCI1104" s="239"/>
      <c r="BCJ1104" s="239"/>
      <c r="BCK1104" s="239"/>
      <c r="BCL1104" s="239"/>
      <c r="BCM1104" s="239"/>
      <c r="BCN1104" s="239"/>
      <c r="BCO1104" s="239"/>
      <c r="BCP1104" s="239"/>
      <c r="BCQ1104" s="239"/>
      <c r="BCR1104" s="239"/>
      <c r="BCS1104" s="239"/>
      <c r="BCT1104" s="239"/>
      <c r="BCU1104" s="239"/>
      <c r="BCV1104" s="239"/>
      <c r="BCW1104" s="239"/>
      <c r="BCX1104" s="239"/>
      <c r="BCY1104" s="239"/>
      <c r="BCZ1104" s="239"/>
      <c r="BDA1104" s="239"/>
      <c r="BDB1104" s="239"/>
      <c r="BDC1104" s="239"/>
      <c r="BDD1104" s="239"/>
      <c r="BDE1104" s="239"/>
      <c r="BDF1104" s="239"/>
      <c r="BDG1104" s="239"/>
      <c r="BDH1104" s="239"/>
      <c r="BDI1104" s="239"/>
      <c r="BDJ1104" s="239"/>
      <c r="BDK1104" s="239"/>
      <c r="BDL1104" s="239"/>
      <c r="BDM1104" s="239"/>
      <c r="BDN1104" s="239"/>
      <c r="BDO1104" s="239"/>
      <c r="BDP1104" s="239"/>
      <c r="BDQ1104" s="239"/>
      <c r="BDR1104" s="239"/>
      <c r="BDS1104" s="239"/>
      <c r="BDT1104" s="239"/>
      <c r="BDU1104" s="239"/>
      <c r="BDV1104" s="239"/>
      <c r="BDW1104" s="239"/>
      <c r="BDX1104" s="239"/>
      <c r="BDY1104" s="239"/>
      <c r="BDZ1104" s="239"/>
      <c r="BEA1104" s="239"/>
      <c r="BEB1104" s="239"/>
      <c r="BEC1104" s="239"/>
      <c r="BED1104" s="239"/>
      <c r="BEE1104" s="239"/>
      <c r="BEF1104" s="239"/>
      <c r="BEG1104" s="239"/>
      <c r="BEH1104" s="239"/>
      <c r="BEI1104" s="239"/>
      <c r="BEJ1104" s="239"/>
      <c r="BEK1104" s="239"/>
      <c r="BEL1104" s="239"/>
      <c r="BEM1104" s="239"/>
      <c r="BEN1104" s="239"/>
      <c r="BEO1104" s="239"/>
      <c r="BEP1104" s="239"/>
      <c r="BEQ1104" s="239"/>
      <c r="BER1104" s="239"/>
      <c r="BES1104" s="239"/>
      <c r="BET1104" s="239"/>
      <c r="BEU1104" s="239"/>
      <c r="BEV1104" s="239"/>
      <c r="BEW1104" s="239"/>
      <c r="BEX1104" s="239"/>
      <c r="BEY1104" s="239"/>
      <c r="BEZ1104" s="239"/>
      <c r="BFA1104" s="239"/>
      <c r="BFB1104" s="239"/>
      <c r="BFC1104" s="239"/>
      <c r="BFD1104" s="239"/>
      <c r="BFE1104" s="239"/>
      <c r="BFF1104" s="239"/>
      <c r="BFG1104" s="239"/>
      <c r="BFH1104" s="239"/>
      <c r="BFI1104" s="239"/>
      <c r="BFJ1104" s="239"/>
      <c r="BFK1104" s="239"/>
      <c r="BFL1104" s="239"/>
      <c r="BFM1104" s="239"/>
      <c r="BFN1104" s="239"/>
      <c r="BFO1104" s="239"/>
      <c r="BFP1104" s="239"/>
      <c r="BFQ1104" s="239"/>
      <c r="BFR1104" s="239"/>
      <c r="BFS1104" s="239"/>
      <c r="BFT1104" s="239"/>
      <c r="BFU1104" s="239"/>
      <c r="BFV1104" s="239"/>
      <c r="BFW1104" s="239"/>
      <c r="BFX1104" s="239"/>
      <c r="BFY1104" s="239"/>
      <c r="BFZ1104" s="239"/>
      <c r="BGA1104" s="239"/>
      <c r="BGB1104" s="239"/>
      <c r="BGC1104" s="239"/>
      <c r="BGD1104" s="239"/>
      <c r="BGE1104" s="239"/>
      <c r="BGF1104" s="239"/>
      <c r="BGG1104" s="239"/>
      <c r="BGH1104" s="239"/>
      <c r="BGI1104" s="239"/>
      <c r="BGJ1104" s="239"/>
      <c r="BGK1104" s="239"/>
      <c r="BGL1104" s="239"/>
      <c r="BGM1104" s="239"/>
      <c r="BGN1104" s="239"/>
      <c r="BGO1104" s="239"/>
      <c r="BGP1104" s="239"/>
      <c r="BGQ1104" s="239"/>
      <c r="BGR1104" s="239"/>
      <c r="BGS1104" s="239"/>
      <c r="BGT1104" s="239"/>
      <c r="BGU1104" s="239"/>
      <c r="BGV1104" s="239"/>
      <c r="BGW1104" s="239"/>
      <c r="BGX1104" s="239"/>
      <c r="BGY1104" s="239"/>
      <c r="BGZ1104" s="239"/>
      <c r="BHA1104" s="239"/>
      <c r="BHB1104" s="239"/>
      <c r="BHC1104" s="239"/>
      <c r="BHD1104" s="239"/>
      <c r="BHE1104" s="239"/>
      <c r="BHF1104" s="239"/>
      <c r="BHG1104" s="239"/>
      <c r="BHH1104" s="239"/>
      <c r="BHI1104" s="239"/>
      <c r="BHJ1104" s="239"/>
      <c r="BHK1104" s="239"/>
      <c r="BHL1104" s="239"/>
      <c r="BHM1104" s="239"/>
      <c r="BHN1104" s="239"/>
      <c r="BHO1104" s="239"/>
      <c r="BHP1104" s="239"/>
      <c r="BHQ1104" s="239"/>
      <c r="BHR1104" s="239"/>
      <c r="BHS1104" s="239"/>
      <c r="BHT1104" s="239"/>
      <c r="BHU1104" s="239"/>
      <c r="BHV1104" s="239"/>
      <c r="BHW1104" s="239"/>
      <c r="BHX1104" s="239"/>
      <c r="BHY1104" s="239"/>
      <c r="BHZ1104" s="239"/>
      <c r="BIA1104" s="239"/>
      <c r="BIB1104" s="239"/>
      <c r="BIC1104" s="239"/>
      <c r="BID1104" s="239"/>
      <c r="BIE1104" s="239"/>
      <c r="BIF1104" s="239"/>
      <c r="BIG1104" s="239"/>
      <c r="BIH1104" s="239"/>
      <c r="BII1104" s="239"/>
      <c r="BIJ1104" s="239"/>
      <c r="BIK1104" s="239"/>
      <c r="BIL1104" s="239"/>
      <c r="BIM1104" s="239"/>
      <c r="BIN1104" s="239"/>
      <c r="BIO1104" s="239"/>
      <c r="BIP1104" s="239"/>
      <c r="BIQ1104" s="239"/>
      <c r="BIR1104" s="239"/>
      <c r="BIS1104" s="239"/>
      <c r="BIT1104" s="239"/>
      <c r="BIU1104" s="239"/>
      <c r="BIV1104" s="239"/>
      <c r="BIW1104" s="239"/>
      <c r="BIX1104" s="239"/>
      <c r="BIY1104" s="239"/>
      <c r="BIZ1104" s="239"/>
      <c r="BJA1104" s="239"/>
      <c r="BJB1104" s="239"/>
      <c r="BJC1104" s="239"/>
      <c r="BJD1104" s="239"/>
      <c r="BJE1104" s="239"/>
      <c r="BJF1104" s="239"/>
      <c r="BJG1104" s="239"/>
      <c r="BJH1104" s="239"/>
      <c r="BJI1104" s="239"/>
      <c r="BJJ1104" s="239"/>
      <c r="BJK1104" s="239"/>
      <c r="BJL1104" s="239"/>
      <c r="BJM1104" s="239"/>
      <c r="BJN1104" s="239"/>
      <c r="BJO1104" s="239"/>
      <c r="BJP1104" s="239"/>
      <c r="BJQ1104" s="239"/>
      <c r="BJR1104" s="239"/>
      <c r="BJS1104" s="239"/>
      <c r="BJT1104" s="239"/>
      <c r="BJU1104" s="239"/>
      <c r="BJV1104" s="239"/>
      <c r="BJW1104" s="239"/>
      <c r="BJX1104" s="239"/>
      <c r="BJY1104" s="239"/>
      <c r="BJZ1104" s="239"/>
      <c r="BKA1104" s="239"/>
      <c r="BKB1104" s="239"/>
      <c r="BKC1104" s="239"/>
      <c r="BKD1104" s="239"/>
      <c r="BKE1104" s="239"/>
      <c r="BKF1104" s="239"/>
      <c r="BKG1104" s="239"/>
      <c r="BKH1104" s="239"/>
      <c r="BKI1104" s="239"/>
      <c r="BKJ1104" s="239"/>
      <c r="BKK1104" s="239"/>
      <c r="BKL1104" s="239"/>
      <c r="BKM1104" s="239"/>
      <c r="BKN1104" s="239"/>
      <c r="BKO1104" s="239"/>
      <c r="BKP1104" s="239"/>
      <c r="BKQ1104" s="239"/>
      <c r="BKR1104" s="239"/>
      <c r="BKS1104" s="239"/>
      <c r="BKT1104" s="239"/>
      <c r="BKU1104" s="239"/>
      <c r="BKV1104" s="239"/>
      <c r="BKW1104" s="239"/>
      <c r="BKX1104" s="239"/>
      <c r="BKY1104" s="239"/>
      <c r="BKZ1104" s="239"/>
      <c r="BLA1104" s="239"/>
      <c r="BLB1104" s="239"/>
      <c r="BLC1104" s="239"/>
      <c r="BLD1104" s="239"/>
      <c r="BLE1104" s="239"/>
      <c r="BLF1104" s="239"/>
      <c r="BLG1104" s="239"/>
      <c r="BLH1104" s="239"/>
      <c r="BLI1104" s="239"/>
      <c r="BLJ1104" s="239"/>
      <c r="BLK1104" s="239"/>
      <c r="BLL1104" s="239"/>
      <c r="BLM1104" s="239"/>
      <c r="BLN1104" s="239"/>
      <c r="BLO1104" s="239"/>
      <c r="BLP1104" s="239"/>
      <c r="BLQ1104" s="239"/>
      <c r="BLR1104" s="239"/>
      <c r="BLS1104" s="239"/>
      <c r="BLT1104" s="239"/>
      <c r="BLU1104" s="239"/>
      <c r="BLV1104" s="239"/>
      <c r="BLW1104" s="239"/>
      <c r="BLX1104" s="239"/>
      <c r="BLY1104" s="239"/>
      <c r="BLZ1104" s="239"/>
      <c r="BMA1104" s="239"/>
      <c r="BMB1104" s="239"/>
      <c r="BMC1104" s="239"/>
      <c r="BMD1104" s="239"/>
      <c r="BME1104" s="239"/>
      <c r="BMF1104" s="239"/>
      <c r="BMG1104" s="239"/>
      <c r="BMH1104" s="239"/>
      <c r="BMI1104" s="239"/>
      <c r="BMJ1104" s="239"/>
      <c r="BMK1104" s="239"/>
      <c r="BML1104" s="239"/>
      <c r="BMM1104" s="239"/>
      <c r="BMN1104" s="239"/>
      <c r="BMO1104" s="239"/>
      <c r="BMP1104" s="239"/>
      <c r="BMQ1104" s="239"/>
      <c r="BMR1104" s="239"/>
      <c r="BMS1104" s="239"/>
      <c r="BMT1104" s="239"/>
      <c r="BMU1104" s="239"/>
      <c r="BMV1104" s="239"/>
      <c r="BMW1104" s="239"/>
      <c r="BMX1104" s="239"/>
      <c r="BMY1104" s="239"/>
      <c r="BMZ1104" s="239"/>
      <c r="BNA1104" s="239"/>
      <c r="BNB1104" s="239"/>
      <c r="BNC1104" s="239"/>
      <c r="BND1104" s="239"/>
      <c r="BNE1104" s="239"/>
      <c r="BNF1104" s="239"/>
      <c r="BNG1104" s="239"/>
      <c r="BNH1104" s="239"/>
      <c r="BNI1104" s="239"/>
      <c r="BNJ1104" s="239"/>
      <c r="BNK1104" s="239"/>
      <c r="BNL1104" s="239"/>
      <c r="BNM1104" s="239"/>
      <c r="BNN1104" s="239"/>
      <c r="BNO1104" s="239"/>
      <c r="BNP1104" s="239"/>
      <c r="BNQ1104" s="239"/>
      <c r="BNR1104" s="239"/>
      <c r="BNS1104" s="239"/>
      <c r="BNT1104" s="239"/>
      <c r="BNU1104" s="239"/>
      <c r="BNV1104" s="239"/>
      <c r="BNW1104" s="239"/>
      <c r="BNX1104" s="239"/>
      <c r="BNY1104" s="239"/>
      <c r="BNZ1104" s="239"/>
      <c r="BOA1104" s="239"/>
      <c r="BOB1104" s="239"/>
      <c r="BOC1104" s="239"/>
      <c r="BOD1104" s="239"/>
      <c r="BOE1104" s="239"/>
      <c r="BOF1104" s="239"/>
      <c r="BOG1104" s="239"/>
      <c r="BOH1104" s="239"/>
      <c r="BOI1104" s="239"/>
      <c r="BOJ1104" s="239"/>
      <c r="BOK1104" s="239"/>
      <c r="BOL1104" s="239"/>
      <c r="BOM1104" s="239"/>
      <c r="BON1104" s="239"/>
      <c r="BOO1104" s="239"/>
      <c r="BOP1104" s="239"/>
      <c r="BOQ1104" s="239"/>
      <c r="BOR1104" s="239"/>
      <c r="BOS1104" s="239"/>
      <c r="BOT1104" s="239"/>
      <c r="BOU1104" s="239"/>
      <c r="BOV1104" s="239"/>
      <c r="BOW1104" s="239"/>
      <c r="BOX1104" s="239"/>
      <c r="BOY1104" s="239"/>
      <c r="BOZ1104" s="239"/>
      <c r="BPA1104" s="239"/>
      <c r="BPB1104" s="239"/>
      <c r="BPC1104" s="239"/>
      <c r="BPD1104" s="239"/>
      <c r="BPE1104" s="239"/>
      <c r="BPF1104" s="239"/>
      <c r="BPG1104" s="239"/>
      <c r="BPH1104" s="239"/>
      <c r="BPI1104" s="239"/>
      <c r="BPJ1104" s="239"/>
      <c r="BPK1104" s="239"/>
      <c r="BPL1104" s="239"/>
      <c r="BPM1104" s="239"/>
      <c r="BPN1104" s="239"/>
      <c r="BPO1104" s="239"/>
      <c r="BPP1104" s="239"/>
      <c r="BPQ1104" s="239"/>
      <c r="BPR1104" s="239"/>
      <c r="BPS1104" s="239"/>
      <c r="BPT1104" s="239"/>
      <c r="BPU1104" s="239"/>
      <c r="BPV1104" s="239"/>
      <c r="BPW1104" s="239"/>
      <c r="BPX1104" s="239"/>
      <c r="BPY1104" s="239"/>
      <c r="BPZ1104" s="239"/>
      <c r="BQA1104" s="239"/>
      <c r="BQB1104" s="239"/>
      <c r="BQC1104" s="239"/>
      <c r="BQD1104" s="239"/>
      <c r="BQE1104" s="239"/>
      <c r="BQF1104" s="239"/>
      <c r="BQG1104" s="239"/>
      <c r="BQH1104" s="239"/>
      <c r="BQI1104" s="239"/>
      <c r="BQJ1104" s="239"/>
      <c r="BQK1104" s="239"/>
      <c r="BQL1104" s="239"/>
      <c r="BQM1104" s="239"/>
      <c r="BQN1104" s="239"/>
      <c r="BQO1104" s="239"/>
      <c r="BQP1104" s="239"/>
      <c r="BQQ1104" s="239"/>
      <c r="BQR1104" s="239"/>
      <c r="BQS1104" s="239"/>
      <c r="BQT1104" s="239"/>
      <c r="BQU1104" s="239"/>
      <c r="BQV1104" s="239"/>
      <c r="BQW1104" s="239"/>
      <c r="BQX1104" s="239"/>
      <c r="BQY1104" s="239"/>
      <c r="BQZ1104" s="239"/>
      <c r="BRA1104" s="239"/>
      <c r="BRB1104" s="239"/>
      <c r="BRC1104" s="239"/>
      <c r="BRD1104" s="239"/>
      <c r="BRE1104" s="239"/>
      <c r="BRF1104" s="239"/>
      <c r="BRG1104" s="239"/>
      <c r="BRH1104" s="239"/>
      <c r="BRI1104" s="239"/>
      <c r="BRJ1104" s="239"/>
      <c r="BRK1104" s="239"/>
      <c r="BRL1104" s="239"/>
      <c r="BRM1104" s="239"/>
      <c r="BRN1104" s="239"/>
      <c r="BRO1104" s="239"/>
      <c r="BRP1104" s="239"/>
      <c r="BRQ1104" s="239"/>
      <c r="BRR1104" s="239"/>
      <c r="BRS1104" s="239"/>
      <c r="BRT1104" s="239"/>
      <c r="BRU1104" s="239"/>
      <c r="BRV1104" s="239"/>
      <c r="BRW1104" s="239"/>
      <c r="BRX1104" s="239"/>
      <c r="BRY1104" s="239"/>
      <c r="BRZ1104" s="239"/>
      <c r="BSA1104" s="239"/>
      <c r="BSB1104" s="239"/>
      <c r="BSC1104" s="239"/>
      <c r="BSD1104" s="239"/>
      <c r="BSE1104" s="239"/>
      <c r="BSF1104" s="239"/>
      <c r="BSG1104" s="239"/>
      <c r="BSH1104" s="239"/>
      <c r="BSI1104" s="239"/>
      <c r="BSJ1104" s="239"/>
      <c r="BSK1104" s="239"/>
      <c r="BSL1104" s="239"/>
      <c r="BSM1104" s="239"/>
      <c r="BSN1104" s="239"/>
      <c r="BSO1104" s="239"/>
      <c r="BSP1104" s="239"/>
      <c r="BSQ1104" s="239"/>
      <c r="BSR1104" s="239"/>
      <c r="BSS1104" s="239"/>
      <c r="BST1104" s="239"/>
      <c r="BSU1104" s="239"/>
      <c r="BSV1104" s="239"/>
      <c r="BSW1104" s="239"/>
      <c r="BSX1104" s="239"/>
      <c r="BSY1104" s="239"/>
      <c r="BSZ1104" s="239"/>
      <c r="BTA1104" s="239"/>
      <c r="BTB1104" s="239"/>
      <c r="BTC1104" s="239"/>
      <c r="BTD1104" s="239"/>
      <c r="BTE1104" s="239"/>
      <c r="BTF1104" s="239"/>
      <c r="BTG1104" s="239"/>
      <c r="BTH1104" s="239"/>
      <c r="BTI1104" s="239"/>
      <c r="BTJ1104" s="239"/>
      <c r="BTK1104" s="239"/>
      <c r="BTL1104" s="239"/>
      <c r="BTM1104" s="239"/>
      <c r="BTN1104" s="239"/>
      <c r="BTO1104" s="239"/>
      <c r="BTP1104" s="239"/>
      <c r="BTQ1104" s="239"/>
      <c r="BTR1104" s="239"/>
      <c r="BTS1104" s="239"/>
      <c r="BTT1104" s="239"/>
      <c r="BTU1104" s="239"/>
      <c r="BTV1104" s="239"/>
      <c r="BTW1104" s="239"/>
      <c r="BTX1104" s="239"/>
      <c r="BTY1104" s="239"/>
      <c r="BTZ1104" s="239"/>
      <c r="BUA1104" s="239"/>
      <c r="BUB1104" s="239"/>
      <c r="BUC1104" s="239"/>
      <c r="BUD1104" s="239"/>
      <c r="BUE1104" s="239"/>
      <c r="BUF1104" s="239"/>
      <c r="BUG1104" s="239"/>
      <c r="BUH1104" s="239"/>
      <c r="BUI1104" s="239"/>
      <c r="BUJ1104" s="239"/>
      <c r="BUK1104" s="239"/>
      <c r="BUL1104" s="239"/>
      <c r="BUM1104" s="239"/>
      <c r="BUN1104" s="239"/>
      <c r="BUO1104" s="239"/>
      <c r="BUP1104" s="239"/>
      <c r="BUQ1104" s="239"/>
      <c r="BUR1104" s="239"/>
      <c r="BUS1104" s="239"/>
      <c r="BUT1104" s="239"/>
      <c r="BUU1104" s="239"/>
      <c r="BUV1104" s="239"/>
      <c r="BUW1104" s="239"/>
      <c r="BUX1104" s="239"/>
      <c r="BUY1104" s="239"/>
      <c r="BUZ1104" s="239"/>
      <c r="BVA1104" s="239"/>
      <c r="BVB1104" s="239"/>
      <c r="BVC1104" s="239"/>
      <c r="BVD1104" s="239"/>
      <c r="BVE1104" s="239"/>
      <c r="BVF1104" s="239"/>
      <c r="BVG1104" s="239"/>
      <c r="BVH1104" s="239"/>
      <c r="BVI1104" s="239"/>
      <c r="BVJ1104" s="239"/>
      <c r="BVK1104" s="239"/>
      <c r="BVL1104" s="239"/>
      <c r="BVM1104" s="239"/>
      <c r="BVN1104" s="239"/>
      <c r="BVO1104" s="239"/>
      <c r="BVP1104" s="239"/>
      <c r="BVQ1104" s="239"/>
      <c r="BVR1104" s="239"/>
      <c r="BVS1104" s="239"/>
      <c r="BVT1104" s="239"/>
      <c r="BVU1104" s="239"/>
      <c r="BVV1104" s="239"/>
      <c r="BVW1104" s="239"/>
      <c r="BVX1104" s="239"/>
      <c r="BVY1104" s="239"/>
      <c r="BVZ1104" s="239"/>
      <c r="BWA1104" s="239"/>
      <c r="BWB1104" s="239"/>
      <c r="BWC1104" s="239"/>
      <c r="BWD1104" s="239"/>
      <c r="BWE1104" s="239"/>
      <c r="BWF1104" s="239"/>
      <c r="BWG1104" s="239"/>
      <c r="BWH1104" s="239"/>
      <c r="BWI1104" s="239"/>
      <c r="BWJ1104" s="239"/>
      <c r="BWK1104" s="239"/>
      <c r="BWL1104" s="239"/>
      <c r="BWM1104" s="239"/>
      <c r="BWN1104" s="239"/>
      <c r="BWO1104" s="239"/>
      <c r="BWP1104" s="239"/>
      <c r="BWQ1104" s="239"/>
      <c r="BWR1104" s="239"/>
      <c r="BWS1104" s="239"/>
      <c r="BWT1104" s="239"/>
      <c r="BWU1104" s="239"/>
      <c r="BWV1104" s="239"/>
      <c r="BWW1104" s="239"/>
      <c r="BWX1104" s="239"/>
      <c r="BWY1104" s="239"/>
      <c r="BWZ1104" s="239"/>
      <c r="BXA1104" s="239"/>
      <c r="BXB1104" s="239"/>
      <c r="BXC1104" s="239"/>
      <c r="BXD1104" s="239"/>
      <c r="BXE1104" s="239"/>
      <c r="BXF1104" s="239"/>
      <c r="BXG1104" s="239"/>
      <c r="BXH1104" s="239"/>
      <c r="BXI1104" s="239"/>
      <c r="BXJ1104" s="239"/>
      <c r="BXK1104" s="239"/>
      <c r="BXL1104" s="239"/>
      <c r="BXM1104" s="239"/>
      <c r="BXN1104" s="239"/>
      <c r="BXO1104" s="239"/>
      <c r="BXP1104" s="239"/>
      <c r="BXQ1104" s="239"/>
      <c r="BXR1104" s="239"/>
      <c r="BXS1104" s="239"/>
      <c r="BXT1104" s="239"/>
      <c r="BXU1104" s="239"/>
      <c r="BXV1104" s="239"/>
      <c r="BXW1104" s="239"/>
      <c r="BXX1104" s="239"/>
      <c r="BXY1104" s="239"/>
      <c r="BXZ1104" s="239"/>
      <c r="BYA1104" s="239"/>
      <c r="BYB1104" s="239"/>
      <c r="BYC1104" s="239"/>
      <c r="BYD1104" s="239"/>
      <c r="BYE1104" s="239"/>
      <c r="BYF1104" s="239"/>
      <c r="BYG1104" s="239"/>
      <c r="BYH1104" s="239"/>
      <c r="BYI1104" s="239"/>
      <c r="BYJ1104" s="239"/>
      <c r="BYK1104" s="239"/>
      <c r="BYL1104" s="239"/>
      <c r="BYM1104" s="239"/>
      <c r="BYN1104" s="239"/>
      <c r="BYO1104" s="239"/>
      <c r="BYP1104" s="239"/>
      <c r="BYQ1104" s="239"/>
      <c r="BYR1104" s="239"/>
      <c r="BYS1104" s="239"/>
      <c r="BYT1104" s="239"/>
      <c r="BYU1104" s="239"/>
      <c r="BYV1104" s="239"/>
      <c r="BYW1104" s="239"/>
      <c r="BYX1104" s="239"/>
      <c r="BYY1104" s="239"/>
      <c r="BYZ1104" s="239"/>
      <c r="BZA1104" s="239"/>
      <c r="BZB1104" s="239"/>
      <c r="BZC1104" s="239"/>
      <c r="BZD1104" s="239"/>
      <c r="BZE1104" s="239"/>
      <c r="BZF1104" s="239"/>
      <c r="BZG1104" s="239"/>
      <c r="BZH1104" s="239"/>
      <c r="BZI1104" s="239"/>
      <c r="BZJ1104" s="239"/>
      <c r="BZK1104" s="239"/>
      <c r="BZL1104" s="239"/>
      <c r="BZM1104" s="239"/>
      <c r="BZN1104" s="239"/>
      <c r="BZO1104" s="239"/>
      <c r="BZP1104" s="239"/>
      <c r="BZQ1104" s="239"/>
      <c r="BZR1104" s="239"/>
      <c r="BZS1104" s="239"/>
      <c r="BZT1104" s="239"/>
      <c r="BZU1104" s="239"/>
      <c r="BZV1104" s="239"/>
      <c r="BZW1104" s="239"/>
      <c r="BZX1104" s="239"/>
      <c r="BZY1104" s="239"/>
      <c r="BZZ1104" s="239"/>
      <c r="CAA1104" s="239"/>
      <c r="CAB1104" s="239"/>
      <c r="CAC1104" s="239"/>
      <c r="CAD1104" s="239"/>
      <c r="CAE1104" s="239"/>
      <c r="CAF1104" s="239"/>
      <c r="CAG1104" s="239"/>
      <c r="CAH1104" s="239"/>
      <c r="CAI1104" s="239"/>
      <c r="CAJ1104" s="239"/>
      <c r="CAK1104" s="239"/>
      <c r="CAL1104" s="239"/>
      <c r="CAM1104" s="239"/>
      <c r="CAN1104" s="239"/>
      <c r="CAO1104" s="239"/>
      <c r="CAP1104" s="239"/>
      <c r="CAQ1104" s="239"/>
      <c r="CAR1104" s="239"/>
      <c r="CAS1104" s="239"/>
      <c r="CAT1104" s="239"/>
      <c r="CAU1104" s="239"/>
      <c r="CAV1104" s="239"/>
      <c r="CAW1104" s="239"/>
      <c r="CAX1104" s="239"/>
      <c r="CAY1104" s="239"/>
      <c r="CAZ1104" s="239"/>
      <c r="CBA1104" s="239"/>
      <c r="CBB1104" s="239"/>
      <c r="CBC1104" s="239"/>
      <c r="CBD1104" s="239"/>
      <c r="CBE1104" s="239"/>
      <c r="CBF1104" s="239"/>
      <c r="CBG1104" s="239"/>
      <c r="CBH1104" s="239"/>
      <c r="CBI1104" s="239"/>
      <c r="CBJ1104" s="239"/>
      <c r="CBK1104" s="239"/>
      <c r="CBL1104" s="239"/>
      <c r="CBM1104" s="239"/>
      <c r="CBN1104" s="239"/>
      <c r="CBO1104" s="239"/>
      <c r="CBP1104" s="239"/>
      <c r="CBQ1104" s="239"/>
      <c r="CBR1104" s="239"/>
      <c r="CBS1104" s="239"/>
      <c r="CBT1104" s="239"/>
      <c r="CBU1104" s="239"/>
      <c r="CBV1104" s="239"/>
      <c r="CBW1104" s="239"/>
      <c r="CBX1104" s="239"/>
      <c r="CBY1104" s="239"/>
      <c r="CBZ1104" s="239"/>
      <c r="CCA1104" s="239"/>
      <c r="CCB1104" s="239"/>
      <c r="CCC1104" s="239"/>
      <c r="CCD1104" s="239"/>
      <c r="CCE1104" s="239"/>
      <c r="CCF1104" s="239"/>
      <c r="CCG1104" s="239"/>
      <c r="CCH1104" s="239"/>
      <c r="CCI1104" s="239"/>
      <c r="CCJ1104" s="239"/>
      <c r="CCK1104" s="239"/>
      <c r="CCL1104" s="239"/>
      <c r="CCM1104" s="239"/>
      <c r="CCN1104" s="239"/>
      <c r="CCO1104" s="239"/>
      <c r="CCP1104" s="239"/>
      <c r="CCQ1104" s="239"/>
      <c r="CCR1104" s="239"/>
      <c r="CCS1104" s="239"/>
      <c r="CCT1104" s="239"/>
      <c r="CCU1104" s="239"/>
      <c r="CCV1104" s="239"/>
      <c r="CCW1104" s="239"/>
      <c r="CCX1104" s="239"/>
      <c r="CCY1104" s="239"/>
      <c r="CCZ1104" s="239"/>
      <c r="CDA1104" s="239"/>
      <c r="CDB1104" s="239"/>
      <c r="CDC1104" s="239"/>
      <c r="CDD1104" s="239"/>
      <c r="CDE1104" s="239"/>
      <c r="CDF1104" s="239"/>
      <c r="CDG1104" s="239"/>
      <c r="CDH1104" s="239"/>
      <c r="CDI1104" s="239"/>
      <c r="CDJ1104" s="239"/>
      <c r="CDK1104" s="239"/>
      <c r="CDL1104" s="239"/>
      <c r="CDM1104" s="239"/>
      <c r="CDN1104" s="239"/>
      <c r="CDO1104" s="239"/>
      <c r="CDP1104" s="239"/>
      <c r="CDQ1104" s="239"/>
      <c r="CDR1104" s="239"/>
      <c r="CDS1104" s="239"/>
      <c r="CDT1104" s="239"/>
      <c r="CDU1104" s="239"/>
      <c r="CDV1104" s="239"/>
      <c r="CDW1104" s="239"/>
      <c r="CDX1104" s="239"/>
      <c r="CDY1104" s="239"/>
      <c r="CDZ1104" s="239"/>
      <c r="CEA1104" s="239"/>
      <c r="CEB1104" s="239"/>
      <c r="CEC1104" s="239"/>
      <c r="CED1104" s="239"/>
      <c r="CEE1104" s="239"/>
      <c r="CEF1104" s="239"/>
      <c r="CEG1104" s="239"/>
      <c r="CEH1104" s="239"/>
      <c r="CEI1104" s="239"/>
      <c r="CEJ1104" s="239"/>
      <c r="CEK1104" s="239"/>
      <c r="CEL1104" s="239"/>
      <c r="CEM1104" s="239"/>
      <c r="CEN1104" s="239"/>
      <c r="CEO1104" s="239"/>
      <c r="CEP1104" s="239"/>
      <c r="CEQ1104" s="239"/>
      <c r="CER1104" s="239"/>
      <c r="CES1104" s="239"/>
      <c r="CET1104" s="239"/>
      <c r="CEU1104" s="239"/>
      <c r="CEV1104" s="239"/>
      <c r="CEW1104" s="239"/>
      <c r="CEX1104" s="239"/>
      <c r="CEY1104" s="239"/>
      <c r="CEZ1104" s="239"/>
      <c r="CFA1104" s="239"/>
      <c r="CFB1104" s="239"/>
      <c r="CFC1104" s="239"/>
      <c r="CFD1104" s="239"/>
      <c r="CFE1104" s="239"/>
      <c r="CFF1104" s="239"/>
      <c r="CFG1104" s="239"/>
      <c r="CFH1104" s="239"/>
      <c r="CFI1104" s="239"/>
      <c r="CFJ1104" s="239"/>
      <c r="CFK1104" s="239"/>
      <c r="CFL1104" s="239"/>
      <c r="CFM1104" s="239"/>
      <c r="CFN1104" s="239"/>
      <c r="CFO1104" s="239"/>
      <c r="CFP1104" s="239"/>
      <c r="CFQ1104" s="239"/>
      <c r="CFR1104" s="239"/>
      <c r="CFS1104" s="239"/>
      <c r="CFT1104" s="239"/>
      <c r="CFU1104" s="239"/>
      <c r="CFV1104" s="239"/>
      <c r="CFW1104" s="239"/>
      <c r="CFX1104" s="239"/>
      <c r="CFY1104" s="239"/>
      <c r="CFZ1104" s="239"/>
      <c r="CGA1104" s="239"/>
      <c r="CGB1104" s="239"/>
      <c r="CGC1104" s="239"/>
      <c r="CGD1104" s="239"/>
      <c r="CGE1104" s="239"/>
      <c r="CGF1104" s="239"/>
      <c r="CGG1104" s="239"/>
      <c r="CGH1104" s="239"/>
      <c r="CGI1104" s="239"/>
      <c r="CGJ1104" s="239"/>
      <c r="CGK1104" s="239"/>
      <c r="CGL1104" s="239"/>
      <c r="CGM1104" s="239"/>
      <c r="CGN1104" s="239"/>
      <c r="CGO1104" s="239"/>
      <c r="CGP1104" s="239"/>
      <c r="CGQ1104" s="239"/>
      <c r="CGR1104" s="239"/>
      <c r="CGS1104" s="239"/>
      <c r="CGT1104" s="239"/>
      <c r="CGU1104" s="239"/>
      <c r="CGV1104" s="239"/>
      <c r="CGW1104" s="239"/>
      <c r="CGX1104" s="239"/>
      <c r="CGY1104" s="239"/>
      <c r="CGZ1104" s="239"/>
      <c r="CHA1104" s="239"/>
      <c r="CHB1104" s="239"/>
      <c r="CHC1104" s="239"/>
      <c r="CHD1104" s="239"/>
      <c r="CHE1104" s="239"/>
      <c r="CHF1104" s="239"/>
      <c r="CHG1104" s="239"/>
      <c r="CHH1104" s="239"/>
      <c r="CHI1104" s="239"/>
      <c r="CHJ1104" s="239"/>
      <c r="CHK1104" s="239"/>
      <c r="CHL1104" s="239"/>
      <c r="CHM1104" s="239"/>
      <c r="CHN1104" s="239"/>
      <c r="CHO1104" s="239"/>
      <c r="CHP1104" s="239"/>
      <c r="CHQ1104" s="239"/>
      <c r="CHR1104" s="239"/>
      <c r="CHS1104" s="239"/>
      <c r="CHT1104" s="239"/>
      <c r="CHU1104" s="239"/>
      <c r="CHV1104" s="239"/>
      <c r="CHW1104" s="239"/>
      <c r="CHX1104" s="239"/>
      <c r="CHY1104" s="239"/>
      <c r="CHZ1104" s="239"/>
      <c r="CIA1104" s="239"/>
      <c r="CIB1104" s="239"/>
      <c r="CIC1104" s="239"/>
      <c r="CID1104" s="239"/>
      <c r="CIE1104" s="239"/>
      <c r="CIF1104" s="239"/>
      <c r="CIG1104" s="239"/>
      <c r="CIH1104" s="239"/>
      <c r="CII1104" s="239"/>
      <c r="CIJ1104" s="239"/>
      <c r="CIK1104" s="239"/>
      <c r="CIL1104" s="239"/>
      <c r="CIM1104" s="239"/>
      <c r="CIN1104" s="239"/>
      <c r="CIO1104" s="239"/>
      <c r="CIP1104" s="239"/>
      <c r="CIQ1104" s="239"/>
      <c r="CIR1104" s="239"/>
      <c r="CIS1104" s="239"/>
      <c r="CIT1104" s="239"/>
      <c r="CIU1104" s="239"/>
      <c r="CIV1104" s="239"/>
      <c r="CIW1104" s="239"/>
      <c r="CIX1104" s="239"/>
      <c r="CIY1104" s="239"/>
      <c r="CIZ1104" s="239"/>
      <c r="CJA1104" s="239"/>
      <c r="CJB1104" s="239"/>
      <c r="CJC1104" s="239"/>
      <c r="CJD1104" s="239"/>
      <c r="CJE1104" s="239"/>
      <c r="CJF1104" s="239"/>
      <c r="CJG1104" s="239"/>
      <c r="CJH1104" s="239"/>
      <c r="CJI1104" s="239"/>
      <c r="CJJ1104" s="239"/>
      <c r="CJK1104" s="239"/>
      <c r="CJL1104" s="239"/>
      <c r="CJM1104" s="239"/>
      <c r="CJN1104" s="239"/>
      <c r="CJO1104" s="239"/>
      <c r="CJP1104" s="239"/>
      <c r="CJQ1104" s="239"/>
      <c r="CJR1104" s="239"/>
      <c r="CJS1104" s="239"/>
      <c r="CJT1104" s="239"/>
      <c r="CJU1104" s="239"/>
      <c r="CJV1104" s="239"/>
      <c r="CJW1104" s="239"/>
      <c r="CJX1104" s="239"/>
      <c r="CJY1104" s="239"/>
      <c r="CJZ1104" s="239"/>
      <c r="CKA1104" s="239"/>
      <c r="CKB1104" s="239"/>
      <c r="CKC1104" s="239"/>
      <c r="CKD1104" s="239"/>
      <c r="CKE1104" s="239"/>
      <c r="CKF1104" s="239"/>
      <c r="CKG1104" s="239"/>
      <c r="CKH1104" s="239"/>
      <c r="CKI1104" s="239"/>
      <c r="CKJ1104" s="239"/>
      <c r="CKK1104" s="239"/>
      <c r="CKL1104" s="239"/>
      <c r="CKM1104" s="239"/>
      <c r="CKN1104" s="239"/>
      <c r="CKO1104" s="239"/>
      <c r="CKP1104" s="239"/>
      <c r="CKQ1104" s="239"/>
      <c r="CKR1104" s="239"/>
      <c r="CKS1104" s="239"/>
      <c r="CKT1104" s="239"/>
      <c r="CKU1104" s="239"/>
      <c r="CKV1104" s="239"/>
      <c r="CKW1104" s="239"/>
      <c r="CKX1104" s="239"/>
      <c r="CKY1104" s="239"/>
      <c r="CKZ1104" s="239"/>
      <c r="CLA1104" s="239"/>
      <c r="CLB1104" s="239"/>
      <c r="CLC1104" s="239"/>
      <c r="CLD1104" s="239"/>
      <c r="CLE1104" s="239"/>
      <c r="CLF1104" s="239"/>
      <c r="CLG1104" s="239"/>
      <c r="CLH1104" s="239"/>
      <c r="CLI1104" s="239"/>
      <c r="CLJ1104" s="239"/>
      <c r="CLK1104" s="239"/>
      <c r="CLL1104" s="239"/>
      <c r="CLM1104" s="239"/>
      <c r="CLN1104" s="239"/>
      <c r="CLO1104" s="239"/>
      <c r="CLP1104" s="239"/>
      <c r="CLQ1104" s="239"/>
      <c r="CLR1104" s="239"/>
      <c r="CLS1104" s="239"/>
      <c r="CLT1104" s="239"/>
      <c r="CLU1104" s="239"/>
      <c r="CLV1104" s="239"/>
      <c r="CLW1104" s="239"/>
      <c r="CLX1104" s="239"/>
      <c r="CLY1104" s="239"/>
      <c r="CLZ1104" s="239"/>
      <c r="CMA1104" s="239"/>
      <c r="CMB1104" s="239"/>
      <c r="CMC1104" s="239"/>
      <c r="CMD1104" s="239"/>
      <c r="CME1104" s="239"/>
      <c r="CMF1104" s="239"/>
      <c r="CMG1104" s="239"/>
      <c r="CMH1104" s="239"/>
      <c r="CMI1104" s="239"/>
      <c r="CMJ1104" s="239"/>
      <c r="CMK1104" s="239"/>
      <c r="CML1104" s="239"/>
      <c r="CMM1104" s="239"/>
      <c r="CMN1104" s="239"/>
      <c r="CMO1104" s="239"/>
      <c r="CMP1104" s="239"/>
      <c r="CMQ1104" s="239"/>
      <c r="CMR1104" s="239"/>
      <c r="CMS1104" s="239"/>
      <c r="CMT1104" s="239"/>
      <c r="CMU1104" s="239"/>
      <c r="CMV1104" s="239"/>
      <c r="CMW1104" s="239"/>
      <c r="CMX1104" s="239"/>
      <c r="CMY1104" s="239"/>
      <c r="CMZ1104" s="239"/>
      <c r="CNA1104" s="239"/>
      <c r="CNB1104" s="239"/>
      <c r="CNC1104" s="239"/>
      <c r="CND1104" s="239"/>
      <c r="CNE1104" s="239"/>
      <c r="CNF1104" s="239"/>
      <c r="CNG1104" s="239"/>
      <c r="CNH1104" s="239"/>
      <c r="CNI1104" s="239"/>
      <c r="CNJ1104" s="239"/>
      <c r="CNK1104" s="239"/>
      <c r="CNL1104" s="239"/>
      <c r="CNM1104" s="239"/>
      <c r="CNN1104" s="239"/>
      <c r="CNO1104" s="239"/>
      <c r="CNP1104" s="239"/>
      <c r="CNQ1104" s="239"/>
      <c r="CNR1104" s="239"/>
      <c r="CNS1104" s="239"/>
      <c r="CNT1104" s="239"/>
      <c r="CNU1104" s="239"/>
      <c r="CNV1104" s="239"/>
      <c r="CNW1104" s="239"/>
      <c r="CNX1104" s="239"/>
      <c r="CNY1104" s="239"/>
      <c r="CNZ1104" s="239"/>
      <c r="COA1104" s="239"/>
      <c r="COB1104" s="239"/>
      <c r="COC1104" s="239"/>
      <c r="COD1104" s="239"/>
      <c r="COE1104" s="239"/>
      <c r="COF1104" s="239"/>
      <c r="COG1104" s="239"/>
      <c r="COH1104" s="239"/>
      <c r="COI1104" s="239"/>
      <c r="COJ1104" s="239"/>
      <c r="COK1104" s="239"/>
      <c r="COL1104" s="239"/>
      <c r="COM1104" s="239"/>
      <c r="CON1104" s="239"/>
      <c r="COO1104" s="239"/>
      <c r="COP1104" s="239"/>
      <c r="COQ1104" s="239"/>
      <c r="COR1104" s="239"/>
      <c r="COS1104" s="239"/>
      <c r="COT1104" s="239"/>
      <c r="COU1104" s="239"/>
      <c r="COV1104" s="239"/>
      <c r="COW1104" s="239"/>
      <c r="COX1104" s="239"/>
      <c r="COY1104" s="239"/>
      <c r="COZ1104" s="239"/>
      <c r="CPA1104" s="239"/>
      <c r="CPB1104" s="239"/>
      <c r="CPC1104" s="239"/>
      <c r="CPD1104" s="239"/>
      <c r="CPE1104" s="239"/>
      <c r="CPF1104" s="239"/>
      <c r="CPG1104" s="239"/>
      <c r="CPH1104" s="239"/>
      <c r="CPI1104" s="239"/>
      <c r="CPJ1104" s="239"/>
      <c r="CPK1104" s="239"/>
      <c r="CPL1104" s="239"/>
      <c r="CPM1104" s="239"/>
      <c r="CPN1104" s="239"/>
      <c r="CPO1104" s="239"/>
      <c r="CPP1104" s="239"/>
      <c r="CPQ1104" s="239"/>
      <c r="CPR1104" s="239"/>
      <c r="CPS1104" s="239"/>
      <c r="CPT1104" s="239"/>
      <c r="CPU1104" s="239"/>
      <c r="CPV1104" s="239"/>
      <c r="CPW1104" s="239"/>
      <c r="CPX1104" s="239"/>
      <c r="CPY1104" s="239"/>
      <c r="CPZ1104" s="239"/>
      <c r="CQA1104" s="239"/>
      <c r="CQB1104" s="239"/>
      <c r="CQC1104" s="239"/>
      <c r="CQD1104" s="239"/>
      <c r="CQE1104" s="239"/>
      <c r="CQF1104" s="239"/>
      <c r="CQG1104" s="239"/>
      <c r="CQH1104" s="239"/>
      <c r="CQI1104" s="239"/>
      <c r="CQJ1104" s="239"/>
      <c r="CQK1104" s="239"/>
      <c r="CQL1104" s="239"/>
      <c r="CQM1104" s="239"/>
      <c r="CQN1104" s="239"/>
      <c r="CQO1104" s="239"/>
      <c r="CQP1104" s="239"/>
      <c r="CQQ1104" s="239"/>
      <c r="CQR1104" s="239"/>
      <c r="CQS1104" s="239"/>
      <c r="CQT1104" s="239"/>
      <c r="CQU1104" s="239"/>
      <c r="CQV1104" s="239"/>
      <c r="CQW1104" s="239"/>
      <c r="CQX1104" s="239"/>
      <c r="CQY1104" s="239"/>
      <c r="CQZ1104" s="239"/>
      <c r="CRA1104" s="239"/>
      <c r="CRB1104" s="239"/>
      <c r="CRC1104" s="239"/>
      <c r="CRD1104" s="239"/>
      <c r="CRE1104" s="239"/>
      <c r="CRF1104" s="239"/>
      <c r="CRG1104" s="239"/>
      <c r="CRH1104" s="239"/>
      <c r="CRI1104" s="239"/>
      <c r="CRJ1104" s="239"/>
      <c r="CRK1104" s="239"/>
      <c r="CRL1104" s="239"/>
      <c r="CRM1104" s="239"/>
      <c r="CRN1104" s="239"/>
      <c r="CRO1104" s="239"/>
      <c r="CRP1104" s="239"/>
      <c r="CRQ1104" s="239"/>
      <c r="CRR1104" s="239"/>
      <c r="CRS1104" s="239"/>
      <c r="CRT1104" s="239"/>
      <c r="CRU1104" s="239"/>
      <c r="CRV1104" s="239"/>
      <c r="CRW1104" s="239"/>
      <c r="CRX1104" s="239"/>
      <c r="CRY1104" s="239"/>
      <c r="CRZ1104" s="239"/>
      <c r="CSA1104" s="239"/>
      <c r="CSB1104" s="239"/>
      <c r="CSC1104" s="239"/>
      <c r="CSD1104" s="239"/>
      <c r="CSE1104" s="239"/>
      <c r="CSF1104" s="239"/>
      <c r="CSG1104" s="239"/>
      <c r="CSH1104" s="239"/>
      <c r="CSI1104" s="239"/>
      <c r="CSJ1104" s="239"/>
      <c r="CSK1104" s="239"/>
      <c r="CSL1104" s="239"/>
      <c r="CSM1104" s="239"/>
      <c r="CSN1104" s="239"/>
      <c r="CSO1104" s="239"/>
      <c r="CSP1104" s="239"/>
      <c r="CSQ1104" s="239"/>
      <c r="CSR1104" s="239"/>
      <c r="CSS1104" s="239"/>
      <c r="CST1104" s="239"/>
      <c r="CSU1104" s="239"/>
      <c r="CSV1104" s="239"/>
      <c r="CSW1104" s="239"/>
      <c r="CSX1104" s="239"/>
      <c r="CSY1104" s="239"/>
      <c r="CSZ1104" s="239"/>
      <c r="CTA1104" s="239"/>
      <c r="CTB1104" s="239"/>
      <c r="CTC1104" s="239"/>
      <c r="CTD1104" s="239"/>
      <c r="CTE1104" s="239"/>
      <c r="CTF1104" s="239"/>
      <c r="CTG1104" s="239"/>
      <c r="CTH1104" s="239"/>
      <c r="CTI1104" s="239"/>
      <c r="CTJ1104" s="239"/>
      <c r="CTK1104" s="239"/>
      <c r="CTL1104" s="239"/>
      <c r="CTM1104" s="239"/>
      <c r="CTN1104" s="239"/>
      <c r="CTO1104" s="239"/>
      <c r="CTP1104" s="239"/>
      <c r="CTQ1104" s="239"/>
      <c r="CTR1104" s="239"/>
      <c r="CTS1104" s="239"/>
      <c r="CTT1104" s="239"/>
      <c r="CTU1104" s="239"/>
      <c r="CTV1104" s="239"/>
      <c r="CTW1104" s="239"/>
      <c r="CTX1104" s="239"/>
      <c r="CTY1104" s="239"/>
      <c r="CTZ1104" s="239"/>
      <c r="CUA1104" s="239"/>
      <c r="CUB1104" s="239"/>
      <c r="CUC1104" s="239"/>
      <c r="CUD1104" s="239"/>
      <c r="CUE1104" s="239"/>
      <c r="CUF1104" s="239"/>
      <c r="CUG1104" s="239"/>
      <c r="CUH1104" s="239"/>
      <c r="CUI1104" s="239"/>
      <c r="CUJ1104" s="239"/>
      <c r="CUK1104" s="239"/>
      <c r="CUL1104" s="239"/>
      <c r="CUM1104" s="239"/>
      <c r="CUN1104" s="239"/>
      <c r="CUO1104" s="239"/>
      <c r="CUP1104" s="239"/>
      <c r="CUQ1104" s="239"/>
      <c r="CUR1104" s="239"/>
      <c r="CUS1104" s="239"/>
      <c r="CUT1104" s="239"/>
      <c r="CUU1104" s="239"/>
      <c r="CUV1104" s="239"/>
      <c r="CUW1104" s="239"/>
      <c r="CUX1104" s="239"/>
      <c r="CUY1104" s="239"/>
      <c r="CUZ1104" s="239"/>
      <c r="CVA1104" s="239"/>
      <c r="CVB1104" s="239"/>
      <c r="CVC1104" s="239"/>
      <c r="CVD1104" s="239"/>
      <c r="CVE1104" s="239"/>
      <c r="CVF1104" s="239"/>
      <c r="CVG1104" s="239"/>
      <c r="CVH1104" s="239"/>
      <c r="CVI1104" s="239"/>
      <c r="CVJ1104" s="239"/>
      <c r="CVK1104" s="239"/>
      <c r="CVL1104" s="239"/>
      <c r="CVM1104" s="239"/>
      <c r="CVN1104" s="239"/>
      <c r="CVO1104" s="239"/>
      <c r="CVP1104" s="239"/>
      <c r="CVQ1104" s="239"/>
      <c r="CVR1104" s="239"/>
      <c r="CVS1104" s="239"/>
      <c r="CVT1104" s="239"/>
      <c r="CVU1104" s="239"/>
      <c r="CVV1104" s="239"/>
      <c r="CVW1104" s="239"/>
      <c r="CVX1104" s="239"/>
      <c r="CVY1104" s="239"/>
      <c r="CVZ1104" s="239"/>
      <c r="CWA1104" s="239"/>
      <c r="CWB1104" s="239"/>
      <c r="CWC1104" s="239"/>
      <c r="CWD1104" s="239"/>
      <c r="CWE1104" s="239"/>
      <c r="CWF1104" s="239"/>
      <c r="CWG1104" s="239"/>
      <c r="CWH1104" s="239"/>
      <c r="CWI1104" s="239"/>
      <c r="CWJ1104" s="239"/>
      <c r="CWK1104" s="239"/>
      <c r="CWL1104" s="239"/>
      <c r="CWM1104" s="239"/>
      <c r="CWN1104" s="239"/>
      <c r="CWO1104" s="239"/>
      <c r="CWP1104" s="239"/>
      <c r="CWQ1104" s="239"/>
      <c r="CWR1104" s="239"/>
      <c r="CWS1104" s="239"/>
      <c r="CWT1104" s="239"/>
      <c r="CWU1104" s="239"/>
      <c r="CWV1104" s="239"/>
      <c r="CWW1104" s="239"/>
      <c r="CWX1104" s="239"/>
      <c r="CWY1104" s="239"/>
      <c r="CWZ1104" s="239"/>
      <c r="CXA1104" s="239"/>
      <c r="CXB1104" s="239"/>
      <c r="CXC1104" s="239"/>
      <c r="CXD1104" s="239"/>
      <c r="CXE1104" s="239"/>
      <c r="CXF1104" s="239"/>
      <c r="CXG1104" s="239"/>
      <c r="CXH1104" s="239"/>
      <c r="CXI1104" s="239"/>
      <c r="CXJ1104" s="239"/>
      <c r="CXK1104" s="239"/>
      <c r="CXL1104" s="239"/>
      <c r="CXM1104" s="239"/>
      <c r="CXN1104" s="239"/>
      <c r="CXO1104" s="239"/>
      <c r="CXP1104" s="239"/>
      <c r="CXQ1104" s="239"/>
      <c r="CXR1104" s="239"/>
      <c r="CXS1104" s="239"/>
      <c r="CXT1104" s="239"/>
      <c r="CXU1104" s="239"/>
      <c r="CXV1104" s="239"/>
      <c r="CXW1104" s="239"/>
      <c r="CXX1104" s="239"/>
      <c r="CXY1104" s="239"/>
      <c r="CXZ1104" s="239"/>
      <c r="CYA1104" s="239"/>
      <c r="CYB1104" s="239"/>
      <c r="CYC1104" s="239"/>
      <c r="CYD1104" s="239"/>
      <c r="CYE1104" s="239"/>
      <c r="CYF1104" s="239"/>
      <c r="CYG1104" s="239"/>
      <c r="CYH1104" s="239"/>
      <c r="CYI1104" s="239"/>
      <c r="CYJ1104" s="239"/>
      <c r="CYK1104" s="239"/>
      <c r="CYL1104" s="239"/>
      <c r="CYM1104" s="239"/>
      <c r="CYN1104" s="239"/>
      <c r="CYO1104" s="239"/>
      <c r="CYP1104" s="239"/>
      <c r="CYQ1104" s="239"/>
      <c r="CYR1104" s="239"/>
      <c r="CYS1104" s="239"/>
      <c r="CYT1104" s="239"/>
      <c r="CYU1104" s="239"/>
      <c r="CYV1104" s="239"/>
      <c r="CYW1104" s="239"/>
      <c r="CYX1104" s="239"/>
      <c r="CYY1104" s="239"/>
      <c r="CYZ1104" s="239"/>
      <c r="CZA1104" s="239"/>
      <c r="CZB1104" s="239"/>
      <c r="CZC1104" s="239"/>
      <c r="CZD1104" s="239"/>
      <c r="CZE1104" s="239"/>
      <c r="CZF1104" s="239"/>
      <c r="CZG1104" s="239"/>
      <c r="CZH1104" s="239"/>
      <c r="CZI1104" s="239"/>
      <c r="CZJ1104" s="239"/>
      <c r="CZK1104" s="239"/>
      <c r="CZL1104" s="239"/>
      <c r="CZM1104" s="239"/>
      <c r="CZN1104" s="239"/>
      <c r="CZO1104" s="239"/>
      <c r="CZP1104" s="239"/>
      <c r="CZQ1104" s="239"/>
      <c r="CZR1104" s="239"/>
      <c r="CZS1104" s="239"/>
      <c r="CZT1104" s="239"/>
      <c r="CZU1104" s="239"/>
      <c r="CZV1104" s="239"/>
      <c r="CZW1104" s="239"/>
      <c r="CZX1104" s="239"/>
      <c r="CZY1104" s="239"/>
      <c r="CZZ1104" s="239"/>
      <c r="DAA1104" s="239"/>
      <c r="DAB1104" s="239"/>
      <c r="DAC1104" s="239"/>
      <c r="DAD1104" s="239"/>
      <c r="DAE1104" s="239"/>
      <c r="DAF1104" s="239"/>
      <c r="DAG1104" s="239"/>
      <c r="DAH1104" s="239"/>
      <c r="DAI1104" s="239"/>
      <c r="DAJ1104" s="239"/>
      <c r="DAK1104" s="239"/>
      <c r="DAL1104" s="239"/>
      <c r="DAM1104" s="239"/>
      <c r="DAN1104" s="239"/>
      <c r="DAO1104" s="239"/>
      <c r="DAP1104" s="239"/>
      <c r="DAQ1104" s="239"/>
      <c r="DAR1104" s="239"/>
      <c r="DAS1104" s="239"/>
      <c r="DAT1104" s="239"/>
      <c r="DAU1104" s="239"/>
      <c r="DAV1104" s="239"/>
      <c r="DAW1104" s="239"/>
      <c r="DAX1104" s="239"/>
      <c r="DAY1104" s="239"/>
      <c r="DAZ1104" s="239"/>
      <c r="DBA1104" s="239"/>
      <c r="DBB1104" s="239"/>
      <c r="DBC1104" s="239"/>
      <c r="DBD1104" s="239"/>
      <c r="DBE1104" s="239"/>
      <c r="DBF1104" s="239"/>
      <c r="DBG1104" s="239"/>
      <c r="DBH1104" s="239"/>
      <c r="DBI1104" s="239"/>
      <c r="DBJ1104" s="239"/>
      <c r="DBK1104" s="239"/>
      <c r="DBL1104" s="239"/>
      <c r="DBM1104" s="239"/>
      <c r="DBN1104" s="239"/>
      <c r="DBO1104" s="239"/>
      <c r="DBP1104" s="239"/>
      <c r="DBQ1104" s="239"/>
      <c r="DBR1104" s="239"/>
      <c r="DBS1104" s="239"/>
      <c r="DBT1104" s="239"/>
      <c r="DBU1104" s="239"/>
      <c r="DBV1104" s="239"/>
      <c r="DBW1104" s="239"/>
      <c r="DBX1104" s="239"/>
      <c r="DBY1104" s="239"/>
      <c r="DBZ1104" s="239"/>
      <c r="DCA1104" s="239"/>
      <c r="DCB1104" s="239"/>
      <c r="DCC1104" s="239"/>
      <c r="DCD1104" s="239"/>
      <c r="DCE1104" s="239"/>
      <c r="DCF1104" s="239"/>
      <c r="DCG1104" s="239"/>
      <c r="DCH1104" s="239"/>
      <c r="DCI1104" s="239"/>
      <c r="DCJ1104" s="239"/>
      <c r="DCK1104" s="239"/>
      <c r="DCL1104" s="239"/>
      <c r="DCM1104" s="239"/>
      <c r="DCN1104" s="239"/>
      <c r="DCO1104" s="239"/>
      <c r="DCP1104" s="239"/>
      <c r="DCQ1104" s="239"/>
      <c r="DCR1104" s="239"/>
      <c r="DCS1104" s="239"/>
      <c r="DCT1104" s="239"/>
      <c r="DCU1104" s="239"/>
      <c r="DCV1104" s="239"/>
      <c r="DCW1104" s="239"/>
      <c r="DCX1104" s="239"/>
      <c r="DCY1104" s="239"/>
      <c r="DCZ1104" s="239"/>
      <c r="DDA1104" s="239"/>
      <c r="DDB1104" s="239"/>
      <c r="DDC1104" s="239"/>
      <c r="DDD1104" s="239"/>
      <c r="DDE1104" s="239"/>
      <c r="DDF1104" s="239"/>
      <c r="DDG1104" s="239"/>
      <c r="DDH1104" s="239"/>
      <c r="DDI1104" s="239"/>
      <c r="DDJ1104" s="239"/>
      <c r="DDK1104" s="239"/>
      <c r="DDL1104" s="239"/>
      <c r="DDM1104" s="239"/>
      <c r="DDN1104" s="239"/>
      <c r="DDO1104" s="239"/>
      <c r="DDP1104" s="239"/>
      <c r="DDQ1104" s="239"/>
      <c r="DDR1104" s="239"/>
      <c r="DDS1104" s="239"/>
      <c r="DDT1104" s="239"/>
      <c r="DDU1104" s="239"/>
      <c r="DDV1104" s="239"/>
      <c r="DDW1104" s="239"/>
      <c r="DDX1104" s="239"/>
      <c r="DDY1104" s="239"/>
      <c r="DDZ1104" s="239"/>
      <c r="DEA1104" s="239"/>
      <c r="DEB1104" s="239"/>
      <c r="DEC1104" s="239"/>
      <c r="DED1104" s="239"/>
      <c r="DEE1104" s="239"/>
      <c r="DEF1104" s="239"/>
      <c r="DEG1104" s="239"/>
      <c r="DEH1104" s="239"/>
      <c r="DEI1104" s="239"/>
      <c r="DEJ1104" s="239"/>
      <c r="DEK1104" s="239"/>
      <c r="DEL1104" s="239"/>
      <c r="DEM1104" s="239"/>
      <c r="DEN1104" s="239"/>
      <c r="DEO1104" s="239"/>
      <c r="DEP1104" s="239"/>
      <c r="DEQ1104" s="239"/>
      <c r="DER1104" s="239"/>
      <c r="DES1104" s="239"/>
      <c r="DET1104" s="239"/>
      <c r="DEU1104" s="239"/>
      <c r="DEV1104" s="239"/>
      <c r="DEW1104" s="239"/>
      <c r="DEX1104" s="239"/>
      <c r="DEY1104" s="239"/>
      <c r="DEZ1104" s="239"/>
      <c r="DFA1104" s="239"/>
      <c r="DFB1104" s="239"/>
      <c r="DFC1104" s="239"/>
      <c r="DFD1104" s="239"/>
      <c r="DFE1104" s="239"/>
      <c r="DFF1104" s="239"/>
      <c r="DFG1104" s="239"/>
      <c r="DFH1104" s="239"/>
      <c r="DFI1104" s="239"/>
      <c r="DFJ1104" s="239"/>
      <c r="DFK1104" s="239"/>
      <c r="DFL1104" s="239"/>
      <c r="DFM1104" s="239"/>
      <c r="DFN1104" s="239"/>
      <c r="DFO1104" s="239"/>
      <c r="DFP1104" s="239"/>
      <c r="DFQ1104" s="239"/>
    </row>
    <row r="1105" spans="1:2877" ht="102" customHeight="1" x14ac:dyDescent="0.25">
      <c r="A1105" s="9"/>
      <c r="B1105" s="61" t="s">
        <v>643</v>
      </c>
      <c r="C1105" s="62" t="s">
        <v>589</v>
      </c>
      <c r="D1105" s="173" t="s">
        <v>609</v>
      </c>
      <c r="E1105" s="62" t="s">
        <v>19</v>
      </c>
      <c r="F1105" s="62" t="s">
        <v>644</v>
      </c>
      <c r="G1105" s="24"/>
      <c r="H1105" s="9">
        <f>H1106</f>
        <v>8204</v>
      </c>
      <c r="I1105" s="9">
        <f t="shared" ref="I1105:J1106" si="453">I1106</f>
        <v>8204</v>
      </c>
      <c r="J1105" s="9">
        <f t="shared" si="453"/>
        <v>8204</v>
      </c>
      <c r="K1105" s="264"/>
      <c r="L1105" s="264"/>
      <c r="AMA1105" s="239"/>
      <c r="AMB1105" s="239"/>
      <c r="AMC1105" s="239"/>
      <c r="AMD1105" s="239"/>
      <c r="AME1105" s="239"/>
      <c r="AMF1105" s="239"/>
      <c r="AMG1105" s="239"/>
      <c r="AMH1105" s="239"/>
      <c r="AMI1105" s="239"/>
      <c r="AMJ1105" s="239"/>
      <c r="AMK1105" s="239"/>
      <c r="AML1105" s="239"/>
      <c r="AMM1105" s="239"/>
      <c r="AMN1105" s="239"/>
      <c r="AMO1105" s="239"/>
      <c r="AMP1105" s="239"/>
      <c r="AMQ1105" s="239"/>
      <c r="AMR1105" s="239"/>
      <c r="AMS1105" s="239"/>
      <c r="AMT1105" s="239"/>
      <c r="AMU1105" s="239"/>
      <c r="AMV1105" s="239"/>
      <c r="AMW1105" s="239"/>
      <c r="AMX1105" s="239"/>
      <c r="AMY1105" s="239"/>
      <c r="AMZ1105" s="239"/>
      <c r="ANA1105" s="239"/>
      <c r="ANB1105" s="239"/>
      <c r="ANC1105" s="239"/>
      <c r="AND1105" s="239"/>
      <c r="ANE1105" s="239"/>
      <c r="ANF1105" s="239"/>
      <c r="ANG1105" s="239"/>
      <c r="ANH1105" s="239"/>
      <c r="ANI1105" s="239"/>
      <c r="ANJ1105" s="239"/>
      <c r="ANK1105" s="239"/>
      <c r="ANL1105" s="239"/>
      <c r="ANM1105" s="239"/>
      <c r="ANN1105" s="239"/>
      <c r="ANO1105" s="239"/>
      <c r="ANP1105" s="239"/>
      <c r="ANQ1105" s="239"/>
      <c r="ANR1105" s="239"/>
      <c r="ANS1105" s="239"/>
      <c r="ANT1105" s="239"/>
      <c r="ANU1105" s="239"/>
      <c r="ANV1105" s="239"/>
      <c r="ANW1105" s="239"/>
      <c r="ANX1105" s="239"/>
      <c r="ANY1105" s="239"/>
      <c r="ANZ1105" s="239"/>
      <c r="AOA1105" s="239"/>
      <c r="AOB1105" s="239"/>
      <c r="AOC1105" s="239"/>
      <c r="AOD1105" s="239"/>
      <c r="AOE1105" s="239"/>
      <c r="AOF1105" s="239"/>
      <c r="AOG1105" s="239"/>
      <c r="AOH1105" s="239"/>
      <c r="AOI1105" s="239"/>
      <c r="AOJ1105" s="239"/>
      <c r="AOK1105" s="239"/>
      <c r="AOL1105" s="239"/>
      <c r="AOM1105" s="239"/>
      <c r="AON1105" s="239"/>
      <c r="AOO1105" s="239"/>
      <c r="AOP1105" s="239"/>
      <c r="AOQ1105" s="239"/>
      <c r="AOR1105" s="239"/>
      <c r="AOS1105" s="239"/>
      <c r="AOT1105" s="239"/>
      <c r="AOU1105" s="239"/>
      <c r="AOV1105" s="239"/>
      <c r="AOW1105" s="239"/>
      <c r="AOX1105" s="239"/>
      <c r="AOY1105" s="239"/>
      <c r="AOZ1105" s="239"/>
      <c r="APA1105" s="239"/>
      <c r="APB1105" s="239"/>
      <c r="APC1105" s="239"/>
      <c r="APD1105" s="239"/>
      <c r="APE1105" s="239"/>
      <c r="APF1105" s="239"/>
      <c r="APG1105" s="239"/>
      <c r="APH1105" s="239"/>
      <c r="API1105" s="239"/>
      <c r="APJ1105" s="239"/>
      <c r="APK1105" s="239"/>
      <c r="APL1105" s="239"/>
      <c r="APM1105" s="239"/>
      <c r="APN1105" s="239"/>
      <c r="APO1105" s="239"/>
      <c r="APP1105" s="239"/>
      <c r="APQ1105" s="239"/>
      <c r="APR1105" s="239"/>
      <c r="APS1105" s="239"/>
      <c r="APT1105" s="239"/>
      <c r="APU1105" s="239"/>
      <c r="APV1105" s="239"/>
      <c r="APW1105" s="239"/>
      <c r="APX1105" s="239"/>
      <c r="APY1105" s="239"/>
      <c r="APZ1105" s="239"/>
      <c r="AQA1105" s="239"/>
      <c r="AQB1105" s="239"/>
      <c r="AQC1105" s="239"/>
      <c r="AQD1105" s="239"/>
      <c r="AQE1105" s="239"/>
      <c r="AQF1105" s="239"/>
      <c r="AQG1105" s="239"/>
      <c r="AQH1105" s="239"/>
      <c r="AQI1105" s="239"/>
      <c r="AQJ1105" s="239"/>
      <c r="AQK1105" s="239"/>
      <c r="AQL1105" s="239"/>
      <c r="AQM1105" s="239"/>
      <c r="AQN1105" s="239"/>
      <c r="AQO1105" s="239"/>
      <c r="AQP1105" s="239"/>
      <c r="AQQ1105" s="239"/>
      <c r="AQR1105" s="239"/>
      <c r="AQS1105" s="239"/>
      <c r="AQT1105" s="239"/>
      <c r="AQU1105" s="239"/>
      <c r="AQV1105" s="239"/>
      <c r="AQW1105" s="239"/>
      <c r="AQX1105" s="239"/>
      <c r="AQY1105" s="239"/>
      <c r="AQZ1105" s="239"/>
      <c r="ARA1105" s="239"/>
      <c r="ARB1105" s="239"/>
      <c r="ARC1105" s="239"/>
      <c r="ARD1105" s="239"/>
      <c r="ARE1105" s="239"/>
      <c r="ARF1105" s="239"/>
      <c r="ARG1105" s="239"/>
      <c r="ARH1105" s="239"/>
      <c r="ARI1105" s="239"/>
      <c r="ARJ1105" s="239"/>
      <c r="ARK1105" s="239"/>
      <c r="ARL1105" s="239"/>
      <c r="ARM1105" s="239"/>
      <c r="ARN1105" s="239"/>
      <c r="ARO1105" s="239"/>
      <c r="ARP1105" s="239"/>
      <c r="ARQ1105" s="239"/>
      <c r="ARR1105" s="239"/>
      <c r="ARS1105" s="239"/>
      <c r="ART1105" s="239"/>
      <c r="ARU1105" s="239"/>
      <c r="ARV1105" s="239"/>
      <c r="ARW1105" s="239"/>
      <c r="ARX1105" s="239"/>
      <c r="ARY1105" s="239"/>
      <c r="ARZ1105" s="239"/>
      <c r="ASA1105" s="239"/>
      <c r="ASB1105" s="239"/>
      <c r="ASC1105" s="239"/>
      <c r="ASD1105" s="239"/>
      <c r="ASE1105" s="239"/>
      <c r="ASF1105" s="239"/>
      <c r="ASG1105" s="239"/>
      <c r="ASH1105" s="239"/>
      <c r="ASI1105" s="239"/>
      <c r="ASJ1105" s="239"/>
      <c r="ASK1105" s="239"/>
      <c r="ASL1105" s="239"/>
      <c r="ASM1105" s="239"/>
      <c r="ASN1105" s="239"/>
      <c r="ASO1105" s="239"/>
      <c r="ASP1105" s="239"/>
      <c r="ASQ1105" s="239"/>
      <c r="ASR1105" s="239"/>
      <c r="ASS1105" s="239"/>
      <c r="AST1105" s="239"/>
      <c r="ASU1105" s="239"/>
      <c r="ASV1105" s="239"/>
      <c r="ASW1105" s="239"/>
      <c r="ASX1105" s="239"/>
      <c r="ASY1105" s="239"/>
      <c r="ASZ1105" s="239"/>
      <c r="ATA1105" s="239"/>
      <c r="ATB1105" s="239"/>
      <c r="ATC1105" s="239"/>
      <c r="ATD1105" s="239"/>
      <c r="ATE1105" s="239"/>
      <c r="ATF1105" s="239"/>
      <c r="ATG1105" s="239"/>
      <c r="ATH1105" s="239"/>
      <c r="ATI1105" s="239"/>
      <c r="ATJ1105" s="239"/>
      <c r="ATK1105" s="239"/>
      <c r="ATL1105" s="239"/>
      <c r="ATM1105" s="239"/>
      <c r="ATN1105" s="239"/>
      <c r="ATO1105" s="239"/>
      <c r="ATP1105" s="239"/>
      <c r="ATQ1105" s="239"/>
      <c r="ATR1105" s="239"/>
      <c r="ATS1105" s="239"/>
      <c r="ATT1105" s="239"/>
      <c r="ATU1105" s="239"/>
      <c r="ATV1105" s="239"/>
      <c r="ATW1105" s="239"/>
      <c r="ATX1105" s="239"/>
      <c r="ATY1105" s="239"/>
      <c r="ATZ1105" s="239"/>
      <c r="AUA1105" s="239"/>
      <c r="AUB1105" s="239"/>
      <c r="AUC1105" s="239"/>
      <c r="AUD1105" s="239"/>
      <c r="AUE1105" s="239"/>
      <c r="AUF1105" s="239"/>
      <c r="AUG1105" s="239"/>
      <c r="AUH1105" s="239"/>
      <c r="AUI1105" s="239"/>
      <c r="AUJ1105" s="239"/>
      <c r="AUK1105" s="239"/>
      <c r="AUL1105" s="239"/>
      <c r="AUM1105" s="239"/>
      <c r="AUN1105" s="239"/>
      <c r="AUO1105" s="239"/>
      <c r="AUP1105" s="239"/>
      <c r="AUQ1105" s="239"/>
      <c r="AUR1105" s="239"/>
      <c r="AUS1105" s="239"/>
      <c r="AUT1105" s="239"/>
      <c r="AUU1105" s="239"/>
      <c r="AUV1105" s="239"/>
      <c r="AUW1105" s="239"/>
      <c r="AUX1105" s="239"/>
      <c r="AUY1105" s="239"/>
      <c r="AUZ1105" s="239"/>
      <c r="AVA1105" s="239"/>
      <c r="AVB1105" s="239"/>
      <c r="AVC1105" s="239"/>
      <c r="AVD1105" s="239"/>
      <c r="AVE1105" s="239"/>
      <c r="AVF1105" s="239"/>
      <c r="AVG1105" s="239"/>
      <c r="AVH1105" s="239"/>
      <c r="AVI1105" s="239"/>
      <c r="AVJ1105" s="239"/>
      <c r="AVK1105" s="239"/>
      <c r="AVL1105" s="239"/>
      <c r="AVM1105" s="239"/>
      <c r="AVN1105" s="239"/>
      <c r="AVO1105" s="239"/>
      <c r="AVP1105" s="239"/>
      <c r="AVQ1105" s="239"/>
      <c r="AVR1105" s="239"/>
      <c r="AVS1105" s="239"/>
      <c r="AVT1105" s="239"/>
      <c r="AVU1105" s="239"/>
      <c r="AVV1105" s="239"/>
      <c r="AVW1105" s="239"/>
      <c r="AVX1105" s="239"/>
      <c r="AVY1105" s="239"/>
      <c r="AVZ1105" s="239"/>
      <c r="AWA1105" s="239"/>
      <c r="AWB1105" s="239"/>
      <c r="AWC1105" s="239"/>
      <c r="AWD1105" s="239"/>
      <c r="AWE1105" s="239"/>
      <c r="AWF1105" s="239"/>
      <c r="AWG1105" s="239"/>
      <c r="AWH1105" s="239"/>
      <c r="AWI1105" s="239"/>
      <c r="AWJ1105" s="239"/>
      <c r="AWK1105" s="239"/>
      <c r="AWL1105" s="239"/>
      <c r="AWM1105" s="239"/>
      <c r="AWN1105" s="239"/>
      <c r="AWO1105" s="239"/>
      <c r="AWP1105" s="239"/>
      <c r="AWQ1105" s="239"/>
      <c r="AWR1105" s="239"/>
      <c r="AWS1105" s="239"/>
      <c r="AWT1105" s="239"/>
      <c r="AWU1105" s="239"/>
      <c r="AWV1105" s="239"/>
      <c r="AWW1105" s="239"/>
      <c r="AWX1105" s="239"/>
      <c r="AWY1105" s="239"/>
      <c r="AWZ1105" s="239"/>
      <c r="AXA1105" s="239"/>
      <c r="AXB1105" s="239"/>
      <c r="AXC1105" s="239"/>
      <c r="AXD1105" s="239"/>
      <c r="AXE1105" s="239"/>
      <c r="AXF1105" s="239"/>
      <c r="AXG1105" s="239"/>
      <c r="AXH1105" s="239"/>
      <c r="AXI1105" s="239"/>
      <c r="AXJ1105" s="239"/>
      <c r="AXK1105" s="239"/>
      <c r="AXL1105" s="239"/>
      <c r="AXM1105" s="239"/>
      <c r="AXN1105" s="239"/>
      <c r="AXO1105" s="239"/>
      <c r="AXP1105" s="239"/>
      <c r="AXQ1105" s="239"/>
      <c r="AXR1105" s="239"/>
      <c r="AXS1105" s="239"/>
      <c r="AXT1105" s="239"/>
      <c r="AXU1105" s="239"/>
      <c r="AXV1105" s="239"/>
      <c r="AXW1105" s="239"/>
      <c r="AXX1105" s="239"/>
      <c r="AXY1105" s="239"/>
      <c r="AXZ1105" s="239"/>
      <c r="AYA1105" s="239"/>
      <c r="AYB1105" s="239"/>
      <c r="AYC1105" s="239"/>
      <c r="AYD1105" s="239"/>
      <c r="AYE1105" s="239"/>
      <c r="AYF1105" s="239"/>
      <c r="AYG1105" s="239"/>
      <c r="AYH1105" s="239"/>
      <c r="AYI1105" s="239"/>
      <c r="AYJ1105" s="239"/>
      <c r="AYK1105" s="239"/>
      <c r="AYL1105" s="239"/>
      <c r="AYM1105" s="239"/>
      <c r="AYN1105" s="239"/>
      <c r="AYO1105" s="239"/>
      <c r="AYP1105" s="239"/>
      <c r="AYQ1105" s="239"/>
      <c r="AYR1105" s="239"/>
      <c r="AYS1105" s="239"/>
      <c r="AYT1105" s="239"/>
      <c r="AYU1105" s="239"/>
      <c r="AYV1105" s="239"/>
      <c r="AYW1105" s="239"/>
      <c r="AYX1105" s="239"/>
      <c r="AYY1105" s="239"/>
      <c r="AYZ1105" s="239"/>
      <c r="AZA1105" s="239"/>
      <c r="AZB1105" s="239"/>
      <c r="AZC1105" s="239"/>
      <c r="AZD1105" s="239"/>
      <c r="AZE1105" s="239"/>
      <c r="AZF1105" s="239"/>
      <c r="AZG1105" s="239"/>
      <c r="AZH1105" s="239"/>
      <c r="AZI1105" s="239"/>
      <c r="AZJ1105" s="239"/>
      <c r="AZK1105" s="239"/>
      <c r="AZL1105" s="239"/>
      <c r="AZM1105" s="239"/>
      <c r="AZN1105" s="239"/>
      <c r="AZO1105" s="239"/>
      <c r="AZP1105" s="239"/>
      <c r="AZQ1105" s="239"/>
      <c r="AZR1105" s="239"/>
      <c r="AZS1105" s="239"/>
      <c r="AZT1105" s="239"/>
      <c r="AZU1105" s="239"/>
      <c r="AZV1105" s="239"/>
      <c r="AZW1105" s="239"/>
      <c r="AZX1105" s="239"/>
      <c r="AZY1105" s="239"/>
      <c r="AZZ1105" s="239"/>
      <c r="BAA1105" s="239"/>
      <c r="BAB1105" s="239"/>
      <c r="BAC1105" s="239"/>
      <c r="BAD1105" s="239"/>
      <c r="BAE1105" s="239"/>
      <c r="BAF1105" s="239"/>
      <c r="BAG1105" s="239"/>
      <c r="BAH1105" s="239"/>
      <c r="BAI1105" s="239"/>
      <c r="BAJ1105" s="239"/>
      <c r="BAK1105" s="239"/>
      <c r="BAL1105" s="239"/>
      <c r="BAM1105" s="239"/>
      <c r="BAN1105" s="239"/>
      <c r="BAO1105" s="239"/>
      <c r="BAP1105" s="239"/>
      <c r="BAQ1105" s="239"/>
      <c r="BAR1105" s="239"/>
      <c r="BAS1105" s="239"/>
      <c r="BAT1105" s="239"/>
      <c r="BAU1105" s="239"/>
      <c r="BAV1105" s="239"/>
      <c r="BAW1105" s="239"/>
      <c r="BAX1105" s="239"/>
      <c r="BAY1105" s="239"/>
      <c r="BAZ1105" s="239"/>
      <c r="BBA1105" s="239"/>
      <c r="BBB1105" s="239"/>
      <c r="BBC1105" s="239"/>
      <c r="BBD1105" s="239"/>
      <c r="BBE1105" s="239"/>
      <c r="BBF1105" s="239"/>
      <c r="BBG1105" s="239"/>
      <c r="BBH1105" s="239"/>
      <c r="BBI1105" s="239"/>
      <c r="BBJ1105" s="239"/>
      <c r="BBK1105" s="239"/>
      <c r="BBL1105" s="239"/>
      <c r="BBM1105" s="239"/>
      <c r="BBN1105" s="239"/>
      <c r="BBO1105" s="239"/>
      <c r="BBP1105" s="239"/>
      <c r="BBQ1105" s="239"/>
      <c r="BBR1105" s="239"/>
      <c r="BBS1105" s="239"/>
      <c r="BBT1105" s="239"/>
      <c r="BBU1105" s="239"/>
      <c r="BBV1105" s="239"/>
      <c r="BBW1105" s="239"/>
      <c r="BBX1105" s="239"/>
      <c r="BBY1105" s="239"/>
      <c r="BBZ1105" s="239"/>
      <c r="BCA1105" s="239"/>
      <c r="BCB1105" s="239"/>
      <c r="BCC1105" s="239"/>
      <c r="BCD1105" s="239"/>
      <c r="BCE1105" s="239"/>
      <c r="BCF1105" s="239"/>
      <c r="BCG1105" s="239"/>
      <c r="BCH1105" s="239"/>
      <c r="BCI1105" s="239"/>
      <c r="BCJ1105" s="239"/>
      <c r="BCK1105" s="239"/>
      <c r="BCL1105" s="239"/>
      <c r="BCM1105" s="239"/>
      <c r="BCN1105" s="239"/>
      <c r="BCO1105" s="239"/>
      <c r="BCP1105" s="239"/>
      <c r="BCQ1105" s="239"/>
      <c r="BCR1105" s="239"/>
      <c r="BCS1105" s="239"/>
      <c r="BCT1105" s="239"/>
      <c r="BCU1105" s="239"/>
      <c r="BCV1105" s="239"/>
      <c r="BCW1105" s="239"/>
      <c r="BCX1105" s="239"/>
      <c r="BCY1105" s="239"/>
      <c r="BCZ1105" s="239"/>
      <c r="BDA1105" s="239"/>
      <c r="BDB1105" s="239"/>
      <c r="BDC1105" s="239"/>
      <c r="BDD1105" s="239"/>
      <c r="BDE1105" s="239"/>
      <c r="BDF1105" s="239"/>
      <c r="BDG1105" s="239"/>
      <c r="BDH1105" s="239"/>
      <c r="BDI1105" s="239"/>
      <c r="BDJ1105" s="239"/>
      <c r="BDK1105" s="239"/>
      <c r="BDL1105" s="239"/>
      <c r="BDM1105" s="239"/>
      <c r="BDN1105" s="239"/>
      <c r="BDO1105" s="239"/>
      <c r="BDP1105" s="239"/>
      <c r="BDQ1105" s="239"/>
      <c r="BDR1105" s="239"/>
      <c r="BDS1105" s="239"/>
      <c r="BDT1105" s="239"/>
      <c r="BDU1105" s="239"/>
      <c r="BDV1105" s="239"/>
      <c r="BDW1105" s="239"/>
      <c r="BDX1105" s="239"/>
      <c r="BDY1105" s="239"/>
      <c r="BDZ1105" s="239"/>
      <c r="BEA1105" s="239"/>
      <c r="BEB1105" s="239"/>
      <c r="BEC1105" s="239"/>
      <c r="BED1105" s="239"/>
      <c r="BEE1105" s="239"/>
      <c r="BEF1105" s="239"/>
      <c r="BEG1105" s="239"/>
      <c r="BEH1105" s="239"/>
      <c r="BEI1105" s="239"/>
      <c r="BEJ1105" s="239"/>
      <c r="BEK1105" s="239"/>
      <c r="BEL1105" s="239"/>
      <c r="BEM1105" s="239"/>
      <c r="BEN1105" s="239"/>
      <c r="BEO1105" s="239"/>
      <c r="BEP1105" s="239"/>
      <c r="BEQ1105" s="239"/>
      <c r="BER1105" s="239"/>
      <c r="BES1105" s="239"/>
      <c r="BET1105" s="239"/>
      <c r="BEU1105" s="239"/>
      <c r="BEV1105" s="239"/>
      <c r="BEW1105" s="239"/>
      <c r="BEX1105" s="239"/>
      <c r="BEY1105" s="239"/>
      <c r="BEZ1105" s="239"/>
      <c r="BFA1105" s="239"/>
      <c r="BFB1105" s="239"/>
      <c r="BFC1105" s="239"/>
      <c r="BFD1105" s="239"/>
      <c r="BFE1105" s="239"/>
      <c r="BFF1105" s="239"/>
      <c r="BFG1105" s="239"/>
      <c r="BFH1105" s="239"/>
      <c r="BFI1105" s="239"/>
      <c r="BFJ1105" s="239"/>
      <c r="BFK1105" s="239"/>
      <c r="BFL1105" s="239"/>
      <c r="BFM1105" s="239"/>
      <c r="BFN1105" s="239"/>
      <c r="BFO1105" s="239"/>
      <c r="BFP1105" s="239"/>
      <c r="BFQ1105" s="239"/>
      <c r="BFR1105" s="239"/>
      <c r="BFS1105" s="239"/>
      <c r="BFT1105" s="239"/>
      <c r="BFU1105" s="239"/>
      <c r="BFV1105" s="239"/>
      <c r="BFW1105" s="239"/>
      <c r="BFX1105" s="239"/>
      <c r="BFY1105" s="239"/>
      <c r="BFZ1105" s="239"/>
      <c r="BGA1105" s="239"/>
      <c r="BGB1105" s="239"/>
      <c r="BGC1105" s="239"/>
      <c r="BGD1105" s="239"/>
      <c r="BGE1105" s="239"/>
      <c r="BGF1105" s="239"/>
      <c r="BGG1105" s="239"/>
      <c r="BGH1105" s="239"/>
      <c r="BGI1105" s="239"/>
      <c r="BGJ1105" s="239"/>
      <c r="BGK1105" s="239"/>
      <c r="BGL1105" s="239"/>
      <c r="BGM1105" s="239"/>
      <c r="BGN1105" s="239"/>
      <c r="BGO1105" s="239"/>
      <c r="BGP1105" s="239"/>
      <c r="BGQ1105" s="239"/>
      <c r="BGR1105" s="239"/>
      <c r="BGS1105" s="239"/>
      <c r="BGT1105" s="239"/>
      <c r="BGU1105" s="239"/>
      <c r="BGV1105" s="239"/>
      <c r="BGW1105" s="239"/>
      <c r="BGX1105" s="239"/>
      <c r="BGY1105" s="239"/>
      <c r="BGZ1105" s="239"/>
      <c r="BHA1105" s="239"/>
      <c r="BHB1105" s="239"/>
      <c r="BHC1105" s="239"/>
      <c r="BHD1105" s="239"/>
      <c r="BHE1105" s="239"/>
      <c r="BHF1105" s="239"/>
      <c r="BHG1105" s="239"/>
      <c r="BHH1105" s="239"/>
      <c r="BHI1105" s="239"/>
      <c r="BHJ1105" s="239"/>
      <c r="BHK1105" s="239"/>
      <c r="BHL1105" s="239"/>
      <c r="BHM1105" s="239"/>
      <c r="BHN1105" s="239"/>
      <c r="BHO1105" s="239"/>
      <c r="BHP1105" s="239"/>
      <c r="BHQ1105" s="239"/>
      <c r="BHR1105" s="239"/>
      <c r="BHS1105" s="239"/>
      <c r="BHT1105" s="239"/>
      <c r="BHU1105" s="239"/>
      <c r="BHV1105" s="239"/>
      <c r="BHW1105" s="239"/>
      <c r="BHX1105" s="239"/>
      <c r="BHY1105" s="239"/>
      <c r="BHZ1105" s="239"/>
      <c r="BIA1105" s="239"/>
      <c r="BIB1105" s="239"/>
      <c r="BIC1105" s="239"/>
      <c r="BID1105" s="239"/>
      <c r="BIE1105" s="239"/>
      <c r="BIF1105" s="239"/>
      <c r="BIG1105" s="239"/>
      <c r="BIH1105" s="239"/>
      <c r="BII1105" s="239"/>
      <c r="BIJ1105" s="239"/>
      <c r="BIK1105" s="239"/>
      <c r="BIL1105" s="239"/>
      <c r="BIM1105" s="239"/>
      <c r="BIN1105" s="239"/>
      <c r="BIO1105" s="239"/>
      <c r="BIP1105" s="239"/>
      <c r="BIQ1105" s="239"/>
      <c r="BIR1105" s="239"/>
      <c r="BIS1105" s="239"/>
      <c r="BIT1105" s="239"/>
      <c r="BIU1105" s="239"/>
      <c r="BIV1105" s="239"/>
      <c r="BIW1105" s="239"/>
      <c r="BIX1105" s="239"/>
      <c r="BIY1105" s="239"/>
      <c r="BIZ1105" s="239"/>
      <c r="BJA1105" s="239"/>
      <c r="BJB1105" s="239"/>
      <c r="BJC1105" s="239"/>
      <c r="BJD1105" s="239"/>
      <c r="BJE1105" s="239"/>
      <c r="BJF1105" s="239"/>
      <c r="BJG1105" s="239"/>
      <c r="BJH1105" s="239"/>
      <c r="BJI1105" s="239"/>
      <c r="BJJ1105" s="239"/>
      <c r="BJK1105" s="239"/>
      <c r="BJL1105" s="239"/>
      <c r="BJM1105" s="239"/>
      <c r="BJN1105" s="239"/>
      <c r="BJO1105" s="239"/>
      <c r="BJP1105" s="239"/>
      <c r="BJQ1105" s="239"/>
      <c r="BJR1105" s="239"/>
      <c r="BJS1105" s="239"/>
      <c r="BJT1105" s="239"/>
      <c r="BJU1105" s="239"/>
      <c r="BJV1105" s="239"/>
      <c r="BJW1105" s="239"/>
      <c r="BJX1105" s="239"/>
      <c r="BJY1105" s="239"/>
      <c r="BJZ1105" s="239"/>
      <c r="BKA1105" s="239"/>
      <c r="BKB1105" s="239"/>
      <c r="BKC1105" s="239"/>
      <c r="BKD1105" s="239"/>
      <c r="BKE1105" s="239"/>
      <c r="BKF1105" s="239"/>
      <c r="BKG1105" s="239"/>
      <c r="BKH1105" s="239"/>
      <c r="BKI1105" s="239"/>
      <c r="BKJ1105" s="239"/>
      <c r="BKK1105" s="239"/>
      <c r="BKL1105" s="239"/>
      <c r="BKM1105" s="239"/>
      <c r="BKN1105" s="239"/>
      <c r="BKO1105" s="239"/>
      <c r="BKP1105" s="239"/>
      <c r="BKQ1105" s="239"/>
      <c r="BKR1105" s="239"/>
      <c r="BKS1105" s="239"/>
      <c r="BKT1105" s="239"/>
      <c r="BKU1105" s="239"/>
      <c r="BKV1105" s="239"/>
      <c r="BKW1105" s="239"/>
      <c r="BKX1105" s="239"/>
      <c r="BKY1105" s="239"/>
      <c r="BKZ1105" s="239"/>
      <c r="BLA1105" s="239"/>
      <c r="BLB1105" s="239"/>
      <c r="BLC1105" s="239"/>
      <c r="BLD1105" s="239"/>
      <c r="BLE1105" s="239"/>
      <c r="BLF1105" s="239"/>
      <c r="BLG1105" s="239"/>
      <c r="BLH1105" s="239"/>
      <c r="BLI1105" s="239"/>
      <c r="BLJ1105" s="239"/>
      <c r="BLK1105" s="239"/>
      <c r="BLL1105" s="239"/>
      <c r="BLM1105" s="239"/>
      <c r="BLN1105" s="239"/>
      <c r="BLO1105" s="239"/>
      <c r="BLP1105" s="239"/>
      <c r="BLQ1105" s="239"/>
      <c r="BLR1105" s="239"/>
      <c r="BLS1105" s="239"/>
      <c r="BLT1105" s="239"/>
      <c r="BLU1105" s="239"/>
      <c r="BLV1105" s="239"/>
      <c r="BLW1105" s="239"/>
      <c r="BLX1105" s="239"/>
      <c r="BLY1105" s="239"/>
      <c r="BLZ1105" s="239"/>
      <c r="BMA1105" s="239"/>
      <c r="BMB1105" s="239"/>
      <c r="BMC1105" s="239"/>
      <c r="BMD1105" s="239"/>
      <c r="BME1105" s="239"/>
      <c r="BMF1105" s="239"/>
      <c r="BMG1105" s="239"/>
      <c r="BMH1105" s="239"/>
      <c r="BMI1105" s="239"/>
      <c r="BMJ1105" s="239"/>
      <c r="BMK1105" s="239"/>
      <c r="BML1105" s="239"/>
      <c r="BMM1105" s="239"/>
      <c r="BMN1105" s="239"/>
      <c r="BMO1105" s="239"/>
      <c r="BMP1105" s="239"/>
      <c r="BMQ1105" s="239"/>
      <c r="BMR1105" s="239"/>
      <c r="BMS1105" s="239"/>
      <c r="BMT1105" s="239"/>
      <c r="BMU1105" s="239"/>
      <c r="BMV1105" s="239"/>
      <c r="BMW1105" s="239"/>
      <c r="BMX1105" s="239"/>
      <c r="BMY1105" s="239"/>
      <c r="BMZ1105" s="239"/>
      <c r="BNA1105" s="239"/>
      <c r="BNB1105" s="239"/>
      <c r="BNC1105" s="239"/>
      <c r="BND1105" s="239"/>
      <c r="BNE1105" s="239"/>
      <c r="BNF1105" s="239"/>
      <c r="BNG1105" s="239"/>
      <c r="BNH1105" s="239"/>
      <c r="BNI1105" s="239"/>
      <c r="BNJ1105" s="239"/>
      <c r="BNK1105" s="239"/>
      <c r="BNL1105" s="239"/>
      <c r="BNM1105" s="239"/>
      <c r="BNN1105" s="239"/>
      <c r="BNO1105" s="239"/>
      <c r="BNP1105" s="239"/>
      <c r="BNQ1105" s="239"/>
      <c r="BNR1105" s="239"/>
      <c r="BNS1105" s="239"/>
      <c r="BNT1105" s="239"/>
      <c r="BNU1105" s="239"/>
      <c r="BNV1105" s="239"/>
      <c r="BNW1105" s="239"/>
      <c r="BNX1105" s="239"/>
      <c r="BNY1105" s="239"/>
      <c r="BNZ1105" s="239"/>
      <c r="BOA1105" s="239"/>
      <c r="BOB1105" s="239"/>
      <c r="BOC1105" s="239"/>
      <c r="BOD1105" s="239"/>
      <c r="BOE1105" s="239"/>
      <c r="BOF1105" s="239"/>
      <c r="BOG1105" s="239"/>
      <c r="BOH1105" s="239"/>
      <c r="BOI1105" s="239"/>
      <c r="BOJ1105" s="239"/>
      <c r="BOK1105" s="239"/>
      <c r="BOL1105" s="239"/>
      <c r="BOM1105" s="239"/>
      <c r="BON1105" s="239"/>
      <c r="BOO1105" s="239"/>
      <c r="BOP1105" s="239"/>
      <c r="BOQ1105" s="239"/>
      <c r="BOR1105" s="239"/>
      <c r="BOS1105" s="239"/>
      <c r="BOT1105" s="239"/>
      <c r="BOU1105" s="239"/>
      <c r="BOV1105" s="239"/>
      <c r="BOW1105" s="239"/>
      <c r="BOX1105" s="239"/>
      <c r="BOY1105" s="239"/>
      <c r="BOZ1105" s="239"/>
      <c r="BPA1105" s="239"/>
      <c r="BPB1105" s="239"/>
      <c r="BPC1105" s="239"/>
      <c r="BPD1105" s="239"/>
      <c r="BPE1105" s="239"/>
      <c r="BPF1105" s="239"/>
      <c r="BPG1105" s="239"/>
      <c r="BPH1105" s="239"/>
      <c r="BPI1105" s="239"/>
      <c r="BPJ1105" s="239"/>
      <c r="BPK1105" s="239"/>
      <c r="BPL1105" s="239"/>
      <c r="BPM1105" s="239"/>
      <c r="BPN1105" s="239"/>
      <c r="BPO1105" s="239"/>
      <c r="BPP1105" s="239"/>
      <c r="BPQ1105" s="239"/>
      <c r="BPR1105" s="239"/>
      <c r="BPS1105" s="239"/>
      <c r="BPT1105" s="239"/>
      <c r="BPU1105" s="239"/>
      <c r="BPV1105" s="239"/>
      <c r="BPW1105" s="239"/>
      <c r="BPX1105" s="239"/>
      <c r="BPY1105" s="239"/>
      <c r="BPZ1105" s="239"/>
      <c r="BQA1105" s="239"/>
      <c r="BQB1105" s="239"/>
      <c r="BQC1105" s="239"/>
      <c r="BQD1105" s="239"/>
      <c r="BQE1105" s="239"/>
      <c r="BQF1105" s="239"/>
      <c r="BQG1105" s="239"/>
      <c r="BQH1105" s="239"/>
      <c r="BQI1105" s="239"/>
      <c r="BQJ1105" s="239"/>
      <c r="BQK1105" s="239"/>
      <c r="BQL1105" s="239"/>
      <c r="BQM1105" s="239"/>
      <c r="BQN1105" s="239"/>
      <c r="BQO1105" s="239"/>
      <c r="BQP1105" s="239"/>
      <c r="BQQ1105" s="239"/>
      <c r="BQR1105" s="239"/>
      <c r="BQS1105" s="239"/>
      <c r="BQT1105" s="239"/>
      <c r="BQU1105" s="239"/>
      <c r="BQV1105" s="239"/>
      <c r="BQW1105" s="239"/>
      <c r="BQX1105" s="239"/>
      <c r="BQY1105" s="239"/>
      <c r="BQZ1105" s="239"/>
      <c r="BRA1105" s="239"/>
      <c r="BRB1105" s="239"/>
      <c r="BRC1105" s="239"/>
      <c r="BRD1105" s="239"/>
      <c r="BRE1105" s="239"/>
      <c r="BRF1105" s="239"/>
      <c r="BRG1105" s="239"/>
      <c r="BRH1105" s="239"/>
      <c r="BRI1105" s="239"/>
      <c r="BRJ1105" s="239"/>
      <c r="BRK1105" s="239"/>
      <c r="BRL1105" s="239"/>
      <c r="BRM1105" s="239"/>
      <c r="BRN1105" s="239"/>
      <c r="BRO1105" s="239"/>
      <c r="BRP1105" s="239"/>
      <c r="BRQ1105" s="239"/>
      <c r="BRR1105" s="239"/>
      <c r="BRS1105" s="239"/>
      <c r="BRT1105" s="239"/>
      <c r="BRU1105" s="239"/>
      <c r="BRV1105" s="239"/>
      <c r="BRW1105" s="239"/>
      <c r="BRX1105" s="239"/>
      <c r="BRY1105" s="239"/>
      <c r="BRZ1105" s="239"/>
      <c r="BSA1105" s="239"/>
      <c r="BSB1105" s="239"/>
      <c r="BSC1105" s="239"/>
      <c r="BSD1105" s="239"/>
      <c r="BSE1105" s="239"/>
      <c r="BSF1105" s="239"/>
      <c r="BSG1105" s="239"/>
      <c r="BSH1105" s="239"/>
      <c r="BSI1105" s="239"/>
      <c r="BSJ1105" s="239"/>
      <c r="BSK1105" s="239"/>
      <c r="BSL1105" s="239"/>
      <c r="BSM1105" s="239"/>
      <c r="BSN1105" s="239"/>
      <c r="BSO1105" s="239"/>
      <c r="BSP1105" s="239"/>
      <c r="BSQ1105" s="239"/>
      <c r="BSR1105" s="239"/>
      <c r="BSS1105" s="239"/>
      <c r="BST1105" s="239"/>
      <c r="BSU1105" s="239"/>
      <c r="BSV1105" s="239"/>
      <c r="BSW1105" s="239"/>
      <c r="BSX1105" s="239"/>
      <c r="BSY1105" s="239"/>
      <c r="BSZ1105" s="239"/>
      <c r="BTA1105" s="239"/>
      <c r="BTB1105" s="239"/>
      <c r="BTC1105" s="239"/>
      <c r="BTD1105" s="239"/>
      <c r="BTE1105" s="239"/>
      <c r="BTF1105" s="239"/>
      <c r="BTG1105" s="239"/>
      <c r="BTH1105" s="239"/>
      <c r="BTI1105" s="239"/>
      <c r="BTJ1105" s="239"/>
      <c r="BTK1105" s="239"/>
      <c r="BTL1105" s="239"/>
      <c r="BTM1105" s="239"/>
      <c r="BTN1105" s="239"/>
      <c r="BTO1105" s="239"/>
      <c r="BTP1105" s="239"/>
      <c r="BTQ1105" s="239"/>
      <c r="BTR1105" s="239"/>
      <c r="BTS1105" s="239"/>
      <c r="BTT1105" s="239"/>
      <c r="BTU1105" s="239"/>
      <c r="BTV1105" s="239"/>
      <c r="BTW1105" s="239"/>
      <c r="BTX1105" s="239"/>
      <c r="BTY1105" s="239"/>
      <c r="BTZ1105" s="239"/>
      <c r="BUA1105" s="239"/>
      <c r="BUB1105" s="239"/>
      <c r="BUC1105" s="239"/>
      <c r="BUD1105" s="239"/>
      <c r="BUE1105" s="239"/>
      <c r="BUF1105" s="239"/>
      <c r="BUG1105" s="239"/>
      <c r="BUH1105" s="239"/>
      <c r="BUI1105" s="239"/>
      <c r="BUJ1105" s="239"/>
      <c r="BUK1105" s="239"/>
      <c r="BUL1105" s="239"/>
      <c r="BUM1105" s="239"/>
      <c r="BUN1105" s="239"/>
      <c r="BUO1105" s="239"/>
      <c r="BUP1105" s="239"/>
      <c r="BUQ1105" s="239"/>
      <c r="BUR1105" s="239"/>
      <c r="BUS1105" s="239"/>
      <c r="BUT1105" s="239"/>
      <c r="BUU1105" s="239"/>
      <c r="BUV1105" s="239"/>
      <c r="BUW1105" s="239"/>
      <c r="BUX1105" s="239"/>
      <c r="BUY1105" s="239"/>
      <c r="BUZ1105" s="239"/>
      <c r="BVA1105" s="239"/>
      <c r="BVB1105" s="239"/>
      <c r="BVC1105" s="239"/>
      <c r="BVD1105" s="239"/>
      <c r="BVE1105" s="239"/>
      <c r="BVF1105" s="239"/>
      <c r="BVG1105" s="239"/>
      <c r="BVH1105" s="239"/>
      <c r="BVI1105" s="239"/>
      <c r="BVJ1105" s="239"/>
      <c r="BVK1105" s="239"/>
      <c r="BVL1105" s="239"/>
      <c r="BVM1105" s="239"/>
      <c r="BVN1105" s="239"/>
      <c r="BVO1105" s="239"/>
      <c r="BVP1105" s="239"/>
      <c r="BVQ1105" s="239"/>
      <c r="BVR1105" s="239"/>
      <c r="BVS1105" s="239"/>
      <c r="BVT1105" s="239"/>
      <c r="BVU1105" s="239"/>
      <c r="BVV1105" s="239"/>
      <c r="BVW1105" s="239"/>
      <c r="BVX1105" s="239"/>
      <c r="BVY1105" s="239"/>
      <c r="BVZ1105" s="239"/>
      <c r="BWA1105" s="239"/>
      <c r="BWB1105" s="239"/>
      <c r="BWC1105" s="239"/>
      <c r="BWD1105" s="239"/>
      <c r="BWE1105" s="239"/>
      <c r="BWF1105" s="239"/>
      <c r="BWG1105" s="239"/>
      <c r="BWH1105" s="239"/>
      <c r="BWI1105" s="239"/>
      <c r="BWJ1105" s="239"/>
      <c r="BWK1105" s="239"/>
      <c r="BWL1105" s="239"/>
      <c r="BWM1105" s="239"/>
      <c r="BWN1105" s="239"/>
      <c r="BWO1105" s="239"/>
      <c r="BWP1105" s="239"/>
      <c r="BWQ1105" s="239"/>
      <c r="BWR1105" s="239"/>
      <c r="BWS1105" s="239"/>
      <c r="BWT1105" s="239"/>
      <c r="BWU1105" s="239"/>
      <c r="BWV1105" s="239"/>
      <c r="BWW1105" s="239"/>
      <c r="BWX1105" s="239"/>
      <c r="BWY1105" s="239"/>
      <c r="BWZ1105" s="239"/>
      <c r="BXA1105" s="239"/>
      <c r="BXB1105" s="239"/>
      <c r="BXC1105" s="239"/>
      <c r="BXD1105" s="239"/>
      <c r="BXE1105" s="239"/>
      <c r="BXF1105" s="239"/>
      <c r="BXG1105" s="239"/>
      <c r="BXH1105" s="239"/>
      <c r="BXI1105" s="239"/>
      <c r="BXJ1105" s="239"/>
      <c r="BXK1105" s="239"/>
      <c r="BXL1105" s="239"/>
      <c r="BXM1105" s="239"/>
      <c r="BXN1105" s="239"/>
      <c r="BXO1105" s="239"/>
      <c r="BXP1105" s="239"/>
      <c r="BXQ1105" s="239"/>
      <c r="BXR1105" s="239"/>
      <c r="BXS1105" s="239"/>
      <c r="BXT1105" s="239"/>
      <c r="BXU1105" s="239"/>
      <c r="BXV1105" s="239"/>
      <c r="BXW1105" s="239"/>
      <c r="BXX1105" s="239"/>
      <c r="BXY1105" s="239"/>
      <c r="BXZ1105" s="239"/>
      <c r="BYA1105" s="239"/>
      <c r="BYB1105" s="239"/>
      <c r="BYC1105" s="239"/>
      <c r="BYD1105" s="239"/>
      <c r="BYE1105" s="239"/>
      <c r="BYF1105" s="239"/>
      <c r="BYG1105" s="239"/>
      <c r="BYH1105" s="239"/>
      <c r="BYI1105" s="239"/>
      <c r="BYJ1105" s="239"/>
      <c r="BYK1105" s="239"/>
      <c r="BYL1105" s="239"/>
      <c r="BYM1105" s="239"/>
      <c r="BYN1105" s="239"/>
      <c r="BYO1105" s="239"/>
      <c r="BYP1105" s="239"/>
      <c r="BYQ1105" s="239"/>
      <c r="BYR1105" s="239"/>
      <c r="BYS1105" s="239"/>
      <c r="BYT1105" s="239"/>
      <c r="BYU1105" s="239"/>
      <c r="BYV1105" s="239"/>
      <c r="BYW1105" s="239"/>
      <c r="BYX1105" s="239"/>
      <c r="BYY1105" s="239"/>
      <c r="BYZ1105" s="239"/>
      <c r="BZA1105" s="239"/>
      <c r="BZB1105" s="239"/>
      <c r="BZC1105" s="239"/>
      <c r="BZD1105" s="239"/>
      <c r="BZE1105" s="239"/>
      <c r="BZF1105" s="239"/>
      <c r="BZG1105" s="239"/>
      <c r="BZH1105" s="239"/>
      <c r="BZI1105" s="239"/>
      <c r="BZJ1105" s="239"/>
      <c r="BZK1105" s="239"/>
      <c r="BZL1105" s="239"/>
      <c r="BZM1105" s="239"/>
      <c r="BZN1105" s="239"/>
      <c r="BZO1105" s="239"/>
      <c r="BZP1105" s="239"/>
      <c r="BZQ1105" s="239"/>
      <c r="BZR1105" s="239"/>
      <c r="BZS1105" s="239"/>
      <c r="BZT1105" s="239"/>
      <c r="BZU1105" s="239"/>
      <c r="BZV1105" s="239"/>
      <c r="BZW1105" s="239"/>
      <c r="BZX1105" s="239"/>
      <c r="BZY1105" s="239"/>
      <c r="BZZ1105" s="239"/>
      <c r="CAA1105" s="239"/>
      <c r="CAB1105" s="239"/>
      <c r="CAC1105" s="239"/>
      <c r="CAD1105" s="239"/>
      <c r="CAE1105" s="239"/>
      <c r="CAF1105" s="239"/>
      <c r="CAG1105" s="239"/>
      <c r="CAH1105" s="239"/>
      <c r="CAI1105" s="239"/>
      <c r="CAJ1105" s="239"/>
      <c r="CAK1105" s="239"/>
      <c r="CAL1105" s="239"/>
      <c r="CAM1105" s="239"/>
      <c r="CAN1105" s="239"/>
      <c r="CAO1105" s="239"/>
      <c r="CAP1105" s="239"/>
      <c r="CAQ1105" s="239"/>
      <c r="CAR1105" s="239"/>
      <c r="CAS1105" s="239"/>
      <c r="CAT1105" s="239"/>
      <c r="CAU1105" s="239"/>
      <c r="CAV1105" s="239"/>
      <c r="CAW1105" s="239"/>
      <c r="CAX1105" s="239"/>
      <c r="CAY1105" s="239"/>
      <c r="CAZ1105" s="239"/>
      <c r="CBA1105" s="239"/>
      <c r="CBB1105" s="239"/>
      <c r="CBC1105" s="239"/>
      <c r="CBD1105" s="239"/>
      <c r="CBE1105" s="239"/>
      <c r="CBF1105" s="239"/>
      <c r="CBG1105" s="239"/>
      <c r="CBH1105" s="239"/>
      <c r="CBI1105" s="239"/>
      <c r="CBJ1105" s="239"/>
      <c r="CBK1105" s="239"/>
      <c r="CBL1105" s="239"/>
      <c r="CBM1105" s="239"/>
      <c r="CBN1105" s="239"/>
      <c r="CBO1105" s="239"/>
      <c r="CBP1105" s="239"/>
      <c r="CBQ1105" s="239"/>
      <c r="CBR1105" s="239"/>
      <c r="CBS1105" s="239"/>
      <c r="CBT1105" s="239"/>
      <c r="CBU1105" s="239"/>
      <c r="CBV1105" s="239"/>
      <c r="CBW1105" s="239"/>
      <c r="CBX1105" s="239"/>
      <c r="CBY1105" s="239"/>
      <c r="CBZ1105" s="239"/>
      <c r="CCA1105" s="239"/>
      <c r="CCB1105" s="239"/>
      <c r="CCC1105" s="239"/>
      <c r="CCD1105" s="239"/>
      <c r="CCE1105" s="239"/>
      <c r="CCF1105" s="239"/>
      <c r="CCG1105" s="239"/>
      <c r="CCH1105" s="239"/>
      <c r="CCI1105" s="239"/>
      <c r="CCJ1105" s="239"/>
      <c r="CCK1105" s="239"/>
      <c r="CCL1105" s="239"/>
      <c r="CCM1105" s="239"/>
      <c r="CCN1105" s="239"/>
      <c r="CCO1105" s="239"/>
      <c r="CCP1105" s="239"/>
      <c r="CCQ1105" s="239"/>
      <c r="CCR1105" s="239"/>
      <c r="CCS1105" s="239"/>
      <c r="CCT1105" s="239"/>
      <c r="CCU1105" s="239"/>
      <c r="CCV1105" s="239"/>
      <c r="CCW1105" s="239"/>
      <c r="CCX1105" s="239"/>
      <c r="CCY1105" s="239"/>
      <c r="CCZ1105" s="239"/>
      <c r="CDA1105" s="239"/>
      <c r="CDB1105" s="239"/>
      <c r="CDC1105" s="239"/>
      <c r="CDD1105" s="239"/>
      <c r="CDE1105" s="239"/>
      <c r="CDF1105" s="239"/>
      <c r="CDG1105" s="239"/>
      <c r="CDH1105" s="239"/>
      <c r="CDI1105" s="239"/>
      <c r="CDJ1105" s="239"/>
      <c r="CDK1105" s="239"/>
      <c r="CDL1105" s="239"/>
      <c r="CDM1105" s="239"/>
      <c r="CDN1105" s="239"/>
      <c r="CDO1105" s="239"/>
      <c r="CDP1105" s="239"/>
      <c r="CDQ1105" s="239"/>
      <c r="CDR1105" s="239"/>
      <c r="CDS1105" s="239"/>
      <c r="CDT1105" s="239"/>
      <c r="CDU1105" s="239"/>
      <c r="CDV1105" s="239"/>
      <c r="CDW1105" s="239"/>
      <c r="CDX1105" s="239"/>
      <c r="CDY1105" s="239"/>
      <c r="CDZ1105" s="239"/>
      <c r="CEA1105" s="239"/>
      <c r="CEB1105" s="239"/>
      <c r="CEC1105" s="239"/>
      <c r="CED1105" s="239"/>
      <c r="CEE1105" s="239"/>
      <c r="CEF1105" s="239"/>
      <c r="CEG1105" s="239"/>
      <c r="CEH1105" s="239"/>
      <c r="CEI1105" s="239"/>
      <c r="CEJ1105" s="239"/>
      <c r="CEK1105" s="239"/>
      <c r="CEL1105" s="239"/>
      <c r="CEM1105" s="239"/>
      <c r="CEN1105" s="239"/>
      <c r="CEO1105" s="239"/>
      <c r="CEP1105" s="239"/>
      <c r="CEQ1105" s="239"/>
      <c r="CER1105" s="239"/>
      <c r="CES1105" s="239"/>
      <c r="CET1105" s="239"/>
      <c r="CEU1105" s="239"/>
      <c r="CEV1105" s="239"/>
      <c r="CEW1105" s="239"/>
      <c r="CEX1105" s="239"/>
      <c r="CEY1105" s="239"/>
      <c r="CEZ1105" s="239"/>
      <c r="CFA1105" s="239"/>
      <c r="CFB1105" s="239"/>
      <c r="CFC1105" s="239"/>
      <c r="CFD1105" s="239"/>
      <c r="CFE1105" s="239"/>
      <c r="CFF1105" s="239"/>
      <c r="CFG1105" s="239"/>
      <c r="CFH1105" s="239"/>
      <c r="CFI1105" s="239"/>
      <c r="CFJ1105" s="239"/>
      <c r="CFK1105" s="239"/>
      <c r="CFL1105" s="239"/>
      <c r="CFM1105" s="239"/>
      <c r="CFN1105" s="239"/>
      <c r="CFO1105" s="239"/>
      <c r="CFP1105" s="239"/>
      <c r="CFQ1105" s="239"/>
      <c r="CFR1105" s="239"/>
      <c r="CFS1105" s="239"/>
      <c r="CFT1105" s="239"/>
      <c r="CFU1105" s="239"/>
      <c r="CFV1105" s="239"/>
      <c r="CFW1105" s="239"/>
      <c r="CFX1105" s="239"/>
      <c r="CFY1105" s="239"/>
      <c r="CFZ1105" s="239"/>
      <c r="CGA1105" s="239"/>
      <c r="CGB1105" s="239"/>
      <c r="CGC1105" s="239"/>
      <c r="CGD1105" s="239"/>
      <c r="CGE1105" s="239"/>
      <c r="CGF1105" s="239"/>
      <c r="CGG1105" s="239"/>
      <c r="CGH1105" s="239"/>
      <c r="CGI1105" s="239"/>
      <c r="CGJ1105" s="239"/>
      <c r="CGK1105" s="239"/>
      <c r="CGL1105" s="239"/>
      <c r="CGM1105" s="239"/>
      <c r="CGN1105" s="239"/>
      <c r="CGO1105" s="239"/>
      <c r="CGP1105" s="239"/>
      <c r="CGQ1105" s="239"/>
      <c r="CGR1105" s="239"/>
      <c r="CGS1105" s="239"/>
      <c r="CGT1105" s="239"/>
      <c r="CGU1105" s="239"/>
      <c r="CGV1105" s="239"/>
      <c r="CGW1105" s="239"/>
      <c r="CGX1105" s="239"/>
      <c r="CGY1105" s="239"/>
      <c r="CGZ1105" s="239"/>
      <c r="CHA1105" s="239"/>
      <c r="CHB1105" s="239"/>
      <c r="CHC1105" s="239"/>
      <c r="CHD1105" s="239"/>
      <c r="CHE1105" s="239"/>
      <c r="CHF1105" s="239"/>
      <c r="CHG1105" s="239"/>
      <c r="CHH1105" s="239"/>
      <c r="CHI1105" s="239"/>
      <c r="CHJ1105" s="239"/>
      <c r="CHK1105" s="239"/>
      <c r="CHL1105" s="239"/>
      <c r="CHM1105" s="239"/>
      <c r="CHN1105" s="239"/>
      <c r="CHO1105" s="239"/>
      <c r="CHP1105" s="239"/>
      <c r="CHQ1105" s="239"/>
      <c r="CHR1105" s="239"/>
      <c r="CHS1105" s="239"/>
      <c r="CHT1105" s="239"/>
      <c r="CHU1105" s="239"/>
      <c r="CHV1105" s="239"/>
      <c r="CHW1105" s="239"/>
      <c r="CHX1105" s="239"/>
      <c r="CHY1105" s="239"/>
      <c r="CHZ1105" s="239"/>
      <c r="CIA1105" s="239"/>
      <c r="CIB1105" s="239"/>
      <c r="CIC1105" s="239"/>
      <c r="CID1105" s="239"/>
      <c r="CIE1105" s="239"/>
      <c r="CIF1105" s="239"/>
      <c r="CIG1105" s="239"/>
      <c r="CIH1105" s="239"/>
      <c r="CII1105" s="239"/>
      <c r="CIJ1105" s="239"/>
      <c r="CIK1105" s="239"/>
      <c r="CIL1105" s="239"/>
      <c r="CIM1105" s="239"/>
      <c r="CIN1105" s="239"/>
      <c r="CIO1105" s="239"/>
      <c r="CIP1105" s="239"/>
      <c r="CIQ1105" s="239"/>
      <c r="CIR1105" s="239"/>
      <c r="CIS1105" s="239"/>
      <c r="CIT1105" s="239"/>
      <c r="CIU1105" s="239"/>
      <c r="CIV1105" s="239"/>
      <c r="CIW1105" s="239"/>
      <c r="CIX1105" s="239"/>
      <c r="CIY1105" s="239"/>
      <c r="CIZ1105" s="239"/>
      <c r="CJA1105" s="239"/>
      <c r="CJB1105" s="239"/>
      <c r="CJC1105" s="239"/>
      <c r="CJD1105" s="239"/>
      <c r="CJE1105" s="239"/>
      <c r="CJF1105" s="239"/>
      <c r="CJG1105" s="239"/>
      <c r="CJH1105" s="239"/>
      <c r="CJI1105" s="239"/>
      <c r="CJJ1105" s="239"/>
      <c r="CJK1105" s="239"/>
      <c r="CJL1105" s="239"/>
      <c r="CJM1105" s="239"/>
      <c r="CJN1105" s="239"/>
      <c r="CJO1105" s="239"/>
      <c r="CJP1105" s="239"/>
      <c r="CJQ1105" s="239"/>
      <c r="CJR1105" s="239"/>
      <c r="CJS1105" s="239"/>
      <c r="CJT1105" s="239"/>
      <c r="CJU1105" s="239"/>
      <c r="CJV1105" s="239"/>
      <c r="CJW1105" s="239"/>
      <c r="CJX1105" s="239"/>
      <c r="CJY1105" s="239"/>
      <c r="CJZ1105" s="239"/>
      <c r="CKA1105" s="239"/>
      <c r="CKB1105" s="239"/>
      <c r="CKC1105" s="239"/>
      <c r="CKD1105" s="239"/>
      <c r="CKE1105" s="239"/>
      <c r="CKF1105" s="239"/>
      <c r="CKG1105" s="239"/>
      <c r="CKH1105" s="239"/>
      <c r="CKI1105" s="239"/>
      <c r="CKJ1105" s="239"/>
      <c r="CKK1105" s="239"/>
      <c r="CKL1105" s="239"/>
      <c r="CKM1105" s="239"/>
      <c r="CKN1105" s="239"/>
      <c r="CKO1105" s="239"/>
      <c r="CKP1105" s="239"/>
      <c r="CKQ1105" s="239"/>
      <c r="CKR1105" s="239"/>
      <c r="CKS1105" s="239"/>
      <c r="CKT1105" s="239"/>
      <c r="CKU1105" s="239"/>
      <c r="CKV1105" s="239"/>
      <c r="CKW1105" s="239"/>
      <c r="CKX1105" s="239"/>
      <c r="CKY1105" s="239"/>
      <c r="CKZ1105" s="239"/>
      <c r="CLA1105" s="239"/>
      <c r="CLB1105" s="239"/>
      <c r="CLC1105" s="239"/>
      <c r="CLD1105" s="239"/>
      <c r="CLE1105" s="239"/>
      <c r="CLF1105" s="239"/>
      <c r="CLG1105" s="239"/>
      <c r="CLH1105" s="239"/>
      <c r="CLI1105" s="239"/>
      <c r="CLJ1105" s="239"/>
      <c r="CLK1105" s="239"/>
      <c r="CLL1105" s="239"/>
      <c r="CLM1105" s="239"/>
      <c r="CLN1105" s="239"/>
      <c r="CLO1105" s="239"/>
      <c r="CLP1105" s="239"/>
      <c r="CLQ1105" s="239"/>
      <c r="CLR1105" s="239"/>
      <c r="CLS1105" s="239"/>
      <c r="CLT1105" s="239"/>
      <c r="CLU1105" s="239"/>
      <c r="CLV1105" s="239"/>
      <c r="CLW1105" s="239"/>
      <c r="CLX1105" s="239"/>
      <c r="CLY1105" s="239"/>
      <c r="CLZ1105" s="239"/>
      <c r="CMA1105" s="239"/>
      <c r="CMB1105" s="239"/>
      <c r="CMC1105" s="239"/>
      <c r="CMD1105" s="239"/>
      <c r="CME1105" s="239"/>
      <c r="CMF1105" s="239"/>
      <c r="CMG1105" s="239"/>
      <c r="CMH1105" s="239"/>
      <c r="CMI1105" s="239"/>
      <c r="CMJ1105" s="239"/>
      <c r="CMK1105" s="239"/>
      <c r="CML1105" s="239"/>
      <c r="CMM1105" s="239"/>
      <c r="CMN1105" s="239"/>
      <c r="CMO1105" s="239"/>
      <c r="CMP1105" s="239"/>
      <c r="CMQ1105" s="239"/>
      <c r="CMR1105" s="239"/>
      <c r="CMS1105" s="239"/>
      <c r="CMT1105" s="239"/>
      <c r="CMU1105" s="239"/>
      <c r="CMV1105" s="239"/>
      <c r="CMW1105" s="239"/>
      <c r="CMX1105" s="239"/>
      <c r="CMY1105" s="239"/>
      <c r="CMZ1105" s="239"/>
      <c r="CNA1105" s="239"/>
      <c r="CNB1105" s="239"/>
      <c r="CNC1105" s="239"/>
      <c r="CND1105" s="239"/>
      <c r="CNE1105" s="239"/>
      <c r="CNF1105" s="239"/>
      <c r="CNG1105" s="239"/>
      <c r="CNH1105" s="239"/>
      <c r="CNI1105" s="239"/>
      <c r="CNJ1105" s="239"/>
      <c r="CNK1105" s="239"/>
      <c r="CNL1105" s="239"/>
      <c r="CNM1105" s="239"/>
      <c r="CNN1105" s="239"/>
      <c r="CNO1105" s="239"/>
      <c r="CNP1105" s="239"/>
      <c r="CNQ1105" s="239"/>
      <c r="CNR1105" s="239"/>
      <c r="CNS1105" s="239"/>
      <c r="CNT1105" s="239"/>
      <c r="CNU1105" s="239"/>
      <c r="CNV1105" s="239"/>
      <c r="CNW1105" s="239"/>
      <c r="CNX1105" s="239"/>
      <c r="CNY1105" s="239"/>
      <c r="CNZ1105" s="239"/>
      <c r="COA1105" s="239"/>
      <c r="COB1105" s="239"/>
      <c r="COC1105" s="239"/>
      <c r="COD1105" s="239"/>
      <c r="COE1105" s="239"/>
      <c r="COF1105" s="239"/>
      <c r="COG1105" s="239"/>
      <c r="COH1105" s="239"/>
      <c r="COI1105" s="239"/>
      <c r="COJ1105" s="239"/>
      <c r="COK1105" s="239"/>
      <c r="COL1105" s="239"/>
      <c r="COM1105" s="239"/>
      <c r="CON1105" s="239"/>
      <c r="COO1105" s="239"/>
      <c r="COP1105" s="239"/>
      <c r="COQ1105" s="239"/>
      <c r="COR1105" s="239"/>
      <c r="COS1105" s="239"/>
      <c r="COT1105" s="239"/>
      <c r="COU1105" s="239"/>
      <c r="COV1105" s="239"/>
      <c r="COW1105" s="239"/>
      <c r="COX1105" s="239"/>
      <c r="COY1105" s="239"/>
      <c r="COZ1105" s="239"/>
      <c r="CPA1105" s="239"/>
      <c r="CPB1105" s="239"/>
      <c r="CPC1105" s="239"/>
      <c r="CPD1105" s="239"/>
      <c r="CPE1105" s="239"/>
      <c r="CPF1105" s="239"/>
      <c r="CPG1105" s="239"/>
      <c r="CPH1105" s="239"/>
      <c r="CPI1105" s="239"/>
      <c r="CPJ1105" s="239"/>
      <c r="CPK1105" s="239"/>
      <c r="CPL1105" s="239"/>
      <c r="CPM1105" s="239"/>
      <c r="CPN1105" s="239"/>
      <c r="CPO1105" s="239"/>
      <c r="CPP1105" s="239"/>
      <c r="CPQ1105" s="239"/>
      <c r="CPR1105" s="239"/>
      <c r="CPS1105" s="239"/>
      <c r="CPT1105" s="239"/>
      <c r="CPU1105" s="239"/>
      <c r="CPV1105" s="239"/>
      <c r="CPW1105" s="239"/>
      <c r="CPX1105" s="239"/>
      <c r="CPY1105" s="239"/>
      <c r="CPZ1105" s="239"/>
      <c r="CQA1105" s="239"/>
      <c r="CQB1105" s="239"/>
      <c r="CQC1105" s="239"/>
      <c r="CQD1105" s="239"/>
      <c r="CQE1105" s="239"/>
      <c r="CQF1105" s="239"/>
      <c r="CQG1105" s="239"/>
      <c r="CQH1105" s="239"/>
      <c r="CQI1105" s="239"/>
      <c r="CQJ1105" s="239"/>
      <c r="CQK1105" s="239"/>
      <c r="CQL1105" s="239"/>
      <c r="CQM1105" s="239"/>
      <c r="CQN1105" s="239"/>
      <c r="CQO1105" s="239"/>
      <c r="CQP1105" s="239"/>
      <c r="CQQ1105" s="239"/>
      <c r="CQR1105" s="239"/>
      <c r="CQS1105" s="239"/>
      <c r="CQT1105" s="239"/>
      <c r="CQU1105" s="239"/>
      <c r="CQV1105" s="239"/>
      <c r="CQW1105" s="239"/>
      <c r="CQX1105" s="239"/>
      <c r="CQY1105" s="239"/>
      <c r="CQZ1105" s="239"/>
      <c r="CRA1105" s="239"/>
      <c r="CRB1105" s="239"/>
      <c r="CRC1105" s="239"/>
      <c r="CRD1105" s="239"/>
      <c r="CRE1105" s="239"/>
      <c r="CRF1105" s="239"/>
      <c r="CRG1105" s="239"/>
      <c r="CRH1105" s="239"/>
      <c r="CRI1105" s="239"/>
      <c r="CRJ1105" s="239"/>
      <c r="CRK1105" s="239"/>
      <c r="CRL1105" s="239"/>
      <c r="CRM1105" s="239"/>
      <c r="CRN1105" s="239"/>
      <c r="CRO1105" s="239"/>
      <c r="CRP1105" s="239"/>
      <c r="CRQ1105" s="239"/>
      <c r="CRR1105" s="239"/>
      <c r="CRS1105" s="239"/>
      <c r="CRT1105" s="239"/>
      <c r="CRU1105" s="239"/>
      <c r="CRV1105" s="239"/>
      <c r="CRW1105" s="239"/>
      <c r="CRX1105" s="239"/>
      <c r="CRY1105" s="239"/>
      <c r="CRZ1105" s="239"/>
      <c r="CSA1105" s="239"/>
      <c r="CSB1105" s="239"/>
      <c r="CSC1105" s="239"/>
      <c r="CSD1105" s="239"/>
      <c r="CSE1105" s="239"/>
      <c r="CSF1105" s="239"/>
      <c r="CSG1105" s="239"/>
      <c r="CSH1105" s="239"/>
      <c r="CSI1105" s="239"/>
      <c r="CSJ1105" s="239"/>
      <c r="CSK1105" s="239"/>
      <c r="CSL1105" s="239"/>
      <c r="CSM1105" s="239"/>
      <c r="CSN1105" s="239"/>
      <c r="CSO1105" s="239"/>
      <c r="CSP1105" s="239"/>
      <c r="CSQ1105" s="239"/>
      <c r="CSR1105" s="239"/>
      <c r="CSS1105" s="239"/>
      <c r="CST1105" s="239"/>
      <c r="CSU1105" s="239"/>
      <c r="CSV1105" s="239"/>
      <c r="CSW1105" s="239"/>
      <c r="CSX1105" s="239"/>
      <c r="CSY1105" s="239"/>
      <c r="CSZ1105" s="239"/>
      <c r="CTA1105" s="239"/>
      <c r="CTB1105" s="239"/>
      <c r="CTC1105" s="239"/>
      <c r="CTD1105" s="239"/>
      <c r="CTE1105" s="239"/>
      <c r="CTF1105" s="239"/>
      <c r="CTG1105" s="239"/>
      <c r="CTH1105" s="239"/>
      <c r="CTI1105" s="239"/>
      <c r="CTJ1105" s="239"/>
      <c r="CTK1105" s="239"/>
      <c r="CTL1105" s="239"/>
      <c r="CTM1105" s="239"/>
      <c r="CTN1105" s="239"/>
      <c r="CTO1105" s="239"/>
      <c r="CTP1105" s="239"/>
      <c r="CTQ1105" s="239"/>
      <c r="CTR1105" s="239"/>
      <c r="CTS1105" s="239"/>
      <c r="CTT1105" s="239"/>
      <c r="CTU1105" s="239"/>
      <c r="CTV1105" s="239"/>
      <c r="CTW1105" s="239"/>
      <c r="CTX1105" s="239"/>
      <c r="CTY1105" s="239"/>
      <c r="CTZ1105" s="239"/>
      <c r="CUA1105" s="239"/>
      <c r="CUB1105" s="239"/>
      <c r="CUC1105" s="239"/>
      <c r="CUD1105" s="239"/>
      <c r="CUE1105" s="239"/>
      <c r="CUF1105" s="239"/>
      <c r="CUG1105" s="239"/>
      <c r="CUH1105" s="239"/>
      <c r="CUI1105" s="239"/>
      <c r="CUJ1105" s="239"/>
      <c r="CUK1105" s="239"/>
      <c r="CUL1105" s="239"/>
      <c r="CUM1105" s="239"/>
      <c r="CUN1105" s="239"/>
      <c r="CUO1105" s="239"/>
      <c r="CUP1105" s="239"/>
      <c r="CUQ1105" s="239"/>
      <c r="CUR1105" s="239"/>
      <c r="CUS1105" s="239"/>
      <c r="CUT1105" s="239"/>
      <c r="CUU1105" s="239"/>
      <c r="CUV1105" s="239"/>
      <c r="CUW1105" s="239"/>
      <c r="CUX1105" s="239"/>
      <c r="CUY1105" s="239"/>
      <c r="CUZ1105" s="239"/>
      <c r="CVA1105" s="239"/>
      <c r="CVB1105" s="239"/>
      <c r="CVC1105" s="239"/>
      <c r="CVD1105" s="239"/>
      <c r="CVE1105" s="239"/>
      <c r="CVF1105" s="239"/>
      <c r="CVG1105" s="239"/>
      <c r="CVH1105" s="239"/>
      <c r="CVI1105" s="239"/>
      <c r="CVJ1105" s="239"/>
      <c r="CVK1105" s="239"/>
      <c r="CVL1105" s="239"/>
      <c r="CVM1105" s="239"/>
      <c r="CVN1105" s="239"/>
      <c r="CVO1105" s="239"/>
      <c r="CVP1105" s="239"/>
      <c r="CVQ1105" s="239"/>
      <c r="CVR1105" s="239"/>
      <c r="CVS1105" s="239"/>
      <c r="CVT1105" s="239"/>
      <c r="CVU1105" s="239"/>
      <c r="CVV1105" s="239"/>
      <c r="CVW1105" s="239"/>
      <c r="CVX1105" s="239"/>
      <c r="CVY1105" s="239"/>
      <c r="CVZ1105" s="239"/>
      <c r="CWA1105" s="239"/>
      <c r="CWB1105" s="239"/>
      <c r="CWC1105" s="239"/>
      <c r="CWD1105" s="239"/>
      <c r="CWE1105" s="239"/>
      <c r="CWF1105" s="239"/>
      <c r="CWG1105" s="239"/>
      <c r="CWH1105" s="239"/>
      <c r="CWI1105" s="239"/>
      <c r="CWJ1105" s="239"/>
      <c r="CWK1105" s="239"/>
      <c r="CWL1105" s="239"/>
      <c r="CWM1105" s="239"/>
      <c r="CWN1105" s="239"/>
      <c r="CWO1105" s="239"/>
      <c r="CWP1105" s="239"/>
      <c r="CWQ1105" s="239"/>
      <c r="CWR1105" s="239"/>
      <c r="CWS1105" s="239"/>
      <c r="CWT1105" s="239"/>
      <c r="CWU1105" s="239"/>
      <c r="CWV1105" s="239"/>
      <c r="CWW1105" s="239"/>
      <c r="CWX1105" s="239"/>
      <c r="CWY1105" s="239"/>
      <c r="CWZ1105" s="239"/>
      <c r="CXA1105" s="239"/>
      <c r="CXB1105" s="239"/>
      <c r="CXC1105" s="239"/>
      <c r="CXD1105" s="239"/>
      <c r="CXE1105" s="239"/>
      <c r="CXF1105" s="239"/>
      <c r="CXG1105" s="239"/>
      <c r="CXH1105" s="239"/>
      <c r="CXI1105" s="239"/>
      <c r="CXJ1105" s="239"/>
      <c r="CXK1105" s="239"/>
      <c r="CXL1105" s="239"/>
      <c r="CXM1105" s="239"/>
      <c r="CXN1105" s="239"/>
      <c r="CXO1105" s="239"/>
      <c r="CXP1105" s="239"/>
      <c r="CXQ1105" s="239"/>
      <c r="CXR1105" s="239"/>
      <c r="CXS1105" s="239"/>
      <c r="CXT1105" s="239"/>
      <c r="CXU1105" s="239"/>
      <c r="CXV1105" s="239"/>
      <c r="CXW1105" s="239"/>
      <c r="CXX1105" s="239"/>
      <c r="CXY1105" s="239"/>
      <c r="CXZ1105" s="239"/>
      <c r="CYA1105" s="239"/>
      <c r="CYB1105" s="239"/>
      <c r="CYC1105" s="239"/>
      <c r="CYD1105" s="239"/>
      <c r="CYE1105" s="239"/>
      <c r="CYF1105" s="239"/>
      <c r="CYG1105" s="239"/>
      <c r="CYH1105" s="239"/>
      <c r="CYI1105" s="239"/>
      <c r="CYJ1105" s="239"/>
      <c r="CYK1105" s="239"/>
      <c r="CYL1105" s="239"/>
      <c r="CYM1105" s="239"/>
      <c r="CYN1105" s="239"/>
      <c r="CYO1105" s="239"/>
      <c r="CYP1105" s="239"/>
      <c r="CYQ1105" s="239"/>
      <c r="CYR1105" s="239"/>
      <c r="CYS1105" s="239"/>
      <c r="CYT1105" s="239"/>
      <c r="CYU1105" s="239"/>
      <c r="CYV1105" s="239"/>
      <c r="CYW1105" s="239"/>
      <c r="CYX1105" s="239"/>
      <c r="CYY1105" s="239"/>
      <c r="CYZ1105" s="239"/>
      <c r="CZA1105" s="239"/>
      <c r="CZB1105" s="239"/>
      <c r="CZC1105" s="239"/>
      <c r="CZD1105" s="239"/>
      <c r="CZE1105" s="239"/>
      <c r="CZF1105" s="239"/>
      <c r="CZG1105" s="239"/>
      <c r="CZH1105" s="239"/>
      <c r="CZI1105" s="239"/>
      <c r="CZJ1105" s="239"/>
      <c r="CZK1105" s="239"/>
      <c r="CZL1105" s="239"/>
      <c r="CZM1105" s="239"/>
      <c r="CZN1105" s="239"/>
      <c r="CZO1105" s="239"/>
      <c r="CZP1105" s="239"/>
      <c r="CZQ1105" s="239"/>
      <c r="CZR1105" s="239"/>
      <c r="CZS1105" s="239"/>
      <c r="CZT1105" s="239"/>
      <c r="CZU1105" s="239"/>
      <c r="CZV1105" s="239"/>
      <c r="CZW1105" s="239"/>
      <c r="CZX1105" s="239"/>
      <c r="CZY1105" s="239"/>
      <c r="CZZ1105" s="239"/>
      <c r="DAA1105" s="239"/>
      <c r="DAB1105" s="239"/>
      <c r="DAC1105" s="239"/>
      <c r="DAD1105" s="239"/>
      <c r="DAE1105" s="239"/>
      <c r="DAF1105" s="239"/>
      <c r="DAG1105" s="239"/>
      <c r="DAH1105" s="239"/>
      <c r="DAI1105" s="239"/>
      <c r="DAJ1105" s="239"/>
      <c r="DAK1105" s="239"/>
      <c r="DAL1105" s="239"/>
      <c r="DAM1105" s="239"/>
      <c r="DAN1105" s="239"/>
      <c r="DAO1105" s="239"/>
      <c r="DAP1105" s="239"/>
      <c r="DAQ1105" s="239"/>
      <c r="DAR1105" s="239"/>
      <c r="DAS1105" s="239"/>
      <c r="DAT1105" s="239"/>
      <c r="DAU1105" s="239"/>
      <c r="DAV1105" s="239"/>
      <c r="DAW1105" s="239"/>
      <c r="DAX1105" s="239"/>
      <c r="DAY1105" s="239"/>
      <c r="DAZ1105" s="239"/>
      <c r="DBA1105" s="239"/>
      <c r="DBB1105" s="239"/>
      <c r="DBC1105" s="239"/>
      <c r="DBD1105" s="239"/>
      <c r="DBE1105" s="239"/>
      <c r="DBF1105" s="239"/>
      <c r="DBG1105" s="239"/>
      <c r="DBH1105" s="239"/>
      <c r="DBI1105" s="239"/>
      <c r="DBJ1105" s="239"/>
      <c r="DBK1105" s="239"/>
      <c r="DBL1105" s="239"/>
      <c r="DBM1105" s="239"/>
      <c r="DBN1105" s="239"/>
      <c r="DBO1105" s="239"/>
      <c r="DBP1105" s="239"/>
      <c r="DBQ1105" s="239"/>
      <c r="DBR1105" s="239"/>
      <c r="DBS1105" s="239"/>
      <c r="DBT1105" s="239"/>
      <c r="DBU1105" s="239"/>
      <c r="DBV1105" s="239"/>
      <c r="DBW1105" s="239"/>
      <c r="DBX1105" s="239"/>
      <c r="DBY1105" s="239"/>
      <c r="DBZ1105" s="239"/>
      <c r="DCA1105" s="239"/>
      <c r="DCB1105" s="239"/>
      <c r="DCC1105" s="239"/>
      <c r="DCD1105" s="239"/>
      <c r="DCE1105" s="239"/>
      <c r="DCF1105" s="239"/>
      <c r="DCG1105" s="239"/>
      <c r="DCH1105" s="239"/>
      <c r="DCI1105" s="239"/>
      <c r="DCJ1105" s="239"/>
      <c r="DCK1105" s="239"/>
      <c r="DCL1105" s="239"/>
      <c r="DCM1105" s="239"/>
      <c r="DCN1105" s="239"/>
      <c r="DCO1105" s="239"/>
      <c r="DCP1105" s="239"/>
      <c r="DCQ1105" s="239"/>
      <c r="DCR1105" s="239"/>
      <c r="DCS1105" s="239"/>
      <c r="DCT1105" s="239"/>
      <c r="DCU1105" s="239"/>
      <c r="DCV1105" s="239"/>
      <c r="DCW1105" s="239"/>
      <c r="DCX1105" s="239"/>
      <c r="DCY1105" s="239"/>
      <c r="DCZ1105" s="239"/>
      <c r="DDA1105" s="239"/>
      <c r="DDB1105" s="239"/>
      <c r="DDC1105" s="239"/>
      <c r="DDD1105" s="239"/>
      <c r="DDE1105" s="239"/>
      <c r="DDF1105" s="239"/>
      <c r="DDG1105" s="239"/>
      <c r="DDH1105" s="239"/>
      <c r="DDI1105" s="239"/>
      <c r="DDJ1105" s="239"/>
      <c r="DDK1105" s="239"/>
      <c r="DDL1105" s="239"/>
      <c r="DDM1105" s="239"/>
      <c r="DDN1105" s="239"/>
      <c r="DDO1105" s="239"/>
      <c r="DDP1105" s="239"/>
      <c r="DDQ1105" s="239"/>
      <c r="DDR1105" s="239"/>
      <c r="DDS1105" s="239"/>
      <c r="DDT1105" s="239"/>
      <c r="DDU1105" s="239"/>
      <c r="DDV1105" s="239"/>
      <c r="DDW1105" s="239"/>
      <c r="DDX1105" s="239"/>
      <c r="DDY1105" s="239"/>
      <c r="DDZ1105" s="239"/>
      <c r="DEA1105" s="239"/>
      <c r="DEB1105" s="239"/>
      <c r="DEC1105" s="239"/>
      <c r="DED1105" s="239"/>
      <c r="DEE1105" s="239"/>
      <c r="DEF1105" s="239"/>
      <c r="DEG1105" s="239"/>
      <c r="DEH1105" s="239"/>
      <c r="DEI1105" s="239"/>
      <c r="DEJ1105" s="239"/>
      <c r="DEK1105" s="239"/>
      <c r="DEL1105" s="239"/>
      <c r="DEM1105" s="239"/>
      <c r="DEN1105" s="239"/>
      <c r="DEO1105" s="239"/>
      <c r="DEP1105" s="239"/>
      <c r="DEQ1105" s="239"/>
      <c r="DER1105" s="239"/>
      <c r="DES1105" s="239"/>
      <c r="DET1105" s="239"/>
      <c r="DEU1105" s="239"/>
      <c r="DEV1105" s="239"/>
      <c r="DEW1105" s="239"/>
      <c r="DEX1105" s="239"/>
      <c r="DEY1105" s="239"/>
      <c r="DEZ1105" s="239"/>
      <c r="DFA1105" s="239"/>
      <c r="DFB1105" s="239"/>
      <c r="DFC1105" s="239"/>
      <c r="DFD1105" s="239"/>
      <c r="DFE1105" s="239"/>
      <c r="DFF1105" s="239"/>
      <c r="DFG1105" s="239"/>
      <c r="DFH1105" s="239"/>
      <c r="DFI1105" s="239"/>
      <c r="DFJ1105" s="239"/>
      <c r="DFK1105" s="239"/>
      <c r="DFL1105" s="239"/>
      <c r="DFM1105" s="239"/>
      <c r="DFN1105" s="239"/>
      <c r="DFO1105" s="239"/>
      <c r="DFP1105" s="239"/>
      <c r="DFQ1105" s="239"/>
    </row>
    <row r="1106" spans="1:2877" ht="57" customHeight="1" x14ac:dyDescent="0.25">
      <c r="A1106" s="9"/>
      <c r="B1106" s="61" t="s">
        <v>548</v>
      </c>
      <c r="C1106" s="62" t="s">
        <v>589</v>
      </c>
      <c r="D1106" s="173" t="s">
        <v>609</v>
      </c>
      <c r="E1106" s="62" t="s">
        <v>19</v>
      </c>
      <c r="F1106" s="62" t="s">
        <v>644</v>
      </c>
      <c r="G1106" s="27" t="s">
        <v>275</v>
      </c>
      <c r="H1106" s="9">
        <f>H1107</f>
        <v>8204</v>
      </c>
      <c r="I1106" s="9">
        <f t="shared" si="453"/>
        <v>8204</v>
      </c>
      <c r="J1106" s="9">
        <f t="shared" si="453"/>
        <v>8204</v>
      </c>
      <c r="K1106" s="264"/>
      <c r="L1106" s="264"/>
      <c r="AMA1106" s="239"/>
      <c r="AMB1106" s="239"/>
      <c r="AMC1106" s="239"/>
      <c r="AMD1106" s="239"/>
      <c r="AME1106" s="239"/>
      <c r="AMF1106" s="239"/>
      <c r="AMG1106" s="239"/>
      <c r="AMH1106" s="239"/>
      <c r="AMI1106" s="239"/>
      <c r="AMJ1106" s="239"/>
      <c r="AMK1106" s="239"/>
      <c r="AML1106" s="239"/>
      <c r="AMM1106" s="239"/>
      <c r="AMN1106" s="239"/>
      <c r="AMO1106" s="239"/>
      <c r="AMP1106" s="239"/>
      <c r="AMQ1106" s="239"/>
      <c r="AMR1106" s="239"/>
      <c r="AMS1106" s="239"/>
      <c r="AMT1106" s="239"/>
      <c r="AMU1106" s="239"/>
      <c r="AMV1106" s="239"/>
      <c r="AMW1106" s="239"/>
      <c r="AMX1106" s="239"/>
      <c r="AMY1106" s="239"/>
      <c r="AMZ1106" s="239"/>
      <c r="ANA1106" s="239"/>
      <c r="ANB1106" s="239"/>
      <c r="ANC1106" s="239"/>
      <c r="AND1106" s="239"/>
      <c r="ANE1106" s="239"/>
      <c r="ANF1106" s="239"/>
      <c r="ANG1106" s="239"/>
      <c r="ANH1106" s="239"/>
      <c r="ANI1106" s="239"/>
      <c r="ANJ1106" s="239"/>
      <c r="ANK1106" s="239"/>
      <c r="ANL1106" s="239"/>
      <c r="ANM1106" s="239"/>
      <c r="ANN1106" s="239"/>
      <c r="ANO1106" s="239"/>
      <c r="ANP1106" s="239"/>
      <c r="ANQ1106" s="239"/>
      <c r="ANR1106" s="239"/>
      <c r="ANS1106" s="239"/>
      <c r="ANT1106" s="239"/>
      <c r="ANU1106" s="239"/>
      <c r="ANV1106" s="239"/>
      <c r="ANW1106" s="239"/>
      <c r="ANX1106" s="239"/>
      <c r="ANY1106" s="239"/>
      <c r="ANZ1106" s="239"/>
      <c r="AOA1106" s="239"/>
      <c r="AOB1106" s="239"/>
      <c r="AOC1106" s="239"/>
      <c r="AOD1106" s="239"/>
      <c r="AOE1106" s="239"/>
      <c r="AOF1106" s="239"/>
      <c r="AOG1106" s="239"/>
      <c r="AOH1106" s="239"/>
      <c r="AOI1106" s="239"/>
      <c r="AOJ1106" s="239"/>
      <c r="AOK1106" s="239"/>
      <c r="AOL1106" s="239"/>
      <c r="AOM1106" s="239"/>
      <c r="AON1106" s="239"/>
      <c r="AOO1106" s="239"/>
      <c r="AOP1106" s="239"/>
      <c r="AOQ1106" s="239"/>
      <c r="AOR1106" s="239"/>
      <c r="AOS1106" s="239"/>
      <c r="AOT1106" s="239"/>
      <c r="AOU1106" s="239"/>
      <c r="AOV1106" s="239"/>
      <c r="AOW1106" s="239"/>
      <c r="AOX1106" s="239"/>
      <c r="AOY1106" s="239"/>
      <c r="AOZ1106" s="239"/>
      <c r="APA1106" s="239"/>
      <c r="APB1106" s="239"/>
      <c r="APC1106" s="239"/>
      <c r="APD1106" s="239"/>
      <c r="APE1106" s="239"/>
      <c r="APF1106" s="239"/>
      <c r="APG1106" s="239"/>
      <c r="APH1106" s="239"/>
      <c r="API1106" s="239"/>
      <c r="APJ1106" s="239"/>
      <c r="APK1106" s="239"/>
      <c r="APL1106" s="239"/>
      <c r="APM1106" s="239"/>
      <c r="APN1106" s="239"/>
      <c r="APO1106" s="239"/>
      <c r="APP1106" s="239"/>
      <c r="APQ1106" s="239"/>
      <c r="APR1106" s="239"/>
      <c r="APS1106" s="239"/>
      <c r="APT1106" s="239"/>
      <c r="APU1106" s="239"/>
      <c r="APV1106" s="239"/>
      <c r="APW1106" s="239"/>
      <c r="APX1106" s="239"/>
      <c r="APY1106" s="239"/>
      <c r="APZ1106" s="239"/>
      <c r="AQA1106" s="239"/>
      <c r="AQB1106" s="239"/>
      <c r="AQC1106" s="239"/>
      <c r="AQD1106" s="239"/>
      <c r="AQE1106" s="239"/>
      <c r="AQF1106" s="239"/>
      <c r="AQG1106" s="239"/>
      <c r="AQH1106" s="239"/>
      <c r="AQI1106" s="239"/>
      <c r="AQJ1106" s="239"/>
      <c r="AQK1106" s="239"/>
      <c r="AQL1106" s="239"/>
      <c r="AQM1106" s="239"/>
      <c r="AQN1106" s="239"/>
      <c r="AQO1106" s="239"/>
      <c r="AQP1106" s="239"/>
      <c r="AQQ1106" s="239"/>
      <c r="AQR1106" s="239"/>
      <c r="AQS1106" s="239"/>
      <c r="AQT1106" s="239"/>
      <c r="AQU1106" s="239"/>
      <c r="AQV1106" s="239"/>
      <c r="AQW1106" s="239"/>
      <c r="AQX1106" s="239"/>
      <c r="AQY1106" s="239"/>
      <c r="AQZ1106" s="239"/>
      <c r="ARA1106" s="239"/>
      <c r="ARB1106" s="239"/>
      <c r="ARC1106" s="239"/>
      <c r="ARD1106" s="239"/>
      <c r="ARE1106" s="239"/>
      <c r="ARF1106" s="239"/>
      <c r="ARG1106" s="239"/>
      <c r="ARH1106" s="239"/>
      <c r="ARI1106" s="239"/>
      <c r="ARJ1106" s="239"/>
      <c r="ARK1106" s="239"/>
      <c r="ARL1106" s="239"/>
      <c r="ARM1106" s="239"/>
      <c r="ARN1106" s="239"/>
      <c r="ARO1106" s="239"/>
      <c r="ARP1106" s="239"/>
      <c r="ARQ1106" s="239"/>
      <c r="ARR1106" s="239"/>
      <c r="ARS1106" s="239"/>
      <c r="ART1106" s="239"/>
      <c r="ARU1106" s="239"/>
      <c r="ARV1106" s="239"/>
      <c r="ARW1106" s="239"/>
      <c r="ARX1106" s="239"/>
      <c r="ARY1106" s="239"/>
      <c r="ARZ1106" s="239"/>
      <c r="ASA1106" s="239"/>
      <c r="ASB1106" s="239"/>
      <c r="ASC1106" s="239"/>
      <c r="ASD1106" s="239"/>
      <c r="ASE1106" s="239"/>
      <c r="ASF1106" s="239"/>
      <c r="ASG1106" s="239"/>
      <c r="ASH1106" s="239"/>
      <c r="ASI1106" s="239"/>
      <c r="ASJ1106" s="239"/>
      <c r="ASK1106" s="239"/>
      <c r="ASL1106" s="239"/>
      <c r="ASM1106" s="239"/>
      <c r="ASN1106" s="239"/>
      <c r="ASO1106" s="239"/>
      <c r="ASP1106" s="239"/>
      <c r="ASQ1106" s="239"/>
      <c r="ASR1106" s="239"/>
      <c r="ASS1106" s="239"/>
      <c r="AST1106" s="239"/>
      <c r="ASU1106" s="239"/>
      <c r="ASV1106" s="239"/>
      <c r="ASW1106" s="239"/>
      <c r="ASX1106" s="239"/>
      <c r="ASY1106" s="239"/>
      <c r="ASZ1106" s="239"/>
      <c r="ATA1106" s="239"/>
      <c r="ATB1106" s="239"/>
      <c r="ATC1106" s="239"/>
      <c r="ATD1106" s="239"/>
      <c r="ATE1106" s="239"/>
      <c r="ATF1106" s="239"/>
      <c r="ATG1106" s="239"/>
      <c r="ATH1106" s="239"/>
      <c r="ATI1106" s="239"/>
      <c r="ATJ1106" s="239"/>
      <c r="ATK1106" s="239"/>
      <c r="ATL1106" s="239"/>
      <c r="ATM1106" s="239"/>
      <c r="ATN1106" s="239"/>
      <c r="ATO1106" s="239"/>
      <c r="ATP1106" s="239"/>
      <c r="ATQ1106" s="239"/>
      <c r="ATR1106" s="239"/>
      <c r="ATS1106" s="239"/>
      <c r="ATT1106" s="239"/>
      <c r="ATU1106" s="239"/>
      <c r="ATV1106" s="239"/>
      <c r="ATW1106" s="239"/>
      <c r="ATX1106" s="239"/>
      <c r="ATY1106" s="239"/>
      <c r="ATZ1106" s="239"/>
      <c r="AUA1106" s="239"/>
      <c r="AUB1106" s="239"/>
      <c r="AUC1106" s="239"/>
      <c r="AUD1106" s="239"/>
      <c r="AUE1106" s="239"/>
      <c r="AUF1106" s="239"/>
      <c r="AUG1106" s="239"/>
      <c r="AUH1106" s="239"/>
      <c r="AUI1106" s="239"/>
      <c r="AUJ1106" s="239"/>
      <c r="AUK1106" s="239"/>
      <c r="AUL1106" s="239"/>
      <c r="AUM1106" s="239"/>
      <c r="AUN1106" s="239"/>
      <c r="AUO1106" s="239"/>
      <c r="AUP1106" s="239"/>
      <c r="AUQ1106" s="239"/>
      <c r="AUR1106" s="239"/>
      <c r="AUS1106" s="239"/>
      <c r="AUT1106" s="239"/>
      <c r="AUU1106" s="239"/>
      <c r="AUV1106" s="239"/>
      <c r="AUW1106" s="239"/>
      <c r="AUX1106" s="239"/>
      <c r="AUY1106" s="239"/>
      <c r="AUZ1106" s="239"/>
      <c r="AVA1106" s="239"/>
      <c r="AVB1106" s="239"/>
      <c r="AVC1106" s="239"/>
      <c r="AVD1106" s="239"/>
      <c r="AVE1106" s="239"/>
      <c r="AVF1106" s="239"/>
      <c r="AVG1106" s="239"/>
      <c r="AVH1106" s="239"/>
      <c r="AVI1106" s="239"/>
      <c r="AVJ1106" s="239"/>
      <c r="AVK1106" s="239"/>
      <c r="AVL1106" s="239"/>
      <c r="AVM1106" s="239"/>
      <c r="AVN1106" s="239"/>
      <c r="AVO1106" s="239"/>
      <c r="AVP1106" s="239"/>
      <c r="AVQ1106" s="239"/>
      <c r="AVR1106" s="239"/>
      <c r="AVS1106" s="239"/>
      <c r="AVT1106" s="239"/>
      <c r="AVU1106" s="239"/>
      <c r="AVV1106" s="239"/>
      <c r="AVW1106" s="239"/>
      <c r="AVX1106" s="239"/>
      <c r="AVY1106" s="239"/>
      <c r="AVZ1106" s="239"/>
      <c r="AWA1106" s="239"/>
      <c r="AWB1106" s="239"/>
      <c r="AWC1106" s="239"/>
      <c r="AWD1106" s="239"/>
      <c r="AWE1106" s="239"/>
      <c r="AWF1106" s="239"/>
      <c r="AWG1106" s="239"/>
      <c r="AWH1106" s="239"/>
      <c r="AWI1106" s="239"/>
      <c r="AWJ1106" s="239"/>
      <c r="AWK1106" s="239"/>
      <c r="AWL1106" s="239"/>
      <c r="AWM1106" s="239"/>
      <c r="AWN1106" s="239"/>
      <c r="AWO1106" s="239"/>
      <c r="AWP1106" s="239"/>
      <c r="AWQ1106" s="239"/>
      <c r="AWR1106" s="239"/>
      <c r="AWS1106" s="239"/>
      <c r="AWT1106" s="239"/>
      <c r="AWU1106" s="239"/>
      <c r="AWV1106" s="239"/>
      <c r="AWW1106" s="239"/>
      <c r="AWX1106" s="239"/>
      <c r="AWY1106" s="239"/>
      <c r="AWZ1106" s="239"/>
      <c r="AXA1106" s="239"/>
      <c r="AXB1106" s="239"/>
      <c r="AXC1106" s="239"/>
      <c r="AXD1106" s="239"/>
      <c r="AXE1106" s="239"/>
      <c r="AXF1106" s="239"/>
      <c r="AXG1106" s="239"/>
      <c r="AXH1106" s="239"/>
      <c r="AXI1106" s="239"/>
      <c r="AXJ1106" s="239"/>
      <c r="AXK1106" s="239"/>
      <c r="AXL1106" s="239"/>
      <c r="AXM1106" s="239"/>
      <c r="AXN1106" s="239"/>
      <c r="AXO1106" s="239"/>
      <c r="AXP1106" s="239"/>
      <c r="AXQ1106" s="239"/>
      <c r="AXR1106" s="239"/>
      <c r="AXS1106" s="239"/>
      <c r="AXT1106" s="239"/>
      <c r="AXU1106" s="239"/>
      <c r="AXV1106" s="239"/>
      <c r="AXW1106" s="239"/>
      <c r="AXX1106" s="239"/>
      <c r="AXY1106" s="239"/>
      <c r="AXZ1106" s="239"/>
      <c r="AYA1106" s="239"/>
      <c r="AYB1106" s="239"/>
      <c r="AYC1106" s="239"/>
      <c r="AYD1106" s="239"/>
      <c r="AYE1106" s="239"/>
      <c r="AYF1106" s="239"/>
      <c r="AYG1106" s="239"/>
      <c r="AYH1106" s="239"/>
      <c r="AYI1106" s="239"/>
      <c r="AYJ1106" s="239"/>
      <c r="AYK1106" s="239"/>
      <c r="AYL1106" s="239"/>
      <c r="AYM1106" s="239"/>
      <c r="AYN1106" s="239"/>
      <c r="AYO1106" s="239"/>
      <c r="AYP1106" s="239"/>
      <c r="AYQ1106" s="239"/>
      <c r="AYR1106" s="239"/>
      <c r="AYS1106" s="239"/>
      <c r="AYT1106" s="239"/>
      <c r="AYU1106" s="239"/>
      <c r="AYV1106" s="239"/>
      <c r="AYW1106" s="239"/>
      <c r="AYX1106" s="239"/>
      <c r="AYY1106" s="239"/>
      <c r="AYZ1106" s="239"/>
      <c r="AZA1106" s="239"/>
      <c r="AZB1106" s="239"/>
      <c r="AZC1106" s="239"/>
      <c r="AZD1106" s="239"/>
      <c r="AZE1106" s="239"/>
      <c r="AZF1106" s="239"/>
      <c r="AZG1106" s="239"/>
      <c r="AZH1106" s="239"/>
      <c r="AZI1106" s="239"/>
      <c r="AZJ1106" s="239"/>
      <c r="AZK1106" s="239"/>
      <c r="AZL1106" s="239"/>
      <c r="AZM1106" s="239"/>
      <c r="AZN1106" s="239"/>
      <c r="AZO1106" s="239"/>
      <c r="AZP1106" s="239"/>
      <c r="AZQ1106" s="239"/>
      <c r="AZR1106" s="239"/>
      <c r="AZS1106" s="239"/>
      <c r="AZT1106" s="239"/>
      <c r="AZU1106" s="239"/>
      <c r="AZV1106" s="239"/>
      <c r="AZW1106" s="239"/>
      <c r="AZX1106" s="239"/>
      <c r="AZY1106" s="239"/>
      <c r="AZZ1106" s="239"/>
      <c r="BAA1106" s="239"/>
      <c r="BAB1106" s="239"/>
      <c r="BAC1106" s="239"/>
      <c r="BAD1106" s="239"/>
      <c r="BAE1106" s="239"/>
      <c r="BAF1106" s="239"/>
      <c r="BAG1106" s="239"/>
      <c r="BAH1106" s="239"/>
      <c r="BAI1106" s="239"/>
      <c r="BAJ1106" s="239"/>
      <c r="BAK1106" s="239"/>
      <c r="BAL1106" s="239"/>
      <c r="BAM1106" s="239"/>
      <c r="BAN1106" s="239"/>
      <c r="BAO1106" s="239"/>
      <c r="BAP1106" s="239"/>
      <c r="BAQ1106" s="239"/>
      <c r="BAR1106" s="239"/>
      <c r="BAS1106" s="239"/>
      <c r="BAT1106" s="239"/>
      <c r="BAU1106" s="239"/>
      <c r="BAV1106" s="239"/>
      <c r="BAW1106" s="239"/>
      <c r="BAX1106" s="239"/>
      <c r="BAY1106" s="239"/>
      <c r="BAZ1106" s="239"/>
      <c r="BBA1106" s="239"/>
      <c r="BBB1106" s="239"/>
      <c r="BBC1106" s="239"/>
      <c r="BBD1106" s="239"/>
      <c r="BBE1106" s="239"/>
      <c r="BBF1106" s="239"/>
      <c r="BBG1106" s="239"/>
      <c r="BBH1106" s="239"/>
      <c r="BBI1106" s="239"/>
      <c r="BBJ1106" s="239"/>
      <c r="BBK1106" s="239"/>
      <c r="BBL1106" s="239"/>
      <c r="BBM1106" s="239"/>
      <c r="BBN1106" s="239"/>
      <c r="BBO1106" s="239"/>
      <c r="BBP1106" s="239"/>
      <c r="BBQ1106" s="239"/>
      <c r="BBR1106" s="239"/>
      <c r="BBS1106" s="239"/>
      <c r="BBT1106" s="239"/>
      <c r="BBU1106" s="239"/>
      <c r="BBV1106" s="239"/>
      <c r="BBW1106" s="239"/>
      <c r="BBX1106" s="239"/>
      <c r="BBY1106" s="239"/>
      <c r="BBZ1106" s="239"/>
      <c r="BCA1106" s="239"/>
      <c r="BCB1106" s="239"/>
      <c r="BCC1106" s="239"/>
      <c r="BCD1106" s="239"/>
      <c r="BCE1106" s="239"/>
      <c r="BCF1106" s="239"/>
      <c r="BCG1106" s="239"/>
      <c r="BCH1106" s="239"/>
      <c r="BCI1106" s="239"/>
      <c r="BCJ1106" s="239"/>
      <c r="BCK1106" s="239"/>
      <c r="BCL1106" s="239"/>
      <c r="BCM1106" s="239"/>
      <c r="BCN1106" s="239"/>
      <c r="BCO1106" s="239"/>
      <c r="BCP1106" s="239"/>
      <c r="BCQ1106" s="239"/>
      <c r="BCR1106" s="239"/>
      <c r="BCS1106" s="239"/>
      <c r="BCT1106" s="239"/>
      <c r="BCU1106" s="239"/>
      <c r="BCV1106" s="239"/>
      <c r="BCW1106" s="239"/>
      <c r="BCX1106" s="239"/>
      <c r="BCY1106" s="239"/>
      <c r="BCZ1106" s="239"/>
      <c r="BDA1106" s="239"/>
      <c r="BDB1106" s="239"/>
      <c r="BDC1106" s="239"/>
      <c r="BDD1106" s="239"/>
      <c r="BDE1106" s="239"/>
      <c r="BDF1106" s="239"/>
      <c r="BDG1106" s="239"/>
      <c r="BDH1106" s="239"/>
      <c r="BDI1106" s="239"/>
      <c r="BDJ1106" s="239"/>
      <c r="BDK1106" s="239"/>
      <c r="BDL1106" s="239"/>
      <c r="BDM1106" s="239"/>
      <c r="BDN1106" s="239"/>
      <c r="BDO1106" s="239"/>
      <c r="BDP1106" s="239"/>
      <c r="BDQ1106" s="239"/>
      <c r="BDR1106" s="239"/>
      <c r="BDS1106" s="239"/>
      <c r="BDT1106" s="239"/>
      <c r="BDU1106" s="239"/>
      <c r="BDV1106" s="239"/>
      <c r="BDW1106" s="239"/>
      <c r="BDX1106" s="239"/>
      <c r="BDY1106" s="239"/>
      <c r="BDZ1106" s="239"/>
      <c r="BEA1106" s="239"/>
      <c r="BEB1106" s="239"/>
      <c r="BEC1106" s="239"/>
      <c r="BED1106" s="239"/>
      <c r="BEE1106" s="239"/>
      <c r="BEF1106" s="239"/>
      <c r="BEG1106" s="239"/>
      <c r="BEH1106" s="239"/>
      <c r="BEI1106" s="239"/>
      <c r="BEJ1106" s="239"/>
      <c r="BEK1106" s="239"/>
      <c r="BEL1106" s="239"/>
      <c r="BEM1106" s="239"/>
      <c r="BEN1106" s="239"/>
      <c r="BEO1106" s="239"/>
      <c r="BEP1106" s="239"/>
      <c r="BEQ1106" s="239"/>
      <c r="BER1106" s="239"/>
      <c r="BES1106" s="239"/>
      <c r="BET1106" s="239"/>
      <c r="BEU1106" s="239"/>
      <c r="BEV1106" s="239"/>
      <c r="BEW1106" s="239"/>
      <c r="BEX1106" s="239"/>
      <c r="BEY1106" s="239"/>
      <c r="BEZ1106" s="239"/>
      <c r="BFA1106" s="239"/>
      <c r="BFB1106" s="239"/>
      <c r="BFC1106" s="239"/>
      <c r="BFD1106" s="239"/>
      <c r="BFE1106" s="239"/>
      <c r="BFF1106" s="239"/>
      <c r="BFG1106" s="239"/>
      <c r="BFH1106" s="239"/>
      <c r="BFI1106" s="239"/>
      <c r="BFJ1106" s="239"/>
      <c r="BFK1106" s="239"/>
      <c r="BFL1106" s="239"/>
      <c r="BFM1106" s="239"/>
      <c r="BFN1106" s="239"/>
      <c r="BFO1106" s="239"/>
      <c r="BFP1106" s="239"/>
      <c r="BFQ1106" s="239"/>
      <c r="BFR1106" s="239"/>
      <c r="BFS1106" s="239"/>
      <c r="BFT1106" s="239"/>
      <c r="BFU1106" s="239"/>
      <c r="BFV1106" s="239"/>
      <c r="BFW1106" s="239"/>
      <c r="BFX1106" s="239"/>
      <c r="BFY1106" s="239"/>
      <c r="BFZ1106" s="239"/>
      <c r="BGA1106" s="239"/>
      <c r="BGB1106" s="239"/>
      <c r="BGC1106" s="239"/>
      <c r="BGD1106" s="239"/>
      <c r="BGE1106" s="239"/>
      <c r="BGF1106" s="239"/>
      <c r="BGG1106" s="239"/>
      <c r="BGH1106" s="239"/>
      <c r="BGI1106" s="239"/>
      <c r="BGJ1106" s="239"/>
      <c r="BGK1106" s="239"/>
      <c r="BGL1106" s="239"/>
      <c r="BGM1106" s="239"/>
      <c r="BGN1106" s="239"/>
      <c r="BGO1106" s="239"/>
      <c r="BGP1106" s="239"/>
      <c r="BGQ1106" s="239"/>
      <c r="BGR1106" s="239"/>
      <c r="BGS1106" s="239"/>
      <c r="BGT1106" s="239"/>
      <c r="BGU1106" s="239"/>
      <c r="BGV1106" s="239"/>
      <c r="BGW1106" s="239"/>
      <c r="BGX1106" s="239"/>
      <c r="BGY1106" s="239"/>
      <c r="BGZ1106" s="239"/>
      <c r="BHA1106" s="239"/>
      <c r="BHB1106" s="239"/>
      <c r="BHC1106" s="239"/>
      <c r="BHD1106" s="239"/>
      <c r="BHE1106" s="239"/>
      <c r="BHF1106" s="239"/>
      <c r="BHG1106" s="239"/>
      <c r="BHH1106" s="239"/>
      <c r="BHI1106" s="239"/>
      <c r="BHJ1106" s="239"/>
      <c r="BHK1106" s="239"/>
      <c r="BHL1106" s="239"/>
      <c r="BHM1106" s="239"/>
      <c r="BHN1106" s="239"/>
      <c r="BHO1106" s="239"/>
      <c r="BHP1106" s="239"/>
      <c r="BHQ1106" s="239"/>
      <c r="BHR1106" s="239"/>
      <c r="BHS1106" s="239"/>
      <c r="BHT1106" s="239"/>
      <c r="BHU1106" s="239"/>
      <c r="BHV1106" s="239"/>
      <c r="BHW1106" s="239"/>
      <c r="BHX1106" s="239"/>
      <c r="BHY1106" s="239"/>
      <c r="BHZ1106" s="239"/>
      <c r="BIA1106" s="239"/>
      <c r="BIB1106" s="239"/>
      <c r="BIC1106" s="239"/>
      <c r="BID1106" s="239"/>
      <c r="BIE1106" s="239"/>
      <c r="BIF1106" s="239"/>
      <c r="BIG1106" s="239"/>
      <c r="BIH1106" s="239"/>
      <c r="BII1106" s="239"/>
      <c r="BIJ1106" s="239"/>
      <c r="BIK1106" s="239"/>
      <c r="BIL1106" s="239"/>
      <c r="BIM1106" s="239"/>
      <c r="BIN1106" s="239"/>
      <c r="BIO1106" s="239"/>
      <c r="BIP1106" s="239"/>
      <c r="BIQ1106" s="239"/>
      <c r="BIR1106" s="239"/>
      <c r="BIS1106" s="239"/>
      <c r="BIT1106" s="239"/>
      <c r="BIU1106" s="239"/>
      <c r="BIV1106" s="239"/>
      <c r="BIW1106" s="239"/>
      <c r="BIX1106" s="239"/>
      <c r="BIY1106" s="239"/>
      <c r="BIZ1106" s="239"/>
      <c r="BJA1106" s="239"/>
      <c r="BJB1106" s="239"/>
      <c r="BJC1106" s="239"/>
      <c r="BJD1106" s="239"/>
      <c r="BJE1106" s="239"/>
      <c r="BJF1106" s="239"/>
      <c r="BJG1106" s="239"/>
      <c r="BJH1106" s="239"/>
      <c r="BJI1106" s="239"/>
      <c r="BJJ1106" s="239"/>
      <c r="BJK1106" s="239"/>
      <c r="BJL1106" s="239"/>
      <c r="BJM1106" s="239"/>
      <c r="BJN1106" s="239"/>
      <c r="BJO1106" s="239"/>
      <c r="BJP1106" s="239"/>
      <c r="BJQ1106" s="239"/>
      <c r="BJR1106" s="239"/>
      <c r="BJS1106" s="239"/>
      <c r="BJT1106" s="239"/>
      <c r="BJU1106" s="239"/>
      <c r="BJV1106" s="239"/>
      <c r="BJW1106" s="239"/>
      <c r="BJX1106" s="239"/>
      <c r="BJY1106" s="239"/>
      <c r="BJZ1106" s="239"/>
      <c r="BKA1106" s="239"/>
      <c r="BKB1106" s="239"/>
      <c r="BKC1106" s="239"/>
      <c r="BKD1106" s="239"/>
      <c r="BKE1106" s="239"/>
      <c r="BKF1106" s="239"/>
      <c r="BKG1106" s="239"/>
      <c r="BKH1106" s="239"/>
      <c r="BKI1106" s="239"/>
      <c r="BKJ1106" s="239"/>
      <c r="BKK1106" s="239"/>
      <c r="BKL1106" s="239"/>
      <c r="BKM1106" s="239"/>
      <c r="BKN1106" s="239"/>
      <c r="BKO1106" s="239"/>
      <c r="BKP1106" s="239"/>
      <c r="BKQ1106" s="239"/>
      <c r="BKR1106" s="239"/>
      <c r="BKS1106" s="239"/>
      <c r="BKT1106" s="239"/>
      <c r="BKU1106" s="239"/>
      <c r="BKV1106" s="239"/>
      <c r="BKW1106" s="239"/>
      <c r="BKX1106" s="239"/>
      <c r="BKY1106" s="239"/>
      <c r="BKZ1106" s="239"/>
      <c r="BLA1106" s="239"/>
      <c r="BLB1106" s="239"/>
      <c r="BLC1106" s="239"/>
      <c r="BLD1106" s="239"/>
      <c r="BLE1106" s="239"/>
      <c r="BLF1106" s="239"/>
      <c r="BLG1106" s="239"/>
      <c r="BLH1106" s="239"/>
      <c r="BLI1106" s="239"/>
      <c r="BLJ1106" s="239"/>
      <c r="BLK1106" s="239"/>
      <c r="BLL1106" s="239"/>
      <c r="BLM1106" s="239"/>
      <c r="BLN1106" s="239"/>
      <c r="BLO1106" s="239"/>
      <c r="BLP1106" s="239"/>
      <c r="BLQ1106" s="239"/>
      <c r="BLR1106" s="239"/>
      <c r="BLS1106" s="239"/>
      <c r="BLT1106" s="239"/>
      <c r="BLU1106" s="239"/>
      <c r="BLV1106" s="239"/>
      <c r="BLW1106" s="239"/>
      <c r="BLX1106" s="239"/>
      <c r="BLY1106" s="239"/>
      <c r="BLZ1106" s="239"/>
      <c r="BMA1106" s="239"/>
      <c r="BMB1106" s="239"/>
      <c r="BMC1106" s="239"/>
      <c r="BMD1106" s="239"/>
      <c r="BME1106" s="239"/>
      <c r="BMF1106" s="239"/>
      <c r="BMG1106" s="239"/>
      <c r="BMH1106" s="239"/>
      <c r="BMI1106" s="239"/>
      <c r="BMJ1106" s="239"/>
      <c r="BMK1106" s="239"/>
      <c r="BML1106" s="239"/>
      <c r="BMM1106" s="239"/>
      <c r="BMN1106" s="239"/>
      <c r="BMO1106" s="239"/>
      <c r="BMP1106" s="239"/>
      <c r="BMQ1106" s="239"/>
      <c r="BMR1106" s="239"/>
      <c r="BMS1106" s="239"/>
      <c r="BMT1106" s="239"/>
      <c r="BMU1106" s="239"/>
      <c r="BMV1106" s="239"/>
      <c r="BMW1106" s="239"/>
      <c r="BMX1106" s="239"/>
      <c r="BMY1106" s="239"/>
      <c r="BMZ1106" s="239"/>
      <c r="BNA1106" s="239"/>
      <c r="BNB1106" s="239"/>
      <c r="BNC1106" s="239"/>
      <c r="BND1106" s="239"/>
      <c r="BNE1106" s="239"/>
      <c r="BNF1106" s="239"/>
      <c r="BNG1106" s="239"/>
      <c r="BNH1106" s="239"/>
      <c r="BNI1106" s="239"/>
      <c r="BNJ1106" s="239"/>
      <c r="BNK1106" s="239"/>
      <c r="BNL1106" s="239"/>
      <c r="BNM1106" s="239"/>
      <c r="BNN1106" s="239"/>
      <c r="BNO1106" s="239"/>
      <c r="BNP1106" s="239"/>
      <c r="BNQ1106" s="239"/>
      <c r="BNR1106" s="239"/>
      <c r="BNS1106" s="239"/>
      <c r="BNT1106" s="239"/>
      <c r="BNU1106" s="239"/>
      <c r="BNV1106" s="239"/>
      <c r="BNW1106" s="239"/>
      <c r="BNX1106" s="239"/>
      <c r="BNY1106" s="239"/>
      <c r="BNZ1106" s="239"/>
      <c r="BOA1106" s="239"/>
      <c r="BOB1106" s="239"/>
      <c r="BOC1106" s="239"/>
      <c r="BOD1106" s="239"/>
      <c r="BOE1106" s="239"/>
      <c r="BOF1106" s="239"/>
      <c r="BOG1106" s="239"/>
      <c r="BOH1106" s="239"/>
      <c r="BOI1106" s="239"/>
      <c r="BOJ1106" s="239"/>
      <c r="BOK1106" s="239"/>
      <c r="BOL1106" s="239"/>
      <c r="BOM1106" s="239"/>
      <c r="BON1106" s="239"/>
      <c r="BOO1106" s="239"/>
      <c r="BOP1106" s="239"/>
      <c r="BOQ1106" s="239"/>
      <c r="BOR1106" s="239"/>
      <c r="BOS1106" s="239"/>
      <c r="BOT1106" s="239"/>
      <c r="BOU1106" s="239"/>
      <c r="BOV1106" s="239"/>
      <c r="BOW1106" s="239"/>
      <c r="BOX1106" s="239"/>
      <c r="BOY1106" s="239"/>
      <c r="BOZ1106" s="239"/>
      <c r="BPA1106" s="239"/>
      <c r="BPB1106" s="239"/>
      <c r="BPC1106" s="239"/>
      <c r="BPD1106" s="239"/>
      <c r="BPE1106" s="239"/>
      <c r="BPF1106" s="239"/>
      <c r="BPG1106" s="239"/>
      <c r="BPH1106" s="239"/>
      <c r="BPI1106" s="239"/>
      <c r="BPJ1106" s="239"/>
      <c r="BPK1106" s="239"/>
      <c r="BPL1106" s="239"/>
      <c r="BPM1106" s="239"/>
      <c r="BPN1106" s="239"/>
      <c r="BPO1106" s="239"/>
      <c r="BPP1106" s="239"/>
      <c r="BPQ1106" s="239"/>
      <c r="BPR1106" s="239"/>
      <c r="BPS1106" s="239"/>
      <c r="BPT1106" s="239"/>
      <c r="BPU1106" s="239"/>
      <c r="BPV1106" s="239"/>
      <c r="BPW1106" s="239"/>
      <c r="BPX1106" s="239"/>
      <c r="BPY1106" s="239"/>
      <c r="BPZ1106" s="239"/>
      <c r="BQA1106" s="239"/>
      <c r="BQB1106" s="239"/>
      <c r="BQC1106" s="239"/>
      <c r="BQD1106" s="239"/>
      <c r="BQE1106" s="239"/>
      <c r="BQF1106" s="239"/>
      <c r="BQG1106" s="239"/>
      <c r="BQH1106" s="239"/>
      <c r="BQI1106" s="239"/>
      <c r="BQJ1106" s="239"/>
      <c r="BQK1106" s="239"/>
      <c r="BQL1106" s="239"/>
      <c r="BQM1106" s="239"/>
      <c r="BQN1106" s="239"/>
      <c r="BQO1106" s="239"/>
      <c r="BQP1106" s="239"/>
      <c r="BQQ1106" s="239"/>
      <c r="BQR1106" s="239"/>
      <c r="BQS1106" s="239"/>
      <c r="BQT1106" s="239"/>
      <c r="BQU1106" s="239"/>
      <c r="BQV1106" s="239"/>
      <c r="BQW1106" s="239"/>
      <c r="BQX1106" s="239"/>
      <c r="BQY1106" s="239"/>
      <c r="BQZ1106" s="239"/>
      <c r="BRA1106" s="239"/>
      <c r="BRB1106" s="239"/>
      <c r="BRC1106" s="239"/>
      <c r="BRD1106" s="239"/>
      <c r="BRE1106" s="239"/>
      <c r="BRF1106" s="239"/>
      <c r="BRG1106" s="239"/>
      <c r="BRH1106" s="239"/>
      <c r="BRI1106" s="239"/>
      <c r="BRJ1106" s="239"/>
      <c r="BRK1106" s="239"/>
      <c r="BRL1106" s="239"/>
      <c r="BRM1106" s="239"/>
      <c r="BRN1106" s="239"/>
      <c r="BRO1106" s="239"/>
      <c r="BRP1106" s="239"/>
      <c r="BRQ1106" s="239"/>
      <c r="BRR1106" s="239"/>
      <c r="BRS1106" s="239"/>
      <c r="BRT1106" s="239"/>
      <c r="BRU1106" s="239"/>
      <c r="BRV1106" s="239"/>
      <c r="BRW1106" s="239"/>
      <c r="BRX1106" s="239"/>
      <c r="BRY1106" s="239"/>
      <c r="BRZ1106" s="239"/>
      <c r="BSA1106" s="239"/>
      <c r="BSB1106" s="239"/>
      <c r="BSC1106" s="239"/>
      <c r="BSD1106" s="239"/>
      <c r="BSE1106" s="239"/>
      <c r="BSF1106" s="239"/>
      <c r="BSG1106" s="239"/>
      <c r="BSH1106" s="239"/>
      <c r="BSI1106" s="239"/>
      <c r="BSJ1106" s="239"/>
      <c r="BSK1106" s="239"/>
      <c r="BSL1106" s="239"/>
      <c r="BSM1106" s="239"/>
      <c r="BSN1106" s="239"/>
      <c r="BSO1106" s="239"/>
      <c r="BSP1106" s="239"/>
      <c r="BSQ1106" s="239"/>
      <c r="BSR1106" s="239"/>
      <c r="BSS1106" s="239"/>
      <c r="BST1106" s="239"/>
      <c r="BSU1106" s="239"/>
      <c r="BSV1106" s="239"/>
      <c r="BSW1106" s="239"/>
      <c r="BSX1106" s="239"/>
      <c r="BSY1106" s="239"/>
      <c r="BSZ1106" s="239"/>
      <c r="BTA1106" s="239"/>
      <c r="BTB1106" s="239"/>
      <c r="BTC1106" s="239"/>
      <c r="BTD1106" s="239"/>
      <c r="BTE1106" s="239"/>
      <c r="BTF1106" s="239"/>
      <c r="BTG1106" s="239"/>
      <c r="BTH1106" s="239"/>
      <c r="BTI1106" s="239"/>
      <c r="BTJ1106" s="239"/>
      <c r="BTK1106" s="239"/>
      <c r="BTL1106" s="239"/>
      <c r="BTM1106" s="239"/>
      <c r="BTN1106" s="239"/>
      <c r="BTO1106" s="239"/>
      <c r="BTP1106" s="239"/>
      <c r="BTQ1106" s="239"/>
      <c r="BTR1106" s="239"/>
      <c r="BTS1106" s="239"/>
      <c r="BTT1106" s="239"/>
      <c r="BTU1106" s="239"/>
      <c r="BTV1106" s="239"/>
      <c r="BTW1106" s="239"/>
      <c r="BTX1106" s="239"/>
      <c r="BTY1106" s="239"/>
      <c r="BTZ1106" s="239"/>
      <c r="BUA1106" s="239"/>
      <c r="BUB1106" s="239"/>
      <c r="BUC1106" s="239"/>
      <c r="BUD1106" s="239"/>
      <c r="BUE1106" s="239"/>
      <c r="BUF1106" s="239"/>
      <c r="BUG1106" s="239"/>
      <c r="BUH1106" s="239"/>
      <c r="BUI1106" s="239"/>
      <c r="BUJ1106" s="239"/>
      <c r="BUK1106" s="239"/>
      <c r="BUL1106" s="239"/>
      <c r="BUM1106" s="239"/>
      <c r="BUN1106" s="239"/>
      <c r="BUO1106" s="239"/>
      <c r="BUP1106" s="239"/>
      <c r="BUQ1106" s="239"/>
      <c r="BUR1106" s="239"/>
      <c r="BUS1106" s="239"/>
      <c r="BUT1106" s="239"/>
      <c r="BUU1106" s="239"/>
      <c r="BUV1106" s="239"/>
      <c r="BUW1106" s="239"/>
      <c r="BUX1106" s="239"/>
      <c r="BUY1106" s="239"/>
      <c r="BUZ1106" s="239"/>
      <c r="BVA1106" s="239"/>
      <c r="BVB1106" s="239"/>
      <c r="BVC1106" s="239"/>
      <c r="BVD1106" s="239"/>
      <c r="BVE1106" s="239"/>
      <c r="BVF1106" s="239"/>
      <c r="BVG1106" s="239"/>
      <c r="BVH1106" s="239"/>
      <c r="BVI1106" s="239"/>
      <c r="BVJ1106" s="239"/>
      <c r="BVK1106" s="239"/>
      <c r="BVL1106" s="239"/>
      <c r="BVM1106" s="239"/>
      <c r="BVN1106" s="239"/>
      <c r="BVO1106" s="239"/>
      <c r="BVP1106" s="239"/>
      <c r="BVQ1106" s="239"/>
      <c r="BVR1106" s="239"/>
      <c r="BVS1106" s="239"/>
      <c r="BVT1106" s="239"/>
      <c r="BVU1106" s="239"/>
      <c r="BVV1106" s="239"/>
      <c r="BVW1106" s="239"/>
      <c r="BVX1106" s="239"/>
      <c r="BVY1106" s="239"/>
      <c r="BVZ1106" s="239"/>
      <c r="BWA1106" s="239"/>
      <c r="BWB1106" s="239"/>
      <c r="BWC1106" s="239"/>
      <c r="BWD1106" s="239"/>
      <c r="BWE1106" s="239"/>
      <c r="BWF1106" s="239"/>
      <c r="BWG1106" s="239"/>
      <c r="BWH1106" s="239"/>
      <c r="BWI1106" s="239"/>
      <c r="BWJ1106" s="239"/>
      <c r="BWK1106" s="239"/>
      <c r="BWL1106" s="239"/>
      <c r="BWM1106" s="239"/>
      <c r="BWN1106" s="239"/>
      <c r="BWO1106" s="239"/>
      <c r="BWP1106" s="239"/>
      <c r="BWQ1106" s="239"/>
      <c r="BWR1106" s="239"/>
      <c r="BWS1106" s="239"/>
      <c r="BWT1106" s="239"/>
      <c r="BWU1106" s="239"/>
      <c r="BWV1106" s="239"/>
      <c r="BWW1106" s="239"/>
      <c r="BWX1106" s="239"/>
      <c r="BWY1106" s="239"/>
      <c r="BWZ1106" s="239"/>
      <c r="BXA1106" s="239"/>
      <c r="BXB1106" s="239"/>
      <c r="BXC1106" s="239"/>
      <c r="BXD1106" s="239"/>
      <c r="BXE1106" s="239"/>
      <c r="BXF1106" s="239"/>
      <c r="BXG1106" s="239"/>
      <c r="BXH1106" s="239"/>
      <c r="BXI1106" s="239"/>
      <c r="BXJ1106" s="239"/>
      <c r="BXK1106" s="239"/>
      <c r="BXL1106" s="239"/>
      <c r="BXM1106" s="239"/>
      <c r="BXN1106" s="239"/>
      <c r="BXO1106" s="239"/>
      <c r="BXP1106" s="239"/>
      <c r="BXQ1106" s="239"/>
      <c r="BXR1106" s="239"/>
      <c r="BXS1106" s="239"/>
      <c r="BXT1106" s="239"/>
      <c r="BXU1106" s="239"/>
      <c r="BXV1106" s="239"/>
      <c r="BXW1106" s="239"/>
      <c r="BXX1106" s="239"/>
      <c r="BXY1106" s="239"/>
      <c r="BXZ1106" s="239"/>
      <c r="BYA1106" s="239"/>
      <c r="BYB1106" s="239"/>
      <c r="BYC1106" s="239"/>
      <c r="BYD1106" s="239"/>
      <c r="BYE1106" s="239"/>
      <c r="BYF1106" s="239"/>
      <c r="BYG1106" s="239"/>
      <c r="BYH1106" s="239"/>
      <c r="BYI1106" s="239"/>
      <c r="BYJ1106" s="239"/>
      <c r="BYK1106" s="239"/>
      <c r="BYL1106" s="239"/>
      <c r="BYM1106" s="239"/>
      <c r="BYN1106" s="239"/>
      <c r="BYO1106" s="239"/>
      <c r="BYP1106" s="239"/>
      <c r="BYQ1106" s="239"/>
      <c r="BYR1106" s="239"/>
      <c r="BYS1106" s="239"/>
      <c r="BYT1106" s="239"/>
      <c r="BYU1106" s="239"/>
      <c r="BYV1106" s="239"/>
      <c r="BYW1106" s="239"/>
      <c r="BYX1106" s="239"/>
      <c r="BYY1106" s="239"/>
      <c r="BYZ1106" s="239"/>
      <c r="BZA1106" s="239"/>
      <c r="BZB1106" s="239"/>
      <c r="BZC1106" s="239"/>
      <c r="BZD1106" s="239"/>
      <c r="BZE1106" s="239"/>
      <c r="BZF1106" s="239"/>
      <c r="BZG1106" s="239"/>
      <c r="BZH1106" s="239"/>
      <c r="BZI1106" s="239"/>
      <c r="BZJ1106" s="239"/>
      <c r="BZK1106" s="239"/>
      <c r="BZL1106" s="239"/>
      <c r="BZM1106" s="239"/>
      <c r="BZN1106" s="239"/>
      <c r="BZO1106" s="239"/>
      <c r="BZP1106" s="239"/>
      <c r="BZQ1106" s="239"/>
      <c r="BZR1106" s="239"/>
      <c r="BZS1106" s="239"/>
      <c r="BZT1106" s="239"/>
      <c r="BZU1106" s="239"/>
      <c r="BZV1106" s="239"/>
      <c r="BZW1106" s="239"/>
      <c r="BZX1106" s="239"/>
      <c r="BZY1106" s="239"/>
      <c r="BZZ1106" s="239"/>
      <c r="CAA1106" s="239"/>
      <c r="CAB1106" s="239"/>
      <c r="CAC1106" s="239"/>
      <c r="CAD1106" s="239"/>
      <c r="CAE1106" s="239"/>
      <c r="CAF1106" s="239"/>
      <c r="CAG1106" s="239"/>
      <c r="CAH1106" s="239"/>
      <c r="CAI1106" s="239"/>
      <c r="CAJ1106" s="239"/>
      <c r="CAK1106" s="239"/>
      <c r="CAL1106" s="239"/>
      <c r="CAM1106" s="239"/>
      <c r="CAN1106" s="239"/>
      <c r="CAO1106" s="239"/>
      <c r="CAP1106" s="239"/>
      <c r="CAQ1106" s="239"/>
      <c r="CAR1106" s="239"/>
      <c r="CAS1106" s="239"/>
      <c r="CAT1106" s="239"/>
      <c r="CAU1106" s="239"/>
      <c r="CAV1106" s="239"/>
      <c r="CAW1106" s="239"/>
      <c r="CAX1106" s="239"/>
      <c r="CAY1106" s="239"/>
      <c r="CAZ1106" s="239"/>
      <c r="CBA1106" s="239"/>
      <c r="CBB1106" s="239"/>
      <c r="CBC1106" s="239"/>
      <c r="CBD1106" s="239"/>
      <c r="CBE1106" s="239"/>
      <c r="CBF1106" s="239"/>
      <c r="CBG1106" s="239"/>
      <c r="CBH1106" s="239"/>
      <c r="CBI1106" s="239"/>
      <c r="CBJ1106" s="239"/>
      <c r="CBK1106" s="239"/>
      <c r="CBL1106" s="239"/>
      <c r="CBM1106" s="239"/>
      <c r="CBN1106" s="239"/>
      <c r="CBO1106" s="239"/>
      <c r="CBP1106" s="239"/>
      <c r="CBQ1106" s="239"/>
      <c r="CBR1106" s="239"/>
      <c r="CBS1106" s="239"/>
      <c r="CBT1106" s="239"/>
      <c r="CBU1106" s="239"/>
      <c r="CBV1106" s="239"/>
      <c r="CBW1106" s="239"/>
      <c r="CBX1106" s="239"/>
      <c r="CBY1106" s="239"/>
      <c r="CBZ1106" s="239"/>
      <c r="CCA1106" s="239"/>
      <c r="CCB1106" s="239"/>
      <c r="CCC1106" s="239"/>
      <c r="CCD1106" s="239"/>
      <c r="CCE1106" s="239"/>
      <c r="CCF1106" s="239"/>
      <c r="CCG1106" s="239"/>
      <c r="CCH1106" s="239"/>
      <c r="CCI1106" s="239"/>
      <c r="CCJ1106" s="239"/>
      <c r="CCK1106" s="239"/>
      <c r="CCL1106" s="239"/>
      <c r="CCM1106" s="239"/>
      <c r="CCN1106" s="239"/>
      <c r="CCO1106" s="239"/>
      <c r="CCP1106" s="239"/>
      <c r="CCQ1106" s="239"/>
      <c r="CCR1106" s="239"/>
      <c r="CCS1106" s="239"/>
      <c r="CCT1106" s="239"/>
      <c r="CCU1106" s="239"/>
      <c r="CCV1106" s="239"/>
      <c r="CCW1106" s="239"/>
      <c r="CCX1106" s="239"/>
      <c r="CCY1106" s="239"/>
      <c r="CCZ1106" s="239"/>
      <c r="CDA1106" s="239"/>
      <c r="CDB1106" s="239"/>
      <c r="CDC1106" s="239"/>
      <c r="CDD1106" s="239"/>
      <c r="CDE1106" s="239"/>
      <c r="CDF1106" s="239"/>
      <c r="CDG1106" s="239"/>
      <c r="CDH1106" s="239"/>
      <c r="CDI1106" s="239"/>
      <c r="CDJ1106" s="239"/>
      <c r="CDK1106" s="239"/>
      <c r="CDL1106" s="239"/>
      <c r="CDM1106" s="239"/>
      <c r="CDN1106" s="239"/>
      <c r="CDO1106" s="239"/>
      <c r="CDP1106" s="239"/>
      <c r="CDQ1106" s="239"/>
      <c r="CDR1106" s="239"/>
      <c r="CDS1106" s="239"/>
      <c r="CDT1106" s="239"/>
      <c r="CDU1106" s="239"/>
      <c r="CDV1106" s="239"/>
      <c r="CDW1106" s="239"/>
      <c r="CDX1106" s="239"/>
      <c r="CDY1106" s="239"/>
      <c r="CDZ1106" s="239"/>
      <c r="CEA1106" s="239"/>
      <c r="CEB1106" s="239"/>
      <c r="CEC1106" s="239"/>
      <c r="CED1106" s="239"/>
      <c r="CEE1106" s="239"/>
      <c r="CEF1106" s="239"/>
      <c r="CEG1106" s="239"/>
      <c r="CEH1106" s="239"/>
      <c r="CEI1106" s="239"/>
      <c r="CEJ1106" s="239"/>
      <c r="CEK1106" s="239"/>
      <c r="CEL1106" s="239"/>
      <c r="CEM1106" s="239"/>
      <c r="CEN1106" s="239"/>
      <c r="CEO1106" s="239"/>
      <c r="CEP1106" s="239"/>
      <c r="CEQ1106" s="239"/>
      <c r="CER1106" s="239"/>
      <c r="CES1106" s="239"/>
      <c r="CET1106" s="239"/>
      <c r="CEU1106" s="239"/>
      <c r="CEV1106" s="239"/>
      <c r="CEW1106" s="239"/>
      <c r="CEX1106" s="239"/>
      <c r="CEY1106" s="239"/>
      <c r="CEZ1106" s="239"/>
      <c r="CFA1106" s="239"/>
      <c r="CFB1106" s="239"/>
      <c r="CFC1106" s="239"/>
      <c r="CFD1106" s="239"/>
      <c r="CFE1106" s="239"/>
      <c r="CFF1106" s="239"/>
      <c r="CFG1106" s="239"/>
      <c r="CFH1106" s="239"/>
      <c r="CFI1106" s="239"/>
      <c r="CFJ1106" s="239"/>
      <c r="CFK1106" s="239"/>
      <c r="CFL1106" s="239"/>
      <c r="CFM1106" s="239"/>
      <c r="CFN1106" s="239"/>
      <c r="CFO1106" s="239"/>
      <c r="CFP1106" s="239"/>
      <c r="CFQ1106" s="239"/>
      <c r="CFR1106" s="239"/>
      <c r="CFS1106" s="239"/>
      <c r="CFT1106" s="239"/>
      <c r="CFU1106" s="239"/>
      <c r="CFV1106" s="239"/>
      <c r="CFW1106" s="239"/>
      <c r="CFX1106" s="239"/>
      <c r="CFY1106" s="239"/>
      <c r="CFZ1106" s="239"/>
      <c r="CGA1106" s="239"/>
      <c r="CGB1106" s="239"/>
      <c r="CGC1106" s="239"/>
      <c r="CGD1106" s="239"/>
      <c r="CGE1106" s="239"/>
      <c r="CGF1106" s="239"/>
      <c r="CGG1106" s="239"/>
      <c r="CGH1106" s="239"/>
      <c r="CGI1106" s="239"/>
      <c r="CGJ1106" s="239"/>
      <c r="CGK1106" s="239"/>
      <c r="CGL1106" s="239"/>
      <c r="CGM1106" s="239"/>
      <c r="CGN1106" s="239"/>
      <c r="CGO1106" s="239"/>
      <c r="CGP1106" s="239"/>
      <c r="CGQ1106" s="239"/>
      <c r="CGR1106" s="239"/>
      <c r="CGS1106" s="239"/>
      <c r="CGT1106" s="239"/>
      <c r="CGU1106" s="239"/>
      <c r="CGV1106" s="239"/>
      <c r="CGW1106" s="239"/>
      <c r="CGX1106" s="239"/>
      <c r="CGY1106" s="239"/>
      <c r="CGZ1106" s="239"/>
      <c r="CHA1106" s="239"/>
      <c r="CHB1106" s="239"/>
      <c r="CHC1106" s="239"/>
      <c r="CHD1106" s="239"/>
      <c r="CHE1106" s="239"/>
      <c r="CHF1106" s="239"/>
      <c r="CHG1106" s="239"/>
      <c r="CHH1106" s="239"/>
      <c r="CHI1106" s="239"/>
      <c r="CHJ1106" s="239"/>
      <c r="CHK1106" s="239"/>
      <c r="CHL1106" s="239"/>
      <c r="CHM1106" s="239"/>
      <c r="CHN1106" s="239"/>
      <c r="CHO1106" s="239"/>
      <c r="CHP1106" s="239"/>
      <c r="CHQ1106" s="239"/>
      <c r="CHR1106" s="239"/>
      <c r="CHS1106" s="239"/>
      <c r="CHT1106" s="239"/>
      <c r="CHU1106" s="239"/>
      <c r="CHV1106" s="239"/>
      <c r="CHW1106" s="239"/>
      <c r="CHX1106" s="239"/>
      <c r="CHY1106" s="239"/>
      <c r="CHZ1106" s="239"/>
      <c r="CIA1106" s="239"/>
      <c r="CIB1106" s="239"/>
      <c r="CIC1106" s="239"/>
      <c r="CID1106" s="239"/>
      <c r="CIE1106" s="239"/>
      <c r="CIF1106" s="239"/>
      <c r="CIG1106" s="239"/>
      <c r="CIH1106" s="239"/>
      <c r="CII1106" s="239"/>
      <c r="CIJ1106" s="239"/>
      <c r="CIK1106" s="239"/>
      <c r="CIL1106" s="239"/>
      <c r="CIM1106" s="239"/>
      <c r="CIN1106" s="239"/>
      <c r="CIO1106" s="239"/>
      <c r="CIP1106" s="239"/>
      <c r="CIQ1106" s="239"/>
      <c r="CIR1106" s="239"/>
      <c r="CIS1106" s="239"/>
      <c r="CIT1106" s="239"/>
      <c r="CIU1106" s="239"/>
      <c r="CIV1106" s="239"/>
      <c r="CIW1106" s="239"/>
      <c r="CIX1106" s="239"/>
      <c r="CIY1106" s="239"/>
      <c r="CIZ1106" s="239"/>
      <c r="CJA1106" s="239"/>
      <c r="CJB1106" s="239"/>
      <c r="CJC1106" s="239"/>
      <c r="CJD1106" s="239"/>
      <c r="CJE1106" s="239"/>
      <c r="CJF1106" s="239"/>
      <c r="CJG1106" s="239"/>
      <c r="CJH1106" s="239"/>
      <c r="CJI1106" s="239"/>
      <c r="CJJ1106" s="239"/>
      <c r="CJK1106" s="239"/>
      <c r="CJL1106" s="239"/>
      <c r="CJM1106" s="239"/>
      <c r="CJN1106" s="239"/>
      <c r="CJO1106" s="239"/>
      <c r="CJP1106" s="239"/>
      <c r="CJQ1106" s="239"/>
      <c r="CJR1106" s="239"/>
      <c r="CJS1106" s="239"/>
      <c r="CJT1106" s="239"/>
      <c r="CJU1106" s="239"/>
      <c r="CJV1106" s="239"/>
      <c r="CJW1106" s="239"/>
      <c r="CJX1106" s="239"/>
      <c r="CJY1106" s="239"/>
      <c r="CJZ1106" s="239"/>
      <c r="CKA1106" s="239"/>
      <c r="CKB1106" s="239"/>
      <c r="CKC1106" s="239"/>
      <c r="CKD1106" s="239"/>
      <c r="CKE1106" s="239"/>
      <c r="CKF1106" s="239"/>
      <c r="CKG1106" s="239"/>
      <c r="CKH1106" s="239"/>
      <c r="CKI1106" s="239"/>
      <c r="CKJ1106" s="239"/>
      <c r="CKK1106" s="239"/>
      <c r="CKL1106" s="239"/>
      <c r="CKM1106" s="239"/>
      <c r="CKN1106" s="239"/>
      <c r="CKO1106" s="239"/>
      <c r="CKP1106" s="239"/>
      <c r="CKQ1106" s="239"/>
      <c r="CKR1106" s="239"/>
      <c r="CKS1106" s="239"/>
      <c r="CKT1106" s="239"/>
      <c r="CKU1106" s="239"/>
      <c r="CKV1106" s="239"/>
      <c r="CKW1106" s="239"/>
      <c r="CKX1106" s="239"/>
      <c r="CKY1106" s="239"/>
      <c r="CKZ1106" s="239"/>
      <c r="CLA1106" s="239"/>
      <c r="CLB1106" s="239"/>
      <c r="CLC1106" s="239"/>
      <c r="CLD1106" s="239"/>
      <c r="CLE1106" s="239"/>
      <c r="CLF1106" s="239"/>
      <c r="CLG1106" s="239"/>
      <c r="CLH1106" s="239"/>
      <c r="CLI1106" s="239"/>
      <c r="CLJ1106" s="239"/>
      <c r="CLK1106" s="239"/>
      <c r="CLL1106" s="239"/>
      <c r="CLM1106" s="239"/>
      <c r="CLN1106" s="239"/>
      <c r="CLO1106" s="239"/>
      <c r="CLP1106" s="239"/>
      <c r="CLQ1106" s="239"/>
      <c r="CLR1106" s="239"/>
      <c r="CLS1106" s="239"/>
      <c r="CLT1106" s="239"/>
      <c r="CLU1106" s="239"/>
      <c r="CLV1106" s="239"/>
      <c r="CLW1106" s="239"/>
      <c r="CLX1106" s="239"/>
      <c r="CLY1106" s="239"/>
      <c r="CLZ1106" s="239"/>
      <c r="CMA1106" s="239"/>
      <c r="CMB1106" s="239"/>
      <c r="CMC1106" s="239"/>
      <c r="CMD1106" s="239"/>
      <c r="CME1106" s="239"/>
      <c r="CMF1106" s="239"/>
      <c r="CMG1106" s="239"/>
      <c r="CMH1106" s="239"/>
      <c r="CMI1106" s="239"/>
      <c r="CMJ1106" s="239"/>
      <c r="CMK1106" s="239"/>
      <c r="CML1106" s="239"/>
      <c r="CMM1106" s="239"/>
      <c r="CMN1106" s="239"/>
      <c r="CMO1106" s="239"/>
      <c r="CMP1106" s="239"/>
      <c r="CMQ1106" s="239"/>
      <c r="CMR1106" s="239"/>
      <c r="CMS1106" s="239"/>
      <c r="CMT1106" s="239"/>
      <c r="CMU1106" s="239"/>
      <c r="CMV1106" s="239"/>
      <c r="CMW1106" s="239"/>
      <c r="CMX1106" s="239"/>
      <c r="CMY1106" s="239"/>
      <c r="CMZ1106" s="239"/>
      <c r="CNA1106" s="239"/>
      <c r="CNB1106" s="239"/>
      <c r="CNC1106" s="239"/>
      <c r="CND1106" s="239"/>
      <c r="CNE1106" s="239"/>
      <c r="CNF1106" s="239"/>
      <c r="CNG1106" s="239"/>
      <c r="CNH1106" s="239"/>
      <c r="CNI1106" s="239"/>
      <c r="CNJ1106" s="239"/>
      <c r="CNK1106" s="239"/>
      <c r="CNL1106" s="239"/>
      <c r="CNM1106" s="239"/>
      <c r="CNN1106" s="239"/>
      <c r="CNO1106" s="239"/>
      <c r="CNP1106" s="239"/>
      <c r="CNQ1106" s="239"/>
      <c r="CNR1106" s="239"/>
      <c r="CNS1106" s="239"/>
      <c r="CNT1106" s="239"/>
      <c r="CNU1106" s="239"/>
      <c r="CNV1106" s="239"/>
      <c r="CNW1106" s="239"/>
      <c r="CNX1106" s="239"/>
      <c r="CNY1106" s="239"/>
      <c r="CNZ1106" s="239"/>
      <c r="COA1106" s="239"/>
      <c r="COB1106" s="239"/>
      <c r="COC1106" s="239"/>
      <c r="COD1106" s="239"/>
      <c r="COE1106" s="239"/>
      <c r="COF1106" s="239"/>
      <c r="COG1106" s="239"/>
      <c r="COH1106" s="239"/>
      <c r="COI1106" s="239"/>
      <c r="COJ1106" s="239"/>
      <c r="COK1106" s="239"/>
      <c r="COL1106" s="239"/>
      <c r="COM1106" s="239"/>
      <c r="CON1106" s="239"/>
      <c r="COO1106" s="239"/>
      <c r="COP1106" s="239"/>
      <c r="COQ1106" s="239"/>
      <c r="COR1106" s="239"/>
      <c r="COS1106" s="239"/>
      <c r="COT1106" s="239"/>
      <c r="COU1106" s="239"/>
      <c r="COV1106" s="239"/>
      <c r="COW1106" s="239"/>
      <c r="COX1106" s="239"/>
      <c r="COY1106" s="239"/>
      <c r="COZ1106" s="239"/>
      <c r="CPA1106" s="239"/>
      <c r="CPB1106" s="239"/>
      <c r="CPC1106" s="239"/>
      <c r="CPD1106" s="239"/>
      <c r="CPE1106" s="239"/>
      <c r="CPF1106" s="239"/>
      <c r="CPG1106" s="239"/>
      <c r="CPH1106" s="239"/>
      <c r="CPI1106" s="239"/>
      <c r="CPJ1106" s="239"/>
      <c r="CPK1106" s="239"/>
      <c r="CPL1106" s="239"/>
      <c r="CPM1106" s="239"/>
      <c r="CPN1106" s="239"/>
      <c r="CPO1106" s="239"/>
      <c r="CPP1106" s="239"/>
      <c r="CPQ1106" s="239"/>
      <c r="CPR1106" s="239"/>
      <c r="CPS1106" s="239"/>
      <c r="CPT1106" s="239"/>
      <c r="CPU1106" s="239"/>
      <c r="CPV1106" s="239"/>
      <c r="CPW1106" s="239"/>
      <c r="CPX1106" s="239"/>
      <c r="CPY1106" s="239"/>
      <c r="CPZ1106" s="239"/>
      <c r="CQA1106" s="239"/>
      <c r="CQB1106" s="239"/>
      <c r="CQC1106" s="239"/>
      <c r="CQD1106" s="239"/>
      <c r="CQE1106" s="239"/>
      <c r="CQF1106" s="239"/>
      <c r="CQG1106" s="239"/>
      <c r="CQH1106" s="239"/>
      <c r="CQI1106" s="239"/>
      <c r="CQJ1106" s="239"/>
      <c r="CQK1106" s="239"/>
      <c r="CQL1106" s="239"/>
      <c r="CQM1106" s="239"/>
      <c r="CQN1106" s="239"/>
      <c r="CQO1106" s="239"/>
      <c r="CQP1106" s="239"/>
      <c r="CQQ1106" s="239"/>
      <c r="CQR1106" s="239"/>
      <c r="CQS1106" s="239"/>
      <c r="CQT1106" s="239"/>
      <c r="CQU1106" s="239"/>
      <c r="CQV1106" s="239"/>
      <c r="CQW1106" s="239"/>
      <c r="CQX1106" s="239"/>
      <c r="CQY1106" s="239"/>
      <c r="CQZ1106" s="239"/>
      <c r="CRA1106" s="239"/>
      <c r="CRB1106" s="239"/>
      <c r="CRC1106" s="239"/>
      <c r="CRD1106" s="239"/>
      <c r="CRE1106" s="239"/>
      <c r="CRF1106" s="239"/>
      <c r="CRG1106" s="239"/>
      <c r="CRH1106" s="239"/>
      <c r="CRI1106" s="239"/>
      <c r="CRJ1106" s="239"/>
      <c r="CRK1106" s="239"/>
      <c r="CRL1106" s="239"/>
      <c r="CRM1106" s="239"/>
      <c r="CRN1106" s="239"/>
      <c r="CRO1106" s="239"/>
      <c r="CRP1106" s="239"/>
      <c r="CRQ1106" s="239"/>
      <c r="CRR1106" s="239"/>
      <c r="CRS1106" s="239"/>
      <c r="CRT1106" s="239"/>
      <c r="CRU1106" s="239"/>
      <c r="CRV1106" s="239"/>
      <c r="CRW1106" s="239"/>
      <c r="CRX1106" s="239"/>
      <c r="CRY1106" s="239"/>
      <c r="CRZ1106" s="239"/>
      <c r="CSA1106" s="239"/>
      <c r="CSB1106" s="239"/>
      <c r="CSC1106" s="239"/>
      <c r="CSD1106" s="239"/>
      <c r="CSE1106" s="239"/>
      <c r="CSF1106" s="239"/>
      <c r="CSG1106" s="239"/>
      <c r="CSH1106" s="239"/>
      <c r="CSI1106" s="239"/>
      <c r="CSJ1106" s="239"/>
      <c r="CSK1106" s="239"/>
      <c r="CSL1106" s="239"/>
      <c r="CSM1106" s="239"/>
      <c r="CSN1106" s="239"/>
      <c r="CSO1106" s="239"/>
      <c r="CSP1106" s="239"/>
      <c r="CSQ1106" s="239"/>
      <c r="CSR1106" s="239"/>
      <c r="CSS1106" s="239"/>
      <c r="CST1106" s="239"/>
      <c r="CSU1106" s="239"/>
      <c r="CSV1106" s="239"/>
      <c r="CSW1106" s="239"/>
      <c r="CSX1106" s="239"/>
      <c r="CSY1106" s="239"/>
      <c r="CSZ1106" s="239"/>
      <c r="CTA1106" s="239"/>
      <c r="CTB1106" s="239"/>
      <c r="CTC1106" s="239"/>
      <c r="CTD1106" s="239"/>
      <c r="CTE1106" s="239"/>
      <c r="CTF1106" s="239"/>
      <c r="CTG1106" s="239"/>
      <c r="CTH1106" s="239"/>
      <c r="CTI1106" s="239"/>
      <c r="CTJ1106" s="239"/>
      <c r="CTK1106" s="239"/>
      <c r="CTL1106" s="239"/>
      <c r="CTM1106" s="239"/>
      <c r="CTN1106" s="239"/>
      <c r="CTO1106" s="239"/>
      <c r="CTP1106" s="239"/>
      <c r="CTQ1106" s="239"/>
      <c r="CTR1106" s="239"/>
      <c r="CTS1106" s="239"/>
      <c r="CTT1106" s="239"/>
      <c r="CTU1106" s="239"/>
      <c r="CTV1106" s="239"/>
      <c r="CTW1106" s="239"/>
      <c r="CTX1106" s="239"/>
      <c r="CTY1106" s="239"/>
      <c r="CTZ1106" s="239"/>
      <c r="CUA1106" s="239"/>
      <c r="CUB1106" s="239"/>
      <c r="CUC1106" s="239"/>
      <c r="CUD1106" s="239"/>
      <c r="CUE1106" s="239"/>
      <c r="CUF1106" s="239"/>
      <c r="CUG1106" s="239"/>
      <c r="CUH1106" s="239"/>
      <c r="CUI1106" s="239"/>
      <c r="CUJ1106" s="239"/>
      <c r="CUK1106" s="239"/>
      <c r="CUL1106" s="239"/>
      <c r="CUM1106" s="239"/>
      <c r="CUN1106" s="239"/>
      <c r="CUO1106" s="239"/>
      <c r="CUP1106" s="239"/>
      <c r="CUQ1106" s="239"/>
      <c r="CUR1106" s="239"/>
      <c r="CUS1106" s="239"/>
      <c r="CUT1106" s="239"/>
      <c r="CUU1106" s="239"/>
      <c r="CUV1106" s="239"/>
      <c r="CUW1106" s="239"/>
      <c r="CUX1106" s="239"/>
      <c r="CUY1106" s="239"/>
      <c r="CUZ1106" s="239"/>
      <c r="CVA1106" s="239"/>
      <c r="CVB1106" s="239"/>
      <c r="CVC1106" s="239"/>
      <c r="CVD1106" s="239"/>
      <c r="CVE1106" s="239"/>
      <c r="CVF1106" s="239"/>
      <c r="CVG1106" s="239"/>
      <c r="CVH1106" s="239"/>
      <c r="CVI1106" s="239"/>
      <c r="CVJ1106" s="239"/>
      <c r="CVK1106" s="239"/>
      <c r="CVL1106" s="239"/>
      <c r="CVM1106" s="239"/>
      <c r="CVN1106" s="239"/>
      <c r="CVO1106" s="239"/>
      <c r="CVP1106" s="239"/>
      <c r="CVQ1106" s="239"/>
      <c r="CVR1106" s="239"/>
      <c r="CVS1106" s="239"/>
      <c r="CVT1106" s="239"/>
      <c r="CVU1106" s="239"/>
      <c r="CVV1106" s="239"/>
      <c r="CVW1106" s="239"/>
      <c r="CVX1106" s="239"/>
      <c r="CVY1106" s="239"/>
      <c r="CVZ1106" s="239"/>
      <c r="CWA1106" s="239"/>
      <c r="CWB1106" s="239"/>
      <c r="CWC1106" s="239"/>
      <c r="CWD1106" s="239"/>
      <c r="CWE1106" s="239"/>
      <c r="CWF1106" s="239"/>
      <c r="CWG1106" s="239"/>
      <c r="CWH1106" s="239"/>
      <c r="CWI1106" s="239"/>
      <c r="CWJ1106" s="239"/>
      <c r="CWK1106" s="239"/>
      <c r="CWL1106" s="239"/>
      <c r="CWM1106" s="239"/>
      <c r="CWN1106" s="239"/>
      <c r="CWO1106" s="239"/>
      <c r="CWP1106" s="239"/>
      <c r="CWQ1106" s="239"/>
      <c r="CWR1106" s="239"/>
      <c r="CWS1106" s="239"/>
      <c r="CWT1106" s="239"/>
      <c r="CWU1106" s="239"/>
      <c r="CWV1106" s="239"/>
      <c r="CWW1106" s="239"/>
      <c r="CWX1106" s="239"/>
      <c r="CWY1106" s="239"/>
      <c r="CWZ1106" s="239"/>
      <c r="CXA1106" s="239"/>
      <c r="CXB1106" s="239"/>
      <c r="CXC1106" s="239"/>
      <c r="CXD1106" s="239"/>
      <c r="CXE1106" s="239"/>
      <c r="CXF1106" s="239"/>
      <c r="CXG1106" s="239"/>
      <c r="CXH1106" s="239"/>
      <c r="CXI1106" s="239"/>
      <c r="CXJ1106" s="239"/>
      <c r="CXK1106" s="239"/>
      <c r="CXL1106" s="239"/>
      <c r="CXM1106" s="239"/>
      <c r="CXN1106" s="239"/>
      <c r="CXO1106" s="239"/>
      <c r="CXP1106" s="239"/>
      <c r="CXQ1106" s="239"/>
      <c r="CXR1106" s="239"/>
      <c r="CXS1106" s="239"/>
      <c r="CXT1106" s="239"/>
      <c r="CXU1106" s="239"/>
      <c r="CXV1106" s="239"/>
      <c r="CXW1106" s="239"/>
      <c r="CXX1106" s="239"/>
      <c r="CXY1106" s="239"/>
      <c r="CXZ1106" s="239"/>
      <c r="CYA1106" s="239"/>
      <c r="CYB1106" s="239"/>
      <c r="CYC1106" s="239"/>
      <c r="CYD1106" s="239"/>
      <c r="CYE1106" s="239"/>
      <c r="CYF1106" s="239"/>
      <c r="CYG1106" s="239"/>
      <c r="CYH1106" s="239"/>
      <c r="CYI1106" s="239"/>
      <c r="CYJ1106" s="239"/>
      <c r="CYK1106" s="239"/>
      <c r="CYL1106" s="239"/>
      <c r="CYM1106" s="239"/>
      <c r="CYN1106" s="239"/>
      <c r="CYO1106" s="239"/>
      <c r="CYP1106" s="239"/>
      <c r="CYQ1106" s="239"/>
      <c r="CYR1106" s="239"/>
      <c r="CYS1106" s="239"/>
      <c r="CYT1106" s="239"/>
      <c r="CYU1106" s="239"/>
      <c r="CYV1106" s="239"/>
      <c r="CYW1106" s="239"/>
      <c r="CYX1106" s="239"/>
      <c r="CYY1106" s="239"/>
      <c r="CYZ1106" s="239"/>
      <c r="CZA1106" s="239"/>
      <c r="CZB1106" s="239"/>
      <c r="CZC1106" s="239"/>
      <c r="CZD1106" s="239"/>
      <c r="CZE1106" s="239"/>
      <c r="CZF1106" s="239"/>
      <c r="CZG1106" s="239"/>
      <c r="CZH1106" s="239"/>
      <c r="CZI1106" s="239"/>
      <c r="CZJ1106" s="239"/>
      <c r="CZK1106" s="239"/>
      <c r="CZL1106" s="239"/>
      <c r="CZM1106" s="239"/>
      <c r="CZN1106" s="239"/>
      <c r="CZO1106" s="239"/>
      <c r="CZP1106" s="239"/>
      <c r="CZQ1106" s="239"/>
      <c r="CZR1106" s="239"/>
      <c r="CZS1106" s="239"/>
      <c r="CZT1106" s="239"/>
      <c r="CZU1106" s="239"/>
      <c r="CZV1106" s="239"/>
      <c r="CZW1106" s="239"/>
      <c r="CZX1106" s="239"/>
      <c r="CZY1106" s="239"/>
      <c r="CZZ1106" s="239"/>
      <c r="DAA1106" s="239"/>
      <c r="DAB1106" s="239"/>
      <c r="DAC1106" s="239"/>
      <c r="DAD1106" s="239"/>
      <c r="DAE1106" s="239"/>
      <c r="DAF1106" s="239"/>
      <c r="DAG1106" s="239"/>
      <c r="DAH1106" s="239"/>
      <c r="DAI1106" s="239"/>
      <c r="DAJ1106" s="239"/>
      <c r="DAK1106" s="239"/>
      <c r="DAL1106" s="239"/>
      <c r="DAM1106" s="239"/>
      <c r="DAN1106" s="239"/>
      <c r="DAO1106" s="239"/>
      <c r="DAP1106" s="239"/>
      <c r="DAQ1106" s="239"/>
      <c r="DAR1106" s="239"/>
      <c r="DAS1106" s="239"/>
      <c r="DAT1106" s="239"/>
      <c r="DAU1106" s="239"/>
      <c r="DAV1106" s="239"/>
      <c r="DAW1106" s="239"/>
      <c r="DAX1106" s="239"/>
      <c r="DAY1106" s="239"/>
      <c r="DAZ1106" s="239"/>
      <c r="DBA1106" s="239"/>
      <c r="DBB1106" s="239"/>
      <c r="DBC1106" s="239"/>
      <c r="DBD1106" s="239"/>
      <c r="DBE1106" s="239"/>
      <c r="DBF1106" s="239"/>
      <c r="DBG1106" s="239"/>
      <c r="DBH1106" s="239"/>
      <c r="DBI1106" s="239"/>
      <c r="DBJ1106" s="239"/>
      <c r="DBK1106" s="239"/>
      <c r="DBL1106" s="239"/>
      <c r="DBM1106" s="239"/>
      <c r="DBN1106" s="239"/>
      <c r="DBO1106" s="239"/>
      <c r="DBP1106" s="239"/>
      <c r="DBQ1106" s="239"/>
      <c r="DBR1106" s="239"/>
      <c r="DBS1106" s="239"/>
      <c r="DBT1106" s="239"/>
      <c r="DBU1106" s="239"/>
      <c r="DBV1106" s="239"/>
      <c r="DBW1106" s="239"/>
      <c r="DBX1106" s="239"/>
      <c r="DBY1106" s="239"/>
      <c r="DBZ1106" s="239"/>
      <c r="DCA1106" s="239"/>
      <c r="DCB1106" s="239"/>
      <c r="DCC1106" s="239"/>
      <c r="DCD1106" s="239"/>
      <c r="DCE1106" s="239"/>
      <c r="DCF1106" s="239"/>
      <c r="DCG1106" s="239"/>
      <c r="DCH1106" s="239"/>
      <c r="DCI1106" s="239"/>
      <c r="DCJ1106" s="239"/>
      <c r="DCK1106" s="239"/>
      <c r="DCL1106" s="239"/>
      <c r="DCM1106" s="239"/>
      <c r="DCN1106" s="239"/>
      <c r="DCO1106" s="239"/>
      <c r="DCP1106" s="239"/>
      <c r="DCQ1106" s="239"/>
      <c r="DCR1106" s="239"/>
      <c r="DCS1106" s="239"/>
      <c r="DCT1106" s="239"/>
      <c r="DCU1106" s="239"/>
      <c r="DCV1106" s="239"/>
      <c r="DCW1106" s="239"/>
      <c r="DCX1106" s="239"/>
      <c r="DCY1106" s="239"/>
      <c r="DCZ1106" s="239"/>
      <c r="DDA1106" s="239"/>
      <c r="DDB1106" s="239"/>
      <c r="DDC1106" s="239"/>
      <c r="DDD1106" s="239"/>
      <c r="DDE1106" s="239"/>
      <c r="DDF1106" s="239"/>
      <c r="DDG1106" s="239"/>
      <c r="DDH1106" s="239"/>
      <c r="DDI1106" s="239"/>
      <c r="DDJ1106" s="239"/>
      <c r="DDK1106" s="239"/>
      <c r="DDL1106" s="239"/>
      <c r="DDM1106" s="239"/>
      <c r="DDN1106" s="239"/>
      <c r="DDO1106" s="239"/>
      <c r="DDP1106" s="239"/>
      <c r="DDQ1106" s="239"/>
      <c r="DDR1106" s="239"/>
      <c r="DDS1106" s="239"/>
      <c r="DDT1106" s="239"/>
      <c r="DDU1106" s="239"/>
      <c r="DDV1106" s="239"/>
      <c r="DDW1106" s="239"/>
      <c r="DDX1106" s="239"/>
      <c r="DDY1106" s="239"/>
      <c r="DDZ1106" s="239"/>
      <c r="DEA1106" s="239"/>
      <c r="DEB1106" s="239"/>
      <c r="DEC1106" s="239"/>
      <c r="DED1106" s="239"/>
      <c r="DEE1106" s="239"/>
      <c r="DEF1106" s="239"/>
      <c r="DEG1106" s="239"/>
      <c r="DEH1106" s="239"/>
      <c r="DEI1106" s="239"/>
      <c r="DEJ1106" s="239"/>
      <c r="DEK1106" s="239"/>
      <c r="DEL1106" s="239"/>
      <c r="DEM1106" s="239"/>
      <c r="DEN1106" s="239"/>
      <c r="DEO1106" s="239"/>
      <c r="DEP1106" s="239"/>
      <c r="DEQ1106" s="239"/>
      <c r="DER1106" s="239"/>
      <c r="DES1106" s="239"/>
      <c r="DET1106" s="239"/>
      <c r="DEU1106" s="239"/>
      <c r="DEV1106" s="239"/>
      <c r="DEW1106" s="239"/>
      <c r="DEX1106" s="239"/>
      <c r="DEY1106" s="239"/>
      <c r="DEZ1106" s="239"/>
      <c r="DFA1106" s="239"/>
      <c r="DFB1106" s="239"/>
      <c r="DFC1106" s="239"/>
      <c r="DFD1106" s="239"/>
      <c r="DFE1106" s="239"/>
      <c r="DFF1106" s="239"/>
      <c r="DFG1106" s="239"/>
      <c r="DFH1106" s="239"/>
      <c r="DFI1106" s="239"/>
      <c r="DFJ1106" s="239"/>
      <c r="DFK1106" s="239"/>
      <c r="DFL1106" s="239"/>
      <c r="DFM1106" s="239"/>
      <c r="DFN1106" s="239"/>
      <c r="DFO1106" s="239"/>
      <c r="DFP1106" s="239"/>
      <c r="DFQ1106" s="239"/>
    </row>
    <row r="1107" spans="1:2877" ht="57" customHeight="1" x14ac:dyDescent="0.25">
      <c r="A1107" s="9"/>
      <c r="B1107" s="61" t="s">
        <v>249</v>
      </c>
      <c r="C1107" s="62" t="s">
        <v>589</v>
      </c>
      <c r="D1107" s="173" t="s">
        <v>609</v>
      </c>
      <c r="E1107" s="62" t="s">
        <v>19</v>
      </c>
      <c r="F1107" s="62" t="s">
        <v>644</v>
      </c>
      <c r="G1107" s="27" t="s">
        <v>276</v>
      </c>
      <c r="H1107" s="9">
        <v>8204</v>
      </c>
      <c r="I1107" s="9">
        <v>8204</v>
      </c>
      <c r="J1107" s="9">
        <v>8204</v>
      </c>
      <c r="K1107" s="264"/>
      <c r="L1107" s="264"/>
      <c r="AMA1107" s="239"/>
      <c r="AMB1107" s="239"/>
      <c r="AMC1107" s="239"/>
      <c r="AMD1107" s="239"/>
      <c r="AME1107" s="239"/>
      <c r="AMF1107" s="239"/>
      <c r="AMG1107" s="239"/>
      <c r="AMH1107" s="239"/>
      <c r="AMI1107" s="239"/>
      <c r="AMJ1107" s="239"/>
      <c r="AMK1107" s="239"/>
      <c r="AML1107" s="239"/>
      <c r="AMM1107" s="239"/>
      <c r="AMN1107" s="239"/>
      <c r="AMO1107" s="239"/>
      <c r="AMP1107" s="239"/>
      <c r="AMQ1107" s="239"/>
      <c r="AMR1107" s="239"/>
      <c r="AMS1107" s="239"/>
      <c r="AMT1107" s="239"/>
      <c r="AMU1107" s="239"/>
      <c r="AMV1107" s="239"/>
      <c r="AMW1107" s="239"/>
      <c r="AMX1107" s="239"/>
      <c r="AMY1107" s="239"/>
      <c r="AMZ1107" s="239"/>
      <c r="ANA1107" s="239"/>
      <c r="ANB1107" s="239"/>
      <c r="ANC1107" s="239"/>
      <c r="AND1107" s="239"/>
      <c r="ANE1107" s="239"/>
      <c r="ANF1107" s="239"/>
      <c r="ANG1107" s="239"/>
      <c r="ANH1107" s="239"/>
      <c r="ANI1107" s="239"/>
      <c r="ANJ1107" s="239"/>
      <c r="ANK1107" s="239"/>
      <c r="ANL1107" s="239"/>
      <c r="ANM1107" s="239"/>
      <c r="ANN1107" s="239"/>
      <c r="ANO1107" s="239"/>
      <c r="ANP1107" s="239"/>
      <c r="ANQ1107" s="239"/>
      <c r="ANR1107" s="239"/>
      <c r="ANS1107" s="239"/>
      <c r="ANT1107" s="239"/>
      <c r="ANU1107" s="239"/>
      <c r="ANV1107" s="239"/>
      <c r="ANW1107" s="239"/>
      <c r="ANX1107" s="239"/>
      <c r="ANY1107" s="239"/>
      <c r="ANZ1107" s="239"/>
      <c r="AOA1107" s="239"/>
      <c r="AOB1107" s="239"/>
      <c r="AOC1107" s="239"/>
      <c r="AOD1107" s="239"/>
      <c r="AOE1107" s="239"/>
      <c r="AOF1107" s="239"/>
      <c r="AOG1107" s="239"/>
      <c r="AOH1107" s="239"/>
      <c r="AOI1107" s="239"/>
      <c r="AOJ1107" s="239"/>
      <c r="AOK1107" s="239"/>
      <c r="AOL1107" s="239"/>
      <c r="AOM1107" s="239"/>
      <c r="AON1107" s="239"/>
      <c r="AOO1107" s="239"/>
      <c r="AOP1107" s="239"/>
      <c r="AOQ1107" s="239"/>
      <c r="AOR1107" s="239"/>
      <c r="AOS1107" s="239"/>
      <c r="AOT1107" s="239"/>
      <c r="AOU1107" s="239"/>
      <c r="AOV1107" s="239"/>
      <c r="AOW1107" s="239"/>
      <c r="AOX1107" s="239"/>
      <c r="AOY1107" s="239"/>
      <c r="AOZ1107" s="239"/>
      <c r="APA1107" s="239"/>
      <c r="APB1107" s="239"/>
      <c r="APC1107" s="239"/>
      <c r="APD1107" s="239"/>
      <c r="APE1107" s="239"/>
      <c r="APF1107" s="239"/>
      <c r="APG1107" s="239"/>
      <c r="APH1107" s="239"/>
      <c r="API1107" s="239"/>
      <c r="APJ1107" s="239"/>
      <c r="APK1107" s="239"/>
      <c r="APL1107" s="239"/>
      <c r="APM1107" s="239"/>
      <c r="APN1107" s="239"/>
      <c r="APO1107" s="239"/>
      <c r="APP1107" s="239"/>
      <c r="APQ1107" s="239"/>
      <c r="APR1107" s="239"/>
      <c r="APS1107" s="239"/>
      <c r="APT1107" s="239"/>
      <c r="APU1107" s="239"/>
      <c r="APV1107" s="239"/>
      <c r="APW1107" s="239"/>
      <c r="APX1107" s="239"/>
      <c r="APY1107" s="239"/>
      <c r="APZ1107" s="239"/>
      <c r="AQA1107" s="239"/>
      <c r="AQB1107" s="239"/>
      <c r="AQC1107" s="239"/>
      <c r="AQD1107" s="239"/>
      <c r="AQE1107" s="239"/>
      <c r="AQF1107" s="239"/>
      <c r="AQG1107" s="239"/>
      <c r="AQH1107" s="239"/>
      <c r="AQI1107" s="239"/>
      <c r="AQJ1107" s="239"/>
      <c r="AQK1107" s="239"/>
      <c r="AQL1107" s="239"/>
      <c r="AQM1107" s="239"/>
      <c r="AQN1107" s="239"/>
      <c r="AQO1107" s="239"/>
      <c r="AQP1107" s="239"/>
      <c r="AQQ1107" s="239"/>
      <c r="AQR1107" s="239"/>
      <c r="AQS1107" s="239"/>
      <c r="AQT1107" s="239"/>
      <c r="AQU1107" s="239"/>
      <c r="AQV1107" s="239"/>
      <c r="AQW1107" s="239"/>
      <c r="AQX1107" s="239"/>
      <c r="AQY1107" s="239"/>
      <c r="AQZ1107" s="239"/>
      <c r="ARA1107" s="239"/>
      <c r="ARB1107" s="239"/>
      <c r="ARC1107" s="239"/>
      <c r="ARD1107" s="239"/>
      <c r="ARE1107" s="239"/>
      <c r="ARF1107" s="239"/>
      <c r="ARG1107" s="239"/>
      <c r="ARH1107" s="239"/>
      <c r="ARI1107" s="239"/>
      <c r="ARJ1107" s="239"/>
      <c r="ARK1107" s="239"/>
      <c r="ARL1107" s="239"/>
      <c r="ARM1107" s="239"/>
      <c r="ARN1107" s="239"/>
      <c r="ARO1107" s="239"/>
      <c r="ARP1107" s="239"/>
      <c r="ARQ1107" s="239"/>
      <c r="ARR1107" s="239"/>
      <c r="ARS1107" s="239"/>
      <c r="ART1107" s="239"/>
      <c r="ARU1107" s="239"/>
      <c r="ARV1107" s="239"/>
      <c r="ARW1107" s="239"/>
      <c r="ARX1107" s="239"/>
      <c r="ARY1107" s="239"/>
      <c r="ARZ1107" s="239"/>
      <c r="ASA1107" s="239"/>
      <c r="ASB1107" s="239"/>
      <c r="ASC1107" s="239"/>
      <c r="ASD1107" s="239"/>
      <c r="ASE1107" s="239"/>
      <c r="ASF1107" s="239"/>
      <c r="ASG1107" s="239"/>
      <c r="ASH1107" s="239"/>
      <c r="ASI1107" s="239"/>
      <c r="ASJ1107" s="239"/>
      <c r="ASK1107" s="239"/>
      <c r="ASL1107" s="239"/>
      <c r="ASM1107" s="239"/>
      <c r="ASN1107" s="239"/>
      <c r="ASO1107" s="239"/>
      <c r="ASP1107" s="239"/>
      <c r="ASQ1107" s="239"/>
      <c r="ASR1107" s="239"/>
      <c r="ASS1107" s="239"/>
      <c r="AST1107" s="239"/>
      <c r="ASU1107" s="239"/>
      <c r="ASV1107" s="239"/>
      <c r="ASW1107" s="239"/>
      <c r="ASX1107" s="239"/>
      <c r="ASY1107" s="239"/>
      <c r="ASZ1107" s="239"/>
      <c r="ATA1107" s="239"/>
      <c r="ATB1107" s="239"/>
      <c r="ATC1107" s="239"/>
      <c r="ATD1107" s="239"/>
      <c r="ATE1107" s="239"/>
      <c r="ATF1107" s="239"/>
      <c r="ATG1107" s="239"/>
      <c r="ATH1107" s="239"/>
      <c r="ATI1107" s="239"/>
      <c r="ATJ1107" s="239"/>
      <c r="ATK1107" s="239"/>
      <c r="ATL1107" s="239"/>
      <c r="ATM1107" s="239"/>
      <c r="ATN1107" s="239"/>
      <c r="ATO1107" s="239"/>
      <c r="ATP1107" s="239"/>
      <c r="ATQ1107" s="239"/>
      <c r="ATR1107" s="239"/>
      <c r="ATS1107" s="239"/>
      <c r="ATT1107" s="239"/>
      <c r="ATU1107" s="239"/>
      <c r="ATV1107" s="239"/>
      <c r="ATW1107" s="239"/>
      <c r="ATX1107" s="239"/>
      <c r="ATY1107" s="239"/>
      <c r="ATZ1107" s="239"/>
      <c r="AUA1107" s="239"/>
      <c r="AUB1107" s="239"/>
      <c r="AUC1107" s="239"/>
      <c r="AUD1107" s="239"/>
      <c r="AUE1107" s="239"/>
      <c r="AUF1107" s="239"/>
      <c r="AUG1107" s="239"/>
      <c r="AUH1107" s="239"/>
      <c r="AUI1107" s="239"/>
      <c r="AUJ1107" s="239"/>
      <c r="AUK1107" s="239"/>
      <c r="AUL1107" s="239"/>
      <c r="AUM1107" s="239"/>
      <c r="AUN1107" s="239"/>
      <c r="AUO1107" s="239"/>
      <c r="AUP1107" s="239"/>
      <c r="AUQ1107" s="239"/>
      <c r="AUR1107" s="239"/>
      <c r="AUS1107" s="239"/>
      <c r="AUT1107" s="239"/>
      <c r="AUU1107" s="239"/>
      <c r="AUV1107" s="239"/>
      <c r="AUW1107" s="239"/>
      <c r="AUX1107" s="239"/>
      <c r="AUY1107" s="239"/>
      <c r="AUZ1107" s="239"/>
      <c r="AVA1107" s="239"/>
      <c r="AVB1107" s="239"/>
      <c r="AVC1107" s="239"/>
      <c r="AVD1107" s="239"/>
      <c r="AVE1107" s="239"/>
      <c r="AVF1107" s="239"/>
      <c r="AVG1107" s="239"/>
      <c r="AVH1107" s="239"/>
      <c r="AVI1107" s="239"/>
      <c r="AVJ1107" s="239"/>
      <c r="AVK1107" s="239"/>
      <c r="AVL1107" s="239"/>
      <c r="AVM1107" s="239"/>
      <c r="AVN1107" s="239"/>
      <c r="AVO1107" s="239"/>
      <c r="AVP1107" s="239"/>
      <c r="AVQ1107" s="239"/>
      <c r="AVR1107" s="239"/>
      <c r="AVS1107" s="239"/>
      <c r="AVT1107" s="239"/>
      <c r="AVU1107" s="239"/>
      <c r="AVV1107" s="239"/>
      <c r="AVW1107" s="239"/>
      <c r="AVX1107" s="239"/>
      <c r="AVY1107" s="239"/>
      <c r="AVZ1107" s="239"/>
      <c r="AWA1107" s="239"/>
      <c r="AWB1107" s="239"/>
      <c r="AWC1107" s="239"/>
      <c r="AWD1107" s="239"/>
      <c r="AWE1107" s="239"/>
      <c r="AWF1107" s="239"/>
      <c r="AWG1107" s="239"/>
      <c r="AWH1107" s="239"/>
      <c r="AWI1107" s="239"/>
      <c r="AWJ1107" s="239"/>
      <c r="AWK1107" s="239"/>
      <c r="AWL1107" s="239"/>
      <c r="AWM1107" s="239"/>
      <c r="AWN1107" s="239"/>
      <c r="AWO1107" s="239"/>
      <c r="AWP1107" s="239"/>
      <c r="AWQ1107" s="239"/>
      <c r="AWR1107" s="239"/>
      <c r="AWS1107" s="239"/>
      <c r="AWT1107" s="239"/>
      <c r="AWU1107" s="239"/>
      <c r="AWV1107" s="239"/>
      <c r="AWW1107" s="239"/>
      <c r="AWX1107" s="239"/>
      <c r="AWY1107" s="239"/>
      <c r="AWZ1107" s="239"/>
      <c r="AXA1107" s="239"/>
      <c r="AXB1107" s="239"/>
      <c r="AXC1107" s="239"/>
      <c r="AXD1107" s="239"/>
      <c r="AXE1107" s="239"/>
      <c r="AXF1107" s="239"/>
      <c r="AXG1107" s="239"/>
      <c r="AXH1107" s="239"/>
      <c r="AXI1107" s="239"/>
      <c r="AXJ1107" s="239"/>
      <c r="AXK1107" s="239"/>
      <c r="AXL1107" s="239"/>
      <c r="AXM1107" s="239"/>
      <c r="AXN1107" s="239"/>
      <c r="AXO1107" s="239"/>
      <c r="AXP1107" s="239"/>
      <c r="AXQ1107" s="239"/>
      <c r="AXR1107" s="239"/>
      <c r="AXS1107" s="239"/>
      <c r="AXT1107" s="239"/>
      <c r="AXU1107" s="239"/>
      <c r="AXV1107" s="239"/>
      <c r="AXW1107" s="239"/>
      <c r="AXX1107" s="239"/>
      <c r="AXY1107" s="239"/>
      <c r="AXZ1107" s="239"/>
      <c r="AYA1107" s="239"/>
      <c r="AYB1107" s="239"/>
      <c r="AYC1107" s="239"/>
      <c r="AYD1107" s="239"/>
      <c r="AYE1107" s="239"/>
      <c r="AYF1107" s="239"/>
      <c r="AYG1107" s="239"/>
      <c r="AYH1107" s="239"/>
      <c r="AYI1107" s="239"/>
      <c r="AYJ1107" s="239"/>
      <c r="AYK1107" s="239"/>
      <c r="AYL1107" s="239"/>
      <c r="AYM1107" s="239"/>
      <c r="AYN1107" s="239"/>
      <c r="AYO1107" s="239"/>
      <c r="AYP1107" s="239"/>
      <c r="AYQ1107" s="239"/>
      <c r="AYR1107" s="239"/>
      <c r="AYS1107" s="239"/>
      <c r="AYT1107" s="239"/>
      <c r="AYU1107" s="239"/>
      <c r="AYV1107" s="239"/>
      <c r="AYW1107" s="239"/>
      <c r="AYX1107" s="239"/>
      <c r="AYY1107" s="239"/>
      <c r="AYZ1107" s="239"/>
      <c r="AZA1107" s="239"/>
      <c r="AZB1107" s="239"/>
      <c r="AZC1107" s="239"/>
      <c r="AZD1107" s="239"/>
      <c r="AZE1107" s="239"/>
      <c r="AZF1107" s="239"/>
      <c r="AZG1107" s="239"/>
      <c r="AZH1107" s="239"/>
      <c r="AZI1107" s="239"/>
      <c r="AZJ1107" s="239"/>
      <c r="AZK1107" s="239"/>
      <c r="AZL1107" s="239"/>
      <c r="AZM1107" s="239"/>
      <c r="AZN1107" s="239"/>
      <c r="AZO1107" s="239"/>
      <c r="AZP1107" s="239"/>
      <c r="AZQ1107" s="239"/>
      <c r="AZR1107" s="239"/>
      <c r="AZS1107" s="239"/>
      <c r="AZT1107" s="239"/>
      <c r="AZU1107" s="239"/>
      <c r="AZV1107" s="239"/>
      <c r="AZW1107" s="239"/>
      <c r="AZX1107" s="239"/>
      <c r="AZY1107" s="239"/>
      <c r="AZZ1107" s="239"/>
      <c r="BAA1107" s="239"/>
      <c r="BAB1107" s="239"/>
      <c r="BAC1107" s="239"/>
      <c r="BAD1107" s="239"/>
      <c r="BAE1107" s="239"/>
      <c r="BAF1107" s="239"/>
      <c r="BAG1107" s="239"/>
      <c r="BAH1107" s="239"/>
      <c r="BAI1107" s="239"/>
      <c r="BAJ1107" s="239"/>
      <c r="BAK1107" s="239"/>
      <c r="BAL1107" s="239"/>
      <c r="BAM1107" s="239"/>
      <c r="BAN1107" s="239"/>
      <c r="BAO1107" s="239"/>
      <c r="BAP1107" s="239"/>
      <c r="BAQ1107" s="239"/>
      <c r="BAR1107" s="239"/>
      <c r="BAS1107" s="239"/>
      <c r="BAT1107" s="239"/>
      <c r="BAU1107" s="239"/>
      <c r="BAV1107" s="239"/>
      <c r="BAW1107" s="239"/>
      <c r="BAX1107" s="239"/>
      <c r="BAY1107" s="239"/>
      <c r="BAZ1107" s="239"/>
      <c r="BBA1107" s="239"/>
      <c r="BBB1107" s="239"/>
      <c r="BBC1107" s="239"/>
      <c r="BBD1107" s="239"/>
      <c r="BBE1107" s="239"/>
      <c r="BBF1107" s="239"/>
      <c r="BBG1107" s="239"/>
      <c r="BBH1107" s="239"/>
      <c r="BBI1107" s="239"/>
      <c r="BBJ1107" s="239"/>
      <c r="BBK1107" s="239"/>
      <c r="BBL1107" s="239"/>
      <c r="BBM1107" s="239"/>
      <c r="BBN1107" s="239"/>
      <c r="BBO1107" s="239"/>
      <c r="BBP1107" s="239"/>
      <c r="BBQ1107" s="239"/>
      <c r="BBR1107" s="239"/>
      <c r="BBS1107" s="239"/>
      <c r="BBT1107" s="239"/>
      <c r="BBU1107" s="239"/>
      <c r="BBV1107" s="239"/>
      <c r="BBW1107" s="239"/>
      <c r="BBX1107" s="239"/>
      <c r="BBY1107" s="239"/>
      <c r="BBZ1107" s="239"/>
      <c r="BCA1107" s="239"/>
      <c r="BCB1107" s="239"/>
      <c r="BCC1107" s="239"/>
      <c r="BCD1107" s="239"/>
      <c r="BCE1107" s="239"/>
      <c r="BCF1107" s="239"/>
      <c r="BCG1107" s="239"/>
      <c r="BCH1107" s="239"/>
      <c r="BCI1107" s="239"/>
      <c r="BCJ1107" s="239"/>
      <c r="BCK1107" s="239"/>
      <c r="BCL1107" s="239"/>
      <c r="BCM1107" s="239"/>
      <c r="BCN1107" s="239"/>
      <c r="BCO1107" s="239"/>
      <c r="BCP1107" s="239"/>
      <c r="BCQ1107" s="239"/>
      <c r="BCR1107" s="239"/>
      <c r="BCS1107" s="239"/>
      <c r="BCT1107" s="239"/>
      <c r="BCU1107" s="239"/>
      <c r="BCV1107" s="239"/>
      <c r="BCW1107" s="239"/>
      <c r="BCX1107" s="239"/>
      <c r="BCY1107" s="239"/>
      <c r="BCZ1107" s="239"/>
      <c r="BDA1107" s="239"/>
      <c r="BDB1107" s="239"/>
      <c r="BDC1107" s="239"/>
      <c r="BDD1107" s="239"/>
      <c r="BDE1107" s="239"/>
      <c r="BDF1107" s="239"/>
      <c r="BDG1107" s="239"/>
      <c r="BDH1107" s="239"/>
      <c r="BDI1107" s="239"/>
      <c r="BDJ1107" s="239"/>
      <c r="BDK1107" s="239"/>
      <c r="BDL1107" s="239"/>
      <c r="BDM1107" s="239"/>
      <c r="BDN1107" s="239"/>
      <c r="BDO1107" s="239"/>
      <c r="BDP1107" s="239"/>
      <c r="BDQ1107" s="239"/>
      <c r="BDR1107" s="239"/>
      <c r="BDS1107" s="239"/>
      <c r="BDT1107" s="239"/>
      <c r="BDU1107" s="239"/>
      <c r="BDV1107" s="239"/>
      <c r="BDW1107" s="239"/>
      <c r="BDX1107" s="239"/>
      <c r="BDY1107" s="239"/>
      <c r="BDZ1107" s="239"/>
      <c r="BEA1107" s="239"/>
      <c r="BEB1107" s="239"/>
      <c r="BEC1107" s="239"/>
      <c r="BED1107" s="239"/>
      <c r="BEE1107" s="239"/>
      <c r="BEF1107" s="239"/>
      <c r="BEG1107" s="239"/>
      <c r="BEH1107" s="239"/>
      <c r="BEI1107" s="239"/>
      <c r="BEJ1107" s="239"/>
      <c r="BEK1107" s="239"/>
      <c r="BEL1107" s="239"/>
      <c r="BEM1107" s="239"/>
      <c r="BEN1107" s="239"/>
      <c r="BEO1107" s="239"/>
      <c r="BEP1107" s="239"/>
      <c r="BEQ1107" s="239"/>
      <c r="BER1107" s="239"/>
      <c r="BES1107" s="239"/>
      <c r="BET1107" s="239"/>
      <c r="BEU1107" s="239"/>
      <c r="BEV1107" s="239"/>
      <c r="BEW1107" s="239"/>
      <c r="BEX1107" s="239"/>
      <c r="BEY1107" s="239"/>
      <c r="BEZ1107" s="239"/>
      <c r="BFA1107" s="239"/>
      <c r="BFB1107" s="239"/>
      <c r="BFC1107" s="239"/>
      <c r="BFD1107" s="239"/>
      <c r="BFE1107" s="239"/>
      <c r="BFF1107" s="239"/>
      <c r="BFG1107" s="239"/>
      <c r="BFH1107" s="239"/>
      <c r="BFI1107" s="239"/>
      <c r="BFJ1107" s="239"/>
      <c r="BFK1107" s="239"/>
      <c r="BFL1107" s="239"/>
      <c r="BFM1107" s="239"/>
      <c r="BFN1107" s="239"/>
      <c r="BFO1107" s="239"/>
      <c r="BFP1107" s="239"/>
      <c r="BFQ1107" s="239"/>
      <c r="BFR1107" s="239"/>
      <c r="BFS1107" s="239"/>
      <c r="BFT1107" s="239"/>
      <c r="BFU1107" s="239"/>
      <c r="BFV1107" s="239"/>
      <c r="BFW1107" s="239"/>
      <c r="BFX1107" s="239"/>
      <c r="BFY1107" s="239"/>
      <c r="BFZ1107" s="239"/>
      <c r="BGA1107" s="239"/>
      <c r="BGB1107" s="239"/>
      <c r="BGC1107" s="239"/>
      <c r="BGD1107" s="239"/>
      <c r="BGE1107" s="239"/>
      <c r="BGF1107" s="239"/>
      <c r="BGG1107" s="239"/>
      <c r="BGH1107" s="239"/>
      <c r="BGI1107" s="239"/>
      <c r="BGJ1107" s="239"/>
      <c r="BGK1107" s="239"/>
      <c r="BGL1107" s="239"/>
      <c r="BGM1107" s="239"/>
      <c r="BGN1107" s="239"/>
      <c r="BGO1107" s="239"/>
      <c r="BGP1107" s="239"/>
      <c r="BGQ1107" s="239"/>
      <c r="BGR1107" s="239"/>
      <c r="BGS1107" s="239"/>
      <c r="BGT1107" s="239"/>
      <c r="BGU1107" s="239"/>
      <c r="BGV1107" s="239"/>
      <c r="BGW1107" s="239"/>
      <c r="BGX1107" s="239"/>
      <c r="BGY1107" s="239"/>
      <c r="BGZ1107" s="239"/>
      <c r="BHA1107" s="239"/>
      <c r="BHB1107" s="239"/>
      <c r="BHC1107" s="239"/>
      <c r="BHD1107" s="239"/>
      <c r="BHE1107" s="239"/>
      <c r="BHF1107" s="239"/>
      <c r="BHG1107" s="239"/>
      <c r="BHH1107" s="239"/>
      <c r="BHI1107" s="239"/>
      <c r="BHJ1107" s="239"/>
      <c r="BHK1107" s="239"/>
      <c r="BHL1107" s="239"/>
      <c r="BHM1107" s="239"/>
      <c r="BHN1107" s="239"/>
      <c r="BHO1107" s="239"/>
      <c r="BHP1107" s="239"/>
      <c r="BHQ1107" s="239"/>
      <c r="BHR1107" s="239"/>
      <c r="BHS1107" s="239"/>
      <c r="BHT1107" s="239"/>
      <c r="BHU1107" s="239"/>
      <c r="BHV1107" s="239"/>
      <c r="BHW1107" s="239"/>
      <c r="BHX1107" s="239"/>
      <c r="BHY1107" s="239"/>
      <c r="BHZ1107" s="239"/>
      <c r="BIA1107" s="239"/>
      <c r="BIB1107" s="239"/>
      <c r="BIC1107" s="239"/>
      <c r="BID1107" s="239"/>
      <c r="BIE1107" s="239"/>
      <c r="BIF1107" s="239"/>
      <c r="BIG1107" s="239"/>
      <c r="BIH1107" s="239"/>
      <c r="BII1107" s="239"/>
      <c r="BIJ1107" s="239"/>
      <c r="BIK1107" s="239"/>
      <c r="BIL1107" s="239"/>
      <c r="BIM1107" s="239"/>
      <c r="BIN1107" s="239"/>
      <c r="BIO1107" s="239"/>
      <c r="BIP1107" s="239"/>
      <c r="BIQ1107" s="239"/>
      <c r="BIR1107" s="239"/>
      <c r="BIS1107" s="239"/>
      <c r="BIT1107" s="239"/>
      <c r="BIU1107" s="239"/>
      <c r="BIV1107" s="239"/>
      <c r="BIW1107" s="239"/>
      <c r="BIX1107" s="239"/>
      <c r="BIY1107" s="239"/>
      <c r="BIZ1107" s="239"/>
      <c r="BJA1107" s="239"/>
      <c r="BJB1107" s="239"/>
      <c r="BJC1107" s="239"/>
      <c r="BJD1107" s="239"/>
      <c r="BJE1107" s="239"/>
      <c r="BJF1107" s="239"/>
      <c r="BJG1107" s="239"/>
      <c r="BJH1107" s="239"/>
      <c r="BJI1107" s="239"/>
      <c r="BJJ1107" s="239"/>
      <c r="BJK1107" s="239"/>
      <c r="BJL1107" s="239"/>
      <c r="BJM1107" s="239"/>
      <c r="BJN1107" s="239"/>
      <c r="BJO1107" s="239"/>
      <c r="BJP1107" s="239"/>
      <c r="BJQ1107" s="239"/>
      <c r="BJR1107" s="239"/>
      <c r="BJS1107" s="239"/>
      <c r="BJT1107" s="239"/>
      <c r="BJU1107" s="239"/>
      <c r="BJV1107" s="239"/>
      <c r="BJW1107" s="239"/>
      <c r="BJX1107" s="239"/>
      <c r="BJY1107" s="239"/>
      <c r="BJZ1107" s="239"/>
      <c r="BKA1107" s="239"/>
      <c r="BKB1107" s="239"/>
      <c r="BKC1107" s="239"/>
      <c r="BKD1107" s="239"/>
      <c r="BKE1107" s="239"/>
      <c r="BKF1107" s="239"/>
      <c r="BKG1107" s="239"/>
      <c r="BKH1107" s="239"/>
      <c r="BKI1107" s="239"/>
      <c r="BKJ1107" s="239"/>
      <c r="BKK1107" s="239"/>
      <c r="BKL1107" s="239"/>
      <c r="BKM1107" s="239"/>
      <c r="BKN1107" s="239"/>
      <c r="BKO1107" s="239"/>
      <c r="BKP1107" s="239"/>
      <c r="BKQ1107" s="239"/>
      <c r="BKR1107" s="239"/>
      <c r="BKS1107" s="239"/>
      <c r="BKT1107" s="239"/>
      <c r="BKU1107" s="239"/>
      <c r="BKV1107" s="239"/>
      <c r="BKW1107" s="239"/>
      <c r="BKX1107" s="239"/>
      <c r="BKY1107" s="239"/>
      <c r="BKZ1107" s="239"/>
      <c r="BLA1107" s="239"/>
      <c r="BLB1107" s="239"/>
      <c r="BLC1107" s="239"/>
      <c r="BLD1107" s="239"/>
      <c r="BLE1107" s="239"/>
      <c r="BLF1107" s="239"/>
      <c r="BLG1107" s="239"/>
      <c r="BLH1107" s="239"/>
      <c r="BLI1107" s="239"/>
      <c r="BLJ1107" s="239"/>
      <c r="BLK1107" s="239"/>
      <c r="BLL1107" s="239"/>
      <c r="BLM1107" s="239"/>
      <c r="BLN1107" s="239"/>
      <c r="BLO1107" s="239"/>
      <c r="BLP1107" s="239"/>
      <c r="BLQ1107" s="239"/>
      <c r="BLR1107" s="239"/>
      <c r="BLS1107" s="239"/>
      <c r="BLT1107" s="239"/>
      <c r="BLU1107" s="239"/>
      <c r="BLV1107" s="239"/>
      <c r="BLW1107" s="239"/>
      <c r="BLX1107" s="239"/>
      <c r="BLY1107" s="239"/>
      <c r="BLZ1107" s="239"/>
      <c r="BMA1107" s="239"/>
      <c r="BMB1107" s="239"/>
      <c r="BMC1107" s="239"/>
      <c r="BMD1107" s="239"/>
      <c r="BME1107" s="239"/>
      <c r="BMF1107" s="239"/>
      <c r="BMG1107" s="239"/>
      <c r="BMH1107" s="239"/>
      <c r="BMI1107" s="239"/>
      <c r="BMJ1107" s="239"/>
      <c r="BMK1107" s="239"/>
      <c r="BML1107" s="239"/>
      <c r="BMM1107" s="239"/>
      <c r="BMN1107" s="239"/>
      <c r="BMO1107" s="239"/>
      <c r="BMP1107" s="239"/>
      <c r="BMQ1107" s="239"/>
      <c r="BMR1107" s="239"/>
      <c r="BMS1107" s="239"/>
      <c r="BMT1107" s="239"/>
      <c r="BMU1107" s="239"/>
      <c r="BMV1107" s="239"/>
      <c r="BMW1107" s="239"/>
      <c r="BMX1107" s="239"/>
      <c r="BMY1107" s="239"/>
      <c r="BMZ1107" s="239"/>
      <c r="BNA1107" s="239"/>
      <c r="BNB1107" s="239"/>
      <c r="BNC1107" s="239"/>
      <c r="BND1107" s="239"/>
      <c r="BNE1107" s="239"/>
      <c r="BNF1107" s="239"/>
      <c r="BNG1107" s="239"/>
      <c r="BNH1107" s="239"/>
      <c r="BNI1107" s="239"/>
      <c r="BNJ1107" s="239"/>
      <c r="BNK1107" s="239"/>
      <c r="BNL1107" s="239"/>
      <c r="BNM1107" s="239"/>
      <c r="BNN1107" s="239"/>
      <c r="BNO1107" s="239"/>
      <c r="BNP1107" s="239"/>
      <c r="BNQ1107" s="239"/>
      <c r="BNR1107" s="239"/>
      <c r="BNS1107" s="239"/>
      <c r="BNT1107" s="239"/>
      <c r="BNU1107" s="239"/>
      <c r="BNV1107" s="239"/>
      <c r="BNW1107" s="239"/>
      <c r="BNX1107" s="239"/>
      <c r="BNY1107" s="239"/>
      <c r="BNZ1107" s="239"/>
      <c r="BOA1107" s="239"/>
      <c r="BOB1107" s="239"/>
      <c r="BOC1107" s="239"/>
      <c r="BOD1107" s="239"/>
      <c r="BOE1107" s="239"/>
      <c r="BOF1107" s="239"/>
      <c r="BOG1107" s="239"/>
      <c r="BOH1107" s="239"/>
      <c r="BOI1107" s="239"/>
      <c r="BOJ1107" s="239"/>
      <c r="BOK1107" s="239"/>
      <c r="BOL1107" s="239"/>
      <c r="BOM1107" s="239"/>
      <c r="BON1107" s="239"/>
      <c r="BOO1107" s="239"/>
      <c r="BOP1107" s="239"/>
      <c r="BOQ1107" s="239"/>
      <c r="BOR1107" s="239"/>
      <c r="BOS1107" s="239"/>
      <c r="BOT1107" s="239"/>
      <c r="BOU1107" s="239"/>
      <c r="BOV1107" s="239"/>
      <c r="BOW1107" s="239"/>
      <c r="BOX1107" s="239"/>
      <c r="BOY1107" s="239"/>
      <c r="BOZ1107" s="239"/>
      <c r="BPA1107" s="239"/>
      <c r="BPB1107" s="239"/>
      <c r="BPC1107" s="239"/>
      <c r="BPD1107" s="239"/>
      <c r="BPE1107" s="239"/>
      <c r="BPF1107" s="239"/>
      <c r="BPG1107" s="239"/>
      <c r="BPH1107" s="239"/>
      <c r="BPI1107" s="239"/>
      <c r="BPJ1107" s="239"/>
      <c r="BPK1107" s="239"/>
      <c r="BPL1107" s="239"/>
      <c r="BPM1107" s="239"/>
      <c r="BPN1107" s="239"/>
      <c r="BPO1107" s="239"/>
      <c r="BPP1107" s="239"/>
      <c r="BPQ1107" s="239"/>
      <c r="BPR1107" s="239"/>
      <c r="BPS1107" s="239"/>
      <c r="BPT1107" s="239"/>
      <c r="BPU1107" s="239"/>
      <c r="BPV1107" s="239"/>
      <c r="BPW1107" s="239"/>
      <c r="BPX1107" s="239"/>
      <c r="BPY1107" s="239"/>
      <c r="BPZ1107" s="239"/>
      <c r="BQA1107" s="239"/>
      <c r="BQB1107" s="239"/>
      <c r="BQC1107" s="239"/>
      <c r="BQD1107" s="239"/>
      <c r="BQE1107" s="239"/>
      <c r="BQF1107" s="239"/>
      <c r="BQG1107" s="239"/>
      <c r="BQH1107" s="239"/>
      <c r="BQI1107" s="239"/>
      <c r="BQJ1107" s="239"/>
      <c r="BQK1107" s="239"/>
      <c r="BQL1107" s="239"/>
      <c r="BQM1107" s="239"/>
      <c r="BQN1107" s="239"/>
      <c r="BQO1107" s="239"/>
      <c r="BQP1107" s="239"/>
      <c r="BQQ1107" s="239"/>
      <c r="BQR1107" s="239"/>
      <c r="BQS1107" s="239"/>
      <c r="BQT1107" s="239"/>
      <c r="BQU1107" s="239"/>
      <c r="BQV1107" s="239"/>
      <c r="BQW1107" s="239"/>
      <c r="BQX1107" s="239"/>
      <c r="BQY1107" s="239"/>
      <c r="BQZ1107" s="239"/>
      <c r="BRA1107" s="239"/>
      <c r="BRB1107" s="239"/>
      <c r="BRC1107" s="239"/>
      <c r="BRD1107" s="239"/>
      <c r="BRE1107" s="239"/>
      <c r="BRF1107" s="239"/>
      <c r="BRG1107" s="239"/>
      <c r="BRH1107" s="239"/>
      <c r="BRI1107" s="239"/>
      <c r="BRJ1107" s="239"/>
      <c r="BRK1107" s="239"/>
      <c r="BRL1107" s="239"/>
      <c r="BRM1107" s="239"/>
      <c r="BRN1107" s="239"/>
      <c r="BRO1107" s="239"/>
      <c r="BRP1107" s="239"/>
      <c r="BRQ1107" s="239"/>
      <c r="BRR1107" s="239"/>
      <c r="BRS1107" s="239"/>
      <c r="BRT1107" s="239"/>
      <c r="BRU1107" s="239"/>
      <c r="BRV1107" s="239"/>
      <c r="BRW1107" s="239"/>
      <c r="BRX1107" s="239"/>
      <c r="BRY1107" s="239"/>
      <c r="BRZ1107" s="239"/>
      <c r="BSA1107" s="239"/>
      <c r="BSB1107" s="239"/>
      <c r="BSC1107" s="239"/>
      <c r="BSD1107" s="239"/>
      <c r="BSE1107" s="239"/>
      <c r="BSF1107" s="239"/>
      <c r="BSG1107" s="239"/>
      <c r="BSH1107" s="239"/>
      <c r="BSI1107" s="239"/>
      <c r="BSJ1107" s="239"/>
      <c r="BSK1107" s="239"/>
      <c r="BSL1107" s="239"/>
      <c r="BSM1107" s="239"/>
      <c r="BSN1107" s="239"/>
      <c r="BSO1107" s="239"/>
      <c r="BSP1107" s="239"/>
      <c r="BSQ1107" s="239"/>
      <c r="BSR1107" s="239"/>
      <c r="BSS1107" s="239"/>
      <c r="BST1107" s="239"/>
      <c r="BSU1107" s="239"/>
      <c r="BSV1107" s="239"/>
      <c r="BSW1107" s="239"/>
      <c r="BSX1107" s="239"/>
      <c r="BSY1107" s="239"/>
      <c r="BSZ1107" s="239"/>
      <c r="BTA1107" s="239"/>
      <c r="BTB1107" s="239"/>
      <c r="BTC1107" s="239"/>
      <c r="BTD1107" s="239"/>
      <c r="BTE1107" s="239"/>
      <c r="BTF1107" s="239"/>
      <c r="BTG1107" s="239"/>
      <c r="BTH1107" s="239"/>
      <c r="BTI1107" s="239"/>
      <c r="BTJ1107" s="239"/>
      <c r="BTK1107" s="239"/>
      <c r="BTL1107" s="239"/>
      <c r="BTM1107" s="239"/>
      <c r="BTN1107" s="239"/>
      <c r="BTO1107" s="239"/>
      <c r="BTP1107" s="239"/>
      <c r="BTQ1107" s="239"/>
      <c r="BTR1107" s="239"/>
      <c r="BTS1107" s="239"/>
      <c r="BTT1107" s="239"/>
      <c r="BTU1107" s="239"/>
      <c r="BTV1107" s="239"/>
      <c r="BTW1107" s="239"/>
      <c r="BTX1107" s="239"/>
      <c r="BTY1107" s="239"/>
      <c r="BTZ1107" s="239"/>
      <c r="BUA1107" s="239"/>
      <c r="BUB1107" s="239"/>
      <c r="BUC1107" s="239"/>
      <c r="BUD1107" s="239"/>
      <c r="BUE1107" s="239"/>
      <c r="BUF1107" s="239"/>
      <c r="BUG1107" s="239"/>
      <c r="BUH1107" s="239"/>
      <c r="BUI1107" s="239"/>
      <c r="BUJ1107" s="239"/>
      <c r="BUK1107" s="239"/>
      <c r="BUL1107" s="239"/>
      <c r="BUM1107" s="239"/>
      <c r="BUN1107" s="239"/>
      <c r="BUO1107" s="239"/>
      <c r="BUP1107" s="239"/>
      <c r="BUQ1107" s="239"/>
      <c r="BUR1107" s="239"/>
      <c r="BUS1107" s="239"/>
      <c r="BUT1107" s="239"/>
      <c r="BUU1107" s="239"/>
      <c r="BUV1107" s="239"/>
      <c r="BUW1107" s="239"/>
      <c r="BUX1107" s="239"/>
      <c r="BUY1107" s="239"/>
      <c r="BUZ1107" s="239"/>
      <c r="BVA1107" s="239"/>
      <c r="BVB1107" s="239"/>
      <c r="BVC1107" s="239"/>
      <c r="BVD1107" s="239"/>
      <c r="BVE1107" s="239"/>
      <c r="BVF1107" s="239"/>
      <c r="BVG1107" s="239"/>
      <c r="BVH1107" s="239"/>
      <c r="BVI1107" s="239"/>
      <c r="BVJ1107" s="239"/>
      <c r="BVK1107" s="239"/>
      <c r="BVL1107" s="239"/>
      <c r="BVM1107" s="239"/>
      <c r="BVN1107" s="239"/>
      <c r="BVO1107" s="239"/>
      <c r="BVP1107" s="239"/>
      <c r="BVQ1107" s="239"/>
      <c r="BVR1107" s="239"/>
      <c r="BVS1107" s="239"/>
      <c r="BVT1107" s="239"/>
      <c r="BVU1107" s="239"/>
      <c r="BVV1107" s="239"/>
      <c r="BVW1107" s="239"/>
      <c r="BVX1107" s="239"/>
      <c r="BVY1107" s="239"/>
      <c r="BVZ1107" s="239"/>
      <c r="BWA1107" s="239"/>
      <c r="BWB1107" s="239"/>
      <c r="BWC1107" s="239"/>
      <c r="BWD1107" s="239"/>
      <c r="BWE1107" s="239"/>
      <c r="BWF1107" s="239"/>
      <c r="BWG1107" s="239"/>
      <c r="BWH1107" s="239"/>
      <c r="BWI1107" s="239"/>
      <c r="BWJ1107" s="239"/>
      <c r="BWK1107" s="239"/>
      <c r="BWL1107" s="239"/>
      <c r="BWM1107" s="239"/>
      <c r="BWN1107" s="239"/>
      <c r="BWO1107" s="239"/>
      <c r="BWP1107" s="239"/>
      <c r="BWQ1107" s="239"/>
      <c r="BWR1107" s="239"/>
      <c r="BWS1107" s="239"/>
      <c r="BWT1107" s="239"/>
      <c r="BWU1107" s="239"/>
      <c r="BWV1107" s="239"/>
      <c r="BWW1107" s="239"/>
      <c r="BWX1107" s="239"/>
      <c r="BWY1107" s="239"/>
      <c r="BWZ1107" s="239"/>
      <c r="BXA1107" s="239"/>
      <c r="BXB1107" s="239"/>
      <c r="BXC1107" s="239"/>
      <c r="BXD1107" s="239"/>
      <c r="BXE1107" s="239"/>
      <c r="BXF1107" s="239"/>
      <c r="BXG1107" s="239"/>
      <c r="BXH1107" s="239"/>
      <c r="BXI1107" s="239"/>
      <c r="BXJ1107" s="239"/>
      <c r="BXK1107" s="239"/>
      <c r="BXL1107" s="239"/>
      <c r="BXM1107" s="239"/>
      <c r="BXN1107" s="239"/>
      <c r="BXO1107" s="239"/>
      <c r="BXP1107" s="239"/>
      <c r="BXQ1107" s="239"/>
      <c r="BXR1107" s="239"/>
      <c r="BXS1107" s="239"/>
      <c r="BXT1107" s="239"/>
      <c r="BXU1107" s="239"/>
      <c r="BXV1107" s="239"/>
      <c r="BXW1107" s="239"/>
      <c r="BXX1107" s="239"/>
      <c r="BXY1107" s="239"/>
      <c r="BXZ1107" s="239"/>
      <c r="BYA1107" s="239"/>
      <c r="BYB1107" s="239"/>
      <c r="BYC1107" s="239"/>
      <c r="BYD1107" s="239"/>
      <c r="BYE1107" s="239"/>
      <c r="BYF1107" s="239"/>
      <c r="BYG1107" s="239"/>
      <c r="BYH1107" s="239"/>
      <c r="BYI1107" s="239"/>
      <c r="BYJ1107" s="239"/>
      <c r="BYK1107" s="239"/>
      <c r="BYL1107" s="239"/>
      <c r="BYM1107" s="239"/>
      <c r="BYN1107" s="239"/>
      <c r="BYO1107" s="239"/>
      <c r="BYP1107" s="239"/>
      <c r="BYQ1107" s="239"/>
      <c r="BYR1107" s="239"/>
      <c r="BYS1107" s="239"/>
      <c r="BYT1107" s="239"/>
      <c r="BYU1107" s="239"/>
      <c r="BYV1107" s="239"/>
      <c r="BYW1107" s="239"/>
      <c r="BYX1107" s="239"/>
      <c r="BYY1107" s="239"/>
      <c r="BYZ1107" s="239"/>
      <c r="BZA1107" s="239"/>
      <c r="BZB1107" s="239"/>
      <c r="BZC1107" s="239"/>
      <c r="BZD1107" s="239"/>
      <c r="BZE1107" s="239"/>
      <c r="BZF1107" s="239"/>
      <c r="BZG1107" s="239"/>
      <c r="BZH1107" s="239"/>
      <c r="BZI1107" s="239"/>
      <c r="BZJ1107" s="239"/>
      <c r="BZK1107" s="239"/>
      <c r="BZL1107" s="239"/>
      <c r="BZM1107" s="239"/>
      <c r="BZN1107" s="239"/>
      <c r="BZO1107" s="239"/>
      <c r="BZP1107" s="239"/>
      <c r="BZQ1107" s="239"/>
      <c r="BZR1107" s="239"/>
      <c r="BZS1107" s="239"/>
      <c r="BZT1107" s="239"/>
      <c r="BZU1107" s="239"/>
      <c r="BZV1107" s="239"/>
      <c r="BZW1107" s="239"/>
      <c r="BZX1107" s="239"/>
      <c r="BZY1107" s="239"/>
      <c r="BZZ1107" s="239"/>
      <c r="CAA1107" s="239"/>
      <c r="CAB1107" s="239"/>
      <c r="CAC1107" s="239"/>
      <c r="CAD1107" s="239"/>
      <c r="CAE1107" s="239"/>
      <c r="CAF1107" s="239"/>
      <c r="CAG1107" s="239"/>
      <c r="CAH1107" s="239"/>
      <c r="CAI1107" s="239"/>
      <c r="CAJ1107" s="239"/>
      <c r="CAK1107" s="239"/>
      <c r="CAL1107" s="239"/>
      <c r="CAM1107" s="239"/>
      <c r="CAN1107" s="239"/>
      <c r="CAO1107" s="239"/>
      <c r="CAP1107" s="239"/>
      <c r="CAQ1107" s="239"/>
      <c r="CAR1107" s="239"/>
      <c r="CAS1107" s="239"/>
      <c r="CAT1107" s="239"/>
      <c r="CAU1107" s="239"/>
      <c r="CAV1107" s="239"/>
      <c r="CAW1107" s="239"/>
      <c r="CAX1107" s="239"/>
      <c r="CAY1107" s="239"/>
      <c r="CAZ1107" s="239"/>
      <c r="CBA1107" s="239"/>
      <c r="CBB1107" s="239"/>
      <c r="CBC1107" s="239"/>
      <c r="CBD1107" s="239"/>
      <c r="CBE1107" s="239"/>
      <c r="CBF1107" s="239"/>
      <c r="CBG1107" s="239"/>
      <c r="CBH1107" s="239"/>
      <c r="CBI1107" s="239"/>
      <c r="CBJ1107" s="239"/>
      <c r="CBK1107" s="239"/>
      <c r="CBL1107" s="239"/>
      <c r="CBM1107" s="239"/>
      <c r="CBN1107" s="239"/>
      <c r="CBO1107" s="239"/>
      <c r="CBP1107" s="239"/>
      <c r="CBQ1107" s="239"/>
      <c r="CBR1107" s="239"/>
      <c r="CBS1107" s="239"/>
      <c r="CBT1107" s="239"/>
      <c r="CBU1107" s="239"/>
      <c r="CBV1107" s="239"/>
      <c r="CBW1107" s="239"/>
      <c r="CBX1107" s="239"/>
      <c r="CBY1107" s="239"/>
      <c r="CBZ1107" s="239"/>
      <c r="CCA1107" s="239"/>
      <c r="CCB1107" s="239"/>
      <c r="CCC1107" s="239"/>
      <c r="CCD1107" s="239"/>
      <c r="CCE1107" s="239"/>
      <c r="CCF1107" s="239"/>
      <c r="CCG1107" s="239"/>
      <c r="CCH1107" s="239"/>
      <c r="CCI1107" s="239"/>
      <c r="CCJ1107" s="239"/>
      <c r="CCK1107" s="239"/>
      <c r="CCL1107" s="239"/>
      <c r="CCM1107" s="239"/>
      <c r="CCN1107" s="239"/>
      <c r="CCO1107" s="239"/>
      <c r="CCP1107" s="239"/>
      <c r="CCQ1107" s="239"/>
      <c r="CCR1107" s="239"/>
      <c r="CCS1107" s="239"/>
      <c r="CCT1107" s="239"/>
      <c r="CCU1107" s="239"/>
      <c r="CCV1107" s="239"/>
      <c r="CCW1107" s="239"/>
      <c r="CCX1107" s="239"/>
      <c r="CCY1107" s="239"/>
      <c r="CCZ1107" s="239"/>
      <c r="CDA1107" s="239"/>
      <c r="CDB1107" s="239"/>
      <c r="CDC1107" s="239"/>
      <c r="CDD1107" s="239"/>
      <c r="CDE1107" s="239"/>
      <c r="CDF1107" s="239"/>
      <c r="CDG1107" s="239"/>
      <c r="CDH1107" s="239"/>
      <c r="CDI1107" s="239"/>
      <c r="CDJ1107" s="239"/>
      <c r="CDK1107" s="239"/>
      <c r="CDL1107" s="239"/>
      <c r="CDM1107" s="239"/>
      <c r="CDN1107" s="239"/>
      <c r="CDO1107" s="239"/>
      <c r="CDP1107" s="239"/>
      <c r="CDQ1107" s="239"/>
      <c r="CDR1107" s="239"/>
      <c r="CDS1107" s="239"/>
      <c r="CDT1107" s="239"/>
      <c r="CDU1107" s="239"/>
      <c r="CDV1107" s="239"/>
      <c r="CDW1107" s="239"/>
      <c r="CDX1107" s="239"/>
      <c r="CDY1107" s="239"/>
      <c r="CDZ1107" s="239"/>
      <c r="CEA1107" s="239"/>
      <c r="CEB1107" s="239"/>
      <c r="CEC1107" s="239"/>
      <c r="CED1107" s="239"/>
      <c r="CEE1107" s="239"/>
      <c r="CEF1107" s="239"/>
      <c r="CEG1107" s="239"/>
      <c r="CEH1107" s="239"/>
      <c r="CEI1107" s="239"/>
      <c r="CEJ1107" s="239"/>
      <c r="CEK1107" s="239"/>
      <c r="CEL1107" s="239"/>
      <c r="CEM1107" s="239"/>
      <c r="CEN1107" s="239"/>
      <c r="CEO1107" s="239"/>
      <c r="CEP1107" s="239"/>
      <c r="CEQ1107" s="239"/>
      <c r="CER1107" s="239"/>
      <c r="CES1107" s="239"/>
      <c r="CET1107" s="239"/>
      <c r="CEU1107" s="239"/>
      <c r="CEV1107" s="239"/>
      <c r="CEW1107" s="239"/>
      <c r="CEX1107" s="239"/>
      <c r="CEY1107" s="239"/>
      <c r="CEZ1107" s="239"/>
      <c r="CFA1107" s="239"/>
      <c r="CFB1107" s="239"/>
      <c r="CFC1107" s="239"/>
      <c r="CFD1107" s="239"/>
      <c r="CFE1107" s="239"/>
      <c r="CFF1107" s="239"/>
      <c r="CFG1107" s="239"/>
      <c r="CFH1107" s="239"/>
      <c r="CFI1107" s="239"/>
      <c r="CFJ1107" s="239"/>
      <c r="CFK1107" s="239"/>
      <c r="CFL1107" s="239"/>
      <c r="CFM1107" s="239"/>
      <c r="CFN1107" s="239"/>
      <c r="CFO1107" s="239"/>
      <c r="CFP1107" s="239"/>
      <c r="CFQ1107" s="239"/>
      <c r="CFR1107" s="239"/>
      <c r="CFS1107" s="239"/>
      <c r="CFT1107" s="239"/>
      <c r="CFU1107" s="239"/>
      <c r="CFV1107" s="239"/>
      <c r="CFW1107" s="239"/>
      <c r="CFX1107" s="239"/>
      <c r="CFY1107" s="239"/>
      <c r="CFZ1107" s="239"/>
      <c r="CGA1107" s="239"/>
      <c r="CGB1107" s="239"/>
      <c r="CGC1107" s="239"/>
      <c r="CGD1107" s="239"/>
      <c r="CGE1107" s="239"/>
      <c r="CGF1107" s="239"/>
      <c r="CGG1107" s="239"/>
      <c r="CGH1107" s="239"/>
      <c r="CGI1107" s="239"/>
      <c r="CGJ1107" s="239"/>
      <c r="CGK1107" s="239"/>
      <c r="CGL1107" s="239"/>
      <c r="CGM1107" s="239"/>
      <c r="CGN1107" s="239"/>
      <c r="CGO1107" s="239"/>
      <c r="CGP1107" s="239"/>
      <c r="CGQ1107" s="239"/>
      <c r="CGR1107" s="239"/>
      <c r="CGS1107" s="239"/>
      <c r="CGT1107" s="239"/>
      <c r="CGU1107" s="239"/>
      <c r="CGV1107" s="239"/>
      <c r="CGW1107" s="239"/>
      <c r="CGX1107" s="239"/>
      <c r="CGY1107" s="239"/>
      <c r="CGZ1107" s="239"/>
      <c r="CHA1107" s="239"/>
      <c r="CHB1107" s="239"/>
      <c r="CHC1107" s="239"/>
      <c r="CHD1107" s="239"/>
      <c r="CHE1107" s="239"/>
      <c r="CHF1107" s="239"/>
      <c r="CHG1107" s="239"/>
      <c r="CHH1107" s="239"/>
      <c r="CHI1107" s="239"/>
      <c r="CHJ1107" s="239"/>
      <c r="CHK1107" s="239"/>
      <c r="CHL1107" s="239"/>
      <c r="CHM1107" s="239"/>
      <c r="CHN1107" s="239"/>
      <c r="CHO1107" s="239"/>
      <c r="CHP1107" s="239"/>
      <c r="CHQ1107" s="239"/>
      <c r="CHR1107" s="239"/>
      <c r="CHS1107" s="239"/>
      <c r="CHT1107" s="239"/>
      <c r="CHU1107" s="239"/>
      <c r="CHV1107" s="239"/>
      <c r="CHW1107" s="239"/>
      <c r="CHX1107" s="239"/>
      <c r="CHY1107" s="239"/>
      <c r="CHZ1107" s="239"/>
      <c r="CIA1107" s="239"/>
      <c r="CIB1107" s="239"/>
      <c r="CIC1107" s="239"/>
      <c r="CID1107" s="239"/>
      <c r="CIE1107" s="239"/>
      <c r="CIF1107" s="239"/>
      <c r="CIG1107" s="239"/>
      <c r="CIH1107" s="239"/>
      <c r="CII1107" s="239"/>
      <c r="CIJ1107" s="239"/>
      <c r="CIK1107" s="239"/>
      <c r="CIL1107" s="239"/>
      <c r="CIM1107" s="239"/>
      <c r="CIN1107" s="239"/>
      <c r="CIO1107" s="239"/>
      <c r="CIP1107" s="239"/>
      <c r="CIQ1107" s="239"/>
      <c r="CIR1107" s="239"/>
      <c r="CIS1107" s="239"/>
      <c r="CIT1107" s="239"/>
      <c r="CIU1107" s="239"/>
      <c r="CIV1107" s="239"/>
      <c r="CIW1107" s="239"/>
      <c r="CIX1107" s="239"/>
      <c r="CIY1107" s="239"/>
      <c r="CIZ1107" s="239"/>
      <c r="CJA1107" s="239"/>
      <c r="CJB1107" s="239"/>
      <c r="CJC1107" s="239"/>
      <c r="CJD1107" s="239"/>
      <c r="CJE1107" s="239"/>
      <c r="CJF1107" s="239"/>
      <c r="CJG1107" s="239"/>
      <c r="CJH1107" s="239"/>
      <c r="CJI1107" s="239"/>
      <c r="CJJ1107" s="239"/>
      <c r="CJK1107" s="239"/>
      <c r="CJL1107" s="239"/>
      <c r="CJM1107" s="239"/>
      <c r="CJN1107" s="239"/>
      <c r="CJO1107" s="239"/>
      <c r="CJP1107" s="239"/>
      <c r="CJQ1107" s="239"/>
      <c r="CJR1107" s="239"/>
      <c r="CJS1107" s="239"/>
      <c r="CJT1107" s="239"/>
      <c r="CJU1107" s="239"/>
      <c r="CJV1107" s="239"/>
      <c r="CJW1107" s="239"/>
      <c r="CJX1107" s="239"/>
      <c r="CJY1107" s="239"/>
      <c r="CJZ1107" s="239"/>
      <c r="CKA1107" s="239"/>
      <c r="CKB1107" s="239"/>
      <c r="CKC1107" s="239"/>
      <c r="CKD1107" s="239"/>
      <c r="CKE1107" s="239"/>
      <c r="CKF1107" s="239"/>
      <c r="CKG1107" s="239"/>
      <c r="CKH1107" s="239"/>
      <c r="CKI1107" s="239"/>
      <c r="CKJ1107" s="239"/>
      <c r="CKK1107" s="239"/>
      <c r="CKL1107" s="239"/>
      <c r="CKM1107" s="239"/>
      <c r="CKN1107" s="239"/>
      <c r="CKO1107" s="239"/>
      <c r="CKP1107" s="239"/>
      <c r="CKQ1107" s="239"/>
      <c r="CKR1107" s="239"/>
      <c r="CKS1107" s="239"/>
      <c r="CKT1107" s="239"/>
      <c r="CKU1107" s="239"/>
      <c r="CKV1107" s="239"/>
      <c r="CKW1107" s="239"/>
      <c r="CKX1107" s="239"/>
      <c r="CKY1107" s="239"/>
      <c r="CKZ1107" s="239"/>
      <c r="CLA1107" s="239"/>
      <c r="CLB1107" s="239"/>
      <c r="CLC1107" s="239"/>
      <c r="CLD1107" s="239"/>
      <c r="CLE1107" s="239"/>
      <c r="CLF1107" s="239"/>
      <c r="CLG1107" s="239"/>
      <c r="CLH1107" s="239"/>
      <c r="CLI1107" s="239"/>
      <c r="CLJ1107" s="239"/>
      <c r="CLK1107" s="239"/>
      <c r="CLL1107" s="239"/>
      <c r="CLM1107" s="239"/>
      <c r="CLN1107" s="239"/>
      <c r="CLO1107" s="239"/>
      <c r="CLP1107" s="239"/>
      <c r="CLQ1107" s="239"/>
      <c r="CLR1107" s="239"/>
      <c r="CLS1107" s="239"/>
      <c r="CLT1107" s="239"/>
      <c r="CLU1107" s="239"/>
      <c r="CLV1107" s="239"/>
      <c r="CLW1107" s="239"/>
      <c r="CLX1107" s="239"/>
      <c r="CLY1107" s="239"/>
      <c r="CLZ1107" s="239"/>
      <c r="CMA1107" s="239"/>
      <c r="CMB1107" s="239"/>
      <c r="CMC1107" s="239"/>
      <c r="CMD1107" s="239"/>
      <c r="CME1107" s="239"/>
      <c r="CMF1107" s="239"/>
      <c r="CMG1107" s="239"/>
      <c r="CMH1107" s="239"/>
      <c r="CMI1107" s="239"/>
      <c r="CMJ1107" s="239"/>
      <c r="CMK1107" s="239"/>
      <c r="CML1107" s="239"/>
      <c r="CMM1107" s="239"/>
      <c r="CMN1107" s="239"/>
      <c r="CMO1107" s="239"/>
      <c r="CMP1107" s="239"/>
      <c r="CMQ1107" s="239"/>
      <c r="CMR1107" s="239"/>
      <c r="CMS1107" s="239"/>
      <c r="CMT1107" s="239"/>
      <c r="CMU1107" s="239"/>
      <c r="CMV1107" s="239"/>
      <c r="CMW1107" s="239"/>
      <c r="CMX1107" s="239"/>
      <c r="CMY1107" s="239"/>
      <c r="CMZ1107" s="239"/>
      <c r="CNA1107" s="239"/>
      <c r="CNB1107" s="239"/>
      <c r="CNC1107" s="239"/>
      <c r="CND1107" s="239"/>
      <c r="CNE1107" s="239"/>
      <c r="CNF1107" s="239"/>
      <c r="CNG1107" s="239"/>
      <c r="CNH1107" s="239"/>
      <c r="CNI1107" s="239"/>
      <c r="CNJ1107" s="239"/>
      <c r="CNK1107" s="239"/>
      <c r="CNL1107" s="239"/>
      <c r="CNM1107" s="239"/>
      <c r="CNN1107" s="239"/>
      <c r="CNO1107" s="239"/>
      <c r="CNP1107" s="239"/>
      <c r="CNQ1107" s="239"/>
      <c r="CNR1107" s="239"/>
      <c r="CNS1107" s="239"/>
      <c r="CNT1107" s="239"/>
      <c r="CNU1107" s="239"/>
      <c r="CNV1107" s="239"/>
      <c r="CNW1107" s="239"/>
      <c r="CNX1107" s="239"/>
      <c r="CNY1107" s="239"/>
      <c r="CNZ1107" s="239"/>
      <c r="COA1107" s="239"/>
      <c r="COB1107" s="239"/>
      <c r="COC1107" s="239"/>
      <c r="COD1107" s="239"/>
      <c r="COE1107" s="239"/>
      <c r="COF1107" s="239"/>
      <c r="COG1107" s="239"/>
      <c r="COH1107" s="239"/>
      <c r="COI1107" s="239"/>
      <c r="COJ1107" s="239"/>
      <c r="COK1107" s="239"/>
      <c r="COL1107" s="239"/>
      <c r="COM1107" s="239"/>
      <c r="CON1107" s="239"/>
      <c r="COO1107" s="239"/>
      <c r="COP1107" s="239"/>
      <c r="COQ1107" s="239"/>
      <c r="COR1107" s="239"/>
      <c r="COS1107" s="239"/>
      <c r="COT1107" s="239"/>
      <c r="COU1107" s="239"/>
      <c r="COV1107" s="239"/>
      <c r="COW1107" s="239"/>
      <c r="COX1107" s="239"/>
      <c r="COY1107" s="239"/>
      <c r="COZ1107" s="239"/>
      <c r="CPA1107" s="239"/>
      <c r="CPB1107" s="239"/>
      <c r="CPC1107" s="239"/>
      <c r="CPD1107" s="239"/>
      <c r="CPE1107" s="239"/>
      <c r="CPF1107" s="239"/>
      <c r="CPG1107" s="239"/>
      <c r="CPH1107" s="239"/>
      <c r="CPI1107" s="239"/>
      <c r="CPJ1107" s="239"/>
      <c r="CPK1107" s="239"/>
      <c r="CPL1107" s="239"/>
      <c r="CPM1107" s="239"/>
      <c r="CPN1107" s="239"/>
      <c r="CPO1107" s="239"/>
      <c r="CPP1107" s="239"/>
      <c r="CPQ1107" s="239"/>
      <c r="CPR1107" s="239"/>
      <c r="CPS1107" s="239"/>
      <c r="CPT1107" s="239"/>
      <c r="CPU1107" s="239"/>
      <c r="CPV1107" s="239"/>
      <c r="CPW1107" s="239"/>
      <c r="CPX1107" s="239"/>
      <c r="CPY1107" s="239"/>
      <c r="CPZ1107" s="239"/>
      <c r="CQA1107" s="239"/>
      <c r="CQB1107" s="239"/>
      <c r="CQC1107" s="239"/>
      <c r="CQD1107" s="239"/>
      <c r="CQE1107" s="239"/>
      <c r="CQF1107" s="239"/>
      <c r="CQG1107" s="239"/>
      <c r="CQH1107" s="239"/>
      <c r="CQI1107" s="239"/>
      <c r="CQJ1107" s="239"/>
      <c r="CQK1107" s="239"/>
      <c r="CQL1107" s="239"/>
      <c r="CQM1107" s="239"/>
      <c r="CQN1107" s="239"/>
      <c r="CQO1107" s="239"/>
      <c r="CQP1107" s="239"/>
      <c r="CQQ1107" s="239"/>
      <c r="CQR1107" s="239"/>
      <c r="CQS1107" s="239"/>
      <c r="CQT1107" s="239"/>
      <c r="CQU1107" s="239"/>
      <c r="CQV1107" s="239"/>
      <c r="CQW1107" s="239"/>
      <c r="CQX1107" s="239"/>
      <c r="CQY1107" s="239"/>
      <c r="CQZ1107" s="239"/>
      <c r="CRA1107" s="239"/>
      <c r="CRB1107" s="239"/>
      <c r="CRC1107" s="239"/>
      <c r="CRD1107" s="239"/>
      <c r="CRE1107" s="239"/>
      <c r="CRF1107" s="239"/>
      <c r="CRG1107" s="239"/>
      <c r="CRH1107" s="239"/>
      <c r="CRI1107" s="239"/>
      <c r="CRJ1107" s="239"/>
      <c r="CRK1107" s="239"/>
      <c r="CRL1107" s="239"/>
      <c r="CRM1107" s="239"/>
      <c r="CRN1107" s="239"/>
      <c r="CRO1107" s="239"/>
      <c r="CRP1107" s="239"/>
      <c r="CRQ1107" s="239"/>
      <c r="CRR1107" s="239"/>
      <c r="CRS1107" s="239"/>
      <c r="CRT1107" s="239"/>
      <c r="CRU1107" s="239"/>
      <c r="CRV1107" s="239"/>
      <c r="CRW1107" s="239"/>
      <c r="CRX1107" s="239"/>
      <c r="CRY1107" s="239"/>
      <c r="CRZ1107" s="239"/>
      <c r="CSA1107" s="239"/>
      <c r="CSB1107" s="239"/>
      <c r="CSC1107" s="239"/>
      <c r="CSD1107" s="239"/>
      <c r="CSE1107" s="239"/>
      <c r="CSF1107" s="239"/>
      <c r="CSG1107" s="239"/>
      <c r="CSH1107" s="239"/>
      <c r="CSI1107" s="239"/>
      <c r="CSJ1107" s="239"/>
      <c r="CSK1107" s="239"/>
      <c r="CSL1107" s="239"/>
      <c r="CSM1107" s="239"/>
      <c r="CSN1107" s="239"/>
      <c r="CSO1107" s="239"/>
      <c r="CSP1107" s="239"/>
      <c r="CSQ1107" s="239"/>
      <c r="CSR1107" s="239"/>
      <c r="CSS1107" s="239"/>
      <c r="CST1107" s="239"/>
      <c r="CSU1107" s="239"/>
      <c r="CSV1107" s="239"/>
      <c r="CSW1107" s="239"/>
      <c r="CSX1107" s="239"/>
      <c r="CSY1107" s="239"/>
      <c r="CSZ1107" s="239"/>
      <c r="CTA1107" s="239"/>
      <c r="CTB1107" s="239"/>
      <c r="CTC1107" s="239"/>
      <c r="CTD1107" s="239"/>
      <c r="CTE1107" s="239"/>
      <c r="CTF1107" s="239"/>
      <c r="CTG1107" s="239"/>
      <c r="CTH1107" s="239"/>
      <c r="CTI1107" s="239"/>
      <c r="CTJ1107" s="239"/>
      <c r="CTK1107" s="239"/>
      <c r="CTL1107" s="239"/>
      <c r="CTM1107" s="239"/>
      <c r="CTN1107" s="239"/>
      <c r="CTO1107" s="239"/>
      <c r="CTP1107" s="239"/>
      <c r="CTQ1107" s="239"/>
      <c r="CTR1107" s="239"/>
      <c r="CTS1107" s="239"/>
      <c r="CTT1107" s="239"/>
      <c r="CTU1107" s="239"/>
      <c r="CTV1107" s="239"/>
      <c r="CTW1107" s="239"/>
      <c r="CTX1107" s="239"/>
      <c r="CTY1107" s="239"/>
      <c r="CTZ1107" s="239"/>
      <c r="CUA1107" s="239"/>
      <c r="CUB1107" s="239"/>
      <c r="CUC1107" s="239"/>
      <c r="CUD1107" s="239"/>
      <c r="CUE1107" s="239"/>
      <c r="CUF1107" s="239"/>
      <c r="CUG1107" s="239"/>
      <c r="CUH1107" s="239"/>
      <c r="CUI1107" s="239"/>
      <c r="CUJ1107" s="239"/>
      <c r="CUK1107" s="239"/>
      <c r="CUL1107" s="239"/>
      <c r="CUM1107" s="239"/>
      <c r="CUN1107" s="239"/>
      <c r="CUO1107" s="239"/>
      <c r="CUP1107" s="239"/>
      <c r="CUQ1107" s="239"/>
      <c r="CUR1107" s="239"/>
      <c r="CUS1107" s="239"/>
      <c r="CUT1107" s="239"/>
      <c r="CUU1107" s="239"/>
      <c r="CUV1107" s="239"/>
      <c r="CUW1107" s="239"/>
      <c r="CUX1107" s="239"/>
      <c r="CUY1107" s="239"/>
      <c r="CUZ1107" s="239"/>
      <c r="CVA1107" s="239"/>
      <c r="CVB1107" s="239"/>
      <c r="CVC1107" s="239"/>
      <c r="CVD1107" s="239"/>
      <c r="CVE1107" s="239"/>
      <c r="CVF1107" s="239"/>
      <c r="CVG1107" s="239"/>
      <c r="CVH1107" s="239"/>
      <c r="CVI1107" s="239"/>
      <c r="CVJ1107" s="239"/>
      <c r="CVK1107" s="239"/>
      <c r="CVL1107" s="239"/>
      <c r="CVM1107" s="239"/>
      <c r="CVN1107" s="239"/>
      <c r="CVO1107" s="239"/>
      <c r="CVP1107" s="239"/>
      <c r="CVQ1107" s="239"/>
      <c r="CVR1107" s="239"/>
      <c r="CVS1107" s="239"/>
      <c r="CVT1107" s="239"/>
      <c r="CVU1107" s="239"/>
      <c r="CVV1107" s="239"/>
      <c r="CVW1107" s="239"/>
      <c r="CVX1107" s="239"/>
      <c r="CVY1107" s="239"/>
      <c r="CVZ1107" s="239"/>
      <c r="CWA1107" s="239"/>
      <c r="CWB1107" s="239"/>
      <c r="CWC1107" s="239"/>
      <c r="CWD1107" s="239"/>
      <c r="CWE1107" s="239"/>
      <c r="CWF1107" s="239"/>
      <c r="CWG1107" s="239"/>
      <c r="CWH1107" s="239"/>
      <c r="CWI1107" s="239"/>
      <c r="CWJ1107" s="239"/>
      <c r="CWK1107" s="239"/>
      <c r="CWL1107" s="239"/>
      <c r="CWM1107" s="239"/>
      <c r="CWN1107" s="239"/>
      <c r="CWO1107" s="239"/>
      <c r="CWP1107" s="239"/>
      <c r="CWQ1107" s="239"/>
      <c r="CWR1107" s="239"/>
      <c r="CWS1107" s="239"/>
      <c r="CWT1107" s="239"/>
      <c r="CWU1107" s="239"/>
      <c r="CWV1107" s="239"/>
      <c r="CWW1107" s="239"/>
      <c r="CWX1107" s="239"/>
      <c r="CWY1107" s="239"/>
      <c r="CWZ1107" s="239"/>
      <c r="CXA1107" s="239"/>
      <c r="CXB1107" s="239"/>
      <c r="CXC1107" s="239"/>
      <c r="CXD1107" s="239"/>
      <c r="CXE1107" s="239"/>
      <c r="CXF1107" s="239"/>
      <c r="CXG1107" s="239"/>
      <c r="CXH1107" s="239"/>
      <c r="CXI1107" s="239"/>
      <c r="CXJ1107" s="239"/>
      <c r="CXK1107" s="239"/>
      <c r="CXL1107" s="239"/>
      <c r="CXM1107" s="239"/>
      <c r="CXN1107" s="239"/>
      <c r="CXO1107" s="239"/>
      <c r="CXP1107" s="239"/>
      <c r="CXQ1107" s="239"/>
      <c r="CXR1107" s="239"/>
      <c r="CXS1107" s="239"/>
      <c r="CXT1107" s="239"/>
      <c r="CXU1107" s="239"/>
      <c r="CXV1107" s="239"/>
      <c r="CXW1107" s="239"/>
      <c r="CXX1107" s="239"/>
      <c r="CXY1107" s="239"/>
      <c r="CXZ1107" s="239"/>
      <c r="CYA1107" s="239"/>
      <c r="CYB1107" s="239"/>
      <c r="CYC1107" s="239"/>
      <c r="CYD1107" s="239"/>
      <c r="CYE1107" s="239"/>
      <c r="CYF1107" s="239"/>
      <c r="CYG1107" s="239"/>
      <c r="CYH1107" s="239"/>
      <c r="CYI1107" s="239"/>
      <c r="CYJ1107" s="239"/>
      <c r="CYK1107" s="239"/>
      <c r="CYL1107" s="239"/>
      <c r="CYM1107" s="239"/>
      <c r="CYN1107" s="239"/>
      <c r="CYO1107" s="239"/>
      <c r="CYP1107" s="239"/>
      <c r="CYQ1107" s="239"/>
      <c r="CYR1107" s="239"/>
      <c r="CYS1107" s="239"/>
      <c r="CYT1107" s="239"/>
      <c r="CYU1107" s="239"/>
      <c r="CYV1107" s="239"/>
      <c r="CYW1107" s="239"/>
      <c r="CYX1107" s="239"/>
      <c r="CYY1107" s="239"/>
      <c r="CYZ1107" s="239"/>
      <c r="CZA1107" s="239"/>
      <c r="CZB1107" s="239"/>
      <c r="CZC1107" s="239"/>
      <c r="CZD1107" s="239"/>
      <c r="CZE1107" s="239"/>
      <c r="CZF1107" s="239"/>
      <c r="CZG1107" s="239"/>
      <c r="CZH1107" s="239"/>
      <c r="CZI1107" s="239"/>
      <c r="CZJ1107" s="239"/>
      <c r="CZK1107" s="239"/>
      <c r="CZL1107" s="239"/>
      <c r="CZM1107" s="239"/>
      <c r="CZN1107" s="239"/>
      <c r="CZO1107" s="239"/>
      <c r="CZP1107" s="239"/>
      <c r="CZQ1107" s="239"/>
      <c r="CZR1107" s="239"/>
      <c r="CZS1107" s="239"/>
      <c r="CZT1107" s="239"/>
      <c r="CZU1107" s="239"/>
      <c r="CZV1107" s="239"/>
      <c r="CZW1107" s="239"/>
      <c r="CZX1107" s="239"/>
      <c r="CZY1107" s="239"/>
      <c r="CZZ1107" s="239"/>
      <c r="DAA1107" s="239"/>
      <c r="DAB1107" s="239"/>
      <c r="DAC1107" s="239"/>
      <c r="DAD1107" s="239"/>
      <c r="DAE1107" s="239"/>
      <c r="DAF1107" s="239"/>
      <c r="DAG1107" s="239"/>
      <c r="DAH1107" s="239"/>
      <c r="DAI1107" s="239"/>
      <c r="DAJ1107" s="239"/>
      <c r="DAK1107" s="239"/>
      <c r="DAL1107" s="239"/>
      <c r="DAM1107" s="239"/>
      <c r="DAN1107" s="239"/>
      <c r="DAO1107" s="239"/>
      <c r="DAP1107" s="239"/>
      <c r="DAQ1107" s="239"/>
      <c r="DAR1107" s="239"/>
      <c r="DAS1107" s="239"/>
      <c r="DAT1107" s="239"/>
      <c r="DAU1107" s="239"/>
      <c r="DAV1107" s="239"/>
      <c r="DAW1107" s="239"/>
      <c r="DAX1107" s="239"/>
      <c r="DAY1107" s="239"/>
      <c r="DAZ1107" s="239"/>
      <c r="DBA1107" s="239"/>
      <c r="DBB1107" s="239"/>
      <c r="DBC1107" s="239"/>
      <c r="DBD1107" s="239"/>
      <c r="DBE1107" s="239"/>
      <c r="DBF1107" s="239"/>
      <c r="DBG1107" s="239"/>
      <c r="DBH1107" s="239"/>
      <c r="DBI1107" s="239"/>
      <c r="DBJ1107" s="239"/>
      <c r="DBK1107" s="239"/>
      <c r="DBL1107" s="239"/>
      <c r="DBM1107" s="239"/>
      <c r="DBN1107" s="239"/>
      <c r="DBO1107" s="239"/>
      <c r="DBP1107" s="239"/>
      <c r="DBQ1107" s="239"/>
      <c r="DBR1107" s="239"/>
      <c r="DBS1107" s="239"/>
      <c r="DBT1107" s="239"/>
      <c r="DBU1107" s="239"/>
      <c r="DBV1107" s="239"/>
      <c r="DBW1107" s="239"/>
      <c r="DBX1107" s="239"/>
      <c r="DBY1107" s="239"/>
      <c r="DBZ1107" s="239"/>
      <c r="DCA1107" s="239"/>
      <c r="DCB1107" s="239"/>
      <c r="DCC1107" s="239"/>
      <c r="DCD1107" s="239"/>
      <c r="DCE1107" s="239"/>
      <c r="DCF1107" s="239"/>
      <c r="DCG1107" s="239"/>
      <c r="DCH1107" s="239"/>
      <c r="DCI1107" s="239"/>
      <c r="DCJ1107" s="239"/>
      <c r="DCK1107" s="239"/>
      <c r="DCL1107" s="239"/>
      <c r="DCM1107" s="239"/>
      <c r="DCN1107" s="239"/>
      <c r="DCO1107" s="239"/>
      <c r="DCP1107" s="239"/>
      <c r="DCQ1107" s="239"/>
      <c r="DCR1107" s="239"/>
      <c r="DCS1107" s="239"/>
      <c r="DCT1107" s="239"/>
      <c r="DCU1107" s="239"/>
      <c r="DCV1107" s="239"/>
      <c r="DCW1107" s="239"/>
      <c r="DCX1107" s="239"/>
      <c r="DCY1107" s="239"/>
      <c r="DCZ1107" s="239"/>
      <c r="DDA1107" s="239"/>
      <c r="DDB1107" s="239"/>
      <c r="DDC1107" s="239"/>
      <c r="DDD1107" s="239"/>
      <c r="DDE1107" s="239"/>
      <c r="DDF1107" s="239"/>
      <c r="DDG1107" s="239"/>
      <c r="DDH1107" s="239"/>
      <c r="DDI1107" s="239"/>
      <c r="DDJ1107" s="239"/>
      <c r="DDK1107" s="239"/>
      <c r="DDL1107" s="239"/>
      <c r="DDM1107" s="239"/>
      <c r="DDN1107" s="239"/>
      <c r="DDO1107" s="239"/>
      <c r="DDP1107" s="239"/>
      <c r="DDQ1107" s="239"/>
      <c r="DDR1107" s="239"/>
      <c r="DDS1107" s="239"/>
      <c r="DDT1107" s="239"/>
      <c r="DDU1107" s="239"/>
      <c r="DDV1107" s="239"/>
      <c r="DDW1107" s="239"/>
      <c r="DDX1107" s="239"/>
      <c r="DDY1107" s="239"/>
      <c r="DDZ1107" s="239"/>
      <c r="DEA1107" s="239"/>
      <c r="DEB1107" s="239"/>
      <c r="DEC1107" s="239"/>
      <c r="DED1107" s="239"/>
      <c r="DEE1107" s="239"/>
      <c r="DEF1107" s="239"/>
      <c r="DEG1107" s="239"/>
      <c r="DEH1107" s="239"/>
      <c r="DEI1107" s="239"/>
      <c r="DEJ1107" s="239"/>
      <c r="DEK1107" s="239"/>
      <c r="DEL1107" s="239"/>
      <c r="DEM1107" s="239"/>
      <c r="DEN1107" s="239"/>
      <c r="DEO1107" s="239"/>
      <c r="DEP1107" s="239"/>
      <c r="DEQ1107" s="239"/>
      <c r="DER1107" s="239"/>
      <c r="DES1107" s="239"/>
      <c r="DET1107" s="239"/>
      <c r="DEU1107" s="239"/>
      <c r="DEV1107" s="239"/>
      <c r="DEW1107" s="239"/>
      <c r="DEX1107" s="239"/>
      <c r="DEY1107" s="239"/>
      <c r="DEZ1107" s="239"/>
      <c r="DFA1107" s="239"/>
      <c r="DFB1107" s="239"/>
      <c r="DFC1107" s="239"/>
      <c r="DFD1107" s="239"/>
      <c r="DFE1107" s="239"/>
      <c r="DFF1107" s="239"/>
      <c r="DFG1107" s="239"/>
      <c r="DFH1107" s="239"/>
      <c r="DFI1107" s="239"/>
      <c r="DFJ1107" s="239"/>
      <c r="DFK1107" s="239"/>
      <c r="DFL1107" s="239"/>
      <c r="DFM1107" s="239"/>
      <c r="DFN1107" s="239"/>
      <c r="DFO1107" s="239"/>
      <c r="DFP1107" s="239"/>
      <c r="DFQ1107" s="239"/>
    </row>
    <row r="1108" spans="1:2877" ht="114.75" customHeight="1" x14ac:dyDescent="0.25">
      <c r="A1108" s="9"/>
      <c r="B1108" s="154" t="s">
        <v>1099</v>
      </c>
      <c r="C1108" s="62" t="s">
        <v>589</v>
      </c>
      <c r="D1108" s="173" t="s">
        <v>609</v>
      </c>
      <c r="E1108" s="62" t="s">
        <v>19</v>
      </c>
      <c r="F1108" s="62" t="s">
        <v>645</v>
      </c>
      <c r="G1108" s="27"/>
      <c r="H1108" s="9">
        <f>H1109</f>
        <v>650</v>
      </c>
      <c r="I1108" s="9">
        <f t="shared" ref="I1108:J1110" si="454">I1109</f>
        <v>0</v>
      </c>
      <c r="J1108" s="9">
        <f t="shared" si="454"/>
        <v>0</v>
      </c>
      <c r="K1108" s="264"/>
      <c r="L1108" s="264"/>
      <c r="AMA1108" s="239"/>
      <c r="AMB1108" s="239"/>
      <c r="AMC1108" s="239"/>
      <c r="AMD1108" s="239"/>
      <c r="AME1108" s="239"/>
      <c r="AMF1108" s="239"/>
      <c r="AMG1108" s="239"/>
      <c r="AMH1108" s="239"/>
      <c r="AMI1108" s="239"/>
      <c r="AMJ1108" s="239"/>
      <c r="AMK1108" s="239"/>
      <c r="AML1108" s="239"/>
      <c r="AMM1108" s="239"/>
      <c r="AMN1108" s="239"/>
      <c r="AMO1108" s="239"/>
      <c r="AMP1108" s="239"/>
      <c r="AMQ1108" s="239"/>
      <c r="AMR1108" s="239"/>
      <c r="AMS1108" s="239"/>
      <c r="AMT1108" s="239"/>
      <c r="AMU1108" s="239"/>
      <c r="AMV1108" s="239"/>
      <c r="AMW1108" s="239"/>
      <c r="AMX1108" s="239"/>
      <c r="AMY1108" s="239"/>
      <c r="AMZ1108" s="239"/>
      <c r="ANA1108" s="239"/>
      <c r="ANB1108" s="239"/>
      <c r="ANC1108" s="239"/>
      <c r="AND1108" s="239"/>
      <c r="ANE1108" s="239"/>
      <c r="ANF1108" s="239"/>
      <c r="ANG1108" s="239"/>
      <c r="ANH1108" s="239"/>
      <c r="ANI1108" s="239"/>
      <c r="ANJ1108" s="239"/>
      <c r="ANK1108" s="239"/>
      <c r="ANL1108" s="239"/>
      <c r="ANM1108" s="239"/>
      <c r="ANN1108" s="239"/>
      <c r="ANO1108" s="239"/>
      <c r="ANP1108" s="239"/>
      <c r="ANQ1108" s="239"/>
      <c r="ANR1108" s="239"/>
      <c r="ANS1108" s="239"/>
      <c r="ANT1108" s="239"/>
      <c r="ANU1108" s="239"/>
      <c r="ANV1108" s="239"/>
      <c r="ANW1108" s="239"/>
      <c r="ANX1108" s="239"/>
      <c r="ANY1108" s="239"/>
      <c r="ANZ1108" s="239"/>
      <c r="AOA1108" s="239"/>
      <c r="AOB1108" s="239"/>
      <c r="AOC1108" s="239"/>
      <c r="AOD1108" s="239"/>
      <c r="AOE1108" s="239"/>
      <c r="AOF1108" s="239"/>
      <c r="AOG1108" s="239"/>
      <c r="AOH1108" s="239"/>
      <c r="AOI1108" s="239"/>
      <c r="AOJ1108" s="239"/>
      <c r="AOK1108" s="239"/>
      <c r="AOL1108" s="239"/>
      <c r="AOM1108" s="239"/>
      <c r="AON1108" s="239"/>
      <c r="AOO1108" s="239"/>
      <c r="AOP1108" s="239"/>
      <c r="AOQ1108" s="239"/>
      <c r="AOR1108" s="239"/>
      <c r="AOS1108" s="239"/>
      <c r="AOT1108" s="239"/>
      <c r="AOU1108" s="239"/>
      <c r="AOV1108" s="239"/>
      <c r="AOW1108" s="239"/>
      <c r="AOX1108" s="239"/>
      <c r="AOY1108" s="239"/>
      <c r="AOZ1108" s="239"/>
      <c r="APA1108" s="239"/>
      <c r="APB1108" s="239"/>
      <c r="APC1108" s="239"/>
      <c r="APD1108" s="239"/>
      <c r="APE1108" s="239"/>
      <c r="APF1108" s="239"/>
      <c r="APG1108" s="239"/>
      <c r="APH1108" s="239"/>
      <c r="API1108" s="239"/>
      <c r="APJ1108" s="239"/>
      <c r="APK1108" s="239"/>
      <c r="APL1108" s="239"/>
      <c r="APM1108" s="239"/>
      <c r="APN1108" s="239"/>
      <c r="APO1108" s="239"/>
      <c r="APP1108" s="239"/>
      <c r="APQ1108" s="239"/>
      <c r="APR1108" s="239"/>
      <c r="APS1108" s="239"/>
      <c r="APT1108" s="239"/>
      <c r="APU1108" s="239"/>
      <c r="APV1108" s="239"/>
      <c r="APW1108" s="239"/>
      <c r="APX1108" s="239"/>
      <c r="APY1108" s="239"/>
      <c r="APZ1108" s="239"/>
      <c r="AQA1108" s="239"/>
      <c r="AQB1108" s="239"/>
      <c r="AQC1108" s="239"/>
      <c r="AQD1108" s="239"/>
      <c r="AQE1108" s="239"/>
      <c r="AQF1108" s="239"/>
      <c r="AQG1108" s="239"/>
      <c r="AQH1108" s="239"/>
      <c r="AQI1108" s="239"/>
      <c r="AQJ1108" s="239"/>
      <c r="AQK1108" s="239"/>
      <c r="AQL1108" s="239"/>
      <c r="AQM1108" s="239"/>
      <c r="AQN1108" s="239"/>
      <c r="AQO1108" s="239"/>
      <c r="AQP1108" s="239"/>
      <c r="AQQ1108" s="239"/>
      <c r="AQR1108" s="239"/>
      <c r="AQS1108" s="239"/>
      <c r="AQT1108" s="239"/>
      <c r="AQU1108" s="239"/>
      <c r="AQV1108" s="239"/>
      <c r="AQW1108" s="239"/>
      <c r="AQX1108" s="239"/>
      <c r="AQY1108" s="239"/>
      <c r="AQZ1108" s="239"/>
      <c r="ARA1108" s="239"/>
      <c r="ARB1108" s="239"/>
      <c r="ARC1108" s="239"/>
      <c r="ARD1108" s="239"/>
      <c r="ARE1108" s="239"/>
      <c r="ARF1108" s="239"/>
      <c r="ARG1108" s="239"/>
      <c r="ARH1108" s="239"/>
      <c r="ARI1108" s="239"/>
      <c r="ARJ1108" s="239"/>
      <c r="ARK1108" s="239"/>
      <c r="ARL1108" s="239"/>
      <c r="ARM1108" s="239"/>
      <c r="ARN1108" s="239"/>
      <c r="ARO1108" s="239"/>
      <c r="ARP1108" s="239"/>
      <c r="ARQ1108" s="239"/>
      <c r="ARR1108" s="239"/>
      <c r="ARS1108" s="239"/>
      <c r="ART1108" s="239"/>
      <c r="ARU1108" s="239"/>
      <c r="ARV1108" s="239"/>
      <c r="ARW1108" s="239"/>
      <c r="ARX1108" s="239"/>
      <c r="ARY1108" s="239"/>
      <c r="ARZ1108" s="239"/>
      <c r="ASA1108" s="239"/>
      <c r="ASB1108" s="239"/>
      <c r="ASC1108" s="239"/>
      <c r="ASD1108" s="239"/>
      <c r="ASE1108" s="239"/>
      <c r="ASF1108" s="239"/>
      <c r="ASG1108" s="239"/>
      <c r="ASH1108" s="239"/>
      <c r="ASI1108" s="239"/>
      <c r="ASJ1108" s="239"/>
      <c r="ASK1108" s="239"/>
      <c r="ASL1108" s="239"/>
      <c r="ASM1108" s="239"/>
      <c r="ASN1108" s="239"/>
      <c r="ASO1108" s="239"/>
      <c r="ASP1108" s="239"/>
      <c r="ASQ1108" s="239"/>
      <c r="ASR1108" s="239"/>
      <c r="ASS1108" s="239"/>
      <c r="AST1108" s="239"/>
      <c r="ASU1108" s="239"/>
      <c r="ASV1108" s="239"/>
      <c r="ASW1108" s="239"/>
      <c r="ASX1108" s="239"/>
      <c r="ASY1108" s="239"/>
      <c r="ASZ1108" s="239"/>
      <c r="ATA1108" s="239"/>
      <c r="ATB1108" s="239"/>
      <c r="ATC1108" s="239"/>
      <c r="ATD1108" s="239"/>
      <c r="ATE1108" s="239"/>
      <c r="ATF1108" s="239"/>
      <c r="ATG1108" s="239"/>
      <c r="ATH1108" s="239"/>
      <c r="ATI1108" s="239"/>
      <c r="ATJ1108" s="239"/>
      <c r="ATK1108" s="239"/>
      <c r="ATL1108" s="239"/>
      <c r="ATM1108" s="239"/>
      <c r="ATN1108" s="239"/>
      <c r="ATO1108" s="239"/>
      <c r="ATP1108" s="239"/>
      <c r="ATQ1108" s="239"/>
      <c r="ATR1108" s="239"/>
      <c r="ATS1108" s="239"/>
      <c r="ATT1108" s="239"/>
      <c r="ATU1108" s="239"/>
      <c r="ATV1108" s="239"/>
      <c r="ATW1108" s="239"/>
      <c r="ATX1108" s="239"/>
      <c r="ATY1108" s="239"/>
      <c r="ATZ1108" s="239"/>
      <c r="AUA1108" s="239"/>
      <c r="AUB1108" s="239"/>
      <c r="AUC1108" s="239"/>
      <c r="AUD1108" s="239"/>
      <c r="AUE1108" s="239"/>
      <c r="AUF1108" s="239"/>
      <c r="AUG1108" s="239"/>
      <c r="AUH1108" s="239"/>
      <c r="AUI1108" s="239"/>
      <c r="AUJ1108" s="239"/>
      <c r="AUK1108" s="239"/>
      <c r="AUL1108" s="239"/>
      <c r="AUM1108" s="239"/>
      <c r="AUN1108" s="239"/>
      <c r="AUO1108" s="239"/>
      <c r="AUP1108" s="239"/>
      <c r="AUQ1108" s="239"/>
      <c r="AUR1108" s="239"/>
      <c r="AUS1108" s="239"/>
      <c r="AUT1108" s="239"/>
      <c r="AUU1108" s="239"/>
      <c r="AUV1108" s="239"/>
      <c r="AUW1108" s="239"/>
      <c r="AUX1108" s="239"/>
      <c r="AUY1108" s="239"/>
      <c r="AUZ1108" s="239"/>
      <c r="AVA1108" s="239"/>
      <c r="AVB1108" s="239"/>
      <c r="AVC1108" s="239"/>
      <c r="AVD1108" s="239"/>
      <c r="AVE1108" s="239"/>
      <c r="AVF1108" s="239"/>
      <c r="AVG1108" s="239"/>
      <c r="AVH1108" s="239"/>
      <c r="AVI1108" s="239"/>
      <c r="AVJ1108" s="239"/>
      <c r="AVK1108" s="239"/>
      <c r="AVL1108" s="239"/>
      <c r="AVM1108" s="239"/>
      <c r="AVN1108" s="239"/>
      <c r="AVO1108" s="239"/>
      <c r="AVP1108" s="239"/>
      <c r="AVQ1108" s="239"/>
      <c r="AVR1108" s="239"/>
      <c r="AVS1108" s="239"/>
      <c r="AVT1108" s="239"/>
      <c r="AVU1108" s="239"/>
      <c r="AVV1108" s="239"/>
      <c r="AVW1108" s="239"/>
      <c r="AVX1108" s="239"/>
      <c r="AVY1108" s="239"/>
      <c r="AVZ1108" s="239"/>
      <c r="AWA1108" s="239"/>
      <c r="AWB1108" s="239"/>
      <c r="AWC1108" s="239"/>
      <c r="AWD1108" s="239"/>
      <c r="AWE1108" s="239"/>
      <c r="AWF1108" s="239"/>
      <c r="AWG1108" s="239"/>
      <c r="AWH1108" s="239"/>
      <c r="AWI1108" s="239"/>
      <c r="AWJ1108" s="239"/>
      <c r="AWK1108" s="239"/>
      <c r="AWL1108" s="239"/>
      <c r="AWM1108" s="239"/>
      <c r="AWN1108" s="239"/>
      <c r="AWO1108" s="239"/>
      <c r="AWP1108" s="239"/>
      <c r="AWQ1108" s="239"/>
      <c r="AWR1108" s="239"/>
      <c r="AWS1108" s="239"/>
      <c r="AWT1108" s="239"/>
      <c r="AWU1108" s="239"/>
      <c r="AWV1108" s="239"/>
      <c r="AWW1108" s="239"/>
      <c r="AWX1108" s="239"/>
      <c r="AWY1108" s="239"/>
      <c r="AWZ1108" s="239"/>
      <c r="AXA1108" s="239"/>
      <c r="AXB1108" s="239"/>
      <c r="AXC1108" s="239"/>
      <c r="AXD1108" s="239"/>
      <c r="AXE1108" s="239"/>
      <c r="AXF1108" s="239"/>
      <c r="AXG1108" s="239"/>
      <c r="AXH1108" s="239"/>
      <c r="AXI1108" s="239"/>
      <c r="AXJ1108" s="239"/>
      <c r="AXK1108" s="239"/>
      <c r="AXL1108" s="239"/>
      <c r="AXM1108" s="239"/>
      <c r="AXN1108" s="239"/>
      <c r="AXO1108" s="239"/>
      <c r="AXP1108" s="239"/>
      <c r="AXQ1108" s="239"/>
      <c r="AXR1108" s="239"/>
      <c r="AXS1108" s="239"/>
      <c r="AXT1108" s="239"/>
      <c r="AXU1108" s="239"/>
      <c r="AXV1108" s="239"/>
      <c r="AXW1108" s="239"/>
      <c r="AXX1108" s="239"/>
      <c r="AXY1108" s="239"/>
      <c r="AXZ1108" s="239"/>
      <c r="AYA1108" s="239"/>
      <c r="AYB1108" s="239"/>
      <c r="AYC1108" s="239"/>
      <c r="AYD1108" s="239"/>
      <c r="AYE1108" s="239"/>
      <c r="AYF1108" s="239"/>
      <c r="AYG1108" s="239"/>
      <c r="AYH1108" s="239"/>
      <c r="AYI1108" s="239"/>
      <c r="AYJ1108" s="239"/>
      <c r="AYK1108" s="239"/>
      <c r="AYL1108" s="239"/>
      <c r="AYM1108" s="239"/>
      <c r="AYN1108" s="239"/>
      <c r="AYO1108" s="239"/>
      <c r="AYP1108" s="239"/>
      <c r="AYQ1108" s="239"/>
      <c r="AYR1108" s="239"/>
      <c r="AYS1108" s="239"/>
      <c r="AYT1108" s="239"/>
      <c r="AYU1108" s="239"/>
      <c r="AYV1108" s="239"/>
      <c r="AYW1108" s="239"/>
      <c r="AYX1108" s="239"/>
      <c r="AYY1108" s="239"/>
      <c r="AYZ1108" s="239"/>
      <c r="AZA1108" s="239"/>
      <c r="AZB1108" s="239"/>
      <c r="AZC1108" s="239"/>
      <c r="AZD1108" s="239"/>
      <c r="AZE1108" s="239"/>
      <c r="AZF1108" s="239"/>
      <c r="AZG1108" s="239"/>
      <c r="AZH1108" s="239"/>
      <c r="AZI1108" s="239"/>
      <c r="AZJ1108" s="239"/>
      <c r="AZK1108" s="239"/>
      <c r="AZL1108" s="239"/>
      <c r="AZM1108" s="239"/>
      <c r="AZN1108" s="239"/>
      <c r="AZO1108" s="239"/>
      <c r="AZP1108" s="239"/>
      <c r="AZQ1108" s="239"/>
      <c r="AZR1108" s="239"/>
      <c r="AZS1108" s="239"/>
      <c r="AZT1108" s="239"/>
      <c r="AZU1108" s="239"/>
      <c r="AZV1108" s="239"/>
      <c r="AZW1108" s="239"/>
      <c r="AZX1108" s="239"/>
      <c r="AZY1108" s="239"/>
      <c r="AZZ1108" s="239"/>
      <c r="BAA1108" s="239"/>
      <c r="BAB1108" s="239"/>
      <c r="BAC1108" s="239"/>
      <c r="BAD1108" s="239"/>
      <c r="BAE1108" s="239"/>
      <c r="BAF1108" s="239"/>
      <c r="BAG1108" s="239"/>
      <c r="BAH1108" s="239"/>
      <c r="BAI1108" s="239"/>
      <c r="BAJ1108" s="239"/>
      <c r="BAK1108" s="239"/>
      <c r="BAL1108" s="239"/>
      <c r="BAM1108" s="239"/>
      <c r="BAN1108" s="239"/>
      <c r="BAO1108" s="239"/>
      <c r="BAP1108" s="239"/>
      <c r="BAQ1108" s="239"/>
      <c r="BAR1108" s="239"/>
      <c r="BAS1108" s="239"/>
      <c r="BAT1108" s="239"/>
      <c r="BAU1108" s="239"/>
      <c r="BAV1108" s="239"/>
      <c r="BAW1108" s="239"/>
      <c r="BAX1108" s="239"/>
      <c r="BAY1108" s="239"/>
      <c r="BAZ1108" s="239"/>
      <c r="BBA1108" s="239"/>
      <c r="BBB1108" s="239"/>
      <c r="BBC1108" s="239"/>
      <c r="BBD1108" s="239"/>
      <c r="BBE1108" s="239"/>
      <c r="BBF1108" s="239"/>
      <c r="BBG1108" s="239"/>
      <c r="BBH1108" s="239"/>
      <c r="BBI1108" s="239"/>
      <c r="BBJ1108" s="239"/>
      <c r="BBK1108" s="239"/>
      <c r="BBL1108" s="239"/>
      <c r="BBM1108" s="239"/>
      <c r="BBN1108" s="239"/>
      <c r="BBO1108" s="239"/>
      <c r="BBP1108" s="239"/>
      <c r="BBQ1108" s="239"/>
      <c r="BBR1108" s="239"/>
      <c r="BBS1108" s="239"/>
      <c r="BBT1108" s="239"/>
      <c r="BBU1108" s="239"/>
      <c r="BBV1108" s="239"/>
      <c r="BBW1108" s="239"/>
      <c r="BBX1108" s="239"/>
      <c r="BBY1108" s="239"/>
      <c r="BBZ1108" s="239"/>
      <c r="BCA1108" s="239"/>
      <c r="BCB1108" s="239"/>
      <c r="BCC1108" s="239"/>
      <c r="BCD1108" s="239"/>
      <c r="BCE1108" s="239"/>
      <c r="BCF1108" s="239"/>
      <c r="BCG1108" s="239"/>
      <c r="BCH1108" s="239"/>
      <c r="BCI1108" s="239"/>
      <c r="BCJ1108" s="239"/>
      <c r="BCK1108" s="239"/>
      <c r="BCL1108" s="239"/>
      <c r="BCM1108" s="239"/>
      <c r="BCN1108" s="239"/>
      <c r="BCO1108" s="239"/>
      <c r="BCP1108" s="239"/>
      <c r="BCQ1108" s="239"/>
      <c r="BCR1108" s="239"/>
      <c r="BCS1108" s="239"/>
      <c r="BCT1108" s="239"/>
      <c r="BCU1108" s="239"/>
      <c r="BCV1108" s="239"/>
      <c r="BCW1108" s="239"/>
      <c r="BCX1108" s="239"/>
      <c r="BCY1108" s="239"/>
      <c r="BCZ1108" s="239"/>
      <c r="BDA1108" s="239"/>
      <c r="BDB1108" s="239"/>
      <c r="BDC1108" s="239"/>
      <c r="BDD1108" s="239"/>
      <c r="BDE1108" s="239"/>
      <c r="BDF1108" s="239"/>
      <c r="BDG1108" s="239"/>
      <c r="BDH1108" s="239"/>
      <c r="BDI1108" s="239"/>
      <c r="BDJ1108" s="239"/>
      <c r="BDK1108" s="239"/>
      <c r="BDL1108" s="239"/>
      <c r="BDM1108" s="239"/>
      <c r="BDN1108" s="239"/>
      <c r="BDO1108" s="239"/>
      <c r="BDP1108" s="239"/>
      <c r="BDQ1108" s="239"/>
      <c r="BDR1108" s="239"/>
      <c r="BDS1108" s="239"/>
      <c r="BDT1108" s="239"/>
      <c r="BDU1108" s="239"/>
      <c r="BDV1108" s="239"/>
      <c r="BDW1108" s="239"/>
      <c r="BDX1108" s="239"/>
      <c r="BDY1108" s="239"/>
      <c r="BDZ1108" s="239"/>
      <c r="BEA1108" s="239"/>
      <c r="BEB1108" s="239"/>
      <c r="BEC1108" s="239"/>
      <c r="BED1108" s="239"/>
      <c r="BEE1108" s="239"/>
      <c r="BEF1108" s="239"/>
      <c r="BEG1108" s="239"/>
      <c r="BEH1108" s="239"/>
      <c r="BEI1108" s="239"/>
      <c r="BEJ1108" s="239"/>
      <c r="BEK1108" s="239"/>
      <c r="BEL1108" s="239"/>
      <c r="BEM1108" s="239"/>
      <c r="BEN1108" s="239"/>
      <c r="BEO1108" s="239"/>
      <c r="BEP1108" s="239"/>
      <c r="BEQ1108" s="239"/>
      <c r="BER1108" s="239"/>
      <c r="BES1108" s="239"/>
      <c r="BET1108" s="239"/>
      <c r="BEU1108" s="239"/>
      <c r="BEV1108" s="239"/>
      <c r="BEW1108" s="239"/>
      <c r="BEX1108" s="239"/>
      <c r="BEY1108" s="239"/>
      <c r="BEZ1108" s="239"/>
      <c r="BFA1108" s="239"/>
      <c r="BFB1108" s="239"/>
      <c r="BFC1108" s="239"/>
      <c r="BFD1108" s="239"/>
      <c r="BFE1108" s="239"/>
      <c r="BFF1108" s="239"/>
      <c r="BFG1108" s="239"/>
      <c r="BFH1108" s="239"/>
      <c r="BFI1108" s="239"/>
      <c r="BFJ1108" s="239"/>
      <c r="BFK1108" s="239"/>
      <c r="BFL1108" s="239"/>
      <c r="BFM1108" s="239"/>
      <c r="BFN1108" s="239"/>
      <c r="BFO1108" s="239"/>
      <c r="BFP1108" s="239"/>
      <c r="BFQ1108" s="239"/>
      <c r="BFR1108" s="239"/>
      <c r="BFS1108" s="239"/>
      <c r="BFT1108" s="239"/>
      <c r="BFU1108" s="239"/>
      <c r="BFV1108" s="239"/>
      <c r="BFW1108" s="239"/>
      <c r="BFX1108" s="239"/>
      <c r="BFY1108" s="239"/>
      <c r="BFZ1108" s="239"/>
      <c r="BGA1108" s="239"/>
      <c r="BGB1108" s="239"/>
      <c r="BGC1108" s="239"/>
      <c r="BGD1108" s="239"/>
      <c r="BGE1108" s="239"/>
      <c r="BGF1108" s="239"/>
      <c r="BGG1108" s="239"/>
      <c r="BGH1108" s="239"/>
      <c r="BGI1108" s="239"/>
      <c r="BGJ1108" s="239"/>
      <c r="BGK1108" s="239"/>
      <c r="BGL1108" s="239"/>
      <c r="BGM1108" s="239"/>
      <c r="BGN1108" s="239"/>
      <c r="BGO1108" s="239"/>
      <c r="BGP1108" s="239"/>
      <c r="BGQ1108" s="239"/>
      <c r="BGR1108" s="239"/>
      <c r="BGS1108" s="239"/>
      <c r="BGT1108" s="239"/>
      <c r="BGU1108" s="239"/>
      <c r="BGV1108" s="239"/>
      <c r="BGW1108" s="239"/>
      <c r="BGX1108" s="239"/>
      <c r="BGY1108" s="239"/>
      <c r="BGZ1108" s="239"/>
      <c r="BHA1108" s="239"/>
      <c r="BHB1108" s="239"/>
      <c r="BHC1108" s="239"/>
      <c r="BHD1108" s="239"/>
      <c r="BHE1108" s="239"/>
      <c r="BHF1108" s="239"/>
      <c r="BHG1108" s="239"/>
      <c r="BHH1108" s="239"/>
      <c r="BHI1108" s="239"/>
      <c r="BHJ1108" s="239"/>
      <c r="BHK1108" s="239"/>
      <c r="BHL1108" s="239"/>
      <c r="BHM1108" s="239"/>
      <c r="BHN1108" s="239"/>
      <c r="BHO1108" s="239"/>
      <c r="BHP1108" s="239"/>
      <c r="BHQ1108" s="239"/>
      <c r="BHR1108" s="239"/>
      <c r="BHS1108" s="239"/>
      <c r="BHT1108" s="239"/>
      <c r="BHU1108" s="239"/>
      <c r="BHV1108" s="239"/>
      <c r="BHW1108" s="239"/>
      <c r="BHX1108" s="239"/>
      <c r="BHY1108" s="239"/>
      <c r="BHZ1108" s="239"/>
      <c r="BIA1108" s="239"/>
      <c r="BIB1108" s="239"/>
      <c r="BIC1108" s="239"/>
      <c r="BID1108" s="239"/>
      <c r="BIE1108" s="239"/>
      <c r="BIF1108" s="239"/>
      <c r="BIG1108" s="239"/>
      <c r="BIH1108" s="239"/>
      <c r="BII1108" s="239"/>
      <c r="BIJ1108" s="239"/>
      <c r="BIK1108" s="239"/>
      <c r="BIL1108" s="239"/>
      <c r="BIM1108" s="239"/>
      <c r="BIN1108" s="239"/>
      <c r="BIO1108" s="239"/>
      <c r="BIP1108" s="239"/>
      <c r="BIQ1108" s="239"/>
      <c r="BIR1108" s="239"/>
      <c r="BIS1108" s="239"/>
      <c r="BIT1108" s="239"/>
      <c r="BIU1108" s="239"/>
      <c r="BIV1108" s="239"/>
      <c r="BIW1108" s="239"/>
      <c r="BIX1108" s="239"/>
      <c r="BIY1108" s="239"/>
      <c r="BIZ1108" s="239"/>
      <c r="BJA1108" s="239"/>
      <c r="BJB1108" s="239"/>
      <c r="BJC1108" s="239"/>
      <c r="BJD1108" s="239"/>
      <c r="BJE1108" s="239"/>
      <c r="BJF1108" s="239"/>
      <c r="BJG1108" s="239"/>
      <c r="BJH1108" s="239"/>
      <c r="BJI1108" s="239"/>
      <c r="BJJ1108" s="239"/>
      <c r="BJK1108" s="239"/>
      <c r="BJL1108" s="239"/>
      <c r="BJM1108" s="239"/>
      <c r="BJN1108" s="239"/>
      <c r="BJO1108" s="239"/>
      <c r="BJP1108" s="239"/>
      <c r="BJQ1108" s="239"/>
      <c r="BJR1108" s="239"/>
      <c r="BJS1108" s="239"/>
      <c r="BJT1108" s="239"/>
      <c r="BJU1108" s="239"/>
      <c r="BJV1108" s="239"/>
      <c r="BJW1108" s="239"/>
      <c r="BJX1108" s="239"/>
      <c r="BJY1108" s="239"/>
      <c r="BJZ1108" s="239"/>
      <c r="BKA1108" s="239"/>
      <c r="BKB1108" s="239"/>
      <c r="BKC1108" s="239"/>
      <c r="BKD1108" s="239"/>
      <c r="BKE1108" s="239"/>
      <c r="BKF1108" s="239"/>
      <c r="BKG1108" s="239"/>
      <c r="BKH1108" s="239"/>
      <c r="BKI1108" s="239"/>
      <c r="BKJ1108" s="239"/>
      <c r="BKK1108" s="239"/>
      <c r="BKL1108" s="239"/>
      <c r="BKM1108" s="239"/>
      <c r="BKN1108" s="239"/>
      <c r="BKO1108" s="239"/>
      <c r="BKP1108" s="239"/>
      <c r="BKQ1108" s="239"/>
      <c r="BKR1108" s="239"/>
      <c r="BKS1108" s="239"/>
      <c r="BKT1108" s="239"/>
      <c r="BKU1108" s="239"/>
      <c r="BKV1108" s="239"/>
      <c r="BKW1108" s="239"/>
      <c r="BKX1108" s="239"/>
      <c r="BKY1108" s="239"/>
      <c r="BKZ1108" s="239"/>
      <c r="BLA1108" s="239"/>
      <c r="BLB1108" s="239"/>
      <c r="BLC1108" s="239"/>
      <c r="BLD1108" s="239"/>
      <c r="BLE1108" s="239"/>
      <c r="BLF1108" s="239"/>
      <c r="BLG1108" s="239"/>
      <c r="BLH1108" s="239"/>
      <c r="BLI1108" s="239"/>
      <c r="BLJ1108" s="239"/>
      <c r="BLK1108" s="239"/>
      <c r="BLL1108" s="239"/>
      <c r="BLM1108" s="239"/>
      <c r="BLN1108" s="239"/>
      <c r="BLO1108" s="239"/>
      <c r="BLP1108" s="239"/>
      <c r="BLQ1108" s="239"/>
      <c r="BLR1108" s="239"/>
      <c r="BLS1108" s="239"/>
      <c r="BLT1108" s="239"/>
      <c r="BLU1108" s="239"/>
      <c r="BLV1108" s="239"/>
      <c r="BLW1108" s="239"/>
      <c r="BLX1108" s="239"/>
      <c r="BLY1108" s="239"/>
      <c r="BLZ1108" s="239"/>
      <c r="BMA1108" s="239"/>
      <c r="BMB1108" s="239"/>
      <c r="BMC1108" s="239"/>
      <c r="BMD1108" s="239"/>
      <c r="BME1108" s="239"/>
      <c r="BMF1108" s="239"/>
      <c r="BMG1108" s="239"/>
      <c r="BMH1108" s="239"/>
      <c r="BMI1108" s="239"/>
      <c r="BMJ1108" s="239"/>
      <c r="BMK1108" s="239"/>
      <c r="BML1108" s="239"/>
      <c r="BMM1108" s="239"/>
      <c r="BMN1108" s="239"/>
      <c r="BMO1108" s="239"/>
      <c r="BMP1108" s="239"/>
      <c r="BMQ1108" s="239"/>
      <c r="BMR1108" s="239"/>
      <c r="BMS1108" s="239"/>
      <c r="BMT1108" s="239"/>
      <c r="BMU1108" s="239"/>
      <c r="BMV1108" s="239"/>
      <c r="BMW1108" s="239"/>
      <c r="BMX1108" s="239"/>
      <c r="BMY1108" s="239"/>
      <c r="BMZ1108" s="239"/>
      <c r="BNA1108" s="239"/>
      <c r="BNB1108" s="239"/>
      <c r="BNC1108" s="239"/>
      <c r="BND1108" s="239"/>
      <c r="BNE1108" s="239"/>
      <c r="BNF1108" s="239"/>
      <c r="BNG1108" s="239"/>
      <c r="BNH1108" s="239"/>
      <c r="BNI1108" s="239"/>
      <c r="BNJ1108" s="239"/>
      <c r="BNK1108" s="239"/>
      <c r="BNL1108" s="239"/>
      <c r="BNM1108" s="239"/>
      <c r="BNN1108" s="239"/>
      <c r="BNO1108" s="239"/>
      <c r="BNP1108" s="239"/>
      <c r="BNQ1108" s="239"/>
      <c r="BNR1108" s="239"/>
      <c r="BNS1108" s="239"/>
      <c r="BNT1108" s="239"/>
      <c r="BNU1108" s="239"/>
      <c r="BNV1108" s="239"/>
      <c r="BNW1108" s="239"/>
      <c r="BNX1108" s="239"/>
      <c r="BNY1108" s="239"/>
      <c r="BNZ1108" s="239"/>
      <c r="BOA1108" s="239"/>
      <c r="BOB1108" s="239"/>
      <c r="BOC1108" s="239"/>
      <c r="BOD1108" s="239"/>
      <c r="BOE1108" s="239"/>
      <c r="BOF1108" s="239"/>
      <c r="BOG1108" s="239"/>
      <c r="BOH1108" s="239"/>
      <c r="BOI1108" s="239"/>
      <c r="BOJ1108" s="239"/>
      <c r="BOK1108" s="239"/>
      <c r="BOL1108" s="239"/>
      <c r="BOM1108" s="239"/>
      <c r="BON1108" s="239"/>
      <c r="BOO1108" s="239"/>
      <c r="BOP1108" s="239"/>
      <c r="BOQ1108" s="239"/>
      <c r="BOR1108" s="239"/>
      <c r="BOS1108" s="239"/>
      <c r="BOT1108" s="239"/>
      <c r="BOU1108" s="239"/>
      <c r="BOV1108" s="239"/>
      <c r="BOW1108" s="239"/>
      <c r="BOX1108" s="239"/>
      <c r="BOY1108" s="239"/>
      <c r="BOZ1108" s="239"/>
      <c r="BPA1108" s="239"/>
      <c r="BPB1108" s="239"/>
      <c r="BPC1108" s="239"/>
      <c r="BPD1108" s="239"/>
      <c r="BPE1108" s="239"/>
      <c r="BPF1108" s="239"/>
      <c r="BPG1108" s="239"/>
      <c r="BPH1108" s="239"/>
      <c r="BPI1108" s="239"/>
      <c r="BPJ1108" s="239"/>
      <c r="BPK1108" s="239"/>
      <c r="BPL1108" s="239"/>
      <c r="BPM1108" s="239"/>
      <c r="BPN1108" s="239"/>
      <c r="BPO1108" s="239"/>
      <c r="BPP1108" s="239"/>
      <c r="BPQ1108" s="239"/>
      <c r="BPR1108" s="239"/>
      <c r="BPS1108" s="239"/>
      <c r="BPT1108" s="239"/>
      <c r="BPU1108" s="239"/>
      <c r="BPV1108" s="239"/>
      <c r="BPW1108" s="239"/>
      <c r="BPX1108" s="239"/>
      <c r="BPY1108" s="239"/>
      <c r="BPZ1108" s="239"/>
      <c r="BQA1108" s="239"/>
      <c r="BQB1108" s="239"/>
      <c r="BQC1108" s="239"/>
      <c r="BQD1108" s="239"/>
      <c r="BQE1108" s="239"/>
      <c r="BQF1108" s="239"/>
      <c r="BQG1108" s="239"/>
      <c r="BQH1108" s="239"/>
      <c r="BQI1108" s="239"/>
      <c r="BQJ1108" s="239"/>
      <c r="BQK1108" s="239"/>
      <c r="BQL1108" s="239"/>
      <c r="BQM1108" s="239"/>
      <c r="BQN1108" s="239"/>
      <c r="BQO1108" s="239"/>
      <c r="BQP1108" s="239"/>
      <c r="BQQ1108" s="239"/>
      <c r="BQR1108" s="239"/>
      <c r="BQS1108" s="239"/>
      <c r="BQT1108" s="239"/>
      <c r="BQU1108" s="239"/>
      <c r="BQV1108" s="239"/>
      <c r="BQW1108" s="239"/>
      <c r="BQX1108" s="239"/>
      <c r="BQY1108" s="239"/>
      <c r="BQZ1108" s="239"/>
      <c r="BRA1108" s="239"/>
      <c r="BRB1108" s="239"/>
      <c r="BRC1108" s="239"/>
      <c r="BRD1108" s="239"/>
      <c r="BRE1108" s="239"/>
      <c r="BRF1108" s="239"/>
      <c r="BRG1108" s="239"/>
      <c r="BRH1108" s="239"/>
      <c r="BRI1108" s="239"/>
      <c r="BRJ1108" s="239"/>
      <c r="BRK1108" s="239"/>
      <c r="BRL1108" s="239"/>
      <c r="BRM1108" s="239"/>
      <c r="BRN1108" s="239"/>
      <c r="BRO1108" s="239"/>
      <c r="BRP1108" s="239"/>
      <c r="BRQ1108" s="239"/>
      <c r="BRR1108" s="239"/>
      <c r="BRS1108" s="239"/>
      <c r="BRT1108" s="239"/>
      <c r="BRU1108" s="239"/>
      <c r="BRV1108" s="239"/>
      <c r="BRW1108" s="239"/>
      <c r="BRX1108" s="239"/>
      <c r="BRY1108" s="239"/>
      <c r="BRZ1108" s="239"/>
      <c r="BSA1108" s="239"/>
      <c r="BSB1108" s="239"/>
      <c r="BSC1108" s="239"/>
      <c r="BSD1108" s="239"/>
      <c r="BSE1108" s="239"/>
      <c r="BSF1108" s="239"/>
      <c r="BSG1108" s="239"/>
      <c r="BSH1108" s="239"/>
      <c r="BSI1108" s="239"/>
      <c r="BSJ1108" s="239"/>
      <c r="BSK1108" s="239"/>
      <c r="BSL1108" s="239"/>
      <c r="BSM1108" s="239"/>
      <c r="BSN1108" s="239"/>
      <c r="BSO1108" s="239"/>
      <c r="BSP1108" s="239"/>
      <c r="BSQ1108" s="239"/>
      <c r="BSR1108" s="239"/>
      <c r="BSS1108" s="239"/>
      <c r="BST1108" s="239"/>
      <c r="BSU1108" s="239"/>
      <c r="BSV1108" s="239"/>
      <c r="BSW1108" s="239"/>
      <c r="BSX1108" s="239"/>
      <c r="BSY1108" s="239"/>
      <c r="BSZ1108" s="239"/>
      <c r="BTA1108" s="239"/>
      <c r="BTB1108" s="239"/>
      <c r="BTC1108" s="239"/>
      <c r="BTD1108" s="239"/>
      <c r="BTE1108" s="239"/>
      <c r="BTF1108" s="239"/>
      <c r="BTG1108" s="239"/>
      <c r="BTH1108" s="239"/>
      <c r="BTI1108" s="239"/>
      <c r="BTJ1108" s="239"/>
      <c r="BTK1108" s="239"/>
      <c r="BTL1108" s="239"/>
      <c r="BTM1108" s="239"/>
      <c r="BTN1108" s="239"/>
      <c r="BTO1108" s="239"/>
      <c r="BTP1108" s="239"/>
      <c r="BTQ1108" s="239"/>
      <c r="BTR1108" s="239"/>
      <c r="BTS1108" s="239"/>
      <c r="BTT1108" s="239"/>
      <c r="BTU1108" s="239"/>
      <c r="BTV1108" s="239"/>
      <c r="BTW1108" s="239"/>
      <c r="BTX1108" s="239"/>
      <c r="BTY1108" s="239"/>
      <c r="BTZ1108" s="239"/>
      <c r="BUA1108" s="239"/>
      <c r="BUB1108" s="239"/>
      <c r="BUC1108" s="239"/>
      <c r="BUD1108" s="239"/>
      <c r="BUE1108" s="239"/>
      <c r="BUF1108" s="239"/>
      <c r="BUG1108" s="239"/>
      <c r="BUH1108" s="239"/>
      <c r="BUI1108" s="239"/>
      <c r="BUJ1108" s="239"/>
      <c r="BUK1108" s="239"/>
      <c r="BUL1108" s="239"/>
      <c r="BUM1108" s="239"/>
      <c r="BUN1108" s="239"/>
      <c r="BUO1108" s="239"/>
      <c r="BUP1108" s="239"/>
      <c r="BUQ1108" s="239"/>
      <c r="BUR1108" s="239"/>
      <c r="BUS1108" s="239"/>
      <c r="BUT1108" s="239"/>
      <c r="BUU1108" s="239"/>
      <c r="BUV1108" s="239"/>
      <c r="BUW1108" s="239"/>
      <c r="BUX1108" s="239"/>
      <c r="BUY1108" s="239"/>
      <c r="BUZ1108" s="239"/>
      <c r="BVA1108" s="239"/>
      <c r="BVB1108" s="239"/>
      <c r="BVC1108" s="239"/>
      <c r="BVD1108" s="239"/>
      <c r="BVE1108" s="239"/>
      <c r="BVF1108" s="239"/>
      <c r="BVG1108" s="239"/>
      <c r="BVH1108" s="239"/>
      <c r="BVI1108" s="239"/>
      <c r="BVJ1108" s="239"/>
      <c r="BVK1108" s="239"/>
      <c r="BVL1108" s="239"/>
      <c r="BVM1108" s="239"/>
      <c r="BVN1108" s="239"/>
      <c r="BVO1108" s="239"/>
      <c r="BVP1108" s="239"/>
      <c r="BVQ1108" s="239"/>
      <c r="BVR1108" s="239"/>
      <c r="BVS1108" s="239"/>
      <c r="BVT1108" s="239"/>
      <c r="BVU1108" s="239"/>
      <c r="BVV1108" s="239"/>
      <c r="BVW1108" s="239"/>
      <c r="BVX1108" s="239"/>
      <c r="BVY1108" s="239"/>
      <c r="BVZ1108" s="239"/>
      <c r="BWA1108" s="239"/>
      <c r="BWB1108" s="239"/>
      <c r="BWC1108" s="239"/>
      <c r="BWD1108" s="239"/>
      <c r="BWE1108" s="239"/>
      <c r="BWF1108" s="239"/>
      <c r="BWG1108" s="239"/>
      <c r="BWH1108" s="239"/>
      <c r="BWI1108" s="239"/>
      <c r="BWJ1108" s="239"/>
      <c r="BWK1108" s="239"/>
      <c r="BWL1108" s="239"/>
      <c r="BWM1108" s="239"/>
      <c r="BWN1108" s="239"/>
      <c r="BWO1108" s="239"/>
      <c r="BWP1108" s="239"/>
      <c r="BWQ1108" s="239"/>
      <c r="BWR1108" s="239"/>
      <c r="BWS1108" s="239"/>
      <c r="BWT1108" s="239"/>
      <c r="BWU1108" s="239"/>
      <c r="BWV1108" s="239"/>
      <c r="BWW1108" s="239"/>
      <c r="BWX1108" s="239"/>
      <c r="BWY1108" s="239"/>
      <c r="BWZ1108" s="239"/>
      <c r="BXA1108" s="239"/>
      <c r="BXB1108" s="239"/>
      <c r="BXC1108" s="239"/>
      <c r="BXD1108" s="239"/>
      <c r="BXE1108" s="239"/>
      <c r="BXF1108" s="239"/>
      <c r="BXG1108" s="239"/>
      <c r="BXH1108" s="239"/>
      <c r="BXI1108" s="239"/>
      <c r="BXJ1108" s="239"/>
      <c r="BXK1108" s="239"/>
      <c r="BXL1108" s="239"/>
      <c r="BXM1108" s="239"/>
      <c r="BXN1108" s="239"/>
      <c r="BXO1108" s="239"/>
      <c r="BXP1108" s="239"/>
      <c r="BXQ1108" s="239"/>
      <c r="BXR1108" s="239"/>
      <c r="BXS1108" s="239"/>
      <c r="BXT1108" s="239"/>
      <c r="BXU1108" s="239"/>
      <c r="BXV1108" s="239"/>
      <c r="BXW1108" s="239"/>
      <c r="BXX1108" s="239"/>
      <c r="BXY1108" s="239"/>
      <c r="BXZ1108" s="239"/>
      <c r="BYA1108" s="239"/>
      <c r="BYB1108" s="239"/>
      <c r="BYC1108" s="239"/>
      <c r="BYD1108" s="239"/>
      <c r="BYE1108" s="239"/>
      <c r="BYF1108" s="239"/>
      <c r="BYG1108" s="239"/>
      <c r="BYH1108" s="239"/>
      <c r="BYI1108" s="239"/>
      <c r="BYJ1108" s="239"/>
      <c r="BYK1108" s="239"/>
      <c r="BYL1108" s="239"/>
      <c r="BYM1108" s="239"/>
      <c r="BYN1108" s="239"/>
      <c r="BYO1108" s="239"/>
      <c r="BYP1108" s="239"/>
      <c r="BYQ1108" s="239"/>
      <c r="BYR1108" s="239"/>
      <c r="BYS1108" s="239"/>
      <c r="BYT1108" s="239"/>
      <c r="BYU1108" s="239"/>
      <c r="BYV1108" s="239"/>
      <c r="BYW1108" s="239"/>
      <c r="BYX1108" s="239"/>
      <c r="BYY1108" s="239"/>
      <c r="BYZ1108" s="239"/>
      <c r="BZA1108" s="239"/>
      <c r="BZB1108" s="239"/>
      <c r="BZC1108" s="239"/>
      <c r="BZD1108" s="239"/>
      <c r="BZE1108" s="239"/>
      <c r="BZF1108" s="239"/>
      <c r="BZG1108" s="239"/>
      <c r="BZH1108" s="239"/>
      <c r="BZI1108" s="239"/>
      <c r="BZJ1108" s="239"/>
      <c r="BZK1108" s="239"/>
      <c r="BZL1108" s="239"/>
      <c r="BZM1108" s="239"/>
      <c r="BZN1108" s="239"/>
      <c r="BZO1108" s="239"/>
      <c r="BZP1108" s="239"/>
      <c r="BZQ1108" s="239"/>
      <c r="BZR1108" s="239"/>
      <c r="BZS1108" s="239"/>
      <c r="BZT1108" s="239"/>
      <c r="BZU1108" s="239"/>
      <c r="BZV1108" s="239"/>
      <c r="BZW1108" s="239"/>
      <c r="BZX1108" s="239"/>
      <c r="BZY1108" s="239"/>
      <c r="BZZ1108" s="239"/>
      <c r="CAA1108" s="239"/>
      <c r="CAB1108" s="239"/>
      <c r="CAC1108" s="239"/>
      <c r="CAD1108" s="239"/>
      <c r="CAE1108" s="239"/>
      <c r="CAF1108" s="239"/>
      <c r="CAG1108" s="239"/>
      <c r="CAH1108" s="239"/>
      <c r="CAI1108" s="239"/>
      <c r="CAJ1108" s="239"/>
      <c r="CAK1108" s="239"/>
      <c r="CAL1108" s="239"/>
      <c r="CAM1108" s="239"/>
      <c r="CAN1108" s="239"/>
      <c r="CAO1108" s="239"/>
      <c r="CAP1108" s="239"/>
      <c r="CAQ1108" s="239"/>
      <c r="CAR1108" s="239"/>
      <c r="CAS1108" s="239"/>
      <c r="CAT1108" s="239"/>
      <c r="CAU1108" s="239"/>
      <c r="CAV1108" s="239"/>
      <c r="CAW1108" s="239"/>
      <c r="CAX1108" s="239"/>
      <c r="CAY1108" s="239"/>
      <c r="CAZ1108" s="239"/>
      <c r="CBA1108" s="239"/>
      <c r="CBB1108" s="239"/>
      <c r="CBC1108" s="239"/>
      <c r="CBD1108" s="239"/>
      <c r="CBE1108" s="239"/>
      <c r="CBF1108" s="239"/>
      <c r="CBG1108" s="239"/>
      <c r="CBH1108" s="239"/>
      <c r="CBI1108" s="239"/>
      <c r="CBJ1108" s="239"/>
      <c r="CBK1108" s="239"/>
      <c r="CBL1108" s="239"/>
      <c r="CBM1108" s="239"/>
      <c r="CBN1108" s="239"/>
      <c r="CBO1108" s="239"/>
      <c r="CBP1108" s="239"/>
      <c r="CBQ1108" s="239"/>
      <c r="CBR1108" s="239"/>
      <c r="CBS1108" s="239"/>
      <c r="CBT1108" s="239"/>
      <c r="CBU1108" s="239"/>
      <c r="CBV1108" s="239"/>
      <c r="CBW1108" s="239"/>
      <c r="CBX1108" s="239"/>
      <c r="CBY1108" s="239"/>
      <c r="CBZ1108" s="239"/>
      <c r="CCA1108" s="239"/>
      <c r="CCB1108" s="239"/>
      <c r="CCC1108" s="239"/>
      <c r="CCD1108" s="239"/>
      <c r="CCE1108" s="239"/>
      <c r="CCF1108" s="239"/>
      <c r="CCG1108" s="239"/>
      <c r="CCH1108" s="239"/>
      <c r="CCI1108" s="239"/>
      <c r="CCJ1108" s="239"/>
      <c r="CCK1108" s="239"/>
      <c r="CCL1108" s="239"/>
      <c r="CCM1108" s="239"/>
      <c r="CCN1108" s="239"/>
      <c r="CCO1108" s="239"/>
      <c r="CCP1108" s="239"/>
      <c r="CCQ1108" s="239"/>
      <c r="CCR1108" s="239"/>
      <c r="CCS1108" s="239"/>
      <c r="CCT1108" s="239"/>
      <c r="CCU1108" s="239"/>
      <c r="CCV1108" s="239"/>
      <c r="CCW1108" s="239"/>
      <c r="CCX1108" s="239"/>
      <c r="CCY1108" s="239"/>
      <c r="CCZ1108" s="239"/>
      <c r="CDA1108" s="239"/>
      <c r="CDB1108" s="239"/>
      <c r="CDC1108" s="239"/>
      <c r="CDD1108" s="239"/>
      <c r="CDE1108" s="239"/>
      <c r="CDF1108" s="239"/>
      <c r="CDG1108" s="239"/>
      <c r="CDH1108" s="239"/>
      <c r="CDI1108" s="239"/>
      <c r="CDJ1108" s="239"/>
      <c r="CDK1108" s="239"/>
      <c r="CDL1108" s="239"/>
      <c r="CDM1108" s="239"/>
      <c r="CDN1108" s="239"/>
      <c r="CDO1108" s="239"/>
      <c r="CDP1108" s="239"/>
      <c r="CDQ1108" s="239"/>
      <c r="CDR1108" s="239"/>
      <c r="CDS1108" s="239"/>
      <c r="CDT1108" s="239"/>
      <c r="CDU1108" s="239"/>
      <c r="CDV1108" s="239"/>
      <c r="CDW1108" s="239"/>
      <c r="CDX1108" s="239"/>
      <c r="CDY1108" s="239"/>
      <c r="CDZ1108" s="239"/>
      <c r="CEA1108" s="239"/>
      <c r="CEB1108" s="239"/>
      <c r="CEC1108" s="239"/>
      <c r="CED1108" s="239"/>
      <c r="CEE1108" s="239"/>
      <c r="CEF1108" s="239"/>
      <c r="CEG1108" s="239"/>
      <c r="CEH1108" s="239"/>
      <c r="CEI1108" s="239"/>
      <c r="CEJ1108" s="239"/>
      <c r="CEK1108" s="239"/>
      <c r="CEL1108" s="239"/>
      <c r="CEM1108" s="239"/>
      <c r="CEN1108" s="239"/>
      <c r="CEO1108" s="239"/>
      <c r="CEP1108" s="239"/>
      <c r="CEQ1108" s="239"/>
      <c r="CER1108" s="239"/>
      <c r="CES1108" s="239"/>
      <c r="CET1108" s="239"/>
      <c r="CEU1108" s="239"/>
      <c r="CEV1108" s="239"/>
      <c r="CEW1108" s="239"/>
      <c r="CEX1108" s="239"/>
      <c r="CEY1108" s="239"/>
      <c r="CEZ1108" s="239"/>
      <c r="CFA1108" s="239"/>
      <c r="CFB1108" s="239"/>
      <c r="CFC1108" s="239"/>
      <c r="CFD1108" s="239"/>
      <c r="CFE1108" s="239"/>
      <c r="CFF1108" s="239"/>
      <c r="CFG1108" s="239"/>
      <c r="CFH1108" s="239"/>
      <c r="CFI1108" s="239"/>
      <c r="CFJ1108" s="239"/>
      <c r="CFK1108" s="239"/>
      <c r="CFL1108" s="239"/>
      <c r="CFM1108" s="239"/>
      <c r="CFN1108" s="239"/>
      <c r="CFO1108" s="239"/>
      <c r="CFP1108" s="239"/>
      <c r="CFQ1108" s="239"/>
      <c r="CFR1108" s="239"/>
      <c r="CFS1108" s="239"/>
      <c r="CFT1108" s="239"/>
      <c r="CFU1108" s="239"/>
      <c r="CFV1108" s="239"/>
      <c r="CFW1108" s="239"/>
      <c r="CFX1108" s="239"/>
      <c r="CFY1108" s="239"/>
      <c r="CFZ1108" s="239"/>
      <c r="CGA1108" s="239"/>
      <c r="CGB1108" s="239"/>
      <c r="CGC1108" s="239"/>
      <c r="CGD1108" s="239"/>
      <c r="CGE1108" s="239"/>
      <c r="CGF1108" s="239"/>
      <c r="CGG1108" s="239"/>
      <c r="CGH1108" s="239"/>
      <c r="CGI1108" s="239"/>
      <c r="CGJ1108" s="239"/>
      <c r="CGK1108" s="239"/>
      <c r="CGL1108" s="239"/>
      <c r="CGM1108" s="239"/>
      <c r="CGN1108" s="239"/>
      <c r="CGO1108" s="239"/>
      <c r="CGP1108" s="239"/>
      <c r="CGQ1108" s="239"/>
      <c r="CGR1108" s="239"/>
      <c r="CGS1108" s="239"/>
      <c r="CGT1108" s="239"/>
      <c r="CGU1108" s="239"/>
      <c r="CGV1108" s="239"/>
      <c r="CGW1108" s="239"/>
      <c r="CGX1108" s="239"/>
      <c r="CGY1108" s="239"/>
      <c r="CGZ1108" s="239"/>
      <c r="CHA1108" s="239"/>
      <c r="CHB1108" s="239"/>
      <c r="CHC1108" s="239"/>
      <c r="CHD1108" s="239"/>
      <c r="CHE1108" s="239"/>
      <c r="CHF1108" s="239"/>
      <c r="CHG1108" s="239"/>
      <c r="CHH1108" s="239"/>
      <c r="CHI1108" s="239"/>
      <c r="CHJ1108" s="239"/>
      <c r="CHK1108" s="239"/>
      <c r="CHL1108" s="239"/>
      <c r="CHM1108" s="239"/>
      <c r="CHN1108" s="239"/>
      <c r="CHO1108" s="239"/>
      <c r="CHP1108" s="239"/>
      <c r="CHQ1108" s="239"/>
      <c r="CHR1108" s="239"/>
      <c r="CHS1108" s="239"/>
      <c r="CHT1108" s="239"/>
      <c r="CHU1108" s="239"/>
      <c r="CHV1108" s="239"/>
      <c r="CHW1108" s="239"/>
      <c r="CHX1108" s="239"/>
      <c r="CHY1108" s="239"/>
      <c r="CHZ1108" s="239"/>
      <c r="CIA1108" s="239"/>
      <c r="CIB1108" s="239"/>
      <c r="CIC1108" s="239"/>
      <c r="CID1108" s="239"/>
      <c r="CIE1108" s="239"/>
      <c r="CIF1108" s="239"/>
      <c r="CIG1108" s="239"/>
      <c r="CIH1108" s="239"/>
      <c r="CII1108" s="239"/>
      <c r="CIJ1108" s="239"/>
      <c r="CIK1108" s="239"/>
      <c r="CIL1108" s="239"/>
      <c r="CIM1108" s="239"/>
      <c r="CIN1108" s="239"/>
      <c r="CIO1108" s="239"/>
      <c r="CIP1108" s="239"/>
      <c r="CIQ1108" s="239"/>
      <c r="CIR1108" s="239"/>
      <c r="CIS1108" s="239"/>
      <c r="CIT1108" s="239"/>
      <c r="CIU1108" s="239"/>
      <c r="CIV1108" s="239"/>
      <c r="CIW1108" s="239"/>
      <c r="CIX1108" s="239"/>
      <c r="CIY1108" s="239"/>
      <c r="CIZ1108" s="239"/>
      <c r="CJA1108" s="239"/>
      <c r="CJB1108" s="239"/>
      <c r="CJC1108" s="239"/>
      <c r="CJD1108" s="239"/>
      <c r="CJE1108" s="239"/>
      <c r="CJF1108" s="239"/>
      <c r="CJG1108" s="239"/>
      <c r="CJH1108" s="239"/>
      <c r="CJI1108" s="239"/>
      <c r="CJJ1108" s="239"/>
      <c r="CJK1108" s="239"/>
      <c r="CJL1108" s="239"/>
      <c r="CJM1108" s="239"/>
      <c r="CJN1108" s="239"/>
      <c r="CJO1108" s="239"/>
      <c r="CJP1108" s="239"/>
      <c r="CJQ1108" s="239"/>
      <c r="CJR1108" s="239"/>
      <c r="CJS1108" s="239"/>
      <c r="CJT1108" s="239"/>
      <c r="CJU1108" s="239"/>
      <c r="CJV1108" s="239"/>
      <c r="CJW1108" s="239"/>
      <c r="CJX1108" s="239"/>
      <c r="CJY1108" s="239"/>
      <c r="CJZ1108" s="239"/>
      <c r="CKA1108" s="239"/>
      <c r="CKB1108" s="239"/>
      <c r="CKC1108" s="239"/>
      <c r="CKD1108" s="239"/>
      <c r="CKE1108" s="239"/>
      <c r="CKF1108" s="239"/>
      <c r="CKG1108" s="239"/>
      <c r="CKH1108" s="239"/>
      <c r="CKI1108" s="239"/>
      <c r="CKJ1108" s="239"/>
      <c r="CKK1108" s="239"/>
      <c r="CKL1108" s="239"/>
      <c r="CKM1108" s="239"/>
      <c r="CKN1108" s="239"/>
      <c r="CKO1108" s="239"/>
      <c r="CKP1108" s="239"/>
      <c r="CKQ1108" s="239"/>
      <c r="CKR1108" s="239"/>
      <c r="CKS1108" s="239"/>
      <c r="CKT1108" s="239"/>
      <c r="CKU1108" s="239"/>
      <c r="CKV1108" s="239"/>
      <c r="CKW1108" s="239"/>
      <c r="CKX1108" s="239"/>
      <c r="CKY1108" s="239"/>
      <c r="CKZ1108" s="239"/>
      <c r="CLA1108" s="239"/>
      <c r="CLB1108" s="239"/>
      <c r="CLC1108" s="239"/>
      <c r="CLD1108" s="239"/>
      <c r="CLE1108" s="239"/>
      <c r="CLF1108" s="239"/>
      <c r="CLG1108" s="239"/>
      <c r="CLH1108" s="239"/>
      <c r="CLI1108" s="239"/>
      <c r="CLJ1108" s="239"/>
      <c r="CLK1108" s="239"/>
      <c r="CLL1108" s="239"/>
      <c r="CLM1108" s="239"/>
      <c r="CLN1108" s="239"/>
      <c r="CLO1108" s="239"/>
      <c r="CLP1108" s="239"/>
      <c r="CLQ1108" s="239"/>
      <c r="CLR1108" s="239"/>
      <c r="CLS1108" s="239"/>
      <c r="CLT1108" s="239"/>
      <c r="CLU1108" s="239"/>
      <c r="CLV1108" s="239"/>
      <c r="CLW1108" s="239"/>
      <c r="CLX1108" s="239"/>
      <c r="CLY1108" s="239"/>
      <c r="CLZ1108" s="239"/>
      <c r="CMA1108" s="239"/>
      <c r="CMB1108" s="239"/>
      <c r="CMC1108" s="239"/>
      <c r="CMD1108" s="239"/>
      <c r="CME1108" s="239"/>
      <c r="CMF1108" s="239"/>
      <c r="CMG1108" s="239"/>
      <c r="CMH1108" s="239"/>
      <c r="CMI1108" s="239"/>
      <c r="CMJ1108" s="239"/>
      <c r="CMK1108" s="239"/>
      <c r="CML1108" s="239"/>
      <c r="CMM1108" s="239"/>
      <c r="CMN1108" s="239"/>
      <c r="CMO1108" s="239"/>
      <c r="CMP1108" s="239"/>
      <c r="CMQ1108" s="239"/>
      <c r="CMR1108" s="239"/>
      <c r="CMS1108" s="239"/>
      <c r="CMT1108" s="239"/>
      <c r="CMU1108" s="239"/>
      <c r="CMV1108" s="239"/>
      <c r="CMW1108" s="239"/>
      <c r="CMX1108" s="239"/>
      <c r="CMY1108" s="239"/>
      <c r="CMZ1108" s="239"/>
      <c r="CNA1108" s="239"/>
      <c r="CNB1108" s="239"/>
      <c r="CNC1108" s="239"/>
      <c r="CND1108" s="239"/>
      <c r="CNE1108" s="239"/>
      <c r="CNF1108" s="239"/>
      <c r="CNG1108" s="239"/>
      <c r="CNH1108" s="239"/>
      <c r="CNI1108" s="239"/>
      <c r="CNJ1108" s="239"/>
      <c r="CNK1108" s="239"/>
      <c r="CNL1108" s="239"/>
      <c r="CNM1108" s="239"/>
      <c r="CNN1108" s="239"/>
      <c r="CNO1108" s="239"/>
      <c r="CNP1108" s="239"/>
      <c r="CNQ1108" s="239"/>
      <c r="CNR1108" s="239"/>
      <c r="CNS1108" s="239"/>
      <c r="CNT1108" s="239"/>
      <c r="CNU1108" s="239"/>
      <c r="CNV1108" s="239"/>
      <c r="CNW1108" s="239"/>
      <c r="CNX1108" s="239"/>
      <c r="CNY1108" s="239"/>
      <c r="CNZ1108" s="239"/>
      <c r="COA1108" s="239"/>
      <c r="COB1108" s="239"/>
      <c r="COC1108" s="239"/>
      <c r="COD1108" s="239"/>
      <c r="COE1108" s="239"/>
      <c r="COF1108" s="239"/>
      <c r="COG1108" s="239"/>
      <c r="COH1108" s="239"/>
      <c r="COI1108" s="239"/>
      <c r="COJ1108" s="239"/>
      <c r="COK1108" s="239"/>
      <c r="COL1108" s="239"/>
      <c r="COM1108" s="239"/>
      <c r="CON1108" s="239"/>
      <c r="COO1108" s="239"/>
      <c r="COP1108" s="239"/>
      <c r="COQ1108" s="239"/>
      <c r="COR1108" s="239"/>
      <c r="COS1108" s="239"/>
      <c r="COT1108" s="239"/>
      <c r="COU1108" s="239"/>
      <c r="COV1108" s="239"/>
      <c r="COW1108" s="239"/>
      <c r="COX1108" s="239"/>
      <c r="COY1108" s="239"/>
      <c r="COZ1108" s="239"/>
      <c r="CPA1108" s="239"/>
      <c r="CPB1108" s="239"/>
      <c r="CPC1108" s="239"/>
      <c r="CPD1108" s="239"/>
      <c r="CPE1108" s="239"/>
      <c r="CPF1108" s="239"/>
      <c r="CPG1108" s="239"/>
      <c r="CPH1108" s="239"/>
      <c r="CPI1108" s="239"/>
      <c r="CPJ1108" s="239"/>
      <c r="CPK1108" s="239"/>
      <c r="CPL1108" s="239"/>
      <c r="CPM1108" s="239"/>
      <c r="CPN1108" s="239"/>
      <c r="CPO1108" s="239"/>
      <c r="CPP1108" s="239"/>
      <c r="CPQ1108" s="239"/>
      <c r="CPR1108" s="239"/>
      <c r="CPS1108" s="239"/>
      <c r="CPT1108" s="239"/>
      <c r="CPU1108" s="239"/>
      <c r="CPV1108" s="239"/>
      <c r="CPW1108" s="239"/>
      <c r="CPX1108" s="239"/>
      <c r="CPY1108" s="239"/>
      <c r="CPZ1108" s="239"/>
      <c r="CQA1108" s="239"/>
      <c r="CQB1108" s="239"/>
      <c r="CQC1108" s="239"/>
      <c r="CQD1108" s="239"/>
      <c r="CQE1108" s="239"/>
      <c r="CQF1108" s="239"/>
      <c r="CQG1108" s="239"/>
      <c r="CQH1108" s="239"/>
      <c r="CQI1108" s="239"/>
      <c r="CQJ1108" s="239"/>
      <c r="CQK1108" s="239"/>
      <c r="CQL1108" s="239"/>
      <c r="CQM1108" s="239"/>
      <c r="CQN1108" s="239"/>
      <c r="CQO1108" s="239"/>
      <c r="CQP1108" s="239"/>
      <c r="CQQ1108" s="239"/>
      <c r="CQR1108" s="239"/>
      <c r="CQS1108" s="239"/>
      <c r="CQT1108" s="239"/>
      <c r="CQU1108" s="239"/>
      <c r="CQV1108" s="239"/>
      <c r="CQW1108" s="239"/>
      <c r="CQX1108" s="239"/>
      <c r="CQY1108" s="239"/>
      <c r="CQZ1108" s="239"/>
      <c r="CRA1108" s="239"/>
      <c r="CRB1108" s="239"/>
      <c r="CRC1108" s="239"/>
      <c r="CRD1108" s="239"/>
      <c r="CRE1108" s="239"/>
      <c r="CRF1108" s="239"/>
      <c r="CRG1108" s="239"/>
      <c r="CRH1108" s="239"/>
      <c r="CRI1108" s="239"/>
      <c r="CRJ1108" s="239"/>
      <c r="CRK1108" s="239"/>
      <c r="CRL1108" s="239"/>
      <c r="CRM1108" s="239"/>
      <c r="CRN1108" s="239"/>
      <c r="CRO1108" s="239"/>
      <c r="CRP1108" s="239"/>
      <c r="CRQ1108" s="239"/>
      <c r="CRR1108" s="239"/>
      <c r="CRS1108" s="239"/>
      <c r="CRT1108" s="239"/>
      <c r="CRU1108" s="239"/>
      <c r="CRV1108" s="239"/>
      <c r="CRW1108" s="239"/>
      <c r="CRX1108" s="239"/>
      <c r="CRY1108" s="239"/>
      <c r="CRZ1108" s="239"/>
      <c r="CSA1108" s="239"/>
      <c r="CSB1108" s="239"/>
      <c r="CSC1108" s="239"/>
      <c r="CSD1108" s="239"/>
      <c r="CSE1108" s="239"/>
      <c r="CSF1108" s="239"/>
      <c r="CSG1108" s="239"/>
      <c r="CSH1108" s="239"/>
      <c r="CSI1108" s="239"/>
      <c r="CSJ1108" s="239"/>
      <c r="CSK1108" s="239"/>
      <c r="CSL1108" s="239"/>
      <c r="CSM1108" s="239"/>
      <c r="CSN1108" s="239"/>
      <c r="CSO1108" s="239"/>
      <c r="CSP1108" s="239"/>
      <c r="CSQ1108" s="239"/>
      <c r="CSR1108" s="239"/>
      <c r="CSS1108" s="239"/>
      <c r="CST1108" s="239"/>
      <c r="CSU1108" s="239"/>
      <c r="CSV1108" s="239"/>
      <c r="CSW1108" s="239"/>
      <c r="CSX1108" s="239"/>
      <c r="CSY1108" s="239"/>
      <c r="CSZ1108" s="239"/>
      <c r="CTA1108" s="239"/>
      <c r="CTB1108" s="239"/>
      <c r="CTC1108" s="239"/>
      <c r="CTD1108" s="239"/>
      <c r="CTE1108" s="239"/>
      <c r="CTF1108" s="239"/>
      <c r="CTG1108" s="239"/>
      <c r="CTH1108" s="239"/>
      <c r="CTI1108" s="239"/>
      <c r="CTJ1108" s="239"/>
      <c r="CTK1108" s="239"/>
      <c r="CTL1108" s="239"/>
      <c r="CTM1108" s="239"/>
      <c r="CTN1108" s="239"/>
      <c r="CTO1108" s="239"/>
      <c r="CTP1108" s="239"/>
      <c r="CTQ1108" s="239"/>
      <c r="CTR1108" s="239"/>
      <c r="CTS1108" s="239"/>
      <c r="CTT1108" s="239"/>
      <c r="CTU1108" s="239"/>
      <c r="CTV1108" s="239"/>
      <c r="CTW1108" s="239"/>
      <c r="CTX1108" s="239"/>
      <c r="CTY1108" s="239"/>
      <c r="CTZ1108" s="239"/>
      <c r="CUA1108" s="239"/>
      <c r="CUB1108" s="239"/>
      <c r="CUC1108" s="239"/>
      <c r="CUD1108" s="239"/>
      <c r="CUE1108" s="239"/>
      <c r="CUF1108" s="239"/>
      <c r="CUG1108" s="239"/>
      <c r="CUH1108" s="239"/>
      <c r="CUI1108" s="239"/>
      <c r="CUJ1108" s="239"/>
      <c r="CUK1108" s="239"/>
      <c r="CUL1108" s="239"/>
      <c r="CUM1108" s="239"/>
      <c r="CUN1108" s="239"/>
      <c r="CUO1108" s="239"/>
      <c r="CUP1108" s="239"/>
      <c r="CUQ1108" s="239"/>
      <c r="CUR1108" s="239"/>
      <c r="CUS1108" s="239"/>
      <c r="CUT1108" s="239"/>
      <c r="CUU1108" s="239"/>
      <c r="CUV1108" s="239"/>
      <c r="CUW1108" s="239"/>
      <c r="CUX1108" s="239"/>
      <c r="CUY1108" s="239"/>
      <c r="CUZ1108" s="239"/>
      <c r="CVA1108" s="239"/>
      <c r="CVB1108" s="239"/>
      <c r="CVC1108" s="239"/>
      <c r="CVD1108" s="239"/>
      <c r="CVE1108" s="239"/>
      <c r="CVF1108" s="239"/>
      <c r="CVG1108" s="239"/>
      <c r="CVH1108" s="239"/>
      <c r="CVI1108" s="239"/>
      <c r="CVJ1108" s="239"/>
      <c r="CVK1108" s="239"/>
      <c r="CVL1108" s="239"/>
      <c r="CVM1108" s="239"/>
      <c r="CVN1108" s="239"/>
      <c r="CVO1108" s="239"/>
      <c r="CVP1108" s="239"/>
      <c r="CVQ1108" s="239"/>
      <c r="CVR1108" s="239"/>
      <c r="CVS1108" s="239"/>
      <c r="CVT1108" s="239"/>
      <c r="CVU1108" s="239"/>
      <c r="CVV1108" s="239"/>
      <c r="CVW1108" s="239"/>
      <c r="CVX1108" s="239"/>
      <c r="CVY1108" s="239"/>
      <c r="CVZ1108" s="239"/>
      <c r="CWA1108" s="239"/>
      <c r="CWB1108" s="239"/>
      <c r="CWC1108" s="239"/>
      <c r="CWD1108" s="239"/>
      <c r="CWE1108" s="239"/>
      <c r="CWF1108" s="239"/>
      <c r="CWG1108" s="239"/>
      <c r="CWH1108" s="239"/>
      <c r="CWI1108" s="239"/>
      <c r="CWJ1108" s="239"/>
      <c r="CWK1108" s="239"/>
      <c r="CWL1108" s="239"/>
      <c r="CWM1108" s="239"/>
      <c r="CWN1108" s="239"/>
      <c r="CWO1108" s="239"/>
      <c r="CWP1108" s="239"/>
      <c r="CWQ1108" s="239"/>
      <c r="CWR1108" s="239"/>
      <c r="CWS1108" s="239"/>
      <c r="CWT1108" s="239"/>
      <c r="CWU1108" s="239"/>
      <c r="CWV1108" s="239"/>
      <c r="CWW1108" s="239"/>
      <c r="CWX1108" s="239"/>
      <c r="CWY1108" s="239"/>
      <c r="CWZ1108" s="239"/>
      <c r="CXA1108" s="239"/>
      <c r="CXB1108" s="239"/>
      <c r="CXC1108" s="239"/>
      <c r="CXD1108" s="239"/>
      <c r="CXE1108" s="239"/>
      <c r="CXF1108" s="239"/>
      <c r="CXG1108" s="239"/>
      <c r="CXH1108" s="239"/>
      <c r="CXI1108" s="239"/>
      <c r="CXJ1108" s="239"/>
      <c r="CXK1108" s="239"/>
      <c r="CXL1108" s="239"/>
      <c r="CXM1108" s="239"/>
      <c r="CXN1108" s="239"/>
      <c r="CXO1108" s="239"/>
      <c r="CXP1108" s="239"/>
      <c r="CXQ1108" s="239"/>
      <c r="CXR1108" s="239"/>
      <c r="CXS1108" s="239"/>
      <c r="CXT1108" s="239"/>
      <c r="CXU1108" s="239"/>
      <c r="CXV1108" s="239"/>
      <c r="CXW1108" s="239"/>
      <c r="CXX1108" s="239"/>
      <c r="CXY1108" s="239"/>
      <c r="CXZ1108" s="239"/>
      <c r="CYA1108" s="239"/>
      <c r="CYB1108" s="239"/>
      <c r="CYC1108" s="239"/>
      <c r="CYD1108" s="239"/>
      <c r="CYE1108" s="239"/>
      <c r="CYF1108" s="239"/>
      <c r="CYG1108" s="239"/>
      <c r="CYH1108" s="239"/>
      <c r="CYI1108" s="239"/>
      <c r="CYJ1108" s="239"/>
      <c r="CYK1108" s="239"/>
      <c r="CYL1108" s="239"/>
      <c r="CYM1108" s="239"/>
      <c r="CYN1108" s="239"/>
      <c r="CYO1108" s="239"/>
      <c r="CYP1108" s="239"/>
      <c r="CYQ1108" s="239"/>
      <c r="CYR1108" s="239"/>
      <c r="CYS1108" s="239"/>
      <c r="CYT1108" s="239"/>
      <c r="CYU1108" s="239"/>
      <c r="CYV1108" s="239"/>
      <c r="CYW1108" s="239"/>
      <c r="CYX1108" s="239"/>
      <c r="CYY1108" s="239"/>
      <c r="CYZ1108" s="239"/>
      <c r="CZA1108" s="239"/>
      <c r="CZB1108" s="239"/>
      <c r="CZC1108" s="239"/>
      <c r="CZD1108" s="239"/>
      <c r="CZE1108" s="239"/>
      <c r="CZF1108" s="239"/>
      <c r="CZG1108" s="239"/>
      <c r="CZH1108" s="239"/>
      <c r="CZI1108" s="239"/>
      <c r="CZJ1108" s="239"/>
      <c r="CZK1108" s="239"/>
      <c r="CZL1108" s="239"/>
      <c r="CZM1108" s="239"/>
      <c r="CZN1108" s="239"/>
      <c r="CZO1108" s="239"/>
      <c r="CZP1108" s="239"/>
      <c r="CZQ1108" s="239"/>
      <c r="CZR1108" s="239"/>
      <c r="CZS1108" s="239"/>
      <c r="CZT1108" s="239"/>
      <c r="CZU1108" s="239"/>
      <c r="CZV1108" s="239"/>
      <c r="CZW1108" s="239"/>
      <c r="CZX1108" s="239"/>
      <c r="CZY1108" s="239"/>
      <c r="CZZ1108" s="239"/>
      <c r="DAA1108" s="239"/>
      <c r="DAB1108" s="239"/>
      <c r="DAC1108" s="239"/>
      <c r="DAD1108" s="239"/>
      <c r="DAE1108" s="239"/>
      <c r="DAF1108" s="239"/>
      <c r="DAG1108" s="239"/>
      <c r="DAH1108" s="239"/>
      <c r="DAI1108" s="239"/>
      <c r="DAJ1108" s="239"/>
      <c r="DAK1108" s="239"/>
      <c r="DAL1108" s="239"/>
      <c r="DAM1108" s="239"/>
      <c r="DAN1108" s="239"/>
      <c r="DAO1108" s="239"/>
      <c r="DAP1108" s="239"/>
      <c r="DAQ1108" s="239"/>
      <c r="DAR1108" s="239"/>
      <c r="DAS1108" s="239"/>
      <c r="DAT1108" s="239"/>
      <c r="DAU1108" s="239"/>
      <c r="DAV1108" s="239"/>
      <c r="DAW1108" s="239"/>
      <c r="DAX1108" s="239"/>
      <c r="DAY1108" s="239"/>
      <c r="DAZ1108" s="239"/>
      <c r="DBA1108" s="239"/>
      <c r="DBB1108" s="239"/>
      <c r="DBC1108" s="239"/>
      <c r="DBD1108" s="239"/>
      <c r="DBE1108" s="239"/>
      <c r="DBF1108" s="239"/>
      <c r="DBG1108" s="239"/>
      <c r="DBH1108" s="239"/>
      <c r="DBI1108" s="239"/>
      <c r="DBJ1108" s="239"/>
      <c r="DBK1108" s="239"/>
      <c r="DBL1108" s="239"/>
      <c r="DBM1108" s="239"/>
      <c r="DBN1108" s="239"/>
      <c r="DBO1108" s="239"/>
      <c r="DBP1108" s="239"/>
      <c r="DBQ1108" s="239"/>
      <c r="DBR1108" s="239"/>
      <c r="DBS1108" s="239"/>
      <c r="DBT1108" s="239"/>
      <c r="DBU1108" s="239"/>
      <c r="DBV1108" s="239"/>
      <c r="DBW1108" s="239"/>
      <c r="DBX1108" s="239"/>
      <c r="DBY1108" s="239"/>
      <c r="DBZ1108" s="239"/>
      <c r="DCA1108" s="239"/>
      <c r="DCB1108" s="239"/>
      <c r="DCC1108" s="239"/>
      <c r="DCD1108" s="239"/>
      <c r="DCE1108" s="239"/>
      <c r="DCF1108" s="239"/>
      <c r="DCG1108" s="239"/>
      <c r="DCH1108" s="239"/>
      <c r="DCI1108" s="239"/>
      <c r="DCJ1108" s="239"/>
      <c r="DCK1108" s="239"/>
      <c r="DCL1108" s="239"/>
      <c r="DCM1108" s="239"/>
      <c r="DCN1108" s="239"/>
      <c r="DCO1108" s="239"/>
      <c r="DCP1108" s="239"/>
      <c r="DCQ1108" s="239"/>
      <c r="DCR1108" s="239"/>
      <c r="DCS1108" s="239"/>
      <c r="DCT1108" s="239"/>
      <c r="DCU1108" s="239"/>
      <c r="DCV1108" s="239"/>
      <c r="DCW1108" s="239"/>
      <c r="DCX1108" s="239"/>
      <c r="DCY1108" s="239"/>
      <c r="DCZ1108" s="239"/>
      <c r="DDA1108" s="239"/>
      <c r="DDB1108" s="239"/>
      <c r="DDC1108" s="239"/>
      <c r="DDD1108" s="239"/>
      <c r="DDE1108" s="239"/>
      <c r="DDF1108" s="239"/>
      <c r="DDG1108" s="239"/>
      <c r="DDH1108" s="239"/>
      <c r="DDI1108" s="239"/>
      <c r="DDJ1108" s="239"/>
      <c r="DDK1108" s="239"/>
      <c r="DDL1108" s="239"/>
      <c r="DDM1108" s="239"/>
      <c r="DDN1108" s="239"/>
      <c r="DDO1108" s="239"/>
      <c r="DDP1108" s="239"/>
      <c r="DDQ1108" s="239"/>
      <c r="DDR1108" s="239"/>
      <c r="DDS1108" s="239"/>
      <c r="DDT1108" s="239"/>
      <c r="DDU1108" s="239"/>
      <c r="DDV1108" s="239"/>
      <c r="DDW1108" s="239"/>
      <c r="DDX1108" s="239"/>
      <c r="DDY1108" s="239"/>
      <c r="DDZ1108" s="239"/>
      <c r="DEA1108" s="239"/>
      <c r="DEB1108" s="239"/>
      <c r="DEC1108" s="239"/>
      <c r="DED1108" s="239"/>
      <c r="DEE1108" s="239"/>
      <c r="DEF1108" s="239"/>
      <c r="DEG1108" s="239"/>
      <c r="DEH1108" s="239"/>
      <c r="DEI1108" s="239"/>
      <c r="DEJ1108" s="239"/>
      <c r="DEK1108" s="239"/>
      <c r="DEL1108" s="239"/>
      <c r="DEM1108" s="239"/>
      <c r="DEN1108" s="239"/>
      <c r="DEO1108" s="239"/>
      <c r="DEP1108" s="239"/>
      <c r="DEQ1108" s="239"/>
      <c r="DER1108" s="239"/>
      <c r="DES1108" s="239"/>
      <c r="DET1108" s="239"/>
      <c r="DEU1108" s="239"/>
      <c r="DEV1108" s="239"/>
      <c r="DEW1108" s="239"/>
      <c r="DEX1108" s="239"/>
      <c r="DEY1108" s="239"/>
      <c r="DEZ1108" s="239"/>
      <c r="DFA1108" s="239"/>
      <c r="DFB1108" s="239"/>
      <c r="DFC1108" s="239"/>
      <c r="DFD1108" s="239"/>
      <c r="DFE1108" s="239"/>
      <c r="DFF1108" s="239"/>
      <c r="DFG1108" s="239"/>
      <c r="DFH1108" s="239"/>
      <c r="DFI1108" s="239"/>
      <c r="DFJ1108" s="239"/>
      <c r="DFK1108" s="239"/>
      <c r="DFL1108" s="239"/>
      <c r="DFM1108" s="239"/>
      <c r="DFN1108" s="239"/>
      <c r="DFO1108" s="239"/>
      <c r="DFP1108" s="239"/>
      <c r="DFQ1108" s="239"/>
    </row>
    <row r="1109" spans="1:2877" ht="75.75" customHeight="1" x14ac:dyDescent="0.25">
      <c r="A1109" s="9"/>
      <c r="B1109" s="22" t="s">
        <v>646</v>
      </c>
      <c r="C1109" s="10" t="s">
        <v>589</v>
      </c>
      <c r="D1109" s="23" t="s">
        <v>609</v>
      </c>
      <c r="E1109" s="10" t="s">
        <v>19</v>
      </c>
      <c r="F1109" s="10" t="s">
        <v>1098</v>
      </c>
      <c r="G1109" s="27"/>
      <c r="H1109" s="9">
        <f>H1110</f>
        <v>650</v>
      </c>
      <c r="I1109" s="9">
        <f t="shared" si="454"/>
        <v>0</v>
      </c>
      <c r="J1109" s="9">
        <f t="shared" si="454"/>
        <v>0</v>
      </c>
      <c r="K1109" s="264"/>
      <c r="L1109" s="264"/>
      <c r="AMA1109" s="239"/>
      <c r="AMB1109" s="239"/>
      <c r="AMC1109" s="239"/>
      <c r="AMD1109" s="239"/>
      <c r="AME1109" s="239"/>
      <c r="AMF1109" s="239"/>
      <c r="AMG1109" s="239"/>
      <c r="AMH1109" s="239"/>
      <c r="AMI1109" s="239"/>
      <c r="AMJ1109" s="239"/>
      <c r="AMK1109" s="239"/>
      <c r="AML1109" s="239"/>
      <c r="AMM1109" s="239"/>
      <c r="AMN1109" s="239"/>
      <c r="AMO1109" s="239"/>
      <c r="AMP1109" s="239"/>
      <c r="AMQ1109" s="239"/>
      <c r="AMR1109" s="239"/>
      <c r="AMS1109" s="239"/>
      <c r="AMT1109" s="239"/>
      <c r="AMU1109" s="239"/>
      <c r="AMV1109" s="239"/>
      <c r="AMW1109" s="239"/>
      <c r="AMX1109" s="239"/>
      <c r="AMY1109" s="239"/>
      <c r="AMZ1109" s="239"/>
      <c r="ANA1109" s="239"/>
      <c r="ANB1109" s="239"/>
      <c r="ANC1109" s="239"/>
      <c r="AND1109" s="239"/>
      <c r="ANE1109" s="239"/>
      <c r="ANF1109" s="239"/>
      <c r="ANG1109" s="239"/>
      <c r="ANH1109" s="239"/>
      <c r="ANI1109" s="239"/>
      <c r="ANJ1109" s="239"/>
      <c r="ANK1109" s="239"/>
      <c r="ANL1109" s="239"/>
      <c r="ANM1109" s="239"/>
      <c r="ANN1109" s="239"/>
      <c r="ANO1109" s="239"/>
      <c r="ANP1109" s="239"/>
      <c r="ANQ1109" s="239"/>
      <c r="ANR1109" s="239"/>
      <c r="ANS1109" s="239"/>
      <c r="ANT1109" s="239"/>
      <c r="ANU1109" s="239"/>
      <c r="ANV1109" s="239"/>
      <c r="ANW1109" s="239"/>
      <c r="ANX1109" s="239"/>
      <c r="ANY1109" s="239"/>
      <c r="ANZ1109" s="239"/>
      <c r="AOA1109" s="239"/>
      <c r="AOB1109" s="239"/>
      <c r="AOC1109" s="239"/>
      <c r="AOD1109" s="239"/>
      <c r="AOE1109" s="239"/>
      <c r="AOF1109" s="239"/>
      <c r="AOG1109" s="239"/>
      <c r="AOH1109" s="239"/>
      <c r="AOI1109" s="239"/>
      <c r="AOJ1109" s="239"/>
      <c r="AOK1109" s="239"/>
      <c r="AOL1109" s="239"/>
      <c r="AOM1109" s="239"/>
      <c r="AON1109" s="239"/>
      <c r="AOO1109" s="239"/>
      <c r="AOP1109" s="239"/>
      <c r="AOQ1109" s="239"/>
      <c r="AOR1109" s="239"/>
      <c r="AOS1109" s="239"/>
      <c r="AOT1109" s="239"/>
      <c r="AOU1109" s="239"/>
      <c r="AOV1109" s="239"/>
      <c r="AOW1109" s="239"/>
      <c r="AOX1109" s="239"/>
      <c r="AOY1109" s="239"/>
      <c r="AOZ1109" s="239"/>
      <c r="APA1109" s="239"/>
      <c r="APB1109" s="239"/>
      <c r="APC1109" s="239"/>
      <c r="APD1109" s="239"/>
      <c r="APE1109" s="239"/>
      <c r="APF1109" s="239"/>
      <c r="APG1109" s="239"/>
      <c r="APH1109" s="239"/>
      <c r="API1109" s="239"/>
      <c r="APJ1109" s="239"/>
      <c r="APK1109" s="239"/>
      <c r="APL1109" s="239"/>
      <c r="APM1109" s="239"/>
      <c r="APN1109" s="239"/>
      <c r="APO1109" s="239"/>
      <c r="APP1109" s="239"/>
      <c r="APQ1109" s="239"/>
      <c r="APR1109" s="239"/>
      <c r="APS1109" s="239"/>
      <c r="APT1109" s="239"/>
      <c r="APU1109" s="239"/>
      <c r="APV1109" s="239"/>
      <c r="APW1109" s="239"/>
      <c r="APX1109" s="239"/>
      <c r="APY1109" s="239"/>
      <c r="APZ1109" s="239"/>
      <c r="AQA1109" s="239"/>
      <c r="AQB1109" s="239"/>
      <c r="AQC1109" s="239"/>
      <c r="AQD1109" s="239"/>
      <c r="AQE1109" s="239"/>
      <c r="AQF1109" s="239"/>
      <c r="AQG1109" s="239"/>
      <c r="AQH1109" s="239"/>
      <c r="AQI1109" s="239"/>
      <c r="AQJ1109" s="239"/>
      <c r="AQK1109" s="239"/>
      <c r="AQL1109" s="239"/>
      <c r="AQM1109" s="239"/>
      <c r="AQN1109" s="239"/>
      <c r="AQO1109" s="239"/>
      <c r="AQP1109" s="239"/>
      <c r="AQQ1109" s="239"/>
      <c r="AQR1109" s="239"/>
      <c r="AQS1109" s="239"/>
      <c r="AQT1109" s="239"/>
      <c r="AQU1109" s="239"/>
      <c r="AQV1109" s="239"/>
      <c r="AQW1109" s="239"/>
      <c r="AQX1109" s="239"/>
      <c r="AQY1109" s="239"/>
      <c r="AQZ1109" s="239"/>
      <c r="ARA1109" s="239"/>
      <c r="ARB1109" s="239"/>
      <c r="ARC1109" s="239"/>
      <c r="ARD1109" s="239"/>
      <c r="ARE1109" s="239"/>
      <c r="ARF1109" s="239"/>
      <c r="ARG1109" s="239"/>
      <c r="ARH1109" s="239"/>
      <c r="ARI1109" s="239"/>
      <c r="ARJ1109" s="239"/>
      <c r="ARK1109" s="239"/>
      <c r="ARL1109" s="239"/>
      <c r="ARM1109" s="239"/>
      <c r="ARN1109" s="239"/>
      <c r="ARO1109" s="239"/>
      <c r="ARP1109" s="239"/>
      <c r="ARQ1109" s="239"/>
      <c r="ARR1109" s="239"/>
      <c r="ARS1109" s="239"/>
      <c r="ART1109" s="239"/>
      <c r="ARU1109" s="239"/>
      <c r="ARV1109" s="239"/>
      <c r="ARW1109" s="239"/>
      <c r="ARX1109" s="239"/>
      <c r="ARY1109" s="239"/>
      <c r="ARZ1109" s="239"/>
      <c r="ASA1109" s="239"/>
      <c r="ASB1109" s="239"/>
      <c r="ASC1109" s="239"/>
      <c r="ASD1109" s="239"/>
      <c r="ASE1109" s="239"/>
      <c r="ASF1109" s="239"/>
      <c r="ASG1109" s="239"/>
      <c r="ASH1109" s="239"/>
      <c r="ASI1109" s="239"/>
      <c r="ASJ1109" s="239"/>
      <c r="ASK1109" s="239"/>
      <c r="ASL1109" s="239"/>
      <c r="ASM1109" s="239"/>
      <c r="ASN1109" s="239"/>
      <c r="ASO1109" s="239"/>
      <c r="ASP1109" s="239"/>
      <c r="ASQ1109" s="239"/>
      <c r="ASR1109" s="239"/>
      <c r="ASS1109" s="239"/>
      <c r="AST1109" s="239"/>
      <c r="ASU1109" s="239"/>
      <c r="ASV1109" s="239"/>
      <c r="ASW1109" s="239"/>
      <c r="ASX1109" s="239"/>
      <c r="ASY1109" s="239"/>
      <c r="ASZ1109" s="239"/>
      <c r="ATA1109" s="239"/>
      <c r="ATB1109" s="239"/>
      <c r="ATC1109" s="239"/>
      <c r="ATD1109" s="239"/>
      <c r="ATE1109" s="239"/>
      <c r="ATF1109" s="239"/>
      <c r="ATG1109" s="239"/>
      <c r="ATH1109" s="239"/>
      <c r="ATI1109" s="239"/>
      <c r="ATJ1109" s="239"/>
      <c r="ATK1109" s="239"/>
      <c r="ATL1109" s="239"/>
      <c r="ATM1109" s="239"/>
      <c r="ATN1109" s="239"/>
      <c r="ATO1109" s="239"/>
      <c r="ATP1109" s="239"/>
      <c r="ATQ1109" s="239"/>
      <c r="ATR1109" s="239"/>
      <c r="ATS1109" s="239"/>
      <c r="ATT1109" s="239"/>
      <c r="ATU1109" s="239"/>
      <c r="ATV1109" s="239"/>
      <c r="ATW1109" s="239"/>
      <c r="ATX1109" s="239"/>
      <c r="ATY1109" s="239"/>
      <c r="ATZ1109" s="239"/>
      <c r="AUA1109" s="239"/>
      <c r="AUB1109" s="239"/>
      <c r="AUC1109" s="239"/>
      <c r="AUD1109" s="239"/>
      <c r="AUE1109" s="239"/>
      <c r="AUF1109" s="239"/>
      <c r="AUG1109" s="239"/>
      <c r="AUH1109" s="239"/>
      <c r="AUI1109" s="239"/>
      <c r="AUJ1109" s="239"/>
      <c r="AUK1109" s="239"/>
      <c r="AUL1109" s="239"/>
      <c r="AUM1109" s="239"/>
      <c r="AUN1109" s="239"/>
      <c r="AUO1109" s="239"/>
      <c r="AUP1109" s="239"/>
      <c r="AUQ1109" s="239"/>
      <c r="AUR1109" s="239"/>
      <c r="AUS1109" s="239"/>
      <c r="AUT1109" s="239"/>
      <c r="AUU1109" s="239"/>
      <c r="AUV1109" s="239"/>
      <c r="AUW1109" s="239"/>
      <c r="AUX1109" s="239"/>
      <c r="AUY1109" s="239"/>
      <c r="AUZ1109" s="239"/>
      <c r="AVA1109" s="239"/>
      <c r="AVB1109" s="239"/>
      <c r="AVC1109" s="239"/>
      <c r="AVD1109" s="239"/>
      <c r="AVE1109" s="239"/>
      <c r="AVF1109" s="239"/>
      <c r="AVG1109" s="239"/>
      <c r="AVH1109" s="239"/>
      <c r="AVI1109" s="239"/>
      <c r="AVJ1109" s="239"/>
      <c r="AVK1109" s="239"/>
      <c r="AVL1109" s="239"/>
      <c r="AVM1109" s="239"/>
      <c r="AVN1109" s="239"/>
      <c r="AVO1109" s="239"/>
      <c r="AVP1109" s="239"/>
      <c r="AVQ1109" s="239"/>
      <c r="AVR1109" s="239"/>
      <c r="AVS1109" s="239"/>
      <c r="AVT1109" s="239"/>
      <c r="AVU1109" s="239"/>
      <c r="AVV1109" s="239"/>
      <c r="AVW1109" s="239"/>
      <c r="AVX1109" s="239"/>
      <c r="AVY1109" s="239"/>
      <c r="AVZ1109" s="239"/>
      <c r="AWA1109" s="239"/>
      <c r="AWB1109" s="239"/>
      <c r="AWC1109" s="239"/>
      <c r="AWD1109" s="239"/>
      <c r="AWE1109" s="239"/>
      <c r="AWF1109" s="239"/>
      <c r="AWG1109" s="239"/>
      <c r="AWH1109" s="239"/>
      <c r="AWI1109" s="239"/>
      <c r="AWJ1109" s="239"/>
      <c r="AWK1109" s="239"/>
      <c r="AWL1109" s="239"/>
      <c r="AWM1109" s="239"/>
      <c r="AWN1109" s="239"/>
      <c r="AWO1109" s="239"/>
      <c r="AWP1109" s="239"/>
      <c r="AWQ1109" s="239"/>
      <c r="AWR1109" s="239"/>
      <c r="AWS1109" s="239"/>
      <c r="AWT1109" s="239"/>
      <c r="AWU1109" s="239"/>
      <c r="AWV1109" s="239"/>
      <c r="AWW1109" s="239"/>
      <c r="AWX1109" s="239"/>
      <c r="AWY1109" s="239"/>
      <c r="AWZ1109" s="239"/>
      <c r="AXA1109" s="239"/>
      <c r="AXB1109" s="239"/>
      <c r="AXC1109" s="239"/>
      <c r="AXD1109" s="239"/>
      <c r="AXE1109" s="239"/>
      <c r="AXF1109" s="239"/>
      <c r="AXG1109" s="239"/>
      <c r="AXH1109" s="239"/>
      <c r="AXI1109" s="239"/>
      <c r="AXJ1109" s="239"/>
      <c r="AXK1109" s="239"/>
      <c r="AXL1109" s="239"/>
      <c r="AXM1109" s="239"/>
      <c r="AXN1109" s="239"/>
      <c r="AXO1109" s="239"/>
      <c r="AXP1109" s="239"/>
      <c r="AXQ1109" s="239"/>
      <c r="AXR1109" s="239"/>
      <c r="AXS1109" s="239"/>
      <c r="AXT1109" s="239"/>
      <c r="AXU1109" s="239"/>
      <c r="AXV1109" s="239"/>
      <c r="AXW1109" s="239"/>
      <c r="AXX1109" s="239"/>
      <c r="AXY1109" s="239"/>
      <c r="AXZ1109" s="239"/>
      <c r="AYA1109" s="239"/>
      <c r="AYB1109" s="239"/>
      <c r="AYC1109" s="239"/>
      <c r="AYD1109" s="239"/>
      <c r="AYE1109" s="239"/>
      <c r="AYF1109" s="239"/>
      <c r="AYG1109" s="239"/>
      <c r="AYH1109" s="239"/>
      <c r="AYI1109" s="239"/>
      <c r="AYJ1109" s="239"/>
      <c r="AYK1109" s="239"/>
      <c r="AYL1109" s="239"/>
      <c r="AYM1109" s="239"/>
      <c r="AYN1109" s="239"/>
      <c r="AYO1109" s="239"/>
      <c r="AYP1109" s="239"/>
      <c r="AYQ1109" s="239"/>
      <c r="AYR1109" s="239"/>
      <c r="AYS1109" s="239"/>
      <c r="AYT1109" s="239"/>
      <c r="AYU1109" s="239"/>
      <c r="AYV1109" s="239"/>
      <c r="AYW1109" s="239"/>
      <c r="AYX1109" s="239"/>
      <c r="AYY1109" s="239"/>
      <c r="AYZ1109" s="239"/>
      <c r="AZA1109" s="239"/>
      <c r="AZB1109" s="239"/>
      <c r="AZC1109" s="239"/>
      <c r="AZD1109" s="239"/>
      <c r="AZE1109" s="239"/>
      <c r="AZF1109" s="239"/>
      <c r="AZG1109" s="239"/>
      <c r="AZH1109" s="239"/>
      <c r="AZI1109" s="239"/>
      <c r="AZJ1109" s="239"/>
      <c r="AZK1109" s="239"/>
      <c r="AZL1109" s="239"/>
      <c r="AZM1109" s="239"/>
      <c r="AZN1109" s="239"/>
      <c r="AZO1109" s="239"/>
      <c r="AZP1109" s="239"/>
      <c r="AZQ1109" s="239"/>
      <c r="AZR1109" s="239"/>
      <c r="AZS1109" s="239"/>
      <c r="AZT1109" s="239"/>
      <c r="AZU1109" s="239"/>
      <c r="AZV1109" s="239"/>
      <c r="AZW1109" s="239"/>
      <c r="AZX1109" s="239"/>
      <c r="AZY1109" s="239"/>
      <c r="AZZ1109" s="239"/>
      <c r="BAA1109" s="239"/>
      <c r="BAB1109" s="239"/>
      <c r="BAC1109" s="239"/>
      <c r="BAD1109" s="239"/>
      <c r="BAE1109" s="239"/>
      <c r="BAF1109" s="239"/>
      <c r="BAG1109" s="239"/>
      <c r="BAH1109" s="239"/>
      <c r="BAI1109" s="239"/>
      <c r="BAJ1109" s="239"/>
      <c r="BAK1109" s="239"/>
      <c r="BAL1109" s="239"/>
      <c r="BAM1109" s="239"/>
      <c r="BAN1109" s="239"/>
      <c r="BAO1109" s="239"/>
      <c r="BAP1109" s="239"/>
      <c r="BAQ1109" s="239"/>
      <c r="BAR1109" s="239"/>
      <c r="BAS1109" s="239"/>
      <c r="BAT1109" s="239"/>
      <c r="BAU1109" s="239"/>
      <c r="BAV1109" s="239"/>
      <c r="BAW1109" s="239"/>
      <c r="BAX1109" s="239"/>
      <c r="BAY1109" s="239"/>
      <c r="BAZ1109" s="239"/>
      <c r="BBA1109" s="239"/>
      <c r="BBB1109" s="239"/>
      <c r="BBC1109" s="239"/>
      <c r="BBD1109" s="239"/>
      <c r="BBE1109" s="239"/>
      <c r="BBF1109" s="239"/>
      <c r="BBG1109" s="239"/>
      <c r="BBH1109" s="239"/>
      <c r="BBI1109" s="239"/>
      <c r="BBJ1109" s="239"/>
      <c r="BBK1109" s="239"/>
      <c r="BBL1109" s="239"/>
      <c r="BBM1109" s="239"/>
      <c r="BBN1109" s="239"/>
      <c r="BBO1109" s="239"/>
      <c r="BBP1109" s="239"/>
      <c r="BBQ1109" s="239"/>
      <c r="BBR1109" s="239"/>
      <c r="BBS1109" s="239"/>
      <c r="BBT1109" s="239"/>
      <c r="BBU1109" s="239"/>
      <c r="BBV1109" s="239"/>
      <c r="BBW1109" s="239"/>
      <c r="BBX1109" s="239"/>
      <c r="BBY1109" s="239"/>
      <c r="BBZ1109" s="239"/>
      <c r="BCA1109" s="239"/>
      <c r="BCB1109" s="239"/>
      <c r="BCC1109" s="239"/>
      <c r="BCD1109" s="239"/>
      <c r="BCE1109" s="239"/>
      <c r="BCF1109" s="239"/>
      <c r="BCG1109" s="239"/>
      <c r="BCH1109" s="239"/>
      <c r="BCI1109" s="239"/>
      <c r="BCJ1109" s="239"/>
      <c r="BCK1109" s="239"/>
      <c r="BCL1109" s="239"/>
      <c r="BCM1109" s="239"/>
      <c r="BCN1109" s="239"/>
      <c r="BCO1109" s="239"/>
      <c r="BCP1109" s="239"/>
      <c r="BCQ1109" s="239"/>
      <c r="BCR1109" s="239"/>
      <c r="BCS1109" s="239"/>
      <c r="BCT1109" s="239"/>
      <c r="BCU1109" s="239"/>
      <c r="BCV1109" s="239"/>
      <c r="BCW1109" s="239"/>
      <c r="BCX1109" s="239"/>
      <c r="BCY1109" s="239"/>
      <c r="BCZ1109" s="239"/>
      <c r="BDA1109" s="239"/>
      <c r="BDB1109" s="239"/>
      <c r="BDC1109" s="239"/>
      <c r="BDD1109" s="239"/>
      <c r="BDE1109" s="239"/>
      <c r="BDF1109" s="239"/>
      <c r="BDG1109" s="239"/>
      <c r="BDH1109" s="239"/>
      <c r="BDI1109" s="239"/>
      <c r="BDJ1109" s="239"/>
      <c r="BDK1109" s="239"/>
      <c r="BDL1109" s="239"/>
      <c r="BDM1109" s="239"/>
      <c r="BDN1109" s="239"/>
      <c r="BDO1109" s="239"/>
      <c r="BDP1109" s="239"/>
      <c r="BDQ1109" s="239"/>
      <c r="BDR1109" s="239"/>
      <c r="BDS1109" s="239"/>
      <c r="BDT1109" s="239"/>
      <c r="BDU1109" s="239"/>
      <c r="BDV1109" s="239"/>
      <c r="BDW1109" s="239"/>
      <c r="BDX1109" s="239"/>
      <c r="BDY1109" s="239"/>
      <c r="BDZ1109" s="239"/>
      <c r="BEA1109" s="239"/>
      <c r="BEB1109" s="239"/>
      <c r="BEC1109" s="239"/>
      <c r="BED1109" s="239"/>
      <c r="BEE1109" s="239"/>
      <c r="BEF1109" s="239"/>
      <c r="BEG1109" s="239"/>
      <c r="BEH1109" s="239"/>
      <c r="BEI1109" s="239"/>
      <c r="BEJ1109" s="239"/>
      <c r="BEK1109" s="239"/>
      <c r="BEL1109" s="239"/>
      <c r="BEM1109" s="239"/>
      <c r="BEN1109" s="239"/>
      <c r="BEO1109" s="239"/>
      <c r="BEP1109" s="239"/>
      <c r="BEQ1109" s="239"/>
      <c r="BER1109" s="239"/>
      <c r="BES1109" s="239"/>
      <c r="BET1109" s="239"/>
      <c r="BEU1109" s="239"/>
      <c r="BEV1109" s="239"/>
      <c r="BEW1109" s="239"/>
      <c r="BEX1109" s="239"/>
      <c r="BEY1109" s="239"/>
      <c r="BEZ1109" s="239"/>
      <c r="BFA1109" s="239"/>
      <c r="BFB1109" s="239"/>
      <c r="BFC1109" s="239"/>
      <c r="BFD1109" s="239"/>
      <c r="BFE1109" s="239"/>
      <c r="BFF1109" s="239"/>
      <c r="BFG1109" s="239"/>
      <c r="BFH1109" s="239"/>
      <c r="BFI1109" s="239"/>
      <c r="BFJ1109" s="239"/>
      <c r="BFK1109" s="239"/>
      <c r="BFL1109" s="239"/>
      <c r="BFM1109" s="239"/>
      <c r="BFN1109" s="239"/>
      <c r="BFO1109" s="239"/>
      <c r="BFP1109" s="239"/>
      <c r="BFQ1109" s="239"/>
      <c r="BFR1109" s="239"/>
      <c r="BFS1109" s="239"/>
      <c r="BFT1109" s="239"/>
      <c r="BFU1109" s="239"/>
      <c r="BFV1109" s="239"/>
      <c r="BFW1109" s="239"/>
      <c r="BFX1109" s="239"/>
      <c r="BFY1109" s="239"/>
      <c r="BFZ1109" s="239"/>
      <c r="BGA1109" s="239"/>
      <c r="BGB1109" s="239"/>
      <c r="BGC1109" s="239"/>
      <c r="BGD1109" s="239"/>
      <c r="BGE1109" s="239"/>
      <c r="BGF1109" s="239"/>
      <c r="BGG1109" s="239"/>
      <c r="BGH1109" s="239"/>
      <c r="BGI1109" s="239"/>
      <c r="BGJ1109" s="239"/>
      <c r="BGK1109" s="239"/>
      <c r="BGL1109" s="239"/>
      <c r="BGM1109" s="239"/>
      <c r="BGN1109" s="239"/>
      <c r="BGO1109" s="239"/>
      <c r="BGP1109" s="239"/>
      <c r="BGQ1109" s="239"/>
      <c r="BGR1109" s="239"/>
      <c r="BGS1109" s="239"/>
      <c r="BGT1109" s="239"/>
      <c r="BGU1109" s="239"/>
      <c r="BGV1109" s="239"/>
      <c r="BGW1109" s="239"/>
      <c r="BGX1109" s="239"/>
      <c r="BGY1109" s="239"/>
      <c r="BGZ1109" s="239"/>
      <c r="BHA1109" s="239"/>
      <c r="BHB1109" s="239"/>
      <c r="BHC1109" s="239"/>
      <c r="BHD1109" s="239"/>
      <c r="BHE1109" s="239"/>
      <c r="BHF1109" s="239"/>
      <c r="BHG1109" s="239"/>
      <c r="BHH1109" s="239"/>
      <c r="BHI1109" s="239"/>
      <c r="BHJ1109" s="239"/>
      <c r="BHK1109" s="239"/>
      <c r="BHL1109" s="239"/>
      <c r="BHM1109" s="239"/>
      <c r="BHN1109" s="239"/>
      <c r="BHO1109" s="239"/>
      <c r="BHP1109" s="239"/>
      <c r="BHQ1109" s="239"/>
      <c r="BHR1109" s="239"/>
      <c r="BHS1109" s="239"/>
      <c r="BHT1109" s="239"/>
      <c r="BHU1109" s="239"/>
      <c r="BHV1109" s="239"/>
      <c r="BHW1109" s="239"/>
      <c r="BHX1109" s="239"/>
      <c r="BHY1109" s="239"/>
      <c r="BHZ1109" s="239"/>
      <c r="BIA1109" s="239"/>
      <c r="BIB1109" s="239"/>
      <c r="BIC1109" s="239"/>
      <c r="BID1109" s="239"/>
      <c r="BIE1109" s="239"/>
      <c r="BIF1109" s="239"/>
      <c r="BIG1109" s="239"/>
      <c r="BIH1109" s="239"/>
      <c r="BII1109" s="239"/>
      <c r="BIJ1109" s="239"/>
      <c r="BIK1109" s="239"/>
      <c r="BIL1109" s="239"/>
      <c r="BIM1109" s="239"/>
      <c r="BIN1109" s="239"/>
      <c r="BIO1109" s="239"/>
      <c r="BIP1109" s="239"/>
      <c r="BIQ1109" s="239"/>
      <c r="BIR1109" s="239"/>
      <c r="BIS1109" s="239"/>
      <c r="BIT1109" s="239"/>
      <c r="BIU1109" s="239"/>
      <c r="BIV1109" s="239"/>
      <c r="BIW1109" s="239"/>
      <c r="BIX1109" s="239"/>
      <c r="BIY1109" s="239"/>
      <c r="BIZ1109" s="239"/>
      <c r="BJA1109" s="239"/>
      <c r="BJB1109" s="239"/>
      <c r="BJC1109" s="239"/>
      <c r="BJD1109" s="239"/>
      <c r="BJE1109" s="239"/>
      <c r="BJF1109" s="239"/>
      <c r="BJG1109" s="239"/>
      <c r="BJH1109" s="239"/>
      <c r="BJI1109" s="239"/>
      <c r="BJJ1109" s="239"/>
      <c r="BJK1109" s="239"/>
      <c r="BJL1109" s="239"/>
      <c r="BJM1109" s="239"/>
      <c r="BJN1109" s="239"/>
      <c r="BJO1109" s="239"/>
      <c r="BJP1109" s="239"/>
      <c r="BJQ1109" s="239"/>
      <c r="BJR1109" s="239"/>
      <c r="BJS1109" s="239"/>
      <c r="BJT1109" s="239"/>
      <c r="BJU1109" s="239"/>
      <c r="BJV1109" s="239"/>
      <c r="BJW1109" s="239"/>
      <c r="BJX1109" s="239"/>
      <c r="BJY1109" s="239"/>
      <c r="BJZ1109" s="239"/>
      <c r="BKA1109" s="239"/>
      <c r="BKB1109" s="239"/>
      <c r="BKC1109" s="239"/>
      <c r="BKD1109" s="239"/>
      <c r="BKE1109" s="239"/>
      <c r="BKF1109" s="239"/>
      <c r="BKG1109" s="239"/>
      <c r="BKH1109" s="239"/>
      <c r="BKI1109" s="239"/>
      <c r="BKJ1109" s="239"/>
      <c r="BKK1109" s="239"/>
      <c r="BKL1109" s="239"/>
      <c r="BKM1109" s="239"/>
      <c r="BKN1109" s="239"/>
      <c r="BKO1109" s="239"/>
      <c r="BKP1109" s="239"/>
      <c r="BKQ1109" s="239"/>
      <c r="BKR1109" s="239"/>
      <c r="BKS1109" s="239"/>
      <c r="BKT1109" s="239"/>
      <c r="BKU1109" s="239"/>
      <c r="BKV1109" s="239"/>
      <c r="BKW1109" s="239"/>
      <c r="BKX1109" s="239"/>
      <c r="BKY1109" s="239"/>
      <c r="BKZ1109" s="239"/>
      <c r="BLA1109" s="239"/>
      <c r="BLB1109" s="239"/>
      <c r="BLC1109" s="239"/>
      <c r="BLD1109" s="239"/>
      <c r="BLE1109" s="239"/>
      <c r="BLF1109" s="239"/>
      <c r="BLG1109" s="239"/>
      <c r="BLH1109" s="239"/>
      <c r="BLI1109" s="239"/>
      <c r="BLJ1109" s="239"/>
      <c r="BLK1109" s="239"/>
      <c r="BLL1109" s="239"/>
      <c r="BLM1109" s="239"/>
      <c r="BLN1109" s="239"/>
      <c r="BLO1109" s="239"/>
      <c r="BLP1109" s="239"/>
      <c r="BLQ1109" s="239"/>
      <c r="BLR1109" s="239"/>
      <c r="BLS1109" s="239"/>
      <c r="BLT1109" s="239"/>
      <c r="BLU1109" s="239"/>
      <c r="BLV1109" s="239"/>
      <c r="BLW1109" s="239"/>
      <c r="BLX1109" s="239"/>
      <c r="BLY1109" s="239"/>
      <c r="BLZ1109" s="239"/>
      <c r="BMA1109" s="239"/>
      <c r="BMB1109" s="239"/>
      <c r="BMC1109" s="239"/>
      <c r="BMD1109" s="239"/>
      <c r="BME1109" s="239"/>
      <c r="BMF1109" s="239"/>
      <c r="BMG1109" s="239"/>
      <c r="BMH1109" s="239"/>
      <c r="BMI1109" s="239"/>
      <c r="BMJ1109" s="239"/>
      <c r="BMK1109" s="239"/>
      <c r="BML1109" s="239"/>
      <c r="BMM1109" s="239"/>
      <c r="BMN1109" s="239"/>
      <c r="BMO1109" s="239"/>
      <c r="BMP1109" s="239"/>
      <c r="BMQ1109" s="239"/>
      <c r="BMR1109" s="239"/>
      <c r="BMS1109" s="239"/>
      <c r="BMT1109" s="239"/>
      <c r="BMU1109" s="239"/>
      <c r="BMV1109" s="239"/>
      <c r="BMW1109" s="239"/>
      <c r="BMX1109" s="239"/>
      <c r="BMY1109" s="239"/>
      <c r="BMZ1109" s="239"/>
      <c r="BNA1109" s="239"/>
      <c r="BNB1109" s="239"/>
      <c r="BNC1109" s="239"/>
      <c r="BND1109" s="239"/>
      <c r="BNE1109" s="239"/>
      <c r="BNF1109" s="239"/>
      <c r="BNG1109" s="239"/>
      <c r="BNH1109" s="239"/>
      <c r="BNI1109" s="239"/>
      <c r="BNJ1109" s="239"/>
      <c r="BNK1109" s="239"/>
      <c r="BNL1109" s="239"/>
      <c r="BNM1109" s="239"/>
      <c r="BNN1109" s="239"/>
      <c r="BNO1109" s="239"/>
      <c r="BNP1109" s="239"/>
      <c r="BNQ1109" s="239"/>
      <c r="BNR1109" s="239"/>
      <c r="BNS1109" s="239"/>
      <c r="BNT1109" s="239"/>
      <c r="BNU1109" s="239"/>
      <c r="BNV1109" s="239"/>
      <c r="BNW1109" s="239"/>
      <c r="BNX1109" s="239"/>
      <c r="BNY1109" s="239"/>
      <c r="BNZ1109" s="239"/>
      <c r="BOA1109" s="239"/>
      <c r="BOB1109" s="239"/>
      <c r="BOC1109" s="239"/>
      <c r="BOD1109" s="239"/>
      <c r="BOE1109" s="239"/>
      <c r="BOF1109" s="239"/>
      <c r="BOG1109" s="239"/>
      <c r="BOH1109" s="239"/>
      <c r="BOI1109" s="239"/>
      <c r="BOJ1109" s="239"/>
      <c r="BOK1109" s="239"/>
      <c r="BOL1109" s="239"/>
      <c r="BOM1109" s="239"/>
      <c r="BON1109" s="239"/>
      <c r="BOO1109" s="239"/>
      <c r="BOP1109" s="239"/>
      <c r="BOQ1109" s="239"/>
      <c r="BOR1109" s="239"/>
      <c r="BOS1109" s="239"/>
      <c r="BOT1109" s="239"/>
      <c r="BOU1109" s="239"/>
      <c r="BOV1109" s="239"/>
      <c r="BOW1109" s="239"/>
      <c r="BOX1109" s="239"/>
      <c r="BOY1109" s="239"/>
      <c r="BOZ1109" s="239"/>
      <c r="BPA1109" s="239"/>
      <c r="BPB1109" s="239"/>
      <c r="BPC1109" s="239"/>
      <c r="BPD1109" s="239"/>
      <c r="BPE1109" s="239"/>
      <c r="BPF1109" s="239"/>
      <c r="BPG1109" s="239"/>
      <c r="BPH1109" s="239"/>
      <c r="BPI1109" s="239"/>
      <c r="BPJ1109" s="239"/>
      <c r="BPK1109" s="239"/>
      <c r="BPL1109" s="239"/>
      <c r="BPM1109" s="239"/>
      <c r="BPN1109" s="239"/>
      <c r="BPO1109" s="239"/>
      <c r="BPP1109" s="239"/>
      <c r="BPQ1109" s="239"/>
      <c r="BPR1109" s="239"/>
      <c r="BPS1109" s="239"/>
      <c r="BPT1109" s="239"/>
      <c r="BPU1109" s="239"/>
      <c r="BPV1109" s="239"/>
      <c r="BPW1109" s="239"/>
      <c r="BPX1109" s="239"/>
      <c r="BPY1109" s="239"/>
      <c r="BPZ1109" s="239"/>
      <c r="BQA1109" s="239"/>
      <c r="BQB1109" s="239"/>
      <c r="BQC1109" s="239"/>
      <c r="BQD1109" s="239"/>
      <c r="BQE1109" s="239"/>
      <c r="BQF1109" s="239"/>
      <c r="BQG1109" s="239"/>
      <c r="BQH1109" s="239"/>
      <c r="BQI1109" s="239"/>
      <c r="BQJ1109" s="239"/>
      <c r="BQK1109" s="239"/>
      <c r="BQL1109" s="239"/>
      <c r="BQM1109" s="239"/>
      <c r="BQN1109" s="239"/>
      <c r="BQO1109" s="239"/>
      <c r="BQP1109" s="239"/>
      <c r="BQQ1109" s="239"/>
      <c r="BQR1109" s="239"/>
      <c r="BQS1109" s="239"/>
      <c r="BQT1109" s="239"/>
      <c r="BQU1109" s="239"/>
      <c r="BQV1109" s="239"/>
      <c r="BQW1109" s="239"/>
      <c r="BQX1109" s="239"/>
      <c r="BQY1109" s="239"/>
      <c r="BQZ1109" s="239"/>
      <c r="BRA1109" s="239"/>
      <c r="BRB1109" s="239"/>
      <c r="BRC1109" s="239"/>
      <c r="BRD1109" s="239"/>
      <c r="BRE1109" s="239"/>
      <c r="BRF1109" s="239"/>
      <c r="BRG1109" s="239"/>
      <c r="BRH1109" s="239"/>
      <c r="BRI1109" s="239"/>
      <c r="BRJ1109" s="239"/>
      <c r="BRK1109" s="239"/>
      <c r="BRL1109" s="239"/>
      <c r="BRM1109" s="239"/>
      <c r="BRN1109" s="239"/>
      <c r="BRO1109" s="239"/>
      <c r="BRP1109" s="239"/>
      <c r="BRQ1109" s="239"/>
      <c r="BRR1109" s="239"/>
      <c r="BRS1109" s="239"/>
      <c r="BRT1109" s="239"/>
      <c r="BRU1109" s="239"/>
      <c r="BRV1109" s="239"/>
      <c r="BRW1109" s="239"/>
      <c r="BRX1109" s="239"/>
      <c r="BRY1109" s="239"/>
      <c r="BRZ1109" s="239"/>
      <c r="BSA1109" s="239"/>
      <c r="BSB1109" s="239"/>
      <c r="BSC1109" s="239"/>
      <c r="BSD1109" s="239"/>
      <c r="BSE1109" s="239"/>
      <c r="BSF1109" s="239"/>
      <c r="BSG1109" s="239"/>
      <c r="BSH1109" s="239"/>
      <c r="BSI1109" s="239"/>
      <c r="BSJ1109" s="239"/>
      <c r="BSK1109" s="239"/>
      <c r="BSL1109" s="239"/>
      <c r="BSM1109" s="239"/>
      <c r="BSN1109" s="239"/>
      <c r="BSO1109" s="239"/>
      <c r="BSP1109" s="239"/>
      <c r="BSQ1109" s="239"/>
      <c r="BSR1109" s="239"/>
      <c r="BSS1109" s="239"/>
      <c r="BST1109" s="239"/>
      <c r="BSU1109" s="239"/>
      <c r="BSV1109" s="239"/>
      <c r="BSW1109" s="239"/>
      <c r="BSX1109" s="239"/>
      <c r="BSY1109" s="239"/>
      <c r="BSZ1109" s="239"/>
      <c r="BTA1109" s="239"/>
      <c r="BTB1109" s="239"/>
      <c r="BTC1109" s="239"/>
      <c r="BTD1109" s="239"/>
      <c r="BTE1109" s="239"/>
      <c r="BTF1109" s="239"/>
      <c r="BTG1109" s="239"/>
      <c r="BTH1109" s="239"/>
      <c r="BTI1109" s="239"/>
      <c r="BTJ1109" s="239"/>
      <c r="BTK1109" s="239"/>
      <c r="BTL1109" s="239"/>
      <c r="BTM1109" s="239"/>
      <c r="BTN1109" s="239"/>
      <c r="BTO1109" s="239"/>
      <c r="BTP1109" s="239"/>
      <c r="BTQ1109" s="239"/>
      <c r="BTR1109" s="239"/>
      <c r="BTS1109" s="239"/>
      <c r="BTT1109" s="239"/>
      <c r="BTU1109" s="239"/>
      <c r="BTV1109" s="239"/>
      <c r="BTW1109" s="239"/>
      <c r="BTX1109" s="239"/>
      <c r="BTY1109" s="239"/>
      <c r="BTZ1109" s="239"/>
      <c r="BUA1109" s="239"/>
      <c r="BUB1109" s="239"/>
      <c r="BUC1109" s="239"/>
      <c r="BUD1109" s="239"/>
      <c r="BUE1109" s="239"/>
      <c r="BUF1109" s="239"/>
      <c r="BUG1109" s="239"/>
      <c r="BUH1109" s="239"/>
      <c r="BUI1109" s="239"/>
      <c r="BUJ1109" s="239"/>
      <c r="BUK1109" s="239"/>
      <c r="BUL1109" s="239"/>
      <c r="BUM1109" s="239"/>
      <c r="BUN1109" s="239"/>
      <c r="BUO1109" s="239"/>
      <c r="BUP1109" s="239"/>
      <c r="BUQ1109" s="239"/>
      <c r="BUR1109" s="239"/>
      <c r="BUS1109" s="239"/>
      <c r="BUT1109" s="239"/>
      <c r="BUU1109" s="239"/>
      <c r="BUV1109" s="239"/>
      <c r="BUW1109" s="239"/>
      <c r="BUX1109" s="239"/>
      <c r="BUY1109" s="239"/>
      <c r="BUZ1109" s="239"/>
      <c r="BVA1109" s="239"/>
      <c r="BVB1109" s="239"/>
      <c r="BVC1109" s="239"/>
      <c r="BVD1109" s="239"/>
      <c r="BVE1109" s="239"/>
      <c r="BVF1109" s="239"/>
      <c r="BVG1109" s="239"/>
      <c r="BVH1109" s="239"/>
      <c r="BVI1109" s="239"/>
      <c r="BVJ1109" s="239"/>
      <c r="BVK1109" s="239"/>
      <c r="BVL1109" s="239"/>
      <c r="BVM1109" s="239"/>
      <c r="BVN1109" s="239"/>
      <c r="BVO1109" s="239"/>
      <c r="BVP1109" s="239"/>
      <c r="BVQ1109" s="239"/>
      <c r="BVR1109" s="239"/>
      <c r="BVS1109" s="239"/>
      <c r="BVT1109" s="239"/>
      <c r="BVU1109" s="239"/>
      <c r="BVV1109" s="239"/>
      <c r="BVW1109" s="239"/>
      <c r="BVX1109" s="239"/>
      <c r="BVY1109" s="239"/>
      <c r="BVZ1109" s="239"/>
      <c r="BWA1109" s="239"/>
      <c r="BWB1109" s="239"/>
      <c r="BWC1109" s="239"/>
      <c r="BWD1109" s="239"/>
      <c r="BWE1109" s="239"/>
      <c r="BWF1109" s="239"/>
      <c r="BWG1109" s="239"/>
      <c r="BWH1109" s="239"/>
      <c r="BWI1109" s="239"/>
      <c r="BWJ1109" s="239"/>
      <c r="BWK1109" s="239"/>
      <c r="BWL1109" s="239"/>
      <c r="BWM1109" s="239"/>
      <c r="BWN1109" s="239"/>
      <c r="BWO1109" s="239"/>
      <c r="BWP1109" s="239"/>
      <c r="BWQ1109" s="239"/>
      <c r="BWR1109" s="239"/>
      <c r="BWS1109" s="239"/>
      <c r="BWT1109" s="239"/>
      <c r="BWU1109" s="239"/>
      <c r="BWV1109" s="239"/>
      <c r="BWW1109" s="239"/>
      <c r="BWX1109" s="239"/>
      <c r="BWY1109" s="239"/>
      <c r="BWZ1109" s="239"/>
      <c r="BXA1109" s="239"/>
      <c r="BXB1109" s="239"/>
      <c r="BXC1109" s="239"/>
      <c r="BXD1109" s="239"/>
      <c r="BXE1109" s="239"/>
      <c r="BXF1109" s="239"/>
      <c r="BXG1109" s="239"/>
      <c r="BXH1109" s="239"/>
      <c r="BXI1109" s="239"/>
      <c r="BXJ1109" s="239"/>
      <c r="BXK1109" s="239"/>
      <c r="BXL1109" s="239"/>
      <c r="BXM1109" s="239"/>
      <c r="BXN1109" s="239"/>
      <c r="BXO1109" s="239"/>
      <c r="BXP1109" s="239"/>
      <c r="BXQ1109" s="239"/>
      <c r="BXR1109" s="239"/>
      <c r="BXS1109" s="239"/>
      <c r="BXT1109" s="239"/>
      <c r="BXU1109" s="239"/>
      <c r="BXV1109" s="239"/>
      <c r="BXW1109" s="239"/>
      <c r="BXX1109" s="239"/>
      <c r="BXY1109" s="239"/>
      <c r="BXZ1109" s="239"/>
      <c r="BYA1109" s="239"/>
      <c r="BYB1109" s="239"/>
      <c r="BYC1109" s="239"/>
      <c r="BYD1109" s="239"/>
      <c r="BYE1109" s="239"/>
      <c r="BYF1109" s="239"/>
      <c r="BYG1109" s="239"/>
      <c r="BYH1109" s="239"/>
      <c r="BYI1109" s="239"/>
      <c r="BYJ1109" s="239"/>
      <c r="BYK1109" s="239"/>
      <c r="BYL1109" s="239"/>
      <c r="BYM1109" s="239"/>
      <c r="BYN1109" s="239"/>
      <c r="BYO1109" s="239"/>
      <c r="BYP1109" s="239"/>
      <c r="BYQ1109" s="239"/>
      <c r="BYR1109" s="239"/>
      <c r="BYS1109" s="239"/>
      <c r="BYT1109" s="239"/>
      <c r="BYU1109" s="239"/>
      <c r="BYV1109" s="239"/>
      <c r="BYW1109" s="239"/>
      <c r="BYX1109" s="239"/>
      <c r="BYY1109" s="239"/>
      <c r="BYZ1109" s="239"/>
      <c r="BZA1109" s="239"/>
      <c r="BZB1109" s="239"/>
      <c r="BZC1109" s="239"/>
      <c r="BZD1109" s="239"/>
      <c r="BZE1109" s="239"/>
      <c r="BZF1109" s="239"/>
      <c r="BZG1109" s="239"/>
      <c r="BZH1109" s="239"/>
      <c r="BZI1109" s="239"/>
      <c r="BZJ1109" s="239"/>
      <c r="BZK1109" s="239"/>
      <c r="BZL1109" s="239"/>
      <c r="BZM1109" s="239"/>
      <c r="BZN1109" s="239"/>
      <c r="BZO1109" s="239"/>
      <c r="BZP1109" s="239"/>
      <c r="BZQ1109" s="239"/>
      <c r="BZR1109" s="239"/>
      <c r="BZS1109" s="239"/>
      <c r="BZT1109" s="239"/>
      <c r="BZU1109" s="239"/>
      <c r="BZV1109" s="239"/>
      <c r="BZW1109" s="239"/>
      <c r="BZX1109" s="239"/>
      <c r="BZY1109" s="239"/>
      <c r="BZZ1109" s="239"/>
      <c r="CAA1109" s="239"/>
      <c r="CAB1109" s="239"/>
      <c r="CAC1109" s="239"/>
      <c r="CAD1109" s="239"/>
      <c r="CAE1109" s="239"/>
      <c r="CAF1109" s="239"/>
      <c r="CAG1109" s="239"/>
      <c r="CAH1109" s="239"/>
      <c r="CAI1109" s="239"/>
      <c r="CAJ1109" s="239"/>
      <c r="CAK1109" s="239"/>
      <c r="CAL1109" s="239"/>
      <c r="CAM1109" s="239"/>
      <c r="CAN1109" s="239"/>
      <c r="CAO1109" s="239"/>
      <c r="CAP1109" s="239"/>
      <c r="CAQ1109" s="239"/>
      <c r="CAR1109" s="239"/>
      <c r="CAS1109" s="239"/>
      <c r="CAT1109" s="239"/>
      <c r="CAU1109" s="239"/>
      <c r="CAV1109" s="239"/>
      <c r="CAW1109" s="239"/>
      <c r="CAX1109" s="239"/>
      <c r="CAY1109" s="239"/>
      <c r="CAZ1109" s="239"/>
      <c r="CBA1109" s="239"/>
      <c r="CBB1109" s="239"/>
      <c r="CBC1109" s="239"/>
      <c r="CBD1109" s="239"/>
      <c r="CBE1109" s="239"/>
      <c r="CBF1109" s="239"/>
      <c r="CBG1109" s="239"/>
      <c r="CBH1109" s="239"/>
      <c r="CBI1109" s="239"/>
      <c r="CBJ1109" s="239"/>
      <c r="CBK1109" s="239"/>
      <c r="CBL1109" s="239"/>
      <c r="CBM1109" s="239"/>
      <c r="CBN1109" s="239"/>
      <c r="CBO1109" s="239"/>
      <c r="CBP1109" s="239"/>
      <c r="CBQ1109" s="239"/>
      <c r="CBR1109" s="239"/>
      <c r="CBS1109" s="239"/>
      <c r="CBT1109" s="239"/>
      <c r="CBU1109" s="239"/>
      <c r="CBV1109" s="239"/>
      <c r="CBW1109" s="239"/>
      <c r="CBX1109" s="239"/>
      <c r="CBY1109" s="239"/>
      <c r="CBZ1109" s="239"/>
      <c r="CCA1109" s="239"/>
      <c r="CCB1109" s="239"/>
      <c r="CCC1109" s="239"/>
      <c r="CCD1109" s="239"/>
      <c r="CCE1109" s="239"/>
      <c r="CCF1109" s="239"/>
      <c r="CCG1109" s="239"/>
      <c r="CCH1109" s="239"/>
      <c r="CCI1109" s="239"/>
      <c r="CCJ1109" s="239"/>
      <c r="CCK1109" s="239"/>
      <c r="CCL1109" s="239"/>
      <c r="CCM1109" s="239"/>
      <c r="CCN1109" s="239"/>
      <c r="CCO1109" s="239"/>
      <c r="CCP1109" s="239"/>
      <c r="CCQ1109" s="239"/>
      <c r="CCR1109" s="239"/>
      <c r="CCS1109" s="239"/>
      <c r="CCT1109" s="239"/>
      <c r="CCU1109" s="239"/>
      <c r="CCV1109" s="239"/>
      <c r="CCW1109" s="239"/>
      <c r="CCX1109" s="239"/>
      <c r="CCY1109" s="239"/>
      <c r="CCZ1109" s="239"/>
      <c r="CDA1109" s="239"/>
      <c r="CDB1109" s="239"/>
      <c r="CDC1109" s="239"/>
      <c r="CDD1109" s="239"/>
      <c r="CDE1109" s="239"/>
      <c r="CDF1109" s="239"/>
      <c r="CDG1109" s="239"/>
      <c r="CDH1109" s="239"/>
      <c r="CDI1109" s="239"/>
      <c r="CDJ1109" s="239"/>
      <c r="CDK1109" s="239"/>
      <c r="CDL1109" s="239"/>
      <c r="CDM1109" s="239"/>
      <c r="CDN1109" s="239"/>
      <c r="CDO1109" s="239"/>
      <c r="CDP1109" s="239"/>
      <c r="CDQ1109" s="239"/>
      <c r="CDR1109" s="239"/>
      <c r="CDS1109" s="239"/>
      <c r="CDT1109" s="239"/>
      <c r="CDU1109" s="239"/>
      <c r="CDV1109" s="239"/>
      <c r="CDW1109" s="239"/>
      <c r="CDX1109" s="239"/>
      <c r="CDY1109" s="239"/>
      <c r="CDZ1109" s="239"/>
      <c r="CEA1109" s="239"/>
      <c r="CEB1109" s="239"/>
      <c r="CEC1109" s="239"/>
      <c r="CED1109" s="239"/>
      <c r="CEE1109" s="239"/>
      <c r="CEF1109" s="239"/>
      <c r="CEG1109" s="239"/>
      <c r="CEH1109" s="239"/>
      <c r="CEI1109" s="239"/>
      <c r="CEJ1109" s="239"/>
      <c r="CEK1109" s="239"/>
      <c r="CEL1109" s="239"/>
      <c r="CEM1109" s="239"/>
      <c r="CEN1109" s="239"/>
      <c r="CEO1109" s="239"/>
      <c r="CEP1109" s="239"/>
      <c r="CEQ1109" s="239"/>
      <c r="CER1109" s="239"/>
      <c r="CES1109" s="239"/>
      <c r="CET1109" s="239"/>
      <c r="CEU1109" s="239"/>
      <c r="CEV1109" s="239"/>
      <c r="CEW1109" s="239"/>
      <c r="CEX1109" s="239"/>
      <c r="CEY1109" s="239"/>
      <c r="CEZ1109" s="239"/>
      <c r="CFA1109" s="239"/>
      <c r="CFB1109" s="239"/>
      <c r="CFC1109" s="239"/>
      <c r="CFD1109" s="239"/>
      <c r="CFE1109" s="239"/>
      <c r="CFF1109" s="239"/>
      <c r="CFG1109" s="239"/>
      <c r="CFH1109" s="239"/>
      <c r="CFI1109" s="239"/>
      <c r="CFJ1109" s="239"/>
      <c r="CFK1109" s="239"/>
      <c r="CFL1109" s="239"/>
      <c r="CFM1109" s="239"/>
      <c r="CFN1109" s="239"/>
      <c r="CFO1109" s="239"/>
      <c r="CFP1109" s="239"/>
      <c r="CFQ1109" s="239"/>
      <c r="CFR1109" s="239"/>
      <c r="CFS1109" s="239"/>
      <c r="CFT1109" s="239"/>
      <c r="CFU1109" s="239"/>
      <c r="CFV1109" s="239"/>
      <c r="CFW1109" s="239"/>
      <c r="CFX1109" s="239"/>
      <c r="CFY1109" s="239"/>
      <c r="CFZ1109" s="239"/>
      <c r="CGA1109" s="239"/>
      <c r="CGB1109" s="239"/>
      <c r="CGC1109" s="239"/>
      <c r="CGD1109" s="239"/>
      <c r="CGE1109" s="239"/>
      <c r="CGF1109" s="239"/>
      <c r="CGG1109" s="239"/>
      <c r="CGH1109" s="239"/>
      <c r="CGI1109" s="239"/>
      <c r="CGJ1109" s="239"/>
      <c r="CGK1109" s="239"/>
      <c r="CGL1109" s="239"/>
      <c r="CGM1109" s="239"/>
      <c r="CGN1109" s="239"/>
      <c r="CGO1109" s="239"/>
      <c r="CGP1109" s="239"/>
      <c r="CGQ1109" s="239"/>
      <c r="CGR1109" s="239"/>
      <c r="CGS1109" s="239"/>
      <c r="CGT1109" s="239"/>
      <c r="CGU1109" s="239"/>
      <c r="CGV1109" s="239"/>
      <c r="CGW1109" s="239"/>
      <c r="CGX1109" s="239"/>
      <c r="CGY1109" s="239"/>
      <c r="CGZ1109" s="239"/>
      <c r="CHA1109" s="239"/>
      <c r="CHB1109" s="239"/>
      <c r="CHC1109" s="239"/>
      <c r="CHD1109" s="239"/>
      <c r="CHE1109" s="239"/>
      <c r="CHF1109" s="239"/>
      <c r="CHG1109" s="239"/>
      <c r="CHH1109" s="239"/>
      <c r="CHI1109" s="239"/>
      <c r="CHJ1109" s="239"/>
      <c r="CHK1109" s="239"/>
      <c r="CHL1109" s="239"/>
      <c r="CHM1109" s="239"/>
      <c r="CHN1109" s="239"/>
      <c r="CHO1109" s="239"/>
      <c r="CHP1109" s="239"/>
      <c r="CHQ1109" s="239"/>
      <c r="CHR1109" s="239"/>
      <c r="CHS1109" s="239"/>
      <c r="CHT1109" s="239"/>
      <c r="CHU1109" s="239"/>
      <c r="CHV1109" s="239"/>
      <c r="CHW1109" s="239"/>
      <c r="CHX1109" s="239"/>
      <c r="CHY1109" s="239"/>
      <c r="CHZ1109" s="239"/>
      <c r="CIA1109" s="239"/>
      <c r="CIB1109" s="239"/>
      <c r="CIC1109" s="239"/>
      <c r="CID1109" s="239"/>
      <c r="CIE1109" s="239"/>
      <c r="CIF1109" s="239"/>
      <c r="CIG1109" s="239"/>
      <c r="CIH1109" s="239"/>
      <c r="CII1109" s="239"/>
      <c r="CIJ1109" s="239"/>
      <c r="CIK1109" s="239"/>
      <c r="CIL1109" s="239"/>
      <c r="CIM1109" s="239"/>
      <c r="CIN1109" s="239"/>
      <c r="CIO1109" s="239"/>
      <c r="CIP1109" s="239"/>
      <c r="CIQ1109" s="239"/>
      <c r="CIR1109" s="239"/>
      <c r="CIS1109" s="239"/>
      <c r="CIT1109" s="239"/>
      <c r="CIU1109" s="239"/>
      <c r="CIV1109" s="239"/>
      <c r="CIW1109" s="239"/>
      <c r="CIX1109" s="239"/>
      <c r="CIY1109" s="239"/>
      <c r="CIZ1109" s="239"/>
      <c r="CJA1109" s="239"/>
      <c r="CJB1109" s="239"/>
      <c r="CJC1109" s="239"/>
      <c r="CJD1109" s="239"/>
      <c r="CJE1109" s="239"/>
      <c r="CJF1109" s="239"/>
      <c r="CJG1109" s="239"/>
      <c r="CJH1109" s="239"/>
      <c r="CJI1109" s="239"/>
      <c r="CJJ1109" s="239"/>
      <c r="CJK1109" s="239"/>
      <c r="CJL1109" s="239"/>
      <c r="CJM1109" s="239"/>
      <c r="CJN1109" s="239"/>
      <c r="CJO1109" s="239"/>
      <c r="CJP1109" s="239"/>
      <c r="CJQ1109" s="239"/>
      <c r="CJR1109" s="239"/>
      <c r="CJS1109" s="239"/>
      <c r="CJT1109" s="239"/>
      <c r="CJU1109" s="239"/>
      <c r="CJV1109" s="239"/>
      <c r="CJW1109" s="239"/>
      <c r="CJX1109" s="239"/>
      <c r="CJY1109" s="239"/>
      <c r="CJZ1109" s="239"/>
      <c r="CKA1109" s="239"/>
      <c r="CKB1109" s="239"/>
      <c r="CKC1109" s="239"/>
      <c r="CKD1109" s="239"/>
      <c r="CKE1109" s="239"/>
      <c r="CKF1109" s="239"/>
      <c r="CKG1109" s="239"/>
      <c r="CKH1109" s="239"/>
      <c r="CKI1109" s="239"/>
      <c r="CKJ1109" s="239"/>
      <c r="CKK1109" s="239"/>
      <c r="CKL1109" s="239"/>
      <c r="CKM1109" s="239"/>
      <c r="CKN1109" s="239"/>
      <c r="CKO1109" s="239"/>
      <c r="CKP1109" s="239"/>
      <c r="CKQ1109" s="239"/>
      <c r="CKR1109" s="239"/>
      <c r="CKS1109" s="239"/>
      <c r="CKT1109" s="239"/>
      <c r="CKU1109" s="239"/>
      <c r="CKV1109" s="239"/>
      <c r="CKW1109" s="239"/>
      <c r="CKX1109" s="239"/>
      <c r="CKY1109" s="239"/>
      <c r="CKZ1109" s="239"/>
      <c r="CLA1109" s="239"/>
      <c r="CLB1109" s="239"/>
      <c r="CLC1109" s="239"/>
      <c r="CLD1109" s="239"/>
      <c r="CLE1109" s="239"/>
      <c r="CLF1109" s="239"/>
      <c r="CLG1109" s="239"/>
      <c r="CLH1109" s="239"/>
      <c r="CLI1109" s="239"/>
      <c r="CLJ1109" s="239"/>
      <c r="CLK1109" s="239"/>
      <c r="CLL1109" s="239"/>
      <c r="CLM1109" s="239"/>
      <c r="CLN1109" s="239"/>
      <c r="CLO1109" s="239"/>
      <c r="CLP1109" s="239"/>
      <c r="CLQ1109" s="239"/>
      <c r="CLR1109" s="239"/>
      <c r="CLS1109" s="239"/>
      <c r="CLT1109" s="239"/>
      <c r="CLU1109" s="239"/>
      <c r="CLV1109" s="239"/>
      <c r="CLW1109" s="239"/>
      <c r="CLX1109" s="239"/>
      <c r="CLY1109" s="239"/>
      <c r="CLZ1109" s="239"/>
      <c r="CMA1109" s="239"/>
      <c r="CMB1109" s="239"/>
      <c r="CMC1109" s="239"/>
      <c r="CMD1109" s="239"/>
      <c r="CME1109" s="239"/>
      <c r="CMF1109" s="239"/>
      <c r="CMG1109" s="239"/>
      <c r="CMH1109" s="239"/>
      <c r="CMI1109" s="239"/>
      <c r="CMJ1109" s="239"/>
      <c r="CMK1109" s="239"/>
      <c r="CML1109" s="239"/>
      <c r="CMM1109" s="239"/>
      <c r="CMN1109" s="239"/>
      <c r="CMO1109" s="239"/>
      <c r="CMP1109" s="239"/>
      <c r="CMQ1109" s="239"/>
      <c r="CMR1109" s="239"/>
      <c r="CMS1109" s="239"/>
      <c r="CMT1109" s="239"/>
      <c r="CMU1109" s="239"/>
      <c r="CMV1109" s="239"/>
      <c r="CMW1109" s="239"/>
      <c r="CMX1109" s="239"/>
      <c r="CMY1109" s="239"/>
      <c r="CMZ1109" s="239"/>
      <c r="CNA1109" s="239"/>
      <c r="CNB1109" s="239"/>
      <c r="CNC1109" s="239"/>
      <c r="CND1109" s="239"/>
      <c r="CNE1109" s="239"/>
      <c r="CNF1109" s="239"/>
      <c r="CNG1109" s="239"/>
      <c r="CNH1109" s="239"/>
      <c r="CNI1109" s="239"/>
      <c r="CNJ1109" s="239"/>
      <c r="CNK1109" s="239"/>
      <c r="CNL1109" s="239"/>
      <c r="CNM1109" s="239"/>
      <c r="CNN1109" s="239"/>
      <c r="CNO1109" s="239"/>
      <c r="CNP1109" s="239"/>
      <c r="CNQ1109" s="239"/>
      <c r="CNR1109" s="239"/>
      <c r="CNS1109" s="239"/>
      <c r="CNT1109" s="239"/>
      <c r="CNU1109" s="239"/>
      <c r="CNV1109" s="239"/>
      <c r="CNW1109" s="239"/>
      <c r="CNX1109" s="239"/>
      <c r="CNY1109" s="239"/>
      <c r="CNZ1109" s="239"/>
      <c r="COA1109" s="239"/>
      <c r="COB1109" s="239"/>
      <c r="COC1109" s="239"/>
      <c r="COD1109" s="239"/>
      <c r="COE1109" s="239"/>
      <c r="COF1109" s="239"/>
      <c r="COG1109" s="239"/>
      <c r="COH1109" s="239"/>
      <c r="COI1109" s="239"/>
      <c r="COJ1109" s="239"/>
      <c r="COK1109" s="239"/>
      <c r="COL1109" s="239"/>
      <c r="COM1109" s="239"/>
      <c r="CON1109" s="239"/>
      <c r="COO1109" s="239"/>
      <c r="COP1109" s="239"/>
      <c r="COQ1109" s="239"/>
      <c r="COR1109" s="239"/>
      <c r="COS1109" s="239"/>
      <c r="COT1109" s="239"/>
      <c r="COU1109" s="239"/>
      <c r="COV1109" s="239"/>
      <c r="COW1109" s="239"/>
      <c r="COX1109" s="239"/>
      <c r="COY1109" s="239"/>
      <c r="COZ1109" s="239"/>
      <c r="CPA1109" s="239"/>
      <c r="CPB1109" s="239"/>
      <c r="CPC1109" s="239"/>
      <c r="CPD1109" s="239"/>
      <c r="CPE1109" s="239"/>
      <c r="CPF1109" s="239"/>
      <c r="CPG1109" s="239"/>
      <c r="CPH1109" s="239"/>
      <c r="CPI1109" s="239"/>
      <c r="CPJ1109" s="239"/>
      <c r="CPK1109" s="239"/>
      <c r="CPL1109" s="239"/>
      <c r="CPM1109" s="239"/>
      <c r="CPN1109" s="239"/>
      <c r="CPO1109" s="239"/>
      <c r="CPP1109" s="239"/>
      <c r="CPQ1109" s="239"/>
      <c r="CPR1109" s="239"/>
      <c r="CPS1109" s="239"/>
      <c r="CPT1109" s="239"/>
      <c r="CPU1109" s="239"/>
      <c r="CPV1109" s="239"/>
      <c r="CPW1109" s="239"/>
      <c r="CPX1109" s="239"/>
      <c r="CPY1109" s="239"/>
      <c r="CPZ1109" s="239"/>
      <c r="CQA1109" s="239"/>
      <c r="CQB1109" s="239"/>
      <c r="CQC1109" s="239"/>
      <c r="CQD1109" s="239"/>
      <c r="CQE1109" s="239"/>
      <c r="CQF1109" s="239"/>
      <c r="CQG1109" s="239"/>
      <c r="CQH1109" s="239"/>
      <c r="CQI1109" s="239"/>
      <c r="CQJ1109" s="239"/>
      <c r="CQK1109" s="239"/>
      <c r="CQL1109" s="239"/>
      <c r="CQM1109" s="239"/>
      <c r="CQN1109" s="239"/>
      <c r="CQO1109" s="239"/>
      <c r="CQP1109" s="239"/>
      <c r="CQQ1109" s="239"/>
      <c r="CQR1109" s="239"/>
      <c r="CQS1109" s="239"/>
      <c r="CQT1109" s="239"/>
      <c r="CQU1109" s="239"/>
      <c r="CQV1109" s="239"/>
      <c r="CQW1109" s="239"/>
      <c r="CQX1109" s="239"/>
      <c r="CQY1109" s="239"/>
      <c r="CQZ1109" s="239"/>
      <c r="CRA1109" s="239"/>
      <c r="CRB1109" s="239"/>
      <c r="CRC1109" s="239"/>
      <c r="CRD1109" s="239"/>
      <c r="CRE1109" s="239"/>
      <c r="CRF1109" s="239"/>
      <c r="CRG1109" s="239"/>
      <c r="CRH1109" s="239"/>
      <c r="CRI1109" s="239"/>
      <c r="CRJ1109" s="239"/>
      <c r="CRK1109" s="239"/>
      <c r="CRL1109" s="239"/>
      <c r="CRM1109" s="239"/>
      <c r="CRN1109" s="239"/>
      <c r="CRO1109" s="239"/>
      <c r="CRP1109" s="239"/>
      <c r="CRQ1109" s="239"/>
      <c r="CRR1109" s="239"/>
      <c r="CRS1109" s="239"/>
      <c r="CRT1109" s="239"/>
      <c r="CRU1109" s="239"/>
      <c r="CRV1109" s="239"/>
      <c r="CRW1109" s="239"/>
      <c r="CRX1109" s="239"/>
      <c r="CRY1109" s="239"/>
      <c r="CRZ1109" s="239"/>
      <c r="CSA1109" s="239"/>
      <c r="CSB1109" s="239"/>
      <c r="CSC1109" s="239"/>
      <c r="CSD1109" s="239"/>
      <c r="CSE1109" s="239"/>
      <c r="CSF1109" s="239"/>
      <c r="CSG1109" s="239"/>
      <c r="CSH1109" s="239"/>
      <c r="CSI1109" s="239"/>
      <c r="CSJ1109" s="239"/>
      <c r="CSK1109" s="239"/>
      <c r="CSL1109" s="239"/>
      <c r="CSM1109" s="239"/>
      <c r="CSN1109" s="239"/>
      <c r="CSO1109" s="239"/>
      <c r="CSP1109" s="239"/>
      <c r="CSQ1109" s="239"/>
      <c r="CSR1109" s="239"/>
      <c r="CSS1109" s="239"/>
      <c r="CST1109" s="239"/>
      <c r="CSU1109" s="239"/>
      <c r="CSV1109" s="239"/>
      <c r="CSW1109" s="239"/>
      <c r="CSX1109" s="239"/>
      <c r="CSY1109" s="239"/>
      <c r="CSZ1109" s="239"/>
      <c r="CTA1109" s="239"/>
      <c r="CTB1109" s="239"/>
      <c r="CTC1109" s="239"/>
      <c r="CTD1109" s="239"/>
      <c r="CTE1109" s="239"/>
      <c r="CTF1109" s="239"/>
      <c r="CTG1109" s="239"/>
      <c r="CTH1109" s="239"/>
      <c r="CTI1109" s="239"/>
      <c r="CTJ1109" s="239"/>
      <c r="CTK1109" s="239"/>
      <c r="CTL1109" s="239"/>
      <c r="CTM1109" s="239"/>
      <c r="CTN1109" s="239"/>
      <c r="CTO1109" s="239"/>
      <c r="CTP1109" s="239"/>
      <c r="CTQ1109" s="239"/>
      <c r="CTR1109" s="239"/>
      <c r="CTS1109" s="239"/>
      <c r="CTT1109" s="239"/>
      <c r="CTU1109" s="239"/>
      <c r="CTV1109" s="239"/>
      <c r="CTW1109" s="239"/>
      <c r="CTX1109" s="239"/>
      <c r="CTY1109" s="239"/>
      <c r="CTZ1109" s="239"/>
      <c r="CUA1109" s="239"/>
      <c r="CUB1109" s="239"/>
      <c r="CUC1109" s="239"/>
      <c r="CUD1109" s="239"/>
      <c r="CUE1109" s="239"/>
      <c r="CUF1109" s="239"/>
      <c r="CUG1109" s="239"/>
      <c r="CUH1109" s="239"/>
      <c r="CUI1109" s="239"/>
      <c r="CUJ1109" s="239"/>
      <c r="CUK1109" s="239"/>
      <c r="CUL1109" s="239"/>
      <c r="CUM1109" s="239"/>
      <c r="CUN1109" s="239"/>
      <c r="CUO1109" s="239"/>
      <c r="CUP1109" s="239"/>
      <c r="CUQ1109" s="239"/>
      <c r="CUR1109" s="239"/>
      <c r="CUS1109" s="239"/>
      <c r="CUT1109" s="239"/>
      <c r="CUU1109" s="239"/>
      <c r="CUV1109" s="239"/>
      <c r="CUW1109" s="239"/>
      <c r="CUX1109" s="239"/>
      <c r="CUY1109" s="239"/>
      <c r="CUZ1109" s="239"/>
      <c r="CVA1109" s="239"/>
      <c r="CVB1109" s="239"/>
      <c r="CVC1109" s="239"/>
      <c r="CVD1109" s="239"/>
      <c r="CVE1109" s="239"/>
      <c r="CVF1109" s="239"/>
      <c r="CVG1109" s="239"/>
      <c r="CVH1109" s="239"/>
      <c r="CVI1109" s="239"/>
      <c r="CVJ1109" s="239"/>
      <c r="CVK1109" s="239"/>
      <c r="CVL1109" s="239"/>
      <c r="CVM1109" s="239"/>
      <c r="CVN1109" s="239"/>
      <c r="CVO1109" s="239"/>
      <c r="CVP1109" s="239"/>
      <c r="CVQ1109" s="239"/>
      <c r="CVR1109" s="239"/>
      <c r="CVS1109" s="239"/>
      <c r="CVT1109" s="239"/>
      <c r="CVU1109" s="239"/>
      <c r="CVV1109" s="239"/>
      <c r="CVW1109" s="239"/>
      <c r="CVX1109" s="239"/>
      <c r="CVY1109" s="239"/>
      <c r="CVZ1109" s="239"/>
      <c r="CWA1109" s="239"/>
      <c r="CWB1109" s="239"/>
      <c r="CWC1109" s="239"/>
      <c r="CWD1109" s="239"/>
      <c r="CWE1109" s="239"/>
      <c r="CWF1109" s="239"/>
      <c r="CWG1109" s="239"/>
      <c r="CWH1109" s="239"/>
      <c r="CWI1109" s="239"/>
      <c r="CWJ1109" s="239"/>
      <c r="CWK1109" s="239"/>
      <c r="CWL1109" s="239"/>
      <c r="CWM1109" s="239"/>
      <c r="CWN1109" s="239"/>
      <c r="CWO1109" s="239"/>
      <c r="CWP1109" s="239"/>
      <c r="CWQ1109" s="239"/>
      <c r="CWR1109" s="239"/>
      <c r="CWS1109" s="239"/>
      <c r="CWT1109" s="239"/>
      <c r="CWU1109" s="239"/>
      <c r="CWV1109" s="239"/>
      <c r="CWW1109" s="239"/>
      <c r="CWX1109" s="239"/>
      <c r="CWY1109" s="239"/>
      <c r="CWZ1109" s="239"/>
      <c r="CXA1109" s="239"/>
      <c r="CXB1109" s="239"/>
      <c r="CXC1109" s="239"/>
      <c r="CXD1109" s="239"/>
      <c r="CXE1109" s="239"/>
      <c r="CXF1109" s="239"/>
      <c r="CXG1109" s="239"/>
      <c r="CXH1109" s="239"/>
      <c r="CXI1109" s="239"/>
      <c r="CXJ1109" s="239"/>
      <c r="CXK1109" s="239"/>
      <c r="CXL1109" s="239"/>
      <c r="CXM1109" s="239"/>
      <c r="CXN1109" s="239"/>
      <c r="CXO1109" s="239"/>
      <c r="CXP1109" s="239"/>
      <c r="CXQ1109" s="239"/>
      <c r="CXR1109" s="239"/>
      <c r="CXS1109" s="239"/>
      <c r="CXT1109" s="239"/>
      <c r="CXU1109" s="239"/>
      <c r="CXV1109" s="239"/>
      <c r="CXW1109" s="239"/>
      <c r="CXX1109" s="239"/>
      <c r="CXY1109" s="239"/>
      <c r="CXZ1109" s="239"/>
      <c r="CYA1109" s="239"/>
      <c r="CYB1109" s="239"/>
      <c r="CYC1109" s="239"/>
      <c r="CYD1109" s="239"/>
      <c r="CYE1109" s="239"/>
      <c r="CYF1109" s="239"/>
      <c r="CYG1109" s="239"/>
      <c r="CYH1109" s="239"/>
      <c r="CYI1109" s="239"/>
      <c r="CYJ1109" s="239"/>
      <c r="CYK1109" s="239"/>
      <c r="CYL1109" s="239"/>
      <c r="CYM1109" s="239"/>
      <c r="CYN1109" s="239"/>
      <c r="CYO1109" s="239"/>
      <c r="CYP1109" s="239"/>
      <c r="CYQ1109" s="239"/>
      <c r="CYR1109" s="239"/>
      <c r="CYS1109" s="239"/>
      <c r="CYT1109" s="239"/>
      <c r="CYU1109" s="239"/>
      <c r="CYV1109" s="239"/>
      <c r="CYW1109" s="239"/>
      <c r="CYX1109" s="239"/>
      <c r="CYY1109" s="239"/>
      <c r="CYZ1109" s="239"/>
      <c r="CZA1109" s="239"/>
      <c r="CZB1109" s="239"/>
      <c r="CZC1109" s="239"/>
      <c r="CZD1109" s="239"/>
      <c r="CZE1109" s="239"/>
      <c r="CZF1109" s="239"/>
      <c r="CZG1109" s="239"/>
      <c r="CZH1109" s="239"/>
      <c r="CZI1109" s="239"/>
      <c r="CZJ1109" s="239"/>
      <c r="CZK1109" s="239"/>
      <c r="CZL1109" s="239"/>
      <c r="CZM1109" s="239"/>
      <c r="CZN1109" s="239"/>
      <c r="CZO1109" s="239"/>
      <c r="CZP1109" s="239"/>
      <c r="CZQ1109" s="239"/>
      <c r="CZR1109" s="239"/>
      <c r="CZS1109" s="239"/>
      <c r="CZT1109" s="239"/>
      <c r="CZU1109" s="239"/>
      <c r="CZV1109" s="239"/>
      <c r="CZW1109" s="239"/>
      <c r="CZX1109" s="239"/>
      <c r="CZY1109" s="239"/>
      <c r="CZZ1109" s="239"/>
      <c r="DAA1109" s="239"/>
      <c r="DAB1109" s="239"/>
      <c r="DAC1109" s="239"/>
      <c r="DAD1109" s="239"/>
      <c r="DAE1109" s="239"/>
      <c r="DAF1109" s="239"/>
      <c r="DAG1109" s="239"/>
      <c r="DAH1109" s="239"/>
      <c r="DAI1109" s="239"/>
      <c r="DAJ1109" s="239"/>
      <c r="DAK1109" s="239"/>
      <c r="DAL1109" s="239"/>
      <c r="DAM1109" s="239"/>
      <c r="DAN1109" s="239"/>
      <c r="DAO1109" s="239"/>
      <c r="DAP1109" s="239"/>
      <c r="DAQ1109" s="239"/>
      <c r="DAR1109" s="239"/>
      <c r="DAS1109" s="239"/>
      <c r="DAT1109" s="239"/>
      <c r="DAU1109" s="239"/>
      <c r="DAV1109" s="239"/>
      <c r="DAW1109" s="239"/>
      <c r="DAX1109" s="239"/>
      <c r="DAY1109" s="239"/>
      <c r="DAZ1109" s="239"/>
      <c r="DBA1109" s="239"/>
      <c r="DBB1109" s="239"/>
      <c r="DBC1109" s="239"/>
      <c r="DBD1109" s="239"/>
      <c r="DBE1109" s="239"/>
      <c r="DBF1109" s="239"/>
      <c r="DBG1109" s="239"/>
      <c r="DBH1109" s="239"/>
      <c r="DBI1109" s="239"/>
      <c r="DBJ1109" s="239"/>
      <c r="DBK1109" s="239"/>
      <c r="DBL1109" s="239"/>
      <c r="DBM1109" s="239"/>
      <c r="DBN1109" s="239"/>
      <c r="DBO1109" s="239"/>
      <c r="DBP1109" s="239"/>
      <c r="DBQ1109" s="239"/>
      <c r="DBR1109" s="239"/>
      <c r="DBS1109" s="239"/>
      <c r="DBT1109" s="239"/>
      <c r="DBU1109" s="239"/>
      <c r="DBV1109" s="239"/>
      <c r="DBW1109" s="239"/>
      <c r="DBX1109" s="239"/>
      <c r="DBY1109" s="239"/>
      <c r="DBZ1109" s="239"/>
      <c r="DCA1109" s="239"/>
      <c r="DCB1109" s="239"/>
      <c r="DCC1109" s="239"/>
      <c r="DCD1109" s="239"/>
      <c r="DCE1109" s="239"/>
      <c r="DCF1109" s="239"/>
      <c r="DCG1109" s="239"/>
      <c r="DCH1109" s="239"/>
      <c r="DCI1109" s="239"/>
      <c r="DCJ1109" s="239"/>
      <c r="DCK1109" s="239"/>
      <c r="DCL1109" s="239"/>
      <c r="DCM1109" s="239"/>
      <c r="DCN1109" s="239"/>
      <c r="DCO1109" s="239"/>
      <c r="DCP1109" s="239"/>
      <c r="DCQ1109" s="239"/>
      <c r="DCR1109" s="239"/>
      <c r="DCS1109" s="239"/>
      <c r="DCT1109" s="239"/>
      <c r="DCU1109" s="239"/>
      <c r="DCV1109" s="239"/>
      <c r="DCW1109" s="239"/>
      <c r="DCX1109" s="239"/>
      <c r="DCY1109" s="239"/>
      <c r="DCZ1109" s="239"/>
      <c r="DDA1109" s="239"/>
      <c r="DDB1109" s="239"/>
      <c r="DDC1109" s="239"/>
      <c r="DDD1109" s="239"/>
      <c r="DDE1109" s="239"/>
      <c r="DDF1109" s="239"/>
      <c r="DDG1109" s="239"/>
      <c r="DDH1109" s="239"/>
      <c r="DDI1109" s="239"/>
      <c r="DDJ1109" s="239"/>
      <c r="DDK1109" s="239"/>
      <c r="DDL1109" s="239"/>
      <c r="DDM1109" s="239"/>
      <c r="DDN1109" s="239"/>
      <c r="DDO1109" s="239"/>
      <c r="DDP1109" s="239"/>
      <c r="DDQ1109" s="239"/>
      <c r="DDR1109" s="239"/>
      <c r="DDS1109" s="239"/>
      <c r="DDT1109" s="239"/>
      <c r="DDU1109" s="239"/>
      <c r="DDV1109" s="239"/>
      <c r="DDW1109" s="239"/>
      <c r="DDX1109" s="239"/>
      <c r="DDY1109" s="239"/>
      <c r="DDZ1109" s="239"/>
      <c r="DEA1109" s="239"/>
      <c r="DEB1109" s="239"/>
      <c r="DEC1109" s="239"/>
      <c r="DED1109" s="239"/>
      <c r="DEE1109" s="239"/>
      <c r="DEF1109" s="239"/>
      <c r="DEG1109" s="239"/>
      <c r="DEH1109" s="239"/>
      <c r="DEI1109" s="239"/>
      <c r="DEJ1109" s="239"/>
      <c r="DEK1109" s="239"/>
      <c r="DEL1109" s="239"/>
      <c r="DEM1109" s="239"/>
      <c r="DEN1109" s="239"/>
      <c r="DEO1109" s="239"/>
      <c r="DEP1109" s="239"/>
      <c r="DEQ1109" s="239"/>
      <c r="DER1109" s="239"/>
      <c r="DES1109" s="239"/>
      <c r="DET1109" s="239"/>
      <c r="DEU1109" s="239"/>
      <c r="DEV1109" s="239"/>
      <c r="DEW1109" s="239"/>
      <c r="DEX1109" s="239"/>
      <c r="DEY1109" s="239"/>
      <c r="DEZ1109" s="239"/>
      <c r="DFA1109" s="239"/>
      <c r="DFB1109" s="239"/>
      <c r="DFC1109" s="239"/>
      <c r="DFD1109" s="239"/>
      <c r="DFE1109" s="239"/>
      <c r="DFF1109" s="239"/>
      <c r="DFG1109" s="239"/>
      <c r="DFH1109" s="239"/>
      <c r="DFI1109" s="239"/>
      <c r="DFJ1109" s="239"/>
      <c r="DFK1109" s="239"/>
      <c r="DFL1109" s="239"/>
      <c r="DFM1109" s="239"/>
      <c r="DFN1109" s="239"/>
      <c r="DFO1109" s="239"/>
      <c r="DFP1109" s="239"/>
      <c r="DFQ1109" s="239"/>
    </row>
    <row r="1110" spans="1:2877" ht="57" customHeight="1" x14ac:dyDescent="0.25">
      <c r="A1110" s="9"/>
      <c r="B1110" s="22" t="s">
        <v>548</v>
      </c>
      <c r="C1110" s="10" t="s">
        <v>589</v>
      </c>
      <c r="D1110" s="23" t="s">
        <v>609</v>
      </c>
      <c r="E1110" s="10" t="s">
        <v>19</v>
      </c>
      <c r="F1110" s="10" t="s">
        <v>1098</v>
      </c>
      <c r="G1110" s="27" t="s">
        <v>275</v>
      </c>
      <c r="H1110" s="9">
        <f>H1111</f>
        <v>650</v>
      </c>
      <c r="I1110" s="9">
        <f t="shared" si="454"/>
        <v>0</v>
      </c>
      <c r="J1110" s="9">
        <f t="shared" si="454"/>
        <v>0</v>
      </c>
      <c r="K1110" s="264"/>
      <c r="L1110" s="264"/>
      <c r="AMA1110" s="239"/>
      <c r="AMB1110" s="239"/>
      <c r="AMC1110" s="239"/>
      <c r="AMD1110" s="239"/>
      <c r="AME1110" s="239"/>
      <c r="AMF1110" s="239"/>
      <c r="AMG1110" s="239"/>
      <c r="AMH1110" s="239"/>
      <c r="AMI1110" s="239"/>
      <c r="AMJ1110" s="239"/>
      <c r="AMK1110" s="239"/>
      <c r="AML1110" s="239"/>
      <c r="AMM1110" s="239"/>
      <c r="AMN1110" s="239"/>
      <c r="AMO1110" s="239"/>
      <c r="AMP1110" s="239"/>
      <c r="AMQ1110" s="239"/>
      <c r="AMR1110" s="239"/>
      <c r="AMS1110" s="239"/>
      <c r="AMT1110" s="239"/>
      <c r="AMU1110" s="239"/>
      <c r="AMV1110" s="239"/>
      <c r="AMW1110" s="239"/>
      <c r="AMX1110" s="239"/>
      <c r="AMY1110" s="239"/>
      <c r="AMZ1110" s="239"/>
      <c r="ANA1110" s="239"/>
      <c r="ANB1110" s="239"/>
      <c r="ANC1110" s="239"/>
      <c r="AND1110" s="239"/>
      <c r="ANE1110" s="239"/>
      <c r="ANF1110" s="239"/>
      <c r="ANG1110" s="239"/>
      <c r="ANH1110" s="239"/>
      <c r="ANI1110" s="239"/>
      <c r="ANJ1110" s="239"/>
      <c r="ANK1110" s="239"/>
      <c r="ANL1110" s="239"/>
      <c r="ANM1110" s="239"/>
      <c r="ANN1110" s="239"/>
      <c r="ANO1110" s="239"/>
      <c r="ANP1110" s="239"/>
      <c r="ANQ1110" s="239"/>
      <c r="ANR1110" s="239"/>
      <c r="ANS1110" s="239"/>
      <c r="ANT1110" s="239"/>
      <c r="ANU1110" s="239"/>
      <c r="ANV1110" s="239"/>
      <c r="ANW1110" s="239"/>
      <c r="ANX1110" s="239"/>
      <c r="ANY1110" s="239"/>
      <c r="ANZ1110" s="239"/>
      <c r="AOA1110" s="239"/>
      <c r="AOB1110" s="239"/>
      <c r="AOC1110" s="239"/>
      <c r="AOD1110" s="239"/>
      <c r="AOE1110" s="239"/>
      <c r="AOF1110" s="239"/>
      <c r="AOG1110" s="239"/>
      <c r="AOH1110" s="239"/>
      <c r="AOI1110" s="239"/>
      <c r="AOJ1110" s="239"/>
      <c r="AOK1110" s="239"/>
      <c r="AOL1110" s="239"/>
      <c r="AOM1110" s="239"/>
      <c r="AON1110" s="239"/>
      <c r="AOO1110" s="239"/>
      <c r="AOP1110" s="239"/>
      <c r="AOQ1110" s="239"/>
      <c r="AOR1110" s="239"/>
      <c r="AOS1110" s="239"/>
      <c r="AOT1110" s="239"/>
      <c r="AOU1110" s="239"/>
      <c r="AOV1110" s="239"/>
      <c r="AOW1110" s="239"/>
      <c r="AOX1110" s="239"/>
      <c r="AOY1110" s="239"/>
      <c r="AOZ1110" s="239"/>
      <c r="APA1110" s="239"/>
      <c r="APB1110" s="239"/>
      <c r="APC1110" s="239"/>
      <c r="APD1110" s="239"/>
      <c r="APE1110" s="239"/>
      <c r="APF1110" s="239"/>
      <c r="APG1110" s="239"/>
      <c r="APH1110" s="239"/>
      <c r="API1110" s="239"/>
      <c r="APJ1110" s="239"/>
      <c r="APK1110" s="239"/>
      <c r="APL1110" s="239"/>
      <c r="APM1110" s="239"/>
      <c r="APN1110" s="239"/>
      <c r="APO1110" s="239"/>
      <c r="APP1110" s="239"/>
      <c r="APQ1110" s="239"/>
      <c r="APR1110" s="239"/>
      <c r="APS1110" s="239"/>
      <c r="APT1110" s="239"/>
      <c r="APU1110" s="239"/>
      <c r="APV1110" s="239"/>
      <c r="APW1110" s="239"/>
      <c r="APX1110" s="239"/>
      <c r="APY1110" s="239"/>
      <c r="APZ1110" s="239"/>
      <c r="AQA1110" s="239"/>
      <c r="AQB1110" s="239"/>
      <c r="AQC1110" s="239"/>
      <c r="AQD1110" s="239"/>
      <c r="AQE1110" s="239"/>
      <c r="AQF1110" s="239"/>
      <c r="AQG1110" s="239"/>
      <c r="AQH1110" s="239"/>
      <c r="AQI1110" s="239"/>
      <c r="AQJ1110" s="239"/>
      <c r="AQK1110" s="239"/>
      <c r="AQL1110" s="239"/>
      <c r="AQM1110" s="239"/>
      <c r="AQN1110" s="239"/>
      <c r="AQO1110" s="239"/>
      <c r="AQP1110" s="239"/>
      <c r="AQQ1110" s="239"/>
      <c r="AQR1110" s="239"/>
      <c r="AQS1110" s="239"/>
      <c r="AQT1110" s="239"/>
      <c r="AQU1110" s="239"/>
      <c r="AQV1110" s="239"/>
      <c r="AQW1110" s="239"/>
      <c r="AQX1110" s="239"/>
      <c r="AQY1110" s="239"/>
      <c r="AQZ1110" s="239"/>
      <c r="ARA1110" s="239"/>
      <c r="ARB1110" s="239"/>
      <c r="ARC1110" s="239"/>
      <c r="ARD1110" s="239"/>
      <c r="ARE1110" s="239"/>
      <c r="ARF1110" s="239"/>
      <c r="ARG1110" s="239"/>
      <c r="ARH1110" s="239"/>
      <c r="ARI1110" s="239"/>
      <c r="ARJ1110" s="239"/>
      <c r="ARK1110" s="239"/>
      <c r="ARL1110" s="239"/>
      <c r="ARM1110" s="239"/>
      <c r="ARN1110" s="239"/>
      <c r="ARO1110" s="239"/>
      <c r="ARP1110" s="239"/>
      <c r="ARQ1110" s="239"/>
      <c r="ARR1110" s="239"/>
      <c r="ARS1110" s="239"/>
      <c r="ART1110" s="239"/>
      <c r="ARU1110" s="239"/>
      <c r="ARV1110" s="239"/>
      <c r="ARW1110" s="239"/>
      <c r="ARX1110" s="239"/>
      <c r="ARY1110" s="239"/>
      <c r="ARZ1110" s="239"/>
      <c r="ASA1110" s="239"/>
      <c r="ASB1110" s="239"/>
      <c r="ASC1110" s="239"/>
      <c r="ASD1110" s="239"/>
      <c r="ASE1110" s="239"/>
      <c r="ASF1110" s="239"/>
      <c r="ASG1110" s="239"/>
      <c r="ASH1110" s="239"/>
      <c r="ASI1110" s="239"/>
      <c r="ASJ1110" s="239"/>
      <c r="ASK1110" s="239"/>
      <c r="ASL1110" s="239"/>
      <c r="ASM1110" s="239"/>
      <c r="ASN1110" s="239"/>
      <c r="ASO1110" s="239"/>
      <c r="ASP1110" s="239"/>
      <c r="ASQ1110" s="239"/>
      <c r="ASR1110" s="239"/>
      <c r="ASS1110" s="239"/>
      <c r="AST1110" s="239"/>
      <c r="ASU1110" s="239"/>
      <c r="ASV1110" s="239"/>
      <c r="ASW1110" s="239"/>
      <c r="ASX1110" s="239"/>
      <c r="ASY1110" s="239"/>
      <c r="ASZ1110" s="239"/>
      <c r="ATA1110" s="239"/>
      <c r="ATB1110" s="239"/>
      <c r="ATC1110" s="239"/>
      <c r="ATD1110" s="239"/>
      <c r="ATE1110" s="239"/>
      <c r="ATF1110" s="239"/>
      <c r="ATG1110" s="239"/>
      <c r="ATH1110" s="239"/>
      <c r="ATI1110" s="239"/>
      <c r="ATJ1110" s="239"/>
      <c r="ATK1110" s="239"/>
      <c r="ATL1110" s="239"/>
      <c r="ATM1110" s="239"/>
      <c r="ATN1110" s="239"/>
      <c r="ATO1110" s="239"/>
      <c r="ATP1110" s="239"/>
      <c r="ATQ1110" s="239"/>
      <c r="ATR1110" s="239"/>
      <c r="ATS1110" s="239"/>
      <c r="ATT1110" s="239"/>
      <c r="ATU1110" s="239"/>
      <c r="ATV1110" s="239"/>
      <c r="ATW1110" s="239"/>
      <c r="ATX1110" s="239"/>
      <c r="ATY1110" s="239"/>
      <c r="ATZ1110" s="239"/>
      <c r="AUA1110" s="239"/>
      <c r="AUB1110" s="239"/>
      <c r="AUC1110" s="239"/>
      <c r="AUD1110" s="239"/>
      <c r="AUE1110" s="239"/>
      <c r="AUF1110" s="239"/>
      <c r="AUG1110" s="239"/>
      <c r="AUH1110" s="239"/>
      <c r="AUI1110" s="239"/>
      <c r="AUJ1110" s="239"/>
      <c r="AUK1110" s="239"/>
      <c r="AUL1110" s="239"/>
      <c r="AUM1110" s="239"/>
      <c r="AUN1110" s="239"/>
      <c r="AUO1110" s="239"/>
      <c r="AUP1110" s="239"/>
      <c r="AUQ1110" s="239"/>
      <c r="AUR1110" s="239"/>
      <c r="AUS1110" s="239"/>
      <c r="AUT1110" s="239"/>
      <c r="AUU1110" s="239"/>
      <c r="AUV1110" s="239"/>
      <c r="AUW1110" s="239"/>
      <c r="AUX1110" s="239"/>
      <c r="AUY1110" s="239"/>
      <c r="AUZ1110" s="239"/>
      <c r="AVA1110" s="239"/>
      <c r="AVB1110" s="239"/>
      <c r="AVC1110" s="239"/>
      <c r="AVD1110" s="239"/>
      <c r="AVE1110" s="239"/>
      <c r="AVF1110" s="239"/>
      <c r="AVG1110" s="239"/>
      <c r="AVH1110" s="239"/>
      <c r="AVI1110" s="239"/>
      <c r="AVJ1110" s="239"/>
      <c r="AVK1110" s="239"/>
      <c r="AVL1110" s="239"/>
      <c r="AVM1110" s="239"/>
      <c r="AVN1110" s="239"/>
      <c r="AVO1110" s="239"/>
      <c r="AVP1110" s="239"/>
      <c r="AVQ1110" s="239"/>
      <c r="AVR1110" s="239"/>
      <c r="AVS1110" s="239"/>
      <c r="AVT1110" s="239"/>
      <c r="AVU1110" s="239"/>
      <c r="AVV1110" s="239"/>
      <c r="AVW1110" s="239"/>
      <c r="AVX1110" s="239"/>
      <c r="AVY1110" s="239"/>
      <c r="AVZ1110" s="239"/>
      <c r="AWA1110" s="239"/>
      <c r="AWB1110" s="239"/>
      <c r="AWC1110" s="239"/>
      <c r="AWD1110" s="239"/>
      <c r="AWE1110" s="239"/>
      <c r="AWF1110" s="239"/>
      <c r="AWG1110" s="239"/>
      <c r="AWH1110" s="239"/>
      <c r="AWI1110" s="239"/>
      <c r="AWJ1110" s="239"/>
      <c r="AWK1110" s="239"/>
      <c r="AWL1110" s="239"/>
      <c r="AWM1110" s="239"/>
      <c r="AWN1110" s="239"/>
      <c r="AWO1110" s="239"/>
      <c r="AWP1110" s="239"/>
      <c r="AWQ1110" s="239"/>
      <c r="AWR1110" s="239"/>
      <c r="AWS1110" s="239"/>
      <c r="AWT1110" s="239"/>
      <c r="AWU1110" s="239"/>
      <c r="AWV1110" s="239"/>
      <c r="AWW1110" s="239"/>
      <c r="AWX1110" s="239"/>
      <c r="AWY1110" s="239"/>
      <c r="AWZ1110" s="239"/>
      <c r="AXA1110" s="239"/>
      <c r="AXB1110" s="239"/>
      <c r="AXC1110" s="239"/>
      <c r="AXD1110" s="239"/>
      <c r="AXE1110" s="239"/>
      <c r="AXF1110" s="239"/>
      <c r="AXG1110" s="239"/>
      <c r="AXH1110" s="239"/>
      <c r="AXI1110" s="239"/>
      <c r="AXJ1110" s="239"/>
      <c r="AXK1110" s="239"/>
      <c r="AXL1110" s="239"/>
      <c r="AXM1110" s="239"/>
      <c r="AXN1110" s="239"/>
      <c r="AXO1110" s="239"/>
      <c r="AXP1110" s="239"/>
      <c r="AXQ1110" s="239"/>
      <c r="AXR1110" s="239"/>
      <c r="AXS1110" s="239"/>
      <c r="AXT1110" s="239"/>
      <c r="AXU1110" s="239"/>
      <c r="AXV1110" s="239"/>
      <c r="AXW1110" s="239"/>
      <c r="AXX1110" s="239"/>
      <c r="AXY1110" s="239"/>
      <c r="AXZ1110" s="239"/>
      <c r="AYA1110" s="239"/>
      <c r="AYB1110" s="239"/>
      <c r="AYC1110" s="239"/>
      <c r="AYD1110" s="239"/>
      <c r="AYE1110" s="239"/>
      <c r="AYF1110" s="239"/>
      <c r="AYG1110" s="239"/>
      <c r="AYH1110" s="239"/>
      <c r="AYI1110" s="239"/>
      <c r="AYJ1110" s="239"/>
      <c r="AYK1110" s="239"/>
      <c r="AYL1110" s="239"/>
      <c r="AYM1110" s="239"/>
      <c r="AYN1110" s="239"/>
      <c r="AYO1110" s="239"/>
      <c r="AYP1110" s="239"/>
      <c r="AYQ1110" s="239"/>
      <c r="AYR1110" s="239"/>
      <c r="AYS1110" s="239"/>
      <c r="AYT1110" s="239"/>
      <c r="AYU1110" s="239"/>
      <c r="AYV1110" s="239"/>
      <c r="AYW1110" s="239"/>
      <c r="AYX1110" s="239"/>
      <c r="AYY1110" s="239"/>
      <c r="AYZ1110" s="239"/>
      <c r="AZA1110" s="239"/>
      <c r="AZB1110" s="239"/>
      <c r="AZC1110" s="239"/>
      <c r="AZD1110" s="239"/>
      <c r="AZE1110" s="239"/>
      <c r="AZF1110" s="239"/>
      <c r="AZG1110" s="239"/>
      <c r="AZH1110" s="239"/>
      <c r="AZI1110" s="239"/>
      <c r="AZJ1110" s="239"/>
      <c r="AZK1110" s="239"/>
      <c r="AZL1110" s="239"/>
      <c r="AZM1110" s="239"/>
      <c r="AZN1110" s="239"/>
      <c r="AZO1110" s="239"/>
      <c r="AZP1110" s="239"/>
      <c r="AZQ1110" s="239"/>
      <c r="AZR1110" s="239"/>
      <c r="AZS1110" s="239"/>
      <c r="AZT1110" s="239"/>
      <c r="AZU1110" s="239"/>
      <c r="AZV1110" s="239"/>
      <c r="AZW1110" s="239"/>
      <c r="AZX1110" s="239"/>
      <c r="AZY1110" s="239"/>
      <c r="AZZ1110" s="239"/>
      <c r="BAA1110" s="239"/>
      <c r="BAB1110" s="239"/>
      <c r="BAC1110" s="239"/>
      <c r="BAD1110" s="239"/>
      <c r="BAE1110" s="239"/>
      <c r="BAF1110" s="239"/>
      <c r="BAG1110" s="239"/>
      <c r="BAH1110" s="239"/>
      <c r="BAI1110" s="239"/>
      <c r="BAJ1110" s="239"/>
      <c r="BAK1110" s="239"/>
      <c r="BAL1110" s="239"/>
      <c r="BAM1110" s="239"/>
      <c r="BAN1110" s="239"/>
      <c r="BAO1110" s="239"/>
      <c r="BAP1110" s="239"/>
      <c r="BAQ1110" s="239"/>
      <c r="BAR1110" s="239"/>
      <c r="BAS1110" s="239"/>
      <c r="BAT1110" s="239"/>
      <c r="BAU1110" s="239"/>
      <c r="BAV1110" s="239"/>
      <c r="BAW1110" s="239"/>
      <c r="BAX1110" s="239"/>
      <c r="BAY1110" s="239"/>
      <c r="BAZ1110" s="239"/>
      <c r="BBA1110" s="239"/>
      <c r="BBB1110" s="239"/>
      <c r="BBC1110" s="239"/>
      <c r="BBD1110" s="239"/>
      <c r="BBE1110" s="239"/>
      <c r="BBF1110" s="239"/>
      <c r="BBG1110" s="239"/>
      <c r="BBH1110" s="239"/>
      <c r="BBI1110" s="239"/>
      <c r="BBJ1110" s="239"/>
      <c r="BBK1110" s="239"/>
      <c r="BBL1110" s="239"/>
      <c r="BBM1110" s="239"/>
      <c r="BBN1110" s="239"/>
      <c r="BBO1110" s="239"/>
      <c r="BBP1110" s="239"/>
      <c r="BBQ1110" s="239"/>
      <c r="BBR1110" s="239"/>
      <c r="BBS1110" s="239"/>
      <c r="BBT1110" s="239"/>
      <c r="BBU1110" s="239"/>
      <c r="BBV1110" s="239"/>
      <c r="BBW1110" s="239"/>
      <c r="BBX1110" s="239"/>
      <c r="BBY1110" s="239"/>
      <c r="BBZ1110" s="239"/>
      <c r="BCA1110" s="239"/>
      <c r="BCB1110" s="239"/>
      <c r="BCC1110" s="239"/>
      <c r="BCD1110" s="239"/>
      <c r="BCE1110" s="239"/>
      <c r="BCF1110" s="239"/>
      <c r="BCG1110" s="239"/>
      <c r="BCH1110" s="239"/>
      <c r="BCI1110" s="239"/>
      <c r="BCJ1110" s="239"/>
      <c r="BCK1110" s="239"/>
      <c r="BCL1110" s="239"/>
      <c r="BCM1110" s="239"/>
      <c r="BCN1110" s="239"/>
      <c r="BCO1110" s="239"/>
      <c r="BCP1110" s="239"/>
      <c r="BCQ1110" s="239"/>
      <c r="BCR1110" s="239"/>
      <c r="BCS1110" s="239"/>
      <c r="BCT1110" s="239"/>
      <c r="BCU1110" s="239"/>
      <c r="BCV1110" s="239"/>
      <c r="BCW1110" s="239"/>
      <c r="BCX1110" s="239"/>
      <c r="BCY1110" s="239"/>
      <c r="BCZ1110" s="239"/>
      <c r="BDA1110" s="239"/>
      <c r="BDB1110" s="239"/>
      <c r="BDC1110" s="239"/>
      <c r="BDD1110" s="239"/>
      <c r="BDE1110" s="239"/>
      <c r="BDF1110" s="239"/>
      <c r="BDG1110" s="239"/>
      <c r="BDH1110" s="239"/>
      <c r="BDI1110" s="239"/>
      <c r="BDJ1110" s="239"/>
      <c r="BDK1110" s="239"/>
      <c r="BDL1110" s="239"/>
      <c r="BDM1110" s="239"/>
      <c r="BDN1110" s="239"/>
      <c r="BDO1110" s="239"/>
      <c r="BDP1110" s="239"/>
      <c r="BDQ1110" s="239"/>
      <c r="BDR1110" s="239"/>
      <c r="BDS1110" s="239"/>
      <c r="BDT1110" s="239"/>
      <c r="BDU1110" s="239"/>
      <c r="BDV1110" s="239"/>
      <c r="BDW1110" s="239"/>
      <c r="BDX1110" s="239"/>
      <c r="BDY1110" s="239"/>
      <c r="BDZ1110" s="239"/>
      <c r="BEA1110" s="239"/>
      <c r="BEB1110" s="239"/>
      <c r="BEC1110" s="239"/>
      <c r="BED1110" s="239"/>
      <c r="BEE1110" s="239"/>
      <c r="BEF1110" s="239"/>
      <c r="BEG1110" s="239"/>
      <c r="BEH1110" s="239"/>
      <c r="BEI1110" s="239"/>
      <c r="BEJ1110" s="239"/>
      <c r="BEK1110" s="239"/>
      <c r="BEL1110" s="239"/>
      <c r="BEM1110" s="239"/>
      <c r="BEN1110" s="239"/>
      <c r="BEO1110" s="239"/>
      <c r="BEP1110" s="239"/>
      <c r="BEQ1110" s="239"/>
      <c r="BER1110" s="239"/>
      <c r="BES1110" s="239"/>
      <c r="BET1110" s="239"/>
      <c r="BEU1110" s="239"/>
      <c r="BEV1110" s="239"/>
      <c r="BEW1110" s="239"/>
      <c r="BEX1110" s="239"/>
      <c r="BEY1110" s="239"/>
      <c r="BEZ1110" s="239"/>
      <c r="BFA1110" s="239"/>
      <c r="BFB1110" s="239"/>
      <c r="BFC1110" s="239"/>
      <c r="BFD1110" s="239"/>
      <c r="BFE1110" s="239"/>
      <c r="BFF1110" s="239"/>
      <c r="BFG1110" s="239"/>
      <c r="BFH1110" s="239"/>
      <c r="BFI1110" s="239"/>
      <c r="BFJ1110" s="239"/>
      <c r="BFK1110" s="239"/>
      <c r="BFL1110" s="239"/>
      <c r="BFM1110" s="239"/>
      <c r="BFN1110" s="239"/>
      <c r="BFO1110" s="239"/>
      <c r="BFP1110" s="239"/>
      <c r="BFQ1110" s="239"/>
      <c r="BFR1110" s="239"/>
      <c r="BFS1110" s="239"/>
      <c r="BFT1110" s="239"/>
      <c r="BFU1110" s="239"/>
      <c r="BFV1110" s="239"/>
      <c r="BFW1110" s="239"/>
      <c r="BFX1110" s="239"/>
      <c r="BFY1110" s="239"/>
      <c r="BFZ1110" s="239"/>
      <c r="BGA1110" s="239"/>
      <c r="BGB1110" s="239"/>
      <c r="BGC1110" s="239"/>
      <c r="BGD1110" s="239"/>
      <c r="BGE1110" s="239"/>
      <c r="BGF1110" s="239"/>
      <c r="BGG1110" s="239"/>
      <c r="BGH1110" s="239"/>
      <c r="BGI1110" s="239"/>
      <c r="BGJ1110" s="239"/>
      <c r="BGK1110" s="239"/>
      <c r="BGL1110" s="239"/>
      <c r="BGM1110" s="239"/>
      <c r="BGN1110" s="239"/>
      <c r="BGO1110" s="239"/>
      <c r="BGP1110" s="239"/>
      <c r="BGQ1110" s="239"/>
      <c r="BGR1110" s="239"/>
      <c r="BGS1110" s="239"/>
      <c r="BGT1110" s="239"/>
      <c r="BGU1110" s="239"/>
      <c r="BGV1110" s="239"/>
      <c r="BGW1110" s="239"/>
      <c r="BGX1110" s="239"/>
      <c r="BGY1110" s="239"/>
      <c r="BGZ1110" s="239"/>
      <c r="BHA1110" s="239"/>
      <c r="BHB1110" s="239"/>
      <c r="BHC1110" s="239"/>
      <c r="BHD1110" s="239"/>
      <c r="BHE1110" s="239"/>
      <c r="BHF1110" s="239"/>
      <c r="BHG1110" s="239"/>
      <c r="BHH1110" s="239"/>
      <c r="BHI1110" s="239"/>
      <c r="BHJ1110" s="239"/>
      <c r="BHK1110" s="239"/>
      <c r="BHL1110" s="239"/>
      <c r="BHM1110" s="239"/>
      <c r="BHN1110" s="239"/>
      <c r="BHO1110" s="239"/>
      <c r="BHP1110" s="239"/>
      <c r="BHQ1110" s="239"/>
      <c r="BHR1110" s="239"/>
      <c r="BHS1110" s="239"/>
      <c r="BHT1110" s="239"/>
      <c r="BHU1110" s="239"/>
      <c r="BHV1110" s="239"/>
      <c r="BHW1110" s="239"/>
      <c r="BHX1110" s="239"/>
      <c r="BHY1110" s="239"/>
      <c r="BHZ1110" s="239"/>
      <c r="BIA1110" s="239"/>
      <c r="BIB1110" s="239"/>
      <c r="BIC1110" s="239"/>
      <c r="BID1110" s="239"/>
      <c r="BIE1110" s="239"/>
      <c r="BIF1110" s="239"/>
      <c r="BIG1110" s="239"/>
      <c r="BIH1110" s="239"/>
      <c r="BII1110" s="239"/>
      <c r="BIJ1110" s="239"/>
      <c r="BIK1110" s="239"/>
      <c r="BIL1110" s="239"/>
      <c r="BIM1110" s="239"/>
      <c r="BIN1110" s="239"/>
      <c r="BIO1110" s="239"/>
      <c r="BIP1110" s="239"/>
      <c r="BIQ1110" s="239"/>
      <c r="BIR1110" s="239"/>
      <c r="BIS1110" s="239"/>
      <c r="BIT1110" s="239"/>
      <c r="BIU1110" s="239"/>
      <c r="BIV1110" s="239"/>
      <c r="BIW1110" s="239"/>
      <c r="BIX1110" s="239"/>
      <c r="BIY1110" s="239"/>
      <c r="BIZ1110" s="239"/>
      <c r="BJA1110" s="239"/>
      <c r="BJB1110" s="239"/>
      <c r="BJC1110" s="239"/>
      <c r="BJD1110" s="239"/>
      <c r="BJE1110" s="239"/>
      <c r="BJF1110" s="239"/>
      <c r="BJG1110" s="239"/>
      <c r="BJH1110" s="239"/>
      <c r="BJI1110" s="239"/>
      <c r="BJJ1110" s="239"/>
      <c r="BJK1110" s="239"/>
      <c r="BJL1110" s="239"/>
      <c r="BJM1110" s="239"/>
      <c r="BJN1110" s="239"/>
      <c r="BJO1110" s="239"/>
      <c r="BJP1110" s="239"/>
      <c r="BJQ1110" s="239"/>
      <c r="BJR1110" s="239"/>
      <c r="BJS1110" s="239"/>
      <c r="BJT1110" s="239"/>
      <c r="BJU1110" s="239"/>
      <c r="BJV1110" s="239"/>
      <c r="BJW1110" s="239"/>
      <c r="BJX1110" s="239"/>
      <c r="BJY1110" s="239"/>
      <c r="BJZ1110" s="239"/>
      <c r="BKA1110" s="239"/>
      <c r="BKB1110" s="239"/>
      <c r="BKC1110" s="239"/>
      <c r="BKD1110" s="239"/>
      <c r="BKE1110" s="239"/>
      <c r="BKF1110" s="239"/>
      <c r="BKG1110" s="239"/>
      <c r="BKH1110" s="239"/>
      <c r="BKI1110" s="239"/>
      <c r="BKJ1110" s="239"/>
      <c r="BKK1110" s="239"/>
      <c r="BKL1110" s="239"/>
      <c r="BKM1110" s="239"/>
      <c r="BKN1110" s="239"/>
      <c r="BKO1110" s="239"/>
      <c r="BKP1110" s="239"/>
      <c r="BKQ1110" s="239"/>
      <c r="BKR1110" s="239"/>
      <c r="BKS1110" s="239"/>
      <c r="BKT1110" s="239"/>
      <c r="BKU1110" s="239"/>
      <c r="BKV1110" s="239"/>
      <c r="BKW1110" s="239"/>
      <c r="BKX1110" s="239"/>
      <c r="BKY1110" s="239"/>
      <c r="BKZ1110" s="239"/>
      <c r="BLA1110" s="239"/>
      <c r="BLB1110" s="239"/>
      <c r="BLC1110" s="239"/>
      <c r="BLD1110" s="239"/>
      <c r="BLE1110" s="239"/>
      <c r="BLF1110" s="239"/>
      <c r="BLG1110" s="239"/>
      <c r="BLH1110" s="239"/>
      <c r="BLI1110" s="239"/>
      <c r="BLJ1110" s="239"/>
      <c r="BLK1110" s="239"/>
      <c r="BLL1110" s="239"/>
      <c r="BLM1110" s="239"/>
      <c r="BLN1110" s="239"/>
      <c r="BLO1110" s="239"/>
      <c r="BLP1110" s="239"/>
      <c r="BLQ1110" s="239"/>
      <c r="BLR1110" s="239"/>
      <c r="BLS1110" s="239"/>
      <c r="BLT1110" s="239"/>
      <c r="BLU1110" s="239"/>
      <c r="BLV1110" s="239"/>
      <c r="BLW1110" s="239"/>
      <c r="BLX1110" s="239"/>
      <c r="BLY1110" s="239"/>
      <c r="BLZ1110" s="239"/>
      <c r="BMA1110" s="239"/>
      <c r="BMB1110" s="239"/>
      <c r="BMC1110" s="239"/>
      <c r="BMD1110" s="239"/>
      <c r="BME1110" s="239"/>
      <c r="BMF1110" s="239"/>
      <c r="BMG1110" s="239"/>
      <c r="BMH1110" s="239"/>
      <c r="BMI1110" s="239"/>
      <c r="BMJ1110" s="239"/>
      <c r="BMK1110" s="239"/>
      <c r="BML1110" s="239"/>
      <c r="BMM1110" s="239"/>
      <c r="BMN1110" s="239"/>
      <c r="BMO1110" s="239"/>
      <c r="BMP1110" s="239"/>
      <c r="BMQ1110" s="239"/>
      <c r="BMR1110" s="239"/>
      <c r="BMS1110" s="239"/>
      <c r="BMT1110" s="239"/>
      <c r="BMU1110" s="239"/>
      <c r="BMV1110" s="239"/>
      <c r="BMW1110" s="239"/>
      <c r="BMX1110" s="239"/>
      <c r="BMY1110" s="239"/>
      <c r="BMZ1110" s="239"/>
      <c r="BNA1110" s="239"/>
      <c r="BNB1110" s="239"/>
      <c r="BNC1110" s="239"/>
      <c r="BND1110" s="239"/>
      <c r="BNE1110" s="239"/>
      <c r="BNF1110" s="239"/>
      <c r="BNG1110" s="239"/>
      <c r="BNH1110" s="239"/>
      <c r="BNI1110" s="239"/>
      <c r="BNJ1110" s="239"/>
      <c r="BNK1110" s="239"/>
      <c r="BNL1110" s="239"/>
      <c r="BNM1110" s="239"/>
      <c r="BNN1110" s="239"/>
      <c r="BNO1110" s="239"/>
      <c r="BNP1110" s="239"/>
      <c r="BNQ1110" s="239"/>
      <c r="BNR1110" s="239"/>
      <c r="BNS1110" s="239"/>
      <c r="BNT1110" s="239"/>
      <c r="BNU1110" s="239"/>
      <c r="BNV1110" s="239"/>
      <c r="BNW1110" s="239"/>
      <c r="BNX1110" s="239"/>
      <c r="BNY1110" s="239"/>
      <c r="BNZ1110" s="239"/>
      <c r="BOA1110" s="239"/>
      <c r="BOB1110" s="239"/>
      <c r="BOC1110" s="239"/>
      <c r="BOD1110" s="239"/>
      <c r="BOE1110" s="239"/>
      <c r="BOF1110" s="239"/>
      <c r="BOG1110" s="239"/>
      <c r="BOH1110" s="239"/>
      <c r="BOI1110" s="239"/>
      <c r="BOJ1110" s="239"/>
      <c r="BOK1110" s="239"/>
      <c r="BOL1110" s="239"/>
      <c r="BOM1110" s="239"/>
      <c r="BON1110" s="239"/>
      <c r="BOO1110" s="239"/>
      <c r="BOP1110" s="239"/>
      <c r="BOQ1110" s="239"/>
      <c r="BOR1110" s="239"/>
      <c r="BOS1110" s="239"/>
      <c r="BOT1110" s="239"/>
      <c r="BOU1110" s="239"/>
      <c r="BOV1110" s="239"/>
      <c r="BOW1110" s="239"/>
      <c r="BOX1110" s="239"/>
      <c r="BOY1110" s="239"/>
      <c r="BOZ1110" s="239"/>
      <c r="BPA1110" s="239"/>
      <c r="BPB1110" s="239"/>
      <c r="BPC1110" s="239"/>
      <c r="BPD1110" s="239"/>
      <c r="BPE1110" s="239"/>
      <c r="BPF1110" s="239"/>
      <c r="BPG1110" s="239"/>
      <c r="BPH1110" s="239"/>
      <c r="BPI1110" s="239"/>
      <c r="BPJ1110" s="239"/>
      <c r="BPK1110" s="239"/>
      <c r="BPL1110" s="239"/>
      <c r="BPM1110" s="239"/>
      <c r="BPN1110" s="239"/>
      <c r="BPO1110" s="239"/>
      <c r="BPP1110" s="239"/>
      <c r="BPQ1110" s="239"/>
      <c r="BPR1110" s="239"/>
      <c r="BPS1110" s="239"/>
      <c r="BPT1110" s="239"/>
      <c r="BPU1110" s="239"/>
      <c r="BPV1110" s="239"/>
      <c r="BPW1110" s="239"/>
      <c r="BPX1110" s="239"/>
      <c r="BPY1110" s="239"/>
      <c r="BPZ1110" s="239"/>
      <c r="BQA1110" s="239"/>
      <c r="BQB1110" s="239"/>
      <c r="BQC1110" s="239"/>
      <c r="BQD1110" s="239"/>
      <c r="BQE1110" s="239"/>
      <c r="BQF1110" s="239"/>
      <c r="BQG1110" s="239"/>
      <c r="BQH1110" s="239"/>
      <c r="BQI1110" s="239"/>
      <c r="BQJ1110" s="239"/>
      <c r="BQK1110" s="239"/>
      <c r="BQL1110" s="239"/>
      <c r="BQM1110" s="239"/>
      <c r="BQN1110" s="239"/>
      <c r="BQO1110" s="239"/>
      <c r="BQP1110" s="239"/>
      <c r="BQQ1110" s="239"/>
      <c r="BQR1110" s="239"/>
      <c r="BQS1110" s="239"/>
      <c r="BQT1110" s="239"/>
      <c r="BQU1110" s="239"/>
      <c r="BQV1110" s="239"/>
      <c r="BQW1110" s="239"/>
      <c r="BQX1110" s="239"/>
      <c r="BQY1110" s="239"/>
      <c r="BQZ1110" s="239"/>
      <c r="BRA1110" s="239"/>
      <c r="BRB1110" s="239"/>
      <c r="BRC1110" s="239"/>
      <c r="BRD1110" s="239"/>
      <c r="BRE1110" s="239"/>
      <c r="BRF1110" s="239"/>
      <c r="BRG1110" s="239"/>
      <c r="BRH1110" s="239"/>
      <c r="BRI1110" s="239"/>
      <c r="BRJ1110" s="239"/>
      <c r="BRK1110" s="239"/>
      <c r="BRL1110" s="239"/>
      <c r="BRM1110" s="239"/>
      <c r="BRN1110" s="239"/>
      <c r="BRO1110" s="239"/>
      <c r="BRP1110" s="239"/>
      <c r="BRQ1110" s="239"/>
      <c r="BRR1110" s="239"/>
      <c r="BRS1110" s="239"/>
      <c r="BRT1110" s="239"/>
      <c r="BRU1110" s="239"/>
      <c r="BRV1110" s="239"/>
      <c r="BRW1110" s="239"/>
      <c r="BRX1110" s="239"/>
      <c r="BRY1110" s="239"/>
      <c r="BRZ1110" s="239"/>
      <c r="BSA1110" s="239"/>
      <c r="BSB1110" s="239"/>
      <c r="BSC1110" s="239"/>
      <c r="BSD1110" s="239"/>
      <c r="BSE1110" s="239"/>
      <c r="BSF1110" s="239"/>
      <c r="BSG1110" s="239"/>
      <c r="BSH1110" s="239"/>
      <c r="BSI1110" s="239"/>
      <c r="BSJ1110" s="239"/>
      <c r="BSK1110" s="239"/>
      <c r="BSL1110" s="239"/>
      <c r="BSM1110" s="239"/>
      <c r="BSN1110" s="239"/>
      <c r="BSO1110" s="239"/>
      <c r="BSP1110" s="239"/>
      <c r="BSQ1110" s="239"/>
      <c r="BSR1110" s="239"/>
      <c r="BSS1110" s="239"/>
      <c r="BST1110" s="239"/>
      <c r="BSU1110" s="239"/>
      <c r="BSV1110" s="239"/>
      <c r="BSW1110" s="239"/>
      <c r="BSX1110" s="239"/>
      <c r="BSY1110" s="239"/>
      <c r="BSZ1110" s="239"/>
      <c r="BTA1110" s="239"/>
      <c r="BTB1110" s="239"/>
      <c r="BTC1110" s="239"/>
      <c r="BTD1110" s="239"/>
      <c r="BTE1110" s="239"/>
      <c r="BTF1110" s="239"/>
      <c r="BTG1110" s="239"/>
      <c r="BTH1110" s="239"/>
      <c r="BTI1110" s="239"/>
      <c r="BTJ1110" s="239"/>
      <c r="BTK1110" s="239"/>
      <c r="BTL1110" s="239"/>
      <c r="BTM1110" s="239"/>
      <c r="BTN1110" s="239"/>
      <c r="BTO1110" s="239"/>
      <c r="BTP1110" s="239"/>
      <c r="BTQ1110" s="239"/>
      <c r="BTR1110" s="239"/>
      <c r="BTS1110" s="239"/>
      <c r="BTT1110" s="239"/>
      <c r="BTU1110" s="239"/>
      <c r="BTV1110" s="239"/>
      <c r="BTW1110" s="239"/>
      <c r="BTX1110" s="239"/>
      <c r="BTY1110" s="239"/>
      <c r="BTZ1110" s="239"/>
      <c r="BUA1110" s="239"/>
      <c r="BUB1110" s="239"/>
      <c r="BUC1110" s="239"/>
      <c r="BUD1110" s="239"/>
      <c r="BUE1110" s="239"/>
      <c r="BUF1110" s="239"/>
      <c r="BUG1110" s="239"/>
      <c r="BUH1110" s="239"/>
      <c r="BUI1110" s="239"/>
      <c r="BUJ1110" s="239"/>
      <c r="BUK1110" s="239"/>
      <c r="BUL1110" s="239"/>
      <c r="BUM1110" s="239"/>
      <c r="BUN1110" s="239"/>
      <c r="BUO1110" s="239"/>
      <c r="BUP1110" s="239"/>
      <c r="BUQ1110" s="239"/>
      <c r="BUR1110" s="239"/>
      <c r="BUS1110" s="239"/>
      <c r="BUT1110" s="239"/>
      <c r="BUU1110" s="239"/>
      <c r="BUV1110" s="239"/>
      <c r="BUW1110" s="239"/>
      <c r="BUX1110" s="239"/>
      <c r="BUY1110" s="239"/>
      <c r="BUZ1110" s="239"/>
      <c r="BVA1110" s="239"/>
      <c r="BVB1110" s="239"/>
      <c r="BVC1110" s="239"/>
      <c r="BVD1110" s="239"/>
      <c r="BVE1110" s="239"/>
      <c r="BVF1110" s="239"/>
      <c r="BVG1110" s="239"/>
      <c r="BVH1110" s="239"/>
      <c r="BVI1110" s="239"/>
      <c r="BVJ1110" s="239"/>
      <c r="BVK1110" s="239"/>
      <c r="BVL1110" s="239"/>
      <c r="BVM1110" s="239"/>
      <c r="BVN1110" s="239"/>
      <c r="BVO1110" s="239"/>
      <c r="BVP1110" s="239"/>
      <c r="BVQ1110" s="239"/>
      <c r="BVR1110" s="239"/>
      <c r="BVS1110" s="239"/>
      <c r="BVT1110" s="239"/>
      <c r="BVU1110" s="239"/>
      <c r="BVV1110" s="239"/>
      <c r="BVW1110" s="239"/>
      <c r="BVX1110" s="239"/>
      <c r="BVY1110" s="239"/>
      <c r="BVZ1110" s="239"/>
      <c r="BWA1110" s="239"/>
      <c r="BWB1110" s="239"/>
      <c r="BWC1110" s="239"/>
      <c r="BWD1110" s="239"/>
      <c r="BWE1110" s="239"/>
      <c r="BWF1110" s="239"/>
      <c r="BWG1110" s="239"/>
      <c r="BWH1110" s="239"/>
      <c r="BWI1110" s="239"/>
      <c r="BWJ1110" s="239"/>
      <c r="BWK1110" s="239"/>
      <c r="BWL1110" s="239"/>
      <c r="BWM1110" s="239"/>
      <c r="BWN1110" s="239"/>
      <c r="BWO1110" s="239"/>
      <c r="BWP1110" s="239"/>
      <c r="BWQ1110" s="239"/>
      <c r="BWR1110" s="239"/>
      <c r="BWS1110" s="239"/>
      <c r="BWT1110" s="239"/>
      <c r="BWU1110" s="239"/>
      <c r="BWV1110" s="239"/>
      <c r="BWW1110" s="239"/>
      <c r="BWX1110" s="239"/>
      <c r="BWY1110" s="239"/>
      <c r="BWZ1110" s="239"/>
      <c r="BXA1110" s="239"/>
      <c r="BXB1110" s="239"/>
      <c r="BXC1110" s="239"/>
      <c r="BXD1110" s="239"/>
      <c r="BXE1110" s="239"/>
      <c r="BXF1110" s="239"/>
      <c r="BXG1110" s="239"/>
      <c r="BXH1110" s="239"/>
      <c r="BXI1110" s="239"/>
      <c r="BXJ1110" s="239"/>
      <c r="BXK1110" s="239"/>
      <c r="BXL1110" s="239"/>
      <c r="BXM1110" s="239"/>
      <c r="BXN1110" s="239"/>
      <c r="BXO1110" s="239"/>
      <c r="BXP1110" s="239"/>
      <c r="BXQ1110" s="239"/>
      <c r="BXR1110" s="239"/>
      <c r="BXS1110" s="239"/>
      <c r="BXT1110" s="239"/>
      <c r="BXU1110" s="239"/>
      <c r="BXV1110" s="239"/>
      <c r="BXW1110" s="239"/>
      <c r="BXX1110" s="239"/>
      <c r="BXY1110" s="239"/>
      <c r="BXZ1110" s="239"/>
      <c r="BYA1110" s="239"/>
      <c r="BYB1110" s="239"/>
      <c r="BYC1110" s="239"/>
      <c r="BYD1110" s="239"/>
      <c r="BYE1110" s="239"/>
      <c r="BYF1110" s="239"/>
      <c r="BYG1110" s="239"/>
      <c r="BYH1110" s="239"/>
      <c r="BYI1110" s="239"/>
      <c r="BYJ1110" s="239"/>
      <c r="BYK1110" s="239"/>
      <c r="BYL1110" s="239"/>
      <c r="BYM1110" s="239"/>
      <c r="BYN1110" s="239"/>
      <c r="BYO1110" s="239"/>
      <c r="BYP1110" s="239"/>
      <c r="BYQ1110" s="239"/>
      <c r="BYR1110" s="239"/>
      <c r="BYS1110" s="239"/>
      <c r="BYT1110" s="239"/>
      <c r="BYU1110" s="239"/>
      <c r="BYV1110" s="239"/>
      <c r="BYW1110" s="239"/>
      <c r="BYX1110" s="239"/>
      <c r="BYY1110" s="239"/>
      <c r="BYZ1110" s="239"/>
      <c r="BZA1110" s="239"/>
      <c r="BZB1110" s="239"/>
      <c r="BZC1110" s="239"/>
      <c r="BZD1110" s="239"/>
      <c r="BZE1110" s="239"/>
      <c r="BZF1110" s="239"/>
      <c r="BZG1110" s="239"/>
      <c r="BZH1110" s="239"/>
      <c r="BZI1110" s="239"/>
      <c r="BZJ1110" s="239"/>
      <c r="BZK1110" s="239"/>
      <c r="BZL1110" s="239"/>
      <c r="BZM1110" s="239"/>
      <c r="BZN1110" s="239"/>
      <c r="BZO1110" s="239"/>
      <c r="BZP1110" s="239"/>
      <c r="BZQ1110" s="239"/>
      <c r="BZR1110" s="239"/>
      <c r="BZS1110" s="239"/>
      <c r="BZT1110" s="239"/>
      <c r="BZU1110" s="239"/>
      <c r="BZV1110" s="239"/>
      <c r="BZW1110" s="239"/>
      <c r="BZX1110" s="239"/>
      <c r="BZY1110" s="239"/>
      <c r="BZZ1110" s="239"/>
      <c r="CAA1110" s="239"/>
      <c r="CAB1110" s="239"/>
      <c r="CAC1110" s="239"/>
      <c r="CAD1110" s="239"/>
      <c r="CAE1110" s="239"/>
      <c r="CAF1110" s="239"/>
      <c r="CAG1110" s="239"/>
      <c r="CAH1110" s="239"/>
      <c r="CAI1110" s="239"/>
      <c r="CAJ1110" s="239"/>
      <c r="CAK1110" s="239"/>
      <c r="CAL1110" s="239"/>
      <c r="CAM1110" s="239"/>
      <c r="CAN1110" s="239"/>
      <c r="CAO1110" s="239"/>
      <c r="CAP1110" s="239"/>
      <c r="CAQ1110" s="239"/>
      <c r="CAR1110" s="239"/>
      <c r="CAS1110" s="239"/>
      <c r="CAT1110" s="239"/>
      <c r="CAU1110" s="239"/>
      <c r="CAV1110" s="239"/>
      <c r="CAW1110" s="239"/>
      <c r="CAX1110" s="239"/>
      <c r="CAY1110" s="239"/>
      <c r="CAZ1110" s="239"/>
      <c r="CBA1110" s="239"/>
      <c r="CBB1110" s="239"/>
      <c r="CBC1110" s="239"/>
      <c r="CBD1110" s="239"/>
      <c r="CBE1110" s="239"/>
      <c r="CBF1110" s="239"/>
      <c r="CBG1110" s="239"/>
      <c r="CBH1110" s="239"/>
      <c r="CBI1110" s="239"/>
      <c r="CBJ1110" s="239"/>
      <c r="CBK1110" s="239"/>
      <c r="CBL1110" s="239"/>
      <c r="CBM1110" s="239"/>
      <c r="CBN1110" s="239"/>
      <c r="CBO1110" s="239"/>
      <c r="CBP1110" s="239"/>
      <c r="CBQ1110" s="239"/>
      <c r="CBR1110" s="239"/>
      <c r="CBS1110" s="239"/>
      <c r="CBT1110" s="239"/>
      <c r="CBU1110" s="239"/>
      <c r="CBV1110" s="239"/>
      <c r="CBW1110" s="239"/>
      <c r="CBX1110" s="239"/>
      <c r="CBY1110" s="239"/>
      <c r="CBZ1110" s="239"/>
      <c r="CCA1110" s="239"/>
      <c r="CCB1110" s="239"/>
      <c r="CCC1110" s="239"/>
      <c r="CCD1110" s="239"/>
      <c r="CCE1110" s="239"/>
      <c r="CCF1110" s="239"/>
      <c r="CCG1110" s="239"/>
      <c r="CCH1110" s="239"/>
      <c r="CCI1110" s="239"/>
      <c r="CCJ1110" s="239"/>
      <c r="CCK1110" s="239"/>
      <c r="CCL1110" s="239"/>
      <c r="CCM1110" s="239"/>
      <c r="CCN1110" s="239"/>
      <c r="CCO1110" s="239"/>
      <c r="CCP1110" s="239"/>
      <c r="CCQ1110" s="239"/>
      <c r="CCR1110" s="239"/>
      <c r="CCS1110" s="239"/>
      <c r="CCT1110" s="239"/>
      <c r="CCU1110" s="239"/>
      <c r="CCV1110" s="239"/>
      <c r="CCW1110" s="239"/>
      <c r="CCX1110" s="239"/>
      <c r="CCY1110" s="239"/>
      <c r="CCZ1110" s="239"/>
      <c r="CDA1110" s="239"/>
      <c r="CDB1110" s="239"/>
      <c r="CDC1110" s="239"/>
      <c r="CDD1110" s="239"/>
      <c r="CDE1110" s="239"/>
      <c r="CDF1110" s="239"/>
      <c r="CDG1110" s="239"/>
      <c r="CDH1110" s="239"/>
      <c r="CDI1110" s="239"/>
      <c r="CDJ1110" s="239"/>
      <c r="CDK1110" s="239"/>
      <c r="CDL1110" s="239"/>
      <c r="CDM1110" s="239"/>
      <c r="CDN1110" s="239"/>
      <c r="CDO1110" s="239"/>
      <c r="CDP1110" s="239"/>
      <c r="CDQ1110" s="239"/>
      <c r="CDR1110" s="239"/>
      <c r="CDS1110" s="239"/>
      <c r="CDT1110" s="239"/>
      <c r="CDU1110" s="239"/>
      <c r="CDV1110" s="239"/>
      <c r="CDW1110" s="239"/>
      <c r="CDX1110" s="239"/>
      <c r="CDY1110" s="239"/>
      <c r="CDZ1110" s="239"/>
      <c r="CEA1110" s="239"/>
      <c r="CEB1110" s="239"/>
      <c r="CEC1110" s="239"/>
      <c r="CED1110" s="239"/>
      <c r="CEE1110" s="239"/>
      <c r="CEF1110" s="239"/>
      <c r="CEG1110" s="239"/>
      <c r="CEH1110" s="239"/>
      <c r="CEI1110" s="239"/>
      <c r="CEJ1110" s="239"/>
      <c r="CEK1110" s="239"/>
      <c r="CEL1110" s="239"/>
      <c r="CEM1110" s="239"/>
      <c r="CEN1110" s="239"/>
      <c r="CEO1110" s="239"/>
      <c r="CEP1110" s="239"/>
      <c r="CEQ1110" s="239"/>
      <c r="CER1110" s="239"/>
      <c r="CES1110" s="239"/>
      <c r="CET1110" s="239"/>
      <c r="CEU1110" s="239"/>
      <c r="CEV1110" s="239"/>
      <c r="CEW1110" s="239"/>
      <c r="CEX1110" s="239"/>
      <c r="CEY1110" s="239"/>
      <c r="CEZ1110" s="239"/>
      <c r="CFA1110" s="239"/>
      <c r="CFB1110" s="239"/>
      <c r="CFC1110" s="239"/>
      <c r="CFD1110" s="239"/>
      <c r="CFE1110" s="239"/>
      <c r="CFF1110" s="239"/>
      <c r="CFG1110" s="239"/>
      <c r="CFH1110" s="239"/>
      <c r="CFI1110" s="239"/>
      <c r="CFJ1110" s="239"/>
      <c r="CFK1110" s="239"/>
      <c r="CFL1110" s="239"/>
      <c r="CFM1110" s="239"/>
      <c r="CFN1110" s="239"/>
      <c r="CFO1110" s="239"/>
      <c r="CFP1110" s="239"/>
      <c r="CFQ1110" s="239"/>
      <c r="CFR1110" s="239"/>
      <c r="CFS1110" s="239"/>
      <c r="CFT1110" s="239"/>
      <c r="CFU1110" s="239"/>
      <c r="CFV1110" s="239"/>
      <c r="CFW1110" s="239"/>
      <c r="CFX1110" s="239"/>
      <c r="CFY1110" s="239"/>
      <c r="CFZ1110" s="239"/>
      <c r="CGA1110" s="239"/>
      <c r="CGB1110" s="239"/>
      <c r="CGC1110" s="239"/>
      <c r="CGD1110" s="239"/>
      <c r="CGE1110" s="239"/>
      <c r="CGF1110" s="239"/>
      <c r="CGG1110" s="239"/>
      <c r="CGH1110" s="239"/>
      <c r="CGI1110" s="239"/>
      <c r="CGJ1110" s="239"/>
      <c r="CGK1110" s="239"/>
      <c r="CGL1110" s="239"/>
      <c r="CGM1110" s="239"/>
      <c r="CGN1110" s="239"/>
      <c r="CGO1110" s="239"/>
      <c r="CGP1110" s="239"/>
      <c r="CGQ1110" s="239"/>
      <c r="CGR1110" s="239"/>
      <c r="CGS1110" s="239"/>
      <c r="CGT1110" s="239"/>
      <c r="CGU1110" s="239"/>
      <c r="CGV1110" s="239"/>
      <c r="CGW1110" s="239"/>
      <c r="CGX1110" s="239"/>
      <c r="CGY1110" s="239"/>
      <c r="CGZ1110" s="239"/>
      <c r="CHA1110" s="239"/>
      <c r="CHB1110" s="239"/>
      <c r="CHC1110" s="239"/>
      <c r="CHD1110" s="239"/>
      <c r="CHE1110" s="239"/>
      <c r="CHF1110" s="239"/>
      <c r="CHG1110" s="239"/>
      <c r="CHH1110" s="239"/>
      <c r="CHI1110" s="239"/>
      <c r="CHJ1110" s="239"/>
      <c r="CHK1110" s="239"/>
      <c r="CHL1110" s="239"/>
      <c r="CHM1110" s="239"/>
      <c r="CHN1110" s="239"/>
      <c r="CHO1110" s="239"/>
      <c r="CHP1110" s="239"/>
      <c r="CHQ1110" s="239"/>
      <c r="CHR1110" s="239"/>
      <c r="CHS1110" s="239"/>
      <c r="CHT1110" s="239"/>
      <c r="CHU1110" s="239"/>
      <c r="CHV1110" s="239"/>
      <c r="CHW1110" s="239"/>
      <c r="CHX1110" s="239"/>
      <c r="CHY1110" s="239"/>
      <c r="CHZ1110" s="239"/>
      <c r="CIA1110" s="239"/>
      <c r="CIB1110" s="239"/>
      <c r="CIC1110" s="239"/>
      <c r="CID1110" s="239"/>
      <c r="CIE1110" s="239"/>
      <c r="CIF1110" s="239"/>
      <c r="CIG1110" s="239"/>
      <c r="CIH1110" s="239"/>
      <c r="CII1110" s="239"/>
      <c r="CIJ1110" s="239"/>
      <c r="CIK1110" s="239"/>
      <c r="CIL1110" s="239"/>
      <c r="CIM1110" s="239"/>
      <c r="CIN1110" s="239"/>
      <c r="CIO1110" s="239"/>
      <c r="CIP1110" s="239"/>
      <c r="CIQ1110" s="239"/>
      <c r="CIR1110" s="239"/>
      <c r="CIS1110" s="239"/>
      <c r="CIT1110" s="239"/>
      <c r="CIU1110" s="239"/>
      <c r="CIV1110" s="239"/>
      <c r="CIW1110" s="239"/>
      <c r="CIX1110" s="239"/>
      <c r="CIY1110" s="239"/>
      <c r="CIZ1110" s="239"/>
      <c r="CJA1110" s="239"/>
      <c r="CJB1110" s="239"/>
      <c r="CJC1110" s="239"/>
      <c r="CJD1110" s="239"/>
      <c r="CJE1110" s="239"/>
      <c r="CJF1110" s="239"/>
      <c r="CJG1110" s="239"/>
      <c r="CJH1110" s="239"/>
      <c r="CJI1110" s="239"/>
      <c r="CJJ1110" s="239"/>
      <c r="CJK1110" s="239"/>
      <c r="CJL1110" s="239"/>
      <c r="CJM1110" s="239"/>
      <c r="CJN1110" s="239"/>
      <c r="CJO1110" s="239"/>
      <c r="CJP1110" s="239"/>
      <c r="CJQ1110" s="239"/>
      <c r="CJR1110" s="239"/>
      <c r="CJS1110" s="239"/>
      <c r="CJT1110" s="239"/>
      <c r="CJU1110" s="239"/>
      <c r="CJV1110" s="239"/>
      <c r="CJW1110" s="239"/>
      <c r="CJX1110" s="239"/>
      <c r="CJY1110" s="239"/>
      <c r="CJZ1110" s="239"/>
      <c r="CKA1110" s="239"/>
      <c r="CKB1110" s="239"/>
      <c r="CKC1110" s="239"/>
      <c r="CKD1110" s="239"/>
      <c r="CKE1110" s="239"/>
      <c r="CKF1110" s="239"/>
      <c r="CKG1110" s="239"/>
      <c r="CKH1110" s="239"/>
      <c r="CKI1110" s="239"/>
      <c r="CKJ1110" s="239"/>
      <c r="CKK1110" s="239"/>
      <c r="CKL1110" s="239"/>
      <c r="CKM1110" s="239"/>
      <c r="CKN1110" s="239"/>
      <c r="CKO1110" s="239"/>
      <c r="CKP1110" s="239"/>
      <c r="CKQ1110" s="239"/>
      <c r="CKR1110" s="239"/>
      <c r="CKS1110" s="239"/>
      <c r="CKT1110" s="239"/>
      <c r="CKU1110" s="239"/>
      <c r="CKV1110" s="239"/>
      <c r="CKW1110" s="239"/>
      <c r="CKX1110" s="239"/>
      <c r="CKY1110" s="239"/>
      <c r="CKZ1110" s="239"/>
      <c r="CLA1110" s="239"/>
      <c r="CLB1110" s="239"/>
      <c r="CLC1110" s="239"/>
      <c r="CLD1110" s="239"/>
      <c r="CLE1110" s="239"/>
      <c r="CLF1110" s="239"/>
      <c r="CLG1110" s="239"/>
      <c r="CLH1110" s="239"/>
      <c r="CLI1110" s="239"/>
      <c r="CLJ1110" s="239"/>
      <c r="CLK1110" s="239"/>
      <c r="CLL1110" s="239"/>
      <c r="CLM1110" s="239"/>
      <c r="CLN1110" s="239"/>
      <c r="CLO1110" s="239"/>
      <c r="CLP1110" s="239"/>
      <c r="CLQ1110" s="239"/>
      <c r="CLR1110" s="239"/>
      <c r="CLS1110" s="239"/>
      <c r="CLT1110" s="239"/>
      <c r="CLU1110" s="239"/>
      <c r="CLV1110" s="239"/>
      <c r="CLW1110" s="239"/>
      <c r="CLX1110" s="239"/>
      <c r="CLY1110" s="239"/>
      <c r="CLZ1110" s="239"/>
      <c r="CMA1110" s="239"/>
      <c r="CMB1110" s="239"/>
      <c r="CMC1110" s="239"/>
      <c r="CMD1110" s="239"/>
      <c r="CME1110" s="239"/>
      <c r="CMF1110" s="239"/>
      <c r="CMG1110" s="239"/>
      <c r="CMH1110" s="239"/>
      <c r="CMI1110" s="239"/>
      <c r="CMJ1110" s="239"/>
      <c r="CMK1110" s="239"/>
      <c r="CML1110" s="239"/>
      <c r="CMM1110" s="239"/>
      <c r="CMN1110" s="239"/>
      <c r="CMO1110" s="239"/>
      <c r="CMP1110" s="239"/>
      <c r="CMQ1110" s="239"/>
      <c r="CMR1110" s="239"/>
      <c r="CMS1110" s="239"/>
      <c r="CMT1110" s="239"/>
      <c r="CMU1110" s="239"/>
      <c r="CMV1110" s="239"/>
      <c r="CMW1110" s="239"/>
      <c r="CMX1110" s="239"/>
      <c r="CMY1110" s="239"/>
      <c r="CMZ1110" s="239"/>
      <c r="CNA1110" s="239"/>
      <c r="CNB1110" s="239"/>
      <c r="CNC1110" s="239"/>
      <c r="CND1110" s="239"/>
      <c r="CNE1110" s="239"/>
      <c r="CNF1110" s="239"/>
      <c r="CNG1110" s="239"/>
      <c r="CNH1110" s="239"/>
      <c r="CNI1110" s="239"/>
      <c r="CNJ1110" s="239"/>
      <c r="CNK1110" s="239"/>
      <c r="CNL1110" s="239"/>
      <c r="CNM1110" s="239"/>
      <c r="CNN1110" s="239"/>
      <c r="CNO1110" s="239"/>
      <c r="CNP1110" s="239"/>
      <c r="CNQ1110" s="239"/>
      <c r="CNR1110" s="239"/>
      <c r="CNS1110" s="239"/>
      <c r="CNT1110" s="239"/>
      <c r="CNU1110" s="239"/>
      <c r="CNV1110" s="239"/>
      <c r="CNW1110" s="239"/>
      <c r="CNX1110" s="239"/>
      <c r="CNY1110" s="239"/>
      <c r="CNZ1110" s="239"/>
      <c r="COA1110" s="239"/>
      <c r="COB1110" s="239"/>
      <c r="COC1110" s="239"/>
      <c r="COD1110" s="239"/>
      <c r="COE1110" s="239"/>
      <c r="COF1110" s="239"/>
      <c r="COG1110" s="239"/>
      <c r="COH1110" s="239"/>
      <c r="COI1110" s="239"/>
      <c r="COJ1110" s="239"/>
      <c r="COK1110" s="239"/>
      <c r="COL1110" s="239"/>
      <c r="COM1110" s="239"/>
      <c r="CON1110" s="239"/>
      <c r="COO1110" s="239"/>
      <c r="COP1110" s="239"/>
      <c r="COQ1110" s="239"/>
      <c r="COR1110" s="239"/>
      <c r="COS1110" s="239"/>
      <c r="COT1110" s="239"/>
      <c r="COU1110" s="239"/>
      <c r="COV1110" s="239"/>
      <c r="COW1110" s="239"/>
      <c r="COX1110" s="239"/>
      <c r="COY1110" s="239"/>
      <c r="COZ1110" s="239"/>
      <c r="CPA1110" s="239"/>
      <c r="CPB1110" s="239"/>
      <c r="CPC1110" s="239"/>
      <c r="CPD1110" s="239"/>
      <c r="CPE1110" s="239"/>
      <c r="CPF1110" s="239"/>
      <c r="CPG1110" s="239"/>
      <c r="CPH1110" s="239"/>
      <c r="CPI1110" s="239"/>
      <c r="CPJ1110" s="239"/>
      <c r="CPK1110" s="239"/>
      <c r="CPL1110" s="239"/>
      <c r="CPM1110" s="239"/>
      <c r="CPN1110" s="239"/>
      <c r="CPO1110" s="239"/>
      <c r="CPP1110" s="239"/>
      <c r="CPQ1110" s="239"/>
      <c r="CPR1110" s="239"/>
      <c r="CPS1110" s="239"/>
      <c r="CPT1110" s="239"/>
      <c r="CPU1110" s="239"/>
      <c r="CPV1110" s="239"/>
      <c r="CPW1110" s="239"/>
      <c r="CPX1110" s="239"/>
      <c r="CPY1110" s="239"/>
      <c r="CPZ1110" s="239"/>
      <c r="CQA1110" s="239"/>
      <c r="CQB1110" s="239"/>
      <c r="CQC1110" s="239"/>
      <c r="CQD1110" s="239"/>
      <c r="CQE1110" s="239"/>
      <c r="CQF1110" s="239"/>
      <c r="CQG1110" s="239"/>
      <c r="CQH1110" s="239"/>
      <c r="CQI1110" s="239"/>
      <c r="CQJ1110" s="239"/>
      <c r="CQK1110" s="239"/>
      <c r="CQL1110" s="239"/>
      <c r="CQM1110" s="239"/>
      <c r="CQN1110" s="239"/>
      <c r="CQO1110" s="239"/>
      <c r="CQP1110" s="239"/>
      <c r="CQQ1110" s="239"/>
      <c r="CQR1110" s="239"/>
      <c r="CQS1110" s="239"/>
      <c r="CQT1110" s="239"/>
      <c r="CQU1110" s="239"/>
      <c r="CQV1110" s="239"/>
      <c r="CQW1110" s="239"/>
      <c r="CQX1110" s="239"/>
      <c r="CQY1110" s="239"/>
      <c r="CQZ1110" s="239"/>
      <c r="CRA1110" s="239"/>
      <c r="CRB1110" s="239"/>
      <c r="CRC1110" s="239"/>
      <c r="CRD1110" s="239"/>
      <c r="CRE1110" s="239"/>
      <c r="CRF1110" s="239"/>
      <c r="CRG1110" s="239"/>
      <c r="CRH1110" s="239"/>
      <c r="CRI1110" s="239"/>
      <c r="CRJ1110" s="239"/>
      <c r="CRK1110" s="239"/>
      <c r="CRL1110" s="239"/>
      <c r="CRM1110" s="239"/>
      <c r="CRN1110" s="239"/>
      <c r="CRO1110" s="239"/>
      <c r="CRP1110" s="239"/>
      <c r="CRQ1110" s="239"/>
      <c r="CRR1110" s="239"/>
      <c r="CRS1110" s="239"/>
      <c r="CRT1110" s="239"/>
      <c r="CRU1110" s="239"/>
      <c r="CRV1110" s="239"/>
      <c r="CRW1110" s="239"/>
      <c r="CRX1110" s="239"/>
      <c r="CRY1110" s="239"/>
      <c r="CRZ1110" s="239"/>
      <c r="CSA1110" s="239"/>
      <c r="CSB1110" s="239"/>
      <c r="CSC1110" s="239"/>
      <c r="CSD1110" s="239"/>
      <c r="CSE1110" s="239"/>
      <c r="CSF1110" s="239"/>
      <c r="CSG1110" s="239"/>
      <c r="CSH1110" s="239"/>
      <c r="CSI1110" s="239"/>
      <c r="CSJ1110" s="239"/>
      <c r="CSK1110" s="239"/>
      <c r="CSL1110" s="239"/>
      <c r="CSM1110" s="239"/>
      <c r="CSN1110" s="239"/>
      <c r="CSO1110" s="239"/>
      <c r="CSP1110" s="239"/>
      <c r="CSQ1110" s="239"/>
      <c r="CSR1110" s="239"/>
      <c r="CSS1110" s="239"/>
      <c r="CST1110" s="239"/>
      <c r="CSU1110" s="239"/>
      <c r="CSV1110" s="239"/>
      <c r="CSW1110" s="239"/>
      <c r="CSX1110" s="239"/>
      <c r="CSY1110" s="239"/>
      <c r="CSZ1110" s="239"/>
      <c r="CTA1110" s="239"/>
      <c r="CTB1110" s="239"/>
      <c r="CTC1110" s="239"/>
      <c r="CTD1110" s="239"/>
      <c r="CTE1110" s="239"/>
      <c r="CTF1110" s="239"/>
      <c r="CTG1110" s="239"/>
      <c r="CTH1110" s="239"/>
      <c r="CTI1110" s="239"/>
      <c r="CTJ1110" s="239"/>
      <c r="CTK1110" s="239"/>
      <c r="CTL1110" s="239"/>
      <c r="CTM1110" s="239"/>
      <c r="CTN1110" s="239"/>
      <c r="CTO1110" s="239"/>
      <c r="CTP1110" s="239"/>
      <c r="CTQ1110" s="239"/>
      <c r="CTR1110" s="239"/>
      <c r="CTS1110" s="239"/>
      <c r="CTT1110" s="239"/>
      <c r="CTU1110" s="239"/>
      <c r="CTV1110" s="239"/>
      <c r="CTW1110" s="239"/>
      <c r="CTX1110" s="239"/>
      <c r="CTY1110" s="239"/>
      <c r="CTZ1110" s="239"/>
      <c r="CUA1110" s="239"/>
      <c r="CUB1110" s="239"/>
      <c r="CUC1110" s="239"/>
      <c r="CUD1110" s="239"/>
      <c r="CUE1110" s="239"/>
      <c r="CUF1110" s="239"/>
      <c r="CUG1110" s="239"/>
      <c r="CUH1110" s="239"/>
      <c r="CUI1110" s="239"/>
      <c r="CUJ1110" s="239"/>
      <c r="CUK1110" s="239"/>
      <c r="CUL1110" s="239"/>
      <c r="CUM1110" s="239"/>
      <c r="CUN1110" s="239"/>
      <c r="CUO1110" s="239"/>
      <c r="CUP1110" s="239"/>
      <c r="CUQ1110" s="239"/>
      <c r="CUR1110" s="239"/>
      <c r="CUS1110" s="239"/>
      <c r="CUT1110" s="239"/>
      <c r="CUU1110" s="239"/>
      <c r="CUV1110" s="239"/>
      <c r="CUW1110" s="239"/>
      <c r="CUX1110" s="239"/>
      <c r="CUY1110" s="239"/>
      <c r="CUZ1110" s="239"/>
      <c r="CVA1110" s="239"/>
      <c r="CVB1110" s="239"/>
      <c r="CVC1110" s="239"/>
      <c r="CVD1110" s="239"/>
      <c r="CVE1110" s="239"/>
      <c r="CVF1110" s="239"/>
      <c r="CVG1110" s="239"/>
      <c r="CVH1110" s="239"/>
      <c r="CVI1110" s="239"/>
      <c r="CVJ1110" s="239"/>
      <c r="CVK1110" s="239"/>
      <c r="CVL1110" s="239"/>
      <c r="CVM1110" s="239"/>
      <c r="CVN1110" s="239"/>
      <c r="CVO1110" s="239"/>
      <c r="CVP1110" s="239"/>
      <c r="CVQ1110" s="239"/>
      <c r="CVR1110" s="239"/>
      <c r="CVS1110" s="239"/>
      <c r="CVT1110" s="239"/>
      <c r="CVU1110" s="239"/>
      <c r="CVV1110" s="239"/>
      <c r="CVW1110" s="239"/>
      <c r="CVX1110" s="239"/>
      <c r="CVY1110" s="239"/>
      <c r="CVZ1110" s="239"/>
      <c r="CWA1110" s="239"/>
      <c r="CWB1110" s="239"/>
      <c r="CWC1110" s="239"/>
      <c r="CWD1110" s="239"/>
      <c r="CWE1110" s="239"/>
      <c r="CWF1110" s="239"/>
      <c r="CWG1110" s="239"/>
      <c r="CWH1110" s="239"/>
      <c r="CWI1110" s="239"/>
      <c r="CWJ1110" s="239"/>
      <c r="CWK1110" s="239"/>
      <c r="CWL1110" s="239"/>
      <c r="CWM1110" s="239"/>
      <c r="CWN1110" s="239"/>
      <c r="CWO1110" s="239"/>
      <c r="CWP1110" s="239"/>
      <c r="CWQ1110" s="239"/>
      <c r="CWR1110" s="239"/>
      <c r="CWS1110" s="239"/>
      <c r="CWT1110" s="239"/>
      <c r="CWU1110" s="239"/>
      <c r="CWV1110" s="239"/>
      <c r="CWW1110" s="239"/>
      <c r="CWX1110" s="239"/>
      <c r="CWY1110" s="239"/>
      <c r="CWZ1110" s="239"/>
      <c r="CXA1110" s="239"/>
      <c r="CXB1110" s="239"/>
      <c r="CXC1110" s="239"/>
      <c r="CXD1110" s="239"/>
      <c r="CXE1110" s="239"/>
      <c r="CXF1110" s="239"/>
      <c r="CXG1110" s="239"/>
      <c r="CXH1110" s="239"/>
      <c r="CXI1110" s="239"/>
      <c r="CXJ1110" s="239"/>
      <c r="CXK1110" s="239"/>
      <c r="CXL1110" s="239"/>
      <c r="CXM1110" s="239"/>
      <c r="CXN1110" s="239"/>
      <c r="CXO1110" s="239"/>
      <c r="CXP1110" s="239"/>
      <c r="CXQ1110" s="239"/>
      <c r="CXR1110" s="239"/>
      <c r="CXS1110" s="239"/>
      <c r="CXT1110" s="239"/>
      <c r="CXU1110" s="239"/>
      <c r="CXV1110" s="239"/>
      <c r="CXW1110" s="239"/>
      <c r="CXX1110" s="239"/>
      <c r="CXY1110" s="239"/>
      <c r="CXZ1110" s="239"/>
      <c r="CYA1110" s="239"/>
      <c r="CYB1110" s="239"/>
      <c r="CYC1110" s="239"/>
      <c r="CYD1110" s="239"/>
      <c r="CYE1110" s="239"/>
      <c r="CYF1110" s="239"/>
      <c r="CYG1110" s="239"/>
      <c r="CYH1110" s="239"/>
      <c r="CYI1110" s="239"/>
      <c r="CYJ1110" s="239"/>
      <c r="CYK1110" s="239"/>
      <c r="CYL1110" s="239"/>
      <c r="CYM1110" s="239"/>
      <c r="CYN1110" s="239"/>
      <c r="CYO1110" s="239"/>
      <c r="CYP1110" s="239"/>
      <c r="CYQ1110" s="239"/>
      <c r="CYR1110" s="239"/>
      <c r="CYS1110" s="239"/>
      <c r="CYT1110" s="239"/>
      <c r="CYU1110" s="239"/>
      <c r="CYV1110" s="239"/>
      <c r="CYW1110" s="239"/>
      <c r="CYX1110" s="239"/>
      <c r="CYY1110" s="239"/>
      <c r="CYZ1110" s="239"/>
      <c r="CZA1110" s="239"/>
      <c r="CZB1110" s="239"/>
      <c r="CZC1110" s="239"/>
      <c r="CZD1110" s="239"/>
      <c r="CZE1110" s="239"/>
      <c r="CZF1110" s="239"/>
      <c r="CZG1110" s="239"/>
      <c r="CZH1110" s="239"/>
      <c r="CZI1110" s="239"/>
      <c r="CZJ1110" s="239"/>
      <c r="CZK1110" s="239"/>
      <c r="CZL1110" s="239"/>
      <c r="CZM1110" s="239"/>
      <c r="CZN1110" s="239"/>
      <c r="CZO1110" s="239"/>
      <c r="CZP1110" s="239"/>
      <c r="CZQ1110" s="239"/>
      <c r="CZR1110" s="239"/>
      <c r="CZS1110" s="239"/>
      <c r="CZT1110" s="239"/>
      <c r="CZU1110" s="239"/>
      <c r="CZV1110" s="239"/>
      <c r="CZW1110" s="239"/>
      <c r="CZX1110" s="239"/>
      <c r="CZY1110" s="239"/>
      <c r="CZZ1110" s="239"/>
      <c r="DAA1110" s="239"/>
      <c r="DAB1110" s="239"/>
      <c r="DAC1110" s="239"/>
      <c r="DAD1110" s="239"/>
      <c r="DAE1110" s="239"/>
      <c r="DAF1110" s="239"/>
      <c r="DAG1110" s="239"/>
      <c r="DAH1110" s="239"/>
      <c r="DAI1110" s="239"/>
      <c r="DAJ1110" s="239"/>
      <c r="DAK1110" s="239"/>
      <c r="DAL1110" s="239"/>
      <c r="DAM1110" s="239"/>
      <c r="DAN1110" s="239"/>
      <c r="DAO1110" s="239"/>
      <c r="DAP1110" s="239"/>
      <c r="DAQ1110" s="239"/>
      <c r="DAR1110" s="239"/>
      <c r="DAS1110" s="239"/>
      <c r="DAT1110" s="239"/>
      <c r="DAU1110" s="239"/>
      <c r="DAV1110" s="239"/>
      <c r="DAW1110" s="239"/>
      <c r="DAX1110" s="239"/>
      <c r="DAY1110" s="239"/>
      <c r="DAZ1110" s="239"/>
      <c r="DBA1110" s="239"/>
      <c r="DBB1110" s="239"/>
      <c r="DBC1110" s="239"/>
      <c r="DBD1110" s="239"/>
      <c r="DBE1110" s="239"/>
      <c r="DBF1110" s="239"/>
      <c r="DBG1110" s="239"/>
      <c r="DBH1110" s="239"/>
      <c r="DBI1110" s="239"/>
      <c r="DBJ1110" s="239"/>
      <c r="DBK1110" s="239"/>
      <c r="DBL1110" s="239"/>
      <c r="DBM1110" s="239"/>
      <c r="DBN1110" s="239"/>
      <c r="DBO1110" s="239"/>
      <c r="DBP1110" s="239"/>
      <c r="DBQ1110" s="239"/>
      <c r="DBR1110" s="239"/>
      <c r="DBS1110" s="239"/>
      <c r="DBT1110" s="239"/>
      <c r="DBU1110" s="239"/>
      <c r="DBV1110" s="239"/>
      <c r="DBW1110" s="239"/>
      <c r="DBX1110" s="239"/>
      <c r="DBY1110" s="239"/>
      <c r="DBZ1110" s="239"/>
      <c r="DCA1110" s="239"/>
      <c r="DCB1110" s="239"/>
      <c r="DCC1110" s="239"/>
      <c r="DCD1110" s="239"/>
      <c r="DCE1110" s="239"/>
      <c r="DCF1110" s="239"/>
      <c r="DCG1110" s="239"/>
      <c r="DCH1110" s="239"/>
      <c r="DCI1110" s="239"/>
      <c r="DCJ1110" s="239"/>
      <c r="DCK1110" s="239"/>
      <c r="DCL1110" s="239"/>
      <c r="DCM1110" s="239"/>
      <c r="DCN1110" s="239"/>
      <c r="DCO1110" s="239"/>
      <c r="DCP1110" s="239"/>
      <c r="DCQ1110" s="239"/>
      <c r="DCR1110" s="239"/>
      <c r="DCS1110" s="239"/>
      <c r="DCT1110" s="239"/>
      <c r="DCU1110" s="239"/>
      <c r="DCV1110" s="239"/>
      <c r="DCW1110" s="239"/>
      <c r="DCX1110" s="239"/>
      <c r="DCY1110" s="239"/>
      <c r="DCZ1110" s="239"/>
      <c r="DDA1110" s="239"/>
      <c r="DDB1110" s="239"/>
      <c r="DDC1110" s="239"/>
      <c r="DDD1110" s="239"/>
      <c r="DDE1110" s="239"/>
      <c r="DDF1110" s="239"/>
      <c r="DDG1110" s="239"/>
      <c r="DDH1110" s="239"/>
      <c r="DDI1110" s="239"/>
      <c r="DDJ1110" s="239"/>
      <c r="DDK1110" s="239"/>
      <c r="DDL1110" s="239"/>
      <c r="DDM1110" s="239"/>
      <c r="DDN1110" s="239"/>
      <c r="DDO1110" s="239"/>
      <c r="DDP1110" s="239"/>
      <c r="DDQ1110" s="239"/>
      <c r="DDR1110" s="239"/>
      <c r="DDS1110" s="239"/>
      <c r="DDT1110" s="239"/>
      <c r="DDU1110" s="239"/>
      <c r="DDV1110" s="239"/>
      <c r="DDW1110" s="239"/>
      <c r="DDX1110" s="239"/>
      <c r="DDY1110" s="239"/>
      <c r="DDZ1110" s="239"/>
      <c r="DEA1110" s="239"/>
      <c r="DEB1110" s="239"/>
      <c r="DEC1110" s="239"/>
      <c r="DED1110" s="239"/>
      <c r="DEE1110" s="239"/>
      <c r="DEF1110" s="239"/>
      <c r="DEG1110" s="239"/>
      <c r="DEH1110" s="239"/>
      <c r="DEI1110" s="239"/>
      <c r="DEJ1110" s="239"/>
      <c r="DEK1110" s="239"/>
      <c r="DEL1110" s="239"/>
      <c r="DEM1110" s="239"/>
      <c r="DEN1110" s="239"/>
      <c r="DEO1110" s="239"/>
      <c r="DEP1110" s="239"/>
      <c r="DEQ1110" s="239"/>
      <c r="DER1110" s="239"/>
      <c r="DES1110" s="239"/>
      <c r="DET1110" s="239"/>
      <c r="DEU1110" s="239"/>
      <c r="DEV1110" s="239"/>
      <c r="DEW1110" s="239"/>
      <c r="DEX1110" s="239"/>
      <c r="DEY1110" s="239"/>
      <c r="DEZ1110" s="239"/>
      <c r="DFA1110" s="239"/>
      <c r="DFB1110" s="239"/>
      <c r="DFC1110" s="239"/>
      <c r="DFD1110" s="239"/>
      <c r="DFE1110" s="239"/>
      <c r="DFF1110" s="239"/>
      <c r="DFG1110" s="239"/>
      <c r="DFH1110" s="239"/>
      <c r="DFI1110" s="239"/>
      <c r="DFJ1110" s="239"/>
      <c r="DFK1110" s="239"/>
      <c r="DFL1110" s="239"/>
      <c r="DFM1110" s="239"/>
      <c r="DFN1110" s="239"/>
      <c r="DFO1110" s="239"/>
      <c r="DFP1110" s="239"/>
      <c r="DFQ1110" s="239"/>
    </row>
    <row r="1111" spans="1:2877" ht="57" customHeight="1" x14ac:dyDescent="0.25">
      <c r="A1111" s="9"/>
      <c r="B1111" s="22" t="s">
        <v>249</v>
      </c>
      <c r="C1111" s="10" t="s">
        <v>589</v>
      </c>
      <c r="D1111" s="23" t="s">
        <v>609</v>
      </c>
      <c r="E1111" s="10" t="s">
        <v>19</v>
      </c>
      <c r="F1111" s="10" t="s">
        <v>1098</v>
      </c>
      <c r="G1111" s="27" t="s">
        <v>276</v>
      </c>
      <c r="H1111" s="9">
        <v>650</v>
      </c>
      <c r="I1111" s="9"/>
      <c r="J1111" s="9"/>
      <c r="K1111" s="264"/>
      <c r="L1111" s="264"/>
      <c r="AMA1111" s="239"/>
      <c r="AMB1111" s="239"/>
      <c r="AMC1111" s="239"/>
      <c r="AMD1111" s="239"/>
      <c r="AME1111" s="239"/>
      <c r="AMF1111" s="239"/>
      <c r="AMG1111" s="239"/>
      <c r="AMH1111" s="239"/>
      <c r="AMI1111" s="239"/>
      <c r="AMJ1111" s="239"/>
      <c r="AMK1111" s="239"/>
      <c r="AML1111" s="239"/>
      <c r="AMM1111" s="239"/>
      <c r="AMN1111" s="239"/>
      <c r="AMO1111" s="239"/>
      <c r="AMP1111" s="239"/>
      <c r="AMQ1111" s="239"/>
      <c r="AMR1111" s="239"/>
      <c r="AMS1111" s="239"/>
      <c r="AMT1111" s="239"/>
      <c r="AMU1111" s="239"/>
      <c r="AMV1111" s="239"/>
      <c r="AMW1111" s="239"/>
      <c r="AMX1111" s="239"/>
      <c r="AMY1111" s="239"/>
      <c r="AMZ1111" s="239"/>
      <c r="ANA1111" s="239"/>
      <c r="ANB1111" s="239"/>
      <c r="ANC1111" s="239"/>
      <c r="AND1111" s="239"/>
      <c r="ANE1111" s="239"/>
      <c r="ANF1111" s="239"/>
      <c r="ANG1111" s="239"/>
      <c r="ANH1111" s="239"/>
      <c r="ANI1111" s="239"/>
      <c r="ANJ1111" s="239"/>
      <c r="ANK1111" s="239"/>
      <c r="ANL1111" s="239"/>
      <c r="ANM1111" s="239"/>
      <c r="ANN1111" s="239"/>
      <c r="ANO1111" s="239"/>
      <c r="ANP1111" s="239"/>
      <c r="ANQ1111" s="239"/>
      <c r="ANR1111" s="239"/>
      <c r="ANS1111" s="239"/>
      <c r="ANT1111" s="239"/>
      <c r="ANU1111" s="239"/>
      <c r="ANV1111" s="239"/>
      <c r="ANW1111" s="239"/>
      <c r="ANX1111" s="239"/>
      <c r="ANY1111" s="239"/>
      <c r="ANZ1111" s="239"/>
      <c r="AOA1111" s="239"/>
      <c r="AOB1111" s="239"/>
      <c r="AOC1111" s="239"/>
      <c r="AOD1111" s="239"/>
      <c r="AOE1111" s="239"/>
      <c r="AOF1111" s="239"/>
      <c r="AOG1111" s="239"/>
      <c r="AOH1111" s="239"/>
      <c r="AOI1111" s="239"/>
      <c r="AOJ1111" s="239"/>
      <c r="AOK1111" s="239"/>
      <c r="AOL1111" s="239"/>
      <c r="AOM1111" s="239"/>
      <c r="AON1111" s="239"/>
      <c r="AOO1111" s="239"/>
      <c r="AOP1111" s="239"/>
      <c r="AOQ1111" s="239"/>
      <c r="AOR1111" s="239"/>
      <c r="AOS1111" s="239"/>
      <c r="AOT1111" s="239"/>
      <c r="AOU1111" s="239"/>
      <c r="AOV1111" s="239"/>
      <c r="AOW1111" s="239"/>
      <c r="AOX1111" s="239"/>
      <c r="AOY1111" s="239"/>
      <c r="AOZ1111" s="239"/>
      <c r="APA1111" s="239"/>
      <c r="APB1111" s="239"/>
      <c r="APC1111" s="239"/>
      <c r="APD1111" s="239"/>
      <c r="APE1111" s="239"/>
      <c r="APF1111" s="239"/>
      <c r="APG1111" s="239"/>
      <c r="APH1111" s="239"/>
      <c r="API1111" s="239"/>
      <c r="APJ1111" s="239"/>
      <c r="APK1111" s="239"/>
      <c r="APL1111" s="239"/>
      <c r="APM1111" s="239"/>
      <c r="APN1111" s="239"/>
      <c r="APO1111" s="239"/>
      <c r="APP1111" s="239"/>
      <c r="APQ1111" s="239"/>
      <c r="APR1111" s="239"/>
      <c r="APS1111" s="239"/>
      <c r="APT1111" s="239"/>
      <c r="APU1111" s="239"/>
      <c r="APV1111" s="239"/>
      <c r="APW1111" s="239"/>
      <c r="APX1111" s="239"/>
      <c r="APY1111" s="239"/>
      <c r="APZ1111" s="239"/>
      <c r="AQA1111" s="239"/>
      <c r="AQB1111" s="239"/>
      <c r="AQC1111" s="239"/>
      <c r="AQD1111" s="239"/>
      <c r="AQE1111" s="239"/>
      <c r="AQF1111" s="239"/>
      <c r="AQG1111" s="239"/>
      <c r="AQH1111" s="239"/>
      <c r="AQI1111" s="239"/>
      <c r="AQJ1111" s="239"/>
      <c r="AQK1111" s="239"/>
      <c r="AQL1111" s="239"/>
      <c r="AQM1111" s="239"/>
      <c r="AQN1111" s="239"/>
      <c r="AQO1111" s="239"/>
      <c r="AQP1111" s="239"/>
      <c r="AQQ1111" s="239"/>
      <c r="AQR1111" s="239"/>
      <c r="AQS1111" s="239"/>
      <c r="AQT1111" s="239"/>
      <c r="AQU1111" s="239"/>
      <c r="AQV1111" s="239"/>
      <c r="AQW1111" s="239"/>
      <c r="AQX1111" s="239"/>
      <c r="AQY1111" s="239"/>
      <c r="AQZ1111" s="239"/>
      <c r="ARA1111" s="239"/>
      <c r="ARB1111" s="239"/>
      <c r="ARC1111" s="239"/>
      <c r="ARD1111" s="239"/>
      <c r="ARE1111" s="239"/>
      <c r="ARF1111" s="239"/>
      <c r="ARG1111" s="239"/>
      <c r="ARH1111" s="239"/>
      <c r="ARI1111" s="239"/>
      <c r="ARJ1111" s="239"/>
      <c r="ARK1111" s="239"/>
      <c r="ARL1111" s="239"/>
      <c r="ARM1111" s="239"/>
      <c r="ARN1111" s="239"/>
      <c r="ARO1111" s="239"/>
      <c r="ARP1111" s="239"/>
      <c r="ARQ1111" s="239"/>
      <c r="ARR1111" s="239"/>
      <c r="ARS1111" s="239"/>
      <c r="ART1111" s="239"/>
      <c r="ARU1111" s="239"/>
      <c r="ARV1111" s="239"/>
      <c r="ARW1111" s="239"/>
      <c r="ARX1111" s="239"/>
      <c r="ARY1111" s="239"/>
      <c r="ARZ1111" s="239"/>
      <c r="ASA1111" s="239"/>
      <c r="ASB1111" s="239"/>
      <c r="ASC1111" s="239"/>
      <c r="ASD1111" s="239"/>
      <c r="ASE1111" s="239"/>
      <c r="ASF1111" s="239"/>
      <c r="ASG1111" s="239"/>
      <c r="ASH1111" s="239"/>
      <c r="ASI1111" s="239"/>
      <c r="ASJ1111" s="239"/>
      <c r="ASK1111" s="239"/>
      <c r="ASL1111" s="239"/>
      <c r="ASM1111" s="239"/>
      <c r="ASN1111" s="239"/>
      <c r="ASO1111" s="239"/>
      <c r="ASP1111" s="239"/>
      <c r="ASQ1111" s="239"/>
      <c r="ASR1111" s="239"/>
      <c r="ASS1111" s="239"/>
      <c r="AST1111" s="239"/>
      <c r="ASU1111" s="239"/>
      <c r="ASV1111" s="239"/>
      <c r="ASW1111" s="239"/>
      <c r="ASX1111" s="239"/>
      <c r="ASY1111" s="239"/>
      <c r="ASZ1111" s="239"/>
      <c r="ATA1111" s="239"/>
      <c r="ATB1111" s="239"/>
      <c r="ATC1111" s="239"/>
      <c r="ATD1111" s="239"/>
      <c r="ATE1111" s="239"/>
      <c r="ATF1111" s="239"/>
      <c r="ATG1111" s="239"/>
      <c r="ATH1111" s="239"/>
      <c r="ATI1111" s="239"/>
      <c r="ATJ1111" s="239"/>
      <c r="ATK1111" s="239"/>
      <c r="ATL1111" s="239"/>
      <c r="ATM1111" s="239"/>
      <c r="ATN1111" s="239"/>
      <c r="ATO1111" s="239"/>
      <c r="ATP1111" s="239"/>
      <c r="ATQ1111" s="239"/>
      <c r="ATR1111" s="239"/>
      <c r="ATS1111" s="239"/>
      <c r="ATT1111" s="239"/>
      <c r="ATU1111" s="239"/>
      <c r="ATV1111" s="239"/>
      <c r="ATW1111" s="239"/>
      <c r="ATX1111" s="239"/>
      <c r="ATY1111" s="239"/>
      <c r="ATZ1111" s="239"/>
      <c r="AUA1111" s="239"/>
      <c r="AUB1111" s="239"/>
      <c r="AUC1111" s="239"/>
      <c r="AUD1111" s="239"/>
      <c r="AUE1111" s="239"/>
      <c r="AUF1111" s="239"/>
      <c r="AUG1111" s="239"/>
      <c r="AUH1111" s="239"/>
      <c r="AUI1111" s="239"/>
      <c r="AUJ1111" s="239"/>
      <c r="AUK1111" s="239"/>
      <c r="AUL1111" s="239"/>
      <c r="AUM1111" s="239"/>
      <c r="AUN1111" s="239"/>
      <c r="AUO1111" s="239"/>
      <c r="AUP1111" s="239"/>
      <c r="AUQ1111" s="239"/>
      <c r="AUR1111" s="239"/>
      <c r="AUS1111" s="239"/>
      <c r="AUT1111" s="239"/>
      <c r="AUU1111" s="239"/>
      <c r="AUV1111" s="239"/>
      <c r="AUW1111" s="239"/>
      <c r="AUX1111" s="239"/>
      <c r="AUY1111" s="239"/>
      <c r="AUZ1111" s="239"/>
      <c r="AVA1111" s="239"/>
      <c r="AVB1111" s="239"/>
      <c r="AVC1111" s="239"/>
      <c r="AVD1111" s="239"/>
      <c r="AVE1111" s="239"/>
      <c r="AVF1111" s="239"/>
      <c r="AVG1111" s="239"/>
      <c r="AVH1111" s="239"/>
      <c r="AVI1111" s="239"/>
      <c r="AVJ1111" s="239"/>
      <c r="AVK1111" s="239"/>
      <c r="AVL1111" s="239"/>
      <c r="AVM1111" s="239"/>
      <c r="AVN1111" s="239"/>
      <c r="AVO1111" s="239"/>
      <c r="AVP1111" s="239"/>
      <c r="AVQ1111" s="239"/>
      <c r="AVR1111" s="239"/>
      <c r="AVS1111" s="239"/>
      <c r="AVT1111" s="239"/>
      <c r="AVU1111" s="239"/>
      <c r="AVV1111" s="239"/>
      <c r="AVW1111" s="239"/>
      <c r="AVX1111" s="239"/>
      <c r="AVY1111" s="239"/>
      <c r="AVZ1111" s="239"/>
      <c r="AWA1111" s="239"/>
      <c r="AWB1111" s="239"/>
      <c r="AWC1111" s="239"/>
      <c r="AWD1111" s="239"/>
      <c r="AWE1111" s="239"/>
      <c r="AWF1111" s="239"/>
      <c r="AWG1111" s="239"/>
      <c r="AWH1111" s="239"/>
      <c r="AWI1111" s="239"/>
      <c r="AWJ1111" s="239"/>
      <c r="AWK1111" s="239"/>
      <c r="AWL1111" s="239"/>
      <c r="AWM1111" s="239"/>
      <c r="AWN1111" s="239"/>
      <c r="AWO1111" s="239"/>
      <c r="AWP1111" s="239"/>
      <c r="AWQ1111" s="239"/>
      <c r="AWR1111" s="239"/>
      <c r="AWS1111" s="239"/>
      <c r="AWT1111" s="239"/>
      <c r="AWU1111" s="239"/>
      <c r="AWV1111" s="239"/>
      <c r="AWW1111" s="239"/>
      <c r="AWX1111" s="239"/>
      <c r="AWY1111" s="239"/>
      <c r="AWZ1111" s="239"/>
      <c r="AXA1111" s="239"/>
      <c r="AXB1111" s="239"/>
      <c r="AXC1111" s="239"/>
      <c r="AXD1111" s="239"/>
      <c r="AXE1111" s="239"/>
      <c r="AXF1111" s="239"/>
      <c r="AXG1111" s="239"/>
      <c r="AXH1111" s="239"/>
      <c r="AXI1111" s="239"/>
      <c r="AXJ1111" s="239"/>
      <c r="AXK1111" s="239"/>
      <c r="AXL1111" s="239"/>
      <c r="AXM1111" s="239"/>
      <c r="AXN1111" s="239"/>
      <c r="AXO1111" s="239"/>
      <c r="AXP1111" s="239"/>
      <c r="AXQ1111" s="239"/>
      <c r="AXR1111" s="239"/>
      <c r="AXS1111" s="239"/>
      <c r="AXT1111" s="239"/>
      <c r="AXU1111" s="239"/>
      <c r="AXV1111" s="239"/>
      <c r="AXW1111" s="239"/>
      <c r="AXX1111" s="239"/>
      <c r="AXY1111" s="239"/>
      <c r="AXZ1111" s="239"/>
      <c r="AYA1111" s="239"/>
      <c r="AYB1111" s="239"/>
      <c r="AYC1111" s="239"/>
      <c r="AYD1111" s="239"/>
      <c r="AYE1111" s="239"/>
      <c r="AYF1111" s="239"/>
      <c r="AYG1111" s="239"/>
      <c r="AYH1111" s="239"/>
      <c r="AYI1111" s="239"/>
      <c r="AYJ1111" s="239"/>
      <c r="AYK1111" s="239"/>
      <c r="AYL1111" s="239"/>
      <c r="AYM1111" s="239"/>
      <c r="AYN1111" s="239"/>
      <c r="AYO1111" s="239"/>
      <c r="AYP1111" s="239"/>
      <c r="AYQ1111" s="239"/>
      <c r="AYR1111" s="239"/>
      <c r="AYS1111" s="239"/>
      <c r="AYT1111" s="239"/>
      <c r="AYU1111" s="239"/>
      <c r="AYV1111" s="239"/>
      <c r="AYW1111" s="239"/>
      <c r="AYX1111" s="239"/>
      <c r="AYY1111" s="239"/>
      <c r="AYZ1111" s="239"/>
      <c r="AZA1111" s="239"/>
      <c r="AZB1111" s="239"/>
      <c r="AZC1111" s="239"/>
      <c r="AZD1111" s="239"/>
      <c r="AZE1111" s="239"/>
      <c r="AZF1111" s="239"/>
      <c r="AZG1111" s="239"/>
      <c r="AZH1111" s="239"/>
      <c r="AZI1111" s="239"/>
      <c r="AZJ1111" s="239"/>
      <c r="AZK1111" s="239"/>
      <c r="AZL1111" s="239"/>
      <c r="AZM1111" s="239"/>
      <c r="AZN1111" s="239"/>
      <c r="AZO1111" s="239"/>
      <c r="AZP1111" s="239"/>
      <c r="AZQ1111" s="239"/>
      <c r="AZR1111" s="239"/>
      <c r="AZS1111" s="239"/>
      <c r="AZT1111" s="239"/>
      <c r="AZU1111" s="239"/>
      <c r="AZV1111" s="239"/>
      <c r="AZW1111" s="239"/>
      <c r="AZX1111" s="239"/>
      <c r="AZY1111" s="239"/>
      <c r="AZZ1111" s="239"/>
      <c r="BAA1111" s="239"/>
      <c r="BAB1111" s="239"/>
      <c r="BAC1111" s="239"/>
      <c r="BAD1111" s="239"/>
      <c r="BAE1111" s="239"/>
      <c r="BAF1111" s="239"/>
      <c r="BAG1111" s="239"/>
      <c r="BAH1111" s="239"/>
      <c r="BAI1111" s="239"/>
      <c r="BAJ1111" s="239"/>
      <c r="BAK1111" s="239"/>
      <c r="BAL1111" s="239"/>
      <c r="BAM1111" s="239"/>
      <c r="BAN1111" s="239"/>
      <c r="BAO1111" s="239"/>
      <c r="BAP1111" s="239"/>
      <c r="BAQ1111" s="239"/>
      <c r="BAR1111" s="239"/>
      <c r="BAS1111" s="239"/>
      <c r="BAT1111" s="239"/>
      <c r="BAU1111" s="239"/>
      <c r="BAV1111" s="239"/>
      <c r="BAW1111" s="239"/>
      <c r="BAX1111" s="239"/>
      <c r="BAY1111" s="239"/>
      <c r="BAZ1111" s="239"/>
      <c r="BBA1111" s="239"/>
      <c r="BBB1111" s="239"/>
      <c r="BBC1111" s="239"/>
      <c r="BBD1111" s="239"/>
      <c r="BBE1111" s="239"/>
      <c r="BBF1111" s="239"/>
      <c r="BBG1111" s="239"/>
      <c r="BBH1111" s="239"/>
      <c r="BBI1111" s="239"/>
      <c r="BBJ1111" s="239"/>
      <c r="BBK1111" s="239"/>
      <c r="BBL1111" s="239"/>
      <c r="BBM1111" s="239"/>
      <c r="BBN1111" s="239"/>
      <c r="BBO1111" s="239"/>
      <c r="BBP1111" s="239"/>
      <c r="BBQ1111" s="239"/>
      <c r="BBR1111" s="239"/>
      <c r="BBS1111" s="239"/>
      <c r="BBT1111" s="239"/>
      <c r="BBU1111" s="239"/>
      <c r="BBV1111" s="239"/>
      <c r="BBW1111" s="239"/>
      <c r="BBX1111" s="239"/>
      <c r="BBY1111" s="239"/>
      <c r="BBZ1111" s="239"/>
      <c r="BCA1111" s="239"/>
      <c r="BCB1111" s="239"/>
      <c r="BCC1111" s="239"/>
      <c r="BCD1111" s="239"/>
      <c r="BCE1111" s="239"/>
      <c r="BCF1111" s="239"/>
      <c r="BCG1111" s="239"/>
      <c r="BCH1111" s="239"/>
      <c r="BCI1111" s="239"/>
      <c r="BCJ1111" s="239"/>
      <c r="BCK1111" s="239"/>
      <c r="BCL1111" s="239"/>
      <c r="BCM1111" s="239"/>
      <c r="BCN1111" s="239"/>
      <c r="BCO1111" s="239"/>
      <c r="BCP1111" s="239"/>
      <c r="BCQ1111" s="239"/>
      <c r="BCR1111" s="239"/>
      <c r="BCS1111" s="239"/>
      <c r="BCT1111" s="239"/>
      <c r="BCU1111" s="239"/>
      <c r="BCV1111" s="239"/>
      <c r="BCW1111" s="239"/>
      <c r="BCX1111" s="239"/>
      <c r="BCY1111" s="239"/>
      <c r="BCZ1111" s="239"/>
      <c r="BDA1111" s="239"/>
      <c r="BDB1111" s="239"/>
      <c r="BDC1111" s="239"/>
      <c r="BDD1111" s="239"/>
      <c r="BDE1111" s="239"/>
      <c r="BDF1111" s="239"/>
      <c r="BDG1111" s="239"/>
      <c r="BDH1111" s="239"/>
      <c r="BDI1111" s="239"/>
      <c r="BDJ1111" s="239"/>
      <c r="BDK1111" s="239"/>
      <c r="BDL1111" s="239"/>
      <c r="BDM1111" s="239"/>
      <c r="BDN1111" s="239"/>
      <c r="BDO1111" s="239"/>
      <c r="BDP1111" s="239"/>
      <c r="BDQ1111" s="239"/>
      <c r="BDR1111" s="239"/>
      <c r="BDS1111" s="239"/>
      <c r="BDT1111" s="239"/>
      <c r="BDU1111" s="239"/>
      <c r="BDV1111" s="239"/>
      <c r="BDW1111" s="239"/>
      <c r="BDX1111" s="239"/>
      <c r="BDY1111" s="239"/>
      <c r="BDZ1111" s="239"/>
      <c r="BEA1111" s="239"/>
      <c r="BEB1111" s="239"/>
      <c r="BEC1111" s="239"/>
      <c r="BED1111" s="239"/>
      <c r="BEE1111" s="239"/>
      <c r="BEF1111" s="239"/>
      <c r="BEG1111" s="239"/>
      <c r="BEH1111" s="239"/>
      <c r="BEI1111" s="239"/>
      <c r="BEJ1111" s="239"/>
      <c r="BEK1111" s="239"/>
      <c r="BEL1111" s="239"/>
      <c r="BEM1111" s="239"/>
      <c r="BEN1111" s="239"/>
      <c r="BEO1111" s="239"/>
      <c r="BEP1111" s="239"/>
      <c r="BEQ1111" s="239"/>
      <c r="BER1111" s="239"/>
      <c r="BES1111" s="239"/>
      <c r="BET1111" s="239"/>
      <c r="BEU1111" s="239"/>
      <c r="BEV1111" s="239"/>
      <c r="BEW1111" s="239"/>
      <c r="BEX1111" s="239"/>
      <c r="BEY1111" s="239"/>
      <c r="BEZ1111" s="239"/>
      <c r="BFA1111" s="239"/>
      <c r="BFB1111" s="239"/>
      <c r="BFC1111" s="239"/>
      <c r="BFD1111" s="239"/>
      <c r="BFE1111" s="239"/>
      <c r="BFF1111" s="239"/>
      <c r="BFG1111" s="239"/>
      <c r="BFH1111" s="239"/>
      <c r="BFI1111" s="239"/>
      <c r="BFJ1111" s="239"/>
      <c r="BFK1111" s="239"/>
      <c r="BFL1111" s="239"/>
      <c r="BFM1111" s="239"/>
      <c r="BFN1111" s="239"/>
      <c r="BFO1111" s="239"/>
      <c r="BFP1111" s="239"/>
      <c r="BFQ1111" s="239"/>
      <c r="BFR1111" s="239"/>
      <c r="BFS1111" s="239"/>
      <c r="BFT1111" s="239"/>
      <c r="BFU1111" s="239"/>
      <c r="BFV1111" s="239"/>
      <c r="BFW1111" s="239"/>
      <c r="BFX1111" s="239"/>
      <c r="BFY1111" s="239"/>
      <c r="BFZ1111" s="239"/>
      <c r="BGA1111" s="239"/>
      <c r="BGB1111" s="239"/>
      <c r="BGC1111" s="239"/>
      <c r="BGD1111" s="239"/>
      <c r="BGE1111" s="239"/>
      <c r="BGF1111" s="239"/>
      <c r="BGG1111" s="239"/>
      <c r="BGH1111" s="239"/>
      <c r="BGI1111" s="239"/>
      <c r="BGJ1111" s="239"/>
      <c r="BGK1111" s="239"/>
      <c r="BGL1111" s="239"/>
      <c r="BGM1111" s="239"/>
      <c r="BGN1111" s="239"/>
      <c r="BGO1111" s="239"/>
      <c r="BGP1111" s="239"/>
      <c r="BGQ1111" s="239"/>
      <c r="BGR1111" s="239"/>
      <c r="BGS1111" s="239"/>
      <c r="BGT1111" s="239"/>
      <c r="BGU1111" s="239"/>
      <c r="BGV1111" s="239"/>
      <c r="BGW1111" s="239"/>
      <c r="BGX1111" s="239"/>
      <c r="BGY1111" s="239"/>
      <c r="BGZ1111" s="239"/>
      <c r="BHA1111" s="239"/>
      <c r="BHB1111" s="239"/>
      <c r="BHC1111" s="239"/>
      <c r="BHD1111" s="239"/>
      <c r="BHE1111" s="239"/>
      <c r="BHF1111" s="239"/>
      <c r="BHG1111" s="239"/>
      <c r="BHH1111" s="239"/>
      <c r="BHI1111" s="239"/>
      <c r="BHJ1111" s="239"/>
      <c r="BHK1111" s="239"/>
      <c r="BHL1111" s="239"/>
      <c r="BHM1111" s="239"/>
      <c r="BHN1111" s="239"/>
      <c r="BHO1111" s="239"/>
      <c r="BHP1111" s="239"/>
      <c r="BHQ1111" s="239"/>
      <c r="BHR1111" s="239"/>
      <c r="BHS1111" s="239"/>
      <c r="BHT1111" s="239"/>
      <c r="BHU1111" s="239"/>
      <c r="BHV1111" s="239"/>
      <c r="BHW1111" s="239"/>
      <c r="BHX1111" s="239"/>
      <c r="BHY1111" s="239"/>
      <c r="BHZ1111" s="239"/>
      <c r="BIA1111" s="239"/>
      <c r="BIB1111" s="239"/>
      <c r="BIC1111" s="239"/>
      <c r="BID1111" s="239"/>
      <c r="BIE1111" s="239"/>
      <c r="BIF1111" s="239"/>
      <c r="BIG1111" s="239"/>
      <c r="BIH1111" s="239"/>
      <c r="BII1111" s="239"/>
      <c r="BIJ1111" s="239"/>
      <c r="BIK1111" s="239"/>
      <c r="BIL1111" s="239"/>
      <c r="BIM1111" s="239"/>
      <c r="BIN1111" s="239"/>
      <c r="BIO1111" s="239"/>
      <c r="BIP1111" s="239"/>
      <c r="BIQ1111" s="239"/>
      <c r="BIR1111" s="239"/>
      <c r="BIS1111" s="239"/>
      <c r="BIT1111" s="239"/>
      <c r="BIU1111" s="239"/>
      <c r="BIV1111" s="239"/>
      <c r="BIW1111" s="239"/>
      <c r="BIX1111" s="239"/>
      <c r="BIY1111" s="239"/>
      <c r="BIZ1111" s="239"/>
      <c r="BJA1111" s="239"/>
      <c r="BJB1111" s="239"/>
      <c r="BJC1111" s="239"/>
      <c r="BJD1111" s="239"/>
      <c r="BJE1111" s="239"/>
      <c r="BJF1111" s="239"/>
      <c r="BJG1111" s="239"/>
      <c r="BJH1111" s="239"/>
      <c r="BJI1111" s="239"/>
      <c r="BJJ1111" s="239"/>
      <c r="BJK1111" s="239"/>
      <c r="BJL1111" s="239"/>
      <c r="BJM1111" s="239"/>
      <c r="BJN1111" s="239"/>
      <c r="BJO1111" s="239"/>
      <c r="BJP1111" s="239"/>
      <c r="BJQ1111" s="239"/>
      <c r="BJR1111" s="239"/>
      <c r="BJS1111" s="239"/>
      <c r="BJT1111" s="239"/>
      <c r="BJU1111" s="239"/>
      <c r="BJV1111" s="239"/>
      <c r="BJW1111" s="239"/>
      <c r="BJX1111" s="239"/>
      <c r="BJY1111" s="239"/>
      <c r="BJZ1111" s="239"/>
      <c r="BKA1111" s="239"/>
      <c r="BKB1111" s="239"/>
      <c r="BKC1111" s="239"/>
      <c r="BKD1111" s="239"/>
      <c r="BKE1111" s="239"/>
      <c r="BKF1111" s="239"/>
      <c r="BKG1111" s="239"/>
      <c r="BKH1111" s="239"/>
      <c r="BKI1111" s="239"/>
      <c r="BKJ1111" s="239"/>
      <c r="BKK1111" s="239"/>
      <c r="BKL1111" s="239"/>
      <c r="BKM1111" s="239"/>
      <c r="BKN1111" s="239"/>
      <c r="BKO1111" s="239"/>
      <c r="BKP1111" s="239"/>
      <c r="BKQ1111" s="239"/>
      <c r="BKR1111" s="239"/>
      <c r="BKS1111" s="239"/>
      <c r="BKT1111" s="239"/>
      <c r="BKU1111" s="239"/>
      <c r="BKV1111" s="239"/>
      <c r="BKW1111" s="239"/>
      <c r="BKX1111" s="239"/>
      <c r="BKY1111" s="239"/>
      <c r="BKZ1111" s="239"/>
      <c r="BLA1111" s="239"/>
      <c r="BLB1111" s="239"/>
      <c r="BLC1111" s="239"/>
      <c r="BLD1111" s="239"/>
      <c r="BLE1111" s="239"/>
      <c r="BLF1111" s="239"/>
      <c r="BLG1111" s="239"/>
      <c r="BLH1111" s="239"/>
      <c r="BLI1111" s="239"/>
      <c r="BLJ1111" s="239"/>
      <c r="BLK1111" s="239"/>
      <c r="BLL1111" s="239"/>
      <c r="BLM1111" s="239"/>
      <c r="BLN1111" s="239"/>
      <c r="BLO1111" s="239"/>
      <c r="BLP1111" s="239"/>
      <c r="BLQ1111" s="239"/>
      <c r="BLR1111" s="239"/>
      <c r="BLS1111" s="239"/>
      <c r="BLT1111" s="239"/>
      <c r="BLU1111" s="239"/>
      <c r="BLV1111" s="239"/>
      <c r="BLW1111" s="239"/>
      <c r="BLX1111" s="239"/>
      <c r="BLY1111" s="239"/>
      <c r="BLZ1111" s="239"/>
      <c r="BMA1111" s="239"/>
      <c r="BMB1111" s="239"/>
      <c r="BMC1111" s="239"/>
      <c r="BMD1111" s="239"/>
      <c r="BME1111" s="239"/>
      <c r="BMF1111" s="239"/>
      <c r="BMG1111" s="239"/>
      <c r="BMH1111" s="239"/>
      <c r="BMI1111" s="239"/>
      <c r="BMJ1111" s="239"/>
      <c r="BMK1111" s="239"/>
      <c r="BML1111" s="239"/>
      <c r="BMM1111" s="239"/>
      <c r="BMN1111" s="239"/>
      <c r="BMO1111" s="239"/>
      <c r="BMP1111" s="239"/>
      <c r="BMQ1111" s="239"/>
      <c r="BMR1111" s="239"/>
      <c r="BMS1111" s="239"/>
      <c r="BMT1111" s="239"/>
      <c r="BMU1111" s="239"/>
      <c r="BMV1111" s="239"/>
      <c r="BMW1111" s="239"/>
      <c r="BMX1111" s="239"/>
      <c r="BMY1111" s="239"/>
      <c r="BMZ1111" s="239"/>
      <c r="BNA1111" s="239"/>
      <c r="BNB1111" s="239"/>
      <c r="BNC1111" s="239"/>
      <c r="BND1111" s="239"/>
      <c r="BNE1111" s="239"/>
      <c r="BNF1111" s="239"/>
      <c r="BNG1111" s="239"/>
      <c r="BNH1111" s="239"/>
      <c r="BNI1111" s="239"/>
      <c r="BNJ1111" s="239"/>
      <c r="BNK1111" s="239"/>
      <c r="BNL1111" s="239"/>
      <c r="BNM1111" s="239"/>
      <c r="BNN1111" s="239"/>
      <c r="BNO1111" s="239"/>
      <c r="BNP1111" s="239"/>
      <c r="BNQ1111" s="239"/>
      <c r="BNR1111" s="239"/>
      <c r="BNS1111" s="239"/>
      <c r="BNT1111" s="239"/>
      <c r="BNU1111" s="239"/>
      <c r="BNV1111" s="239"/>
      <c r="BNW1111" s="239"/>
      <c r="BNX1111" s="239"/>
      <c r="BNY1111" s="239"/>
      <c r="BNZ1111" s="239"/>
      <c r="BOA1111" s="239"/>
      <c r="BOB1111" s="239"/>
      <c r="BOC1111" s="239"/>
      <c r="BOD1111" s="239"/>
      <c r="BOE1111" s="239"/>
      <c r="BOF1111" s="239"/>
      <c r="BOG1111" s="239"/>
      <c r="BOH1111" s="239"/>
      <c r="BOI1111" s="239"/>
      <c r="BOJ1111" s="239"/>
      <c r="BOK1111" s="239"/>
      <c r="BOL1111" s="239"/>
      <c r="BOM1111" s="239"/>
      <c r="BON1111" s="239"/>
      <c r="BOO1111" s="239"/>
      <c r="BOP1111" s="239"/>
      <c r="BOQ1111" s="239"/>
      <c r="BOR1111" s="239"/>
      <c r="BOS1111" s="239"/>
      <c r="BOT1111" s="239"/>
      <c r="BOU1111" s="239"/>
      <c r="BOV1111" s="239"/>
      <c r="BOW1111" s="239"/>
      <c r="BOX1111" s="239"/>
      <c r="BOY1111" s="239"/>
      <c r="BOZ1111" s="239"/>
      <c r="BPA1111" s="239"/>
      <c r="BPB1111" s="239"/>
      <c r="BPC1111" s="239"/>
      <c r="BPD1111" s="239"/>
      <c r="BPE1111" s="239"/>
      <c r="BPF1111" s="239"/>
      <c r="BPG1111" s="239"/>
      <c r="BPH1111" s="239"/>
      <c r="BPI1111" s="239"/>
      <c r="BPJ1111" s="239"/>
      <c r="BPK1111" s="239"/>
      <c r="BPL1111" s="239"/>
      <c r="BPM1111" s="239"/>
      <c r="BPN1111" s="239"/>
      <c r="BPO1111" s="239"/>
      <c r="BPP1111" s="239"/>
      <c r="BPQ1111" s="239"/>
      <c r="BPR1111" s="239"/>
      <c r="BPS1111" s="239"/>
      <c r="BPT1111" s="239"/>
      <c r="BPU1111" s="239"/>
      <c r="BPV1111" s="239"/>
      <c r="BPW1111" s="239"/>
      <c r="BPX1111" s="239"/>
      <c r="BPY1111" s="239"/>
      <c r="BPZ1111" s="239"/>
      <c r="BQA1111" s="239"/>
      <c r="BQB1111" s="239"/>
      <c r="BQC1111" s="239"/>
      <c r="BQD1111" s="239"/>
      <c r="BQE1111" s="239"/>
      <c r="BQF1111" s="239"/>
      <c r="BQG1111" s="239"/>
      <c r="BQH1111" s="239"/>
      <c r="BQI1111" s="239"/>
      <c r="BQJ1111" s="239"/>
      <c r="BQK1111" s="239"/>
      <c r="BQL1111" s="239"/>
      <c r="BQM1111" s="239"/>
      <c r="BQN1111" s="239"/>
      <c r="BQO1111" s="239"/>
      <c r="BQP1111" s="239"/>
      <c r="BQQ1111" s="239"/>
      <c r="BQR1111" s="239"/>
      <c r="BQS1111" s="239"/>
      <c r="BQT1111" s="239"/>
      <c r="BQU1111" s="239"/>
      <c r="BQV1111" s="239"/>
      <c r="BQW1111" s="239"/>
      <c r="BQX1111" s="239"/>
      <c r="BQY1111" s="239"/>
      <c r="BQZ1111" s="239"/>
      <c r="BRA1111" s="239"/>
      <c r="BRB1111" s="239"/>
      <c r="BRC1111" s="239"/>
      <c r="BRD1111" s="239"/>
      <c r="BRE1111" s="239"/>
      <c r="BRF1111" s="239"/>
      <c r="BRG1111" s="239"/>
      <c r="BRH1111" s="239"/>
      <c r="BRI1111" s="239"/>
      <c r="BRJ1111" s="239"/>
      <c r="BRK1111" s="239"/>
      <c r="BRL1111" s="239"/>
      <c r="BRM1111" s="239"/>
      <c r="BRN1111" s="239"/>
      <c r="BRO1111" s="239"/>
      <c r="BRP1111" s="239"/>
      <c r="BRQ1111" s="239"/>
      <c r="BRR1111" s="239"/>
      <c r="BRS1111" s="239"/>
      <c r="BRT1111" s="239"/>
      <c r="BRU1111" s="239"/>
      <c r="BRV1111" s="239"/>
      <c r="BRW1111" s="239"/>
      <c r="BRX1111" s="239"/>
      <c r="BRY1111" s="239"/>
      <c r="BRZ1111" s="239"/>
      <c r="BSA1111" s="239"/>
      <c r="BSB1111" s="239"/>
      <c r="BSC1111" s="239"/>
      <c r="BSD1111" s="239"/>
      <c r="BSE1111" s="239"/>
      <c r="BSF1111" s="239"/>
      <c r="BSG1111" s="239"/>
      <c r="BSH1111" s="239"/>
      <c r="BSI1111" s="239"/>
      <c r="BSJ1111" s="239"/>
      <c r="BSK1111" s="239"/>
      <c r="BSL1111" s="239"/>
      <c r="BSM1111" s="239"/>
      <c r="BSN1111" s="239"/>
      <c r="BSO1111" s="239"/>
      <c r="BSP1111" s="239"/>
      <c r="BSQ1111" s="239"/>
      <c r="BSR1111" s="239"/>
      <c r="BSS1111" s="239"/>
      <c r="BST1111" s="239"/>
      <c r="BSU1111" s="239"/>
      <c r="BSV1111" s="239"/>
      <c r="BSW1111" s="239"/>
      <c r="BSX1111" s="239"/>
      <c r="BSY1111" s="239"/>
      <c r="BSZ1111" s="239"/>
      <c r="BTA1111" s="239"/>
      <c r="BTB1111" s="239"/>
      <c r="BTC1111" s="239"/>
      <c r="BTD1111" s="239"/>
      <c r="BTE1111" s="239"/>
      <c r="BTF1111" s="239"/>
      <c r="BTG1111" s="239"/>
      <c r="BTH1111" s="239"/>
      <c r="BTI1111" s="239"/>
      <c r="BTJ1111" s="239"/>
      <c r="BTK1111" s="239"/>
      <c r="BTL1111" s="239"/>
      <c r="BTM1111" s="239"/>
      <c r="BTN1111" s="239"/>
      <c r="BTO1111" s="239"/>
      <c r="BTP1111" s="239"/>
      <c r="BTQ1111" s="239"/>
      <c r="BTR1111" s="239"/>
      <c r="BTS1111" s="239"/>
      <c r="BTT1111" s="239"/>
      <c r="BTU1111" s="239"/>
      <c r="BTV1111" s="239"/>
      <c r="BTW1111" s="239"/>
      <c r="BTX1111" s="239"/>
      <c r="BTY1111" s="239"/>
      <c r="BTZ1111" s="239"/>
      <c r="BUA1111" s="239"/>
      <c r="BUB1111" s="239"/>
      <c r="BUC1111" s="239"/>
      <c r="BUD1111" s="239"/>
      <c r="BUE1111" s="239"/>
      <c r="BUF1111" s="239"/>
      <c r="BUG1111" s="239"/>
      <c r="BUH1111" s="239"/>
      <c r="BUI1111" s="239"/>
      <c r="BUJ1111" s="239"/>
      <c r="BUK1111" s="239"/>
      <c r="BUL1111" s="239"/>
      <c r="BUM1111" s="239"/>
      <c r="BUN1111" s="239"/>
      <c r="BUO1111" s="239"/>
      <c r="BUP1111" s="239"/>
      <c r="BUQ1111" s="239"/>
      <c r="BUR1111" s="239"/>
      <c r="BUS1111" s="239"/>
      <c r="BUT1111" s="239"/>
      <c r="BUU1111" s="239"/>
      <c r="BUV1111" s="239"/>
      <c r="BUW1111" s="239"/>
      <c r="BUX1111" s="239"/>
      <c r="BUY1111" s="239"/>
      <c r="BUZ1111" s="239"/>
      <c r="BVA1111" s="239"/>
      <c r="BVB1111" s="239"/>
      <c r="BVC1111" s="239"/>
      <c r="BVD1111" s="239"/>
      <c r="BVE1111" s="239"/>
      <c r="BVF1111" s="239"/>
      <c r="BVG1111" s="239"/>
      <c r="BVH1111" s="239"/>
      <c r="BVI1111" s="239"/>
      <c r="BVJ1111" s="239"/>
      <c r="BVK1111" s="239"/>
      <c r="BVL1111" s="239"/>
      <c r="BVM1111" s="239"/>
      <c r="BVN1111" s="239"/>
      <c r="BVO1111" s="239"/>
      <c r="BVP1111" s="239"/>
      <c r="BVQ1111" s="239"/>
      <c r="BVR1111" s="239"/>
      <c r="BVS1111" s="239"/>
      <c r="BVT1111" s="239"/>
      <c r="BVU1111" s="239"/>
      <c r="BVV1111" s="239"/>
      <c r="BVW1111" s="239"/>
      <c r="BVX1111" s="239"/>
      <c r="BVY1111" s="239"/>
      <c r="BVZ1111" s="239"/>
      <c r="BWA1111" s="239"/>
      <c r="BWB1111" s="239"/>
      <c r="BWC1111" s="239"/>
      <c r="BWD1111" s="239"/>
      <c r="BWE1111" s="239"/>
      <c r="BWF1111" s="239"/>
      <c r="BWG1111" s="239"/>
      <c r="BWH1111" s="239"/>
      <c r="BWI1111" s="239"/>
      <c r="BWJ1111" s="239"/>
      <c r="BWK1111" s="239"/>
      <c r="BWL1111" s="239"/>
      <c r="BWM1111" s="239"/>
      <c r="BWN1111" s="239"/>
      <c r="BWO1111" s="239"/>
      <c r="BWP1111" s="239"/>
      <c r="BWQ1111" s="239"/>
      <c r="BWR1111" s="239"/>
      <c r="BWS1111" s="239"/>
      <c r="BWT1111" s="239"/>
      <c r="BWU1111" s="239"/>
      <c r="BWV1111" s="239"/>
      <c r="BWW1111" s="239"/>
      <c r="BWX1111" s="239"/>
      <c r="BWY1111" s="239"/>
      <c r="BWZ1111" s="239"/>
      <c r="BXA1111" s="239"/>
      <c r="BXB1111" s="239"/>
      <c r="BXC1111" s="239"/>
      <c r="BXD1111" s="239"/>
      <c r="BXE1111" s="239"/>
      <c r="BXF1111" s="239"/>
      <c r="BXG1111" s="239"/>
      <c r="BXH1111" s="239"/>
      <c r="BXI1111" s="239"/>
      <c r="BXJ1111" s="239"/>
      <c r="BXK1111" s="239"/>
      <c r="BXL1111" s="239"/>
      <c r="BXM1111" s="239"/>
      <c r="BXN1111" s="239"/>
      <c r="BXO1111" s="239"/>
      <c r="BXP1111" s="239"/>
      <c r="BXQ1111" s="239"/>
      <c r="BXR1111" s="239"/>
      <c r="BXS1111" s="239"/>
      <c r="BXT1111" s="239"/>
      <c r="BXU1111" s="239"/>
      <c r="BXV1111" s="239"/>
      <c r="BXW1111" s="239"/>
      <c r="BXX1111" s="239"/>
      <c r="BXY1111" s="239"/>
      <c r="BXZ1111" s="239"/>
      <c r="BYA1111" s="239"/>
      <c r="BYB1111" s="239"/>
      <c r="BYC1111" s="239"/>
      <c r="BYD1111" s="239"/>
      <c r="BYE1111" s="239"/>
      <c r="BYF1111" s="239"/>
      <c r="BYG1111" s="239"/>
      <c r="BYH1111" s="239"/>
      <c r="BYI1111" s="239"/>
      <c r="BYJ1111" s="239"/>
      <c r="BYK1111" s="239"/>
      <c r="BYL1111" s="239"/>
      <c r="BYM1111" s="239"/>
      <c r="BYN1111" s="239"/>
      <c r="BYO1111" s="239"/>
      <c r="BYP1111" s="239"/>
      <c r="BYQ1111" s="239"/>
      <c r="BYR1111" s="239"/>
      <c r="BYS1111" s="239"/>
      <c r="BYT1111" s="239"/>
      <c r="BYU1111" s="239"/>
      <c r="BYV1111" s="239"/>
      <c r="BYW1111" s="239"/>
      <c r="BYX1111" s="239"/>
      <c r="BYY1111" s="239"/>
      <c r="BYZ1111" s="239"/>
      <c r="BZA1111" s="239"/>
      <c r="BZB1111" s="239"/>
      <c r="BZC1111" s="239"/>
      <c r="BZD1111" s="239"/>
      <c r="BZE1111" s="239"/>
      <c r="BZF1111" s="239"/>
      <c r="BZG1111" s="239"/>
      <c r="BZH1111" s="239"/>
      <c r="BZI1111" s="239"/>
      <c r="BZJ1111" s="239"/>
      <c r="BZK1111" s="239"/>
      <c r="BZL1111" s="239"/>
      <c r="BZM1111" s="239"/>
      <c r="BZN1111" s="239"/>
      <c r="BZO1111" s="239"/>
      <c r="BZP1111" s="239"/>
      <c r="BZQ1111" s="239"/>
      <c r="BZR1111" s="239"/>
      <c r="BZS1111" s="239"/>
      <c r="BZT1111" s="239"/>
      <c r="BZU1111" s="239"/>
      <c r="BZV1111" s="239"/>
      <c r="BZW1111" s="239"/>
      <c r="BZX1111" s="239"/>
      <c r="BZY1111" s="239"/>
      <c r="BZZ1111" s="239"/>
      <c r="CAA1111" s="239"/>
      <c r="CAB1111" s="239"/>
      <c r="CAC1111" s="239"/>
      <c r="CAD1111" s="239"/>
      <c r="CAE1111" s="239"/>
      <c r="CAF1111" s="239"/>
      <c r="CAG1111" s="239"/>
      <c r="CAH1111" s="239"/>
      <c r="CAI1111" s="239"/>
      <c r="CAJ1111" s="239"/>
      <c r="CAK1111" s="239"/>
      <c r="CAL1111" s="239"/>
      <c r="CAM1111" s="239"/>
      <c r="CAN1111" s="239"/>
      <c r="CAO1111" s="239"/>
      <c r="CAP1111" s="239"/>
      <c r="CAQ1111" s="239"/>
      <c r="CAR1111" s="239"/>
      <c r="CAS1111" s="239"/>
      <c r="CAT1111" s="239"/>
      <c r="CAU1111" s="239"/>
      <c r="CAV1111" s="239"/>
      <c r="CAW1111" s="239"/>
      <c r="CAX1111" s="239"/>
      <c r="CAY1111" s="239"/>
      <c r="CAZ1111" s="239"/>
      <c r="CBA1111" s="239"/>
      <c r="CBB1111" s="239"/>
      <c r="CBC1111" s="239"/>
      <c r="CBD1111" s="239"/>
      <c r="CBE1111" s="239"/>
      <c r="CBF1111" s="239"/>
      <c r="CBG1111" s="239"/>
      <c r="CBH1111" s="239"/>
      <c r="CBI1111" s="239"/>
      <c r="CBJ1111" s="239"/>
      <c r="CBK1111" s="239"/>
      <c r="CBL1111" s="239"/>
      <c r="CBM1111" s="239"/>
      <c r="CBN1111" s="239"/>
      <c r="CBO1111" s="239"/>
      <c r="CBP1111" s="239"/>
      <c r="CBQ1111" s="239"/>
      <c r="CBR1111" s="239"/>
      <c r="CBS1111" s="239"/>
      <c r="CBT1111" s="239"/>
      <c r="CBU1111" s="239"/>
      <c r="CBV1111" s="239"/>
      <c r="CBW1111" s="239"/>
      <c r="CBX1111" s="239"/>
      <c r="CBY1111" s="239"/>
      <c r="CBZ1111" s="239"/>
      <c r="CCA1111" s="239"/>
      <c r="CCB1111" s="239"/>
      <c r="CCC1111" s="239"/>
      <c r="CCD1111" s="239"/>
      <c r="CCE1111" s="239"/>
      <c r="CCF1111" s="239"/>
      <c r="CCG1111" s="239"/>
      <c r="CCH1111" s="239"/>
      <c r="CCI1111" s="239"/>
      <c r="CCJ1111" s="239"/>
      <c r="CCK1111" s="239"/>
      <c r="CCL1111" s="239"/>
      <c r="CCM1111" s="239"/>
      <c r="CCN1111" s="239"/>
      <c r="CCO1111" s="239"/>
      <c r="CCP1111" s="239"/>
      <c r="CCQ1111" s="239"/>
      <c r="CCR1111" s="239"/>
      <c r="CCS1111" s="239"/>
      <c r="CCT1111" s="239"/>
      <c r="CCU1111" s="239"/>
      <c r="CCV1111" s="239"/>
      <c r="CCW1111" s="239"/>
      <c r="CCX1111" s="239"/>
      <c r="CCY1111" s="239"/>
      <c r="CCZ1111" s="239"/>
      <c r="CDA1111" s="239"/>
      <c r="CDB1111" s="239"/>
      <c r="CDC1111" s="239"/>
      <c r="CDD1111" s="239"/>
      <c r="CDE1111" s="239"/>
      <c r="CDF1111" s="239"/>
      <c r="CDG1111" s="239"/>
      <c r="CDH1111" s="239"/>
      <c r="CDI1111" s="239"/>
      <c r="CDJ1111" s="239"/>
      <c r="CDK1111" s="239"/>
      <c r="CDL1111" s="239"/>
      <c r="CDM1111" s="239"/>
      <c r="CDN1111" s="239"/>
      <c r="CDO1111" s="239"/>
      <c r="CDP1111" s="239"/>
      <c r="CDQ1111" s="239"/>
      <c r="CDR1111" s="239"/>
      <c r="CDS1111" s="239"/>
      <c r="CDT1111" s="239"/>
      <c r="CDU1111" s="239"/>
      <c r="CDV1111" s="239"/>
      <c r="CDW1111" s="239"/>
      <c r="CDX1111" s="239"/>
      <c r="CDY1111" s="239"/>
      <c r="CDZ1111" s="239"/>
      <c r="CEA1111" s="239"/>
      <c r="CEB1111" s="239"/>
      <c r="CEC1111" s="239"/>
      <c r="CED1111" s="239"/>
      <c r="CEE1111" s="239"/>
      <c r="CEF1111" s="239"/>
      <c r="CEG1111" s="239"/>
      <c r="CEH1111" s="239"/>
      <c r="CEI1111" s="239"/>
      <c r="CEJ1111" s="239"/>
      <c r="CEK1111" s="239"/>
      <c r="CEL1111" s="239"/>
      <c r="CEM1111" s="239"/>
      <c r="CEN1111" s="239"/>
      <c r="CEO1111" s="239"/>
      <c r="CEP1111" s="239"/>
      <c r="CEQ1111" s="239"/>
      <c r="CER1111" s="239"/>
      <c r="CES1111" s="239"/>
      <c r="CET1111" s="239"/>
      <c r="CEU1111" s="239"/>
      <c r="CEV1111" s="239"/>
      <c r="CEW1111" s="239"/>
      <c r="CEX1111" s="239"/>
      <c r="CEY1111" s="239"/>
      <c r="CEZ1111" s="239"/>
      <c r="CFA1111" s="239"/>
      <c r="CFB1111" s="239"/>
      <c r="CFC1111" s="239"/>
      <c r="CFD1111" s="239"/>
      <c r="CFE1111" s="239"/>
      <c r="CFF1111" s="239"/>
      <c r="CFG1111" s="239"/>
      <c r="CFH1111" s="239"/>
      <c r="CFI1111" s="239"/>
      <c r="CFJ1111" s="239"/>
      <c r="CFK1111" s="239"/>
      <c r="CFL1111" s="239"/>
      <c r="CFM1111" s="239"/>
      <c r="CFN1111" s="239"/>
      <c r="CFO1111" s="239"/>
      <c r="CFP1111" s="239"/>
      <c r="CFQ1111" s="239"/>
      <c r="CFR1111" s="239"/>
      <c r="CFS1111" s="239"/>
      <c r="CFT1111" s="239"/>
      <c r="CFU1111" s="239"/>
      <c r="CFV1111" s="239"/>
      <c r="CFW1111" s="239"/>
      <c r="CFX1111" s="239"/>
      <c r="CFY1111" s="239"/>
      <c r="CFZ1111" s="239"/>
      <c r="CGA1111" s="239"/>
      <c r="CGB1111" s="239"/>
      <c r="CGC1111" s="239"/>
      <c r="CGD1111" s="239"/>
      <c r="CGE1111" s="239"/>
      <c r="CGF1111" s="239"/>
      <c r="CGG1111" s="239"/>
      <c r="CGH1111" s="239"/>
      <c r="CGI1111" s="239"/>
      <c r="CGJ1111" s="239"/>
      <c r="CGK1111" s="239"/>
      <c r="CGL1111" s="239"/>
      <c r="CGM1111" s="239"/>
      <c r="CGN1111" s="239"/>
      <c r="CGO1111" s="239"/>
      <c r="CGP1111" s="239"/>
      <c r="CGQ1111" s="239"/>
      <c r="CGR1111" s="239"/>
      <c r="CGS1111" s="239"/>
      <c r="CGT1111" s="239"/>
      <c r="CGU1111" s="239"/>
      <c r="CGV1111" s="239"/>
      <c r="CGW1111" s="239"/>
      <c r="CGX1111" s="239"/>
      <c r="CGY1111" s="239"/>
      <c r="CGZ1111" s="239"/>
      <c r="CHA1111" s="239"/>
      <c r="CHB1111" s="239"/>
      <c r="CHC1111" s="239"/>
      <c r="CHD1111" s="239"/>
      <c r="CHE1111" s="239"/>
      <c r="CHF1111" s="239"/>
      <c r="CHG1111" s="239"/>
      <c r="CHH1111" s="239"/>
      <c r="CHI1111" s="239"/>
      <c r="CHJ1111" s="239"/>
      <c r="CHK1111" s="239"/>
      <c r="CHL1111" s="239"/>
      <c r="CHM1111" s="239"/>
      <c r="CHN1111" s="239"/>
      <c r="CHO1111" s="239"/>
      <c r="CHP1111" s="239"/>
      <c r="CHQ1111" s="239"/>
      <c r="CHR1111" s="239"/>
      <c r="CHS1111" s="239"/>
      <c r="CHT1111" s="239"/>
      <c r="CHU1111" s="239"/>
      <c r="CHV1111" s="239"/>
      <c r="CHW1111" s="239"/>
      <c r="CHX1111" s="239"/>
      <c r="CHY1111" s="239"/>
      <c r="CHZ1111" s="239"/>
      <c r="CIA1111" s="239"/>
      <c r="CIB1111" s="239"/>
      <c r="CIC1111" s="239"/>
      <c r="CID1111" s="239"/>
      <c r="CIE1111" s="239"/>
      <c r="CIF1111" s="239"/>
      <c r="CIG1111" s="239"/>
      <c r="CIH1111" s="239"/>
      <c r="CII1111" s="239"/>
      <c r="CIJ1111" s="239"/>
      <c r="CIK1111" s="239"/>
      <c r="CIL1111" s="239"/>
      <c r="CIM1111" s="239"/>
      <c r="CIN1111" s="239"/>
      <c r="CIO1111" s="239"/>
      <c r="CIP1111" s="239"/>
      <c r="CIQ1111" s="239"/>
      <c r="CIR1111" s="239"/>
      <c r="CIS1111" s="239"/>
      <c r="CIT1111" s="239"/>
      <c r="CIU1111" s="239"/>
      <c r="CIV1111" s="239"/>
      <c r="CIW1111" s="239"/>
      <c r="CIX1111" s="239"/>
      <c r="CIY1111" s="239"/>
      <c r="CIZ1111" s="239"/>
      <c r="CJA1111" s="239"/>
      <c r="CJB1111" s="239"/>
      <c r="CJC1111" s="239"/>
      <c r="CJD1111" s="239"/>
      <c r="CJE1111" s="239"/>
      <c r="CJF1111" s="239"/>
      <c r="CJG1111" s="239"/>
      <c r="CJH1111" s="239"/>
      <c r="CJI1111" s="239"/>
      <c r="CJJ1111" s="239"/>
      <c r="CJK1111" s="239"/>
      <c r="CJL1111" s="239"/>
      <c r="CJM1111" s="239"/>
      <c r="CJN1111" s="239"/>
      <c r="CJO1111" s="239"/>
      <c r="CJP1111" s="239"/>
      <c r="CJQ1111" s="239"/>
      <c r="CJR1111" s="239"/>
      <c r="CJS1111" s="239"/>
      <c r="CJT1111" s="239"/>
      <c r="CJU1111" s="239"/>
      <c r="CJV1111" s="239"/>
      <c r="CJW1111" s="239"/>
      <c r="CJX1111" s="239"/>
      <c r="CJY1111" s="239"/>
      <c r="CJZ1111" s="239"/>
      <c r="CKA1111" s="239"/>
      <c r="CKB1111" s="239"/>
      <c r="CKC1111" s="239"/>
      <c r="CKD1111" s="239"/>
      <c r="CKE1111" s="239"/>
      <c r="CKF1111" s="239"/>
      <c r="CKG1111" s="239"/>
      <c r="CKH1111" s="239"/>
      <c r="CKI1111" s="239"/>
      <c r="CKJ1111" s="239"/>
      <c r="CKK1111" s="239"/>
      <c r="CKL1111" s="239"/>
      <c r="CKM1111" s="239"/>
      <c r="CKN1111" s="239"/>
      <c r="CKO1111" s="239"/>
      <c r="CKP1111" s="239"/>
      <c r="CKQ1111" s="239"/>
      <c r="CKR1111" s="239"/>
      <c r="CKS1111" s="239"/>
      <c r="CKT1111" s="239"/>
      <c r="CKU1111" s="239"/>
      <c r="CKV1111" s="239"/>
      <c r="CKW1111" s="239"/>
      <c r="CKX1111" s="239"/>
      <c r="CKY1111" s="239"/>
      <c r="CKZ1111" s="239"/>
      <c r="CLA1111" s="239"/>
      <c r="CLB1111" s="239"/>
      <c r="CLC1111" s="239"/>
      <c r="CLD1111" s="239"/>
      <c r="CLE1111" s="239"/>
      <c r="CLF1111" s="239"/>
      <c r="CLG1111" s="239"/>
      <c r="CLH1111" s="239"/>
      <c r="CLI1111" s="239"/>
      <c r="CLJ1111" s="239"/>
      <c r="CLK1111" s="239"/>
      <c r="CLL1111" s="239"/>
      <c r="CLM1111" s="239"/>
      <c r="CLN1111" s="239"/>
      <c r="CLO1111" s="239"/>
      <c r="CLP1111" s="239"/>
      <c r="CLQ1111" s="239"/>
      <c r="CLR1111" s="239"/>
      <c r="CLS1111" s="239"/>
      <c r="CLT1111" s="239"/>
      <c r="CLU1111" s="239"/>
      <c r="CLV1111" s="239"/>
      <c r="CLW1111" s="239"/>
      <c r="CLX1111" s="239"/>
      <c r="CLY1111" s="239"/>
      <c r="CLZ1111" s="239"/>
      <c r="CMA1111" s="239"/>
      <c r="CMB1111" s="239"/>
      <c r="CMC1111" s="239"/>
      <c r="CMD1111" s="239"/>
      <c r="CME1111" s="239"/>
      <c r="CMF1111" s="239"/>
      <c r="CMG1111" s="239"/>
      <c r="CMH1111" s="239"/>
      <c r="CMI1111" s="239"/>
      <c r="CMJ1111" s="239"/>
      <c r="CMK1111" s="239"/>
      <c r="CML1111" s="239"/>
      <c r="CMM1111" s="239"/>
      <c r="CMN1111" s="239"/>
      <c r="CMO1111" s="239"/>
      <c r="CMP1111" s="239"/>
      <c r="CMQ1111" s="239"/>
      <c r="CMR1111" s="239"/>
      <c r="CMS1111" s="239"/>
      <c r="CMT1111" s="239"/>
      <c r="CMU1111" s="239"/>
      <c r="CMV1111" s="239"/>
      <c r="CMW1111" s="239"/>
      <c r="CMX1111" s="239"/>
      <c r="CMY1111" s="239"/>
      <c r="CMZ1111" s="239"/>
      <c r="CNA1111" s="239"/>
      <c r="CNB1111" s="239"/>
      <c r="CNC1111" s="239"/>
      <c r="CND1111" s="239"/>
      <c r="CNE1111" s="239"/>
      <c r="CNF1111" s="239"/>
      <c r="CNG1111" s="239"/>
      <c r="CNH1111" s="239"/>
      <c r="CNI1111" s="239"/>
      <c r="CNJ1111" s="239"/>
      <c r="CNK1111" s="239"/>
      <c r="CNL1111" s="239"/>
      <c r="CNM1111" s="239"/>
      <c r="CNN1111" s="239"/>
      <c r="CNO1111" s="239"/>
      <c r="CNP1111" s="239"/>
      <c r="CNQ1111" s="239"/>
      <c r="CNR1111" s="239"/>
      <c r="CNS1111" s="239"/>
      <c r="CNT1111" s="239"/>
      <c r="CNU1111" s="239"/>
      <c r="CNV1111" s="239"/>
      <c r="CNW1111" s="239"/>
      <c r="CNX1111" s="239"/>
      <c r="CNY1111" s="239"/>
      <c r="CNZ1111" s="239"/>
      <c r="COA1111" s="239"/>
      <c r="COB1111" s="239"/>
      <c r="COC1111" s="239"/>
      <c r="COD1111" s="239"/>
      <c r="COE1111" s="239"/>
      <c r="COF1111" s="239"/>
      <c r="COG1111" s="239"/>
      <c r="COH1111" s="239"/>
      <c r="COI1111" s="239"/>
      <c r="COJ1111" s="239"/>
      <c r="COK1111" s="239"/>
      <c r="COL1111" s="239"/>
      <c r="COM1111" s="239"/>
      <c r="CON1111" s="239"/>
      <c r="COO1111" s="239"/>
      <c r="COP1111" s="239"/>
      <c r="COQ1111" s="239"/>
      <c r="COR1111" s="239"/>
      <c r="COS1111" s="239"/>
      <c r="COT1111" s="239"/>
      <c r="COU1111" s="239"/>
      <c r="COV1111" s="239"/>
      <c r="COW1111" s="239"/>
      <c r="COX1111" s="239"/>
      <c r="COY1111" s="239"/>
      <c r="COZ1111" s="239"/>
      <c r="CPA1111" s="239"/>
      <c r="CPB1111" s="239"/>
      <c r="CPC1111" s="239"/>
      <c r="CPD1111" s="239"/>
      <c r="CPE1111" s="239"/>
      <c r="CPF1111" s="239"/>
      <c r="CPG1111" s="239"/>
      <c r="CPH1111" s="239"/>
      <c r="CPI1111" s="239"/>
      <c r="CPJ1111" s="239"/>
      <c r="CPK1111" s="239"/>
      <c r="CPL1111" s="239"/>
      <c r="CPM1111" s="239"/>
      <c r="CPN1111" s="239"/>
      <c r="CPO1111" s="239"/>
      <c r="CPP1111" s="239"/>
      <c r="CPQ1111" s="239"/>
      <c r="CPR1111" s="239"/>
      <c r="CPS1111" s="239"/>
      <c r="CPT1111" s="239"/>
      <c r="CPU1111" s="239"/>
      <c r="CPV1111" s="239"/>
      <c r="CPW1111" s="239"/>
      <c r="CPX1111" s="239"/>
      <c r="CPY1111" s="239"/>
      <c r="CPZ1111" s="239"/>
      <c r="CQA1111" s="239"/>
      <c r="CQB1111" s="239"/>
      <c r="CQC1111" s="239"/>
      <c r="CQD1111" s="239"/>
      <c r="CQE1111" s="239"/>
      <c r="CQF1111" s="239"/>
      <c r="CQG1111" s="239"/>
      <c r="CQH1111" s="239"/>
      <c r="CQI1111" s="239"/>
      <c r="CQJ1111" s="239"/>
      <c r="CQK1111" s="239"/>
      <c r="CQL1111" s="239"/>
      <c r="CQM1111" s="239"/>
      <c r="CQN1111" s="239"/>
      <c r="CQO1111" s="239"/>
      <c r="CQP1111" s="239"/>
      <c r="CQQ1111" s="239"/>
      <c r="CQR1111" s="239"/>
      <c r="CQS1111" s="239"/>
      <c r="CQT1111" s="239"/>
      <c r="CQU1111" s="239"/>
      <c r="CQV1111" s="239"/>
      <c r="CQW1111" s="239"/>
      <c r="CQX1111" s="239"/>
      <c r="CQY1111" s="239"/>
      <c r="CQZ1111" s="239"/>
      <c r="CRA1111" s="239"/>
      <c r="CRB1111" s="239"/>
      <c r="CRC1111" s="239"/>
      <c r="CRD1111" s="239"/>
      <c r="CRE1111" s="239"/>
      <c r="CRF1111" s="239"/>
      <c r="CRG1111" s="239"/>
      <c r="CRH1111" s="239"/>
      <c r="CRI1111" s="239"/>
      <c r="CRJ1111" s="239"/>
      <c r="CRK1111" s="239"/>
      <c r="CRL1111" s="239"/>
      <c r="CRM1111" s="239"/>
      <c r="CRN1111" s="239"/>
      <c r="CRO1111" s="239"/>
      <c r="CRP1111" s="239"/>
      <c r="CRQ1111" s="239"/>
      <c r="CRR1111" s="239"/>
      <c r="CRS1111" s="239"/>
      <c r="CRT1111" s="239"/>
      <c r="CRU1111" s="239"/>
      <c r="CRV1111" s="239"/>
      <c r="CRW1111" s="239"/>
      <c r="CRX1111" s="239"/>
      <c r="CRY1111" s="239"/>
      <c r="CRZ1111" s="239"/>
      <c r="CSA1111" s="239"/>
      <c r="CSB1111" s="239"/>
      <c r="CSC1111" s="239"/>
      <c r="CSD1111" s="239"/>
      <c r="CSE1111" s="239"/>
      <c r="CSF1111" s="239"/>
      <c r="CSG1111" s="239"/>
      <c r="CSH1111" s="239"/>
      <c r="CSI1111" s="239"/>
      <c r="CSJ1111" s="239"/>
      <c r="CSK1111" s="239"/>
      <c r="CSL1111" s="239"/>
      <c r="CSM1111" s="239"/>
      <c r="CSN1111" s="239"/>
      <c r="CSO1111" s="239"/>
      <c r="CSP1111" s="239"/>
      <c r="CSQ1111" s="239"/>
      <c r="CSR1111" s="239"/>
      <c r="CSS1111" s="239"/>
      <c r="CST1111" s="239"/>
      <c r="CSU1111" s="239"/>
      <c r="CSV1111" s="239"/>
      <c r="CSW1111" s="239"/>
      <c r="CSX1111" s="239"/>
      <c r="CSY1111" s="239"/>
      <c r="CSZ1111" s="239"/>
      <c r="CTA1111" s="239"/>
      <c r="CTB1111" s="239"/>
      <c r="CTC1111" s="239"/>
      <c r="CTD1111" s="239"/>
      <c r="CTE1111" s="239"/>
      <c r="CTF1111" s="239"/>
      <c r="CTG1111" s="239"/>
      <c r="CTH1111" s="239"/>
      <c r="CTI1111" s="239"/>
      <c r="CTJ1111" s="239"/>
      <c r="CTK1111" s="239"/>
      <c r="CTL1111" s="239"/>
      <c r="CTM1111" s="239"/>
      <c r="CTN1111" s="239"/>
      <c r="CTO1111" s="239"/>
      <c r="CTP1111" s="239"/>
      <c r="CTQ1111" s="239"/>
      <c r="CTR1111" s="239"/>
      <c r="CTS1111" s="239"/>
      <c r="CTT1111" s="239"/>
      <c r="CTU1111" s="239"/>
      <c r="CTV1111" s="239"/>
      <c r="CTW1111" s="239"/>
      <c r="CTX1111" s="239"/>
      <c r="CTY1111" s="239"/>
      <c r="CTZ1111" s="239"/>
      <c r="CUA1111" s="239"/>
      <c r="CUB1111" s="239"/>
      <c r="CUC1111" s="239"/>
      <c r="CUD1111" s="239"/>
      <c r="CUE1111" s="239"/>
      <c r="CUF1111" s="239"/>
      <c r="CUG1111" s="239"/>
      <c r="CUH1111" s="239"/>
      <c r="CUI1111" s="239"/>
      <c r="CUJ1111" s="239"/>
      <c r="CUK1111" s="239"/>
      <c r="CUL1111" s="239"/>
      <c r="CUM1111" s="239"/>
      <c r="CUN1111" s="239"/>
      <c r="CUO1111" s="239"/>
      <c r="CUP1111" s="239"/>
      <c r="CUQ1111" s="239"/>
      <c r="CUR1111" s="239"/>
      <c r="CUS1111" s="239"/>
      <c r="CUT1111" s="239"/>
      <c r="CUU1111" s="239"/>
      <c r="CUV1111" s="239"/>
      <c r="CUW1111" s="239"/>
      <c r="CUX1111" s="239"/>
      <c r="CUY1111" s="239"/>
      <c r="CUZ1111" s="239"/>
      <c r="CVA1111" s="239"/>
      <c r="CVB1111" s="239"/>
      <c r="CVC1111" s="239"/>
      <c r="CVD1111" s="239"/>
      <c r="CVE1111" s="239"/>
      <c r="CVF1111" s="239"/>
      <c r="CVG1111" s="239"/>
      <c r="CVH1111" s="239"/>
      <c r="CVI1111" s="239"/>
      <c r="CVJ1111" s="239"/>
      <c r="CVK1111" s="239"/>
      <c r="CVL1111" s="239"/>
      <c r="CVM1111" s="239"/>
      <c r="CVN1111" s="239"/>
      <c r="CVO1111" s="239"/>
      <c r="CVP1111" s="239"/>
      <c r="CVQ1111" s="239"/>
      <c r="CVR1111" s="239"/>
      <c r="CVS1111" s="239"/>
      <c r="CVT1111" s="239"/>
      <c r="CVU1111" s="239"/>
      <c r="CVV1111" s="239"/>
      <c r="CVW1111" s="239"/>
      <c r="CVX1111" s="239"/>
      <c r="CVY1111" s="239"/>
      <c r="CVZ1111" s="239"/>
      <c r="CWA1111" s="239"/>
      <c r="CWB1111" s="239"/>
      <c r="CWC1111" s="239"/>
      <c r="CWD1111" s="239"/>
      <c r="CWE1111" s="239"/>
      <c r="CWF1111" s="239"/>
      <c r="CWG1111" s="239"/>
      <c r="CWH1111" s="239"/>
      <c r="CWI1111" s="239"/>
      <c r="CWJ1111" s="239"/>
      <c r="CWK1111" s="239"/>
      <c r="CWL1111" s="239"/>
      <c r="CWM1111" s="239"/>
      <c r="CWN1111" s="239"/>
      <c r="CWO1111" s="239"/>
      <c r="CWP1111" s="239"/>
      <c r="CWQ1111" s="239"/>
      <c r="CWR1111" s="239"/>
      <c r="CWS1111" s="239"/>
      <c r="CWT1111" s="239"/>
      <c r="CWU1111" s="239"/>
      <c r="CWV1111" s="239"/>
      <c r="CWW1111" s="239"/>
      <c r="CWX1111" s="239"/>
      <c r="CWY1111" s="239"/>
      <c r="CWZ1111" s="239"/>
      <c r="CXA1111" s="239"/>
      <c r="CXB1111" s="239"/>
      <c r="CXC1111" s="239"/>
      <c r="CXD1111" s="239"/>
      <c r="CXE1111" s="239"/>
      <c r="CXF1111" s="239"/>
      <c r="CXG1111" s="239"/>
      <c r="CXH1111" s="239"/>
      <c r="CXI1111" s="239"/>
      <c r="CXJ1111" s="239"/>
      <c r="CXK1111" s="239"/>
      <c r="CXL1111" s="239"/>
      <c r="CXM1111" s="239"/>
      <c r="CXN1111" s="239"/>
      <c r="CXO1111" s="239"/>
      <c r="CXP1111" s="239"/>
      <c r="CXQ1111" s="239"/>
      <c r="CXR1111" s="239"/>
      <c r="CXS1111" s="239"/>
      <c r="CXT1111" s="239"/>
      <c r="CXU1111" s="239"/>
      <c r="CXV1111" s="239"/>
      <c r="CXW1111" s="239"/>
      <c r="CXX1111" s="239"/>
      <c r="CXY1111" s="239"/>
      <c r="CXZ1111" s="239"/>
      <c r="CYA1111" s="239"/>
      <c r="CYB1111" s="239"/>
      <c r="CYC1111" s="239"/>
      <c r="CYD1111" s="239"/>
      <c r="CYE1111" s="239"/>
      <c r="CYF1111" s="239"/>
      <c r="CYG1111" s="239"/>
      <c r="CYH1111" s="239"/>
      <c r="CYI1111" s="239"/>
      <c r="CYJ1111" s="239"/>
      <c r="CYK1111" s="239"/>
      <c r="CYL1111" s="239"/>
      <c r="CYM1111" s="239"/>
      <c r="CYN1111" s="239"/>
      <c r="CYO1111" s="239"/>
      <c r="CYP1111" s="239"/>
      <c r="CYQ1111" s="239"/>
      <c r="CYR1111" s="239"/>
      <c r="CYS1111" s="239"/>
      <c r="CYT1111" s="239"/>
      <c r="CYU1111" s="239"/>
      <c r="CYV1111" s="239"/>
      <c r="CYW1111" s="239"/>
      <c r="CYX1111" s="239"/>
      <c r="CYY1111" s="239"/>
      <c r="CYZ1111" s="239"/>
      <c r="CZA1111" s="239"/>
      <c r="CZB1111" s="239"/>
      <c r="CZC1111" s="239"/>
      <c r="CZD1111" s="239"/>
      <c r="CZE1111" s="239"/>
      <c r="CZF1111" s="239"/>
      <c r="CZG1111" s="239"/>
      <c r="CZH1111" s="239"/>
      <c r="CZI1111" s="239"/>
      <c r="CZJ1111" s="239"/>
      <c r="CZK1111" s="239"/>
      <c r="CZL1111" s="239"/>
      <c r="CZM1111" s="239"/>
      <c r="CZN1111" s="239"/>
      <c r="CZO1111" s="239"/>
      <c r="CZP1111" s="239"/>
      <c r="CZQ1111" s="239"/>
      <c r="CZR1111" s="239"/>
      <c r="CZS1111" s="239"/>
      <c r="CZT1111" s="239"/>
      <c r="CZU1111" s="239"/>
      <c r="CZV1111" s="239"/>
      <c r="CZW1111" s="239"/>
      <c r="CZX1111" s="239"/>
      <c r="CZY1111" s="239"/>
      <c r="CZZ1111" s="239"/>
      <c r="DAA1111" s="239"/>
      <c r="DAB1111" s="239"/>
      <c r="DAC1111" s="239"/>
      <c r="DAD1111" s="239"/>
      <c r="DAE1111" s="239"/>
      <c r="DAF1111" s="239"/>
      <c r="DAG1111" s="239"/>
      <c r="DAH1111" s="239"/>
      <c r="DAI1111" s="239"/>
      <c r="DAJ1111" s="239"/>
      <c r="DAK1111" s="239"/>
      <c r="DAL1111" s="239"/>
      <c r="DAM1111" s="239"/>
      <c r="DAN1111" s="239"/>
      <c r="DAO1111" s="239"/>
      <c r="DAP1111" s="239"/>
      <c r="DAQ1111" s="239"/>
      <c r="DAR1111" s="239"/>
      <c r="DAS1111" s="239"/>
      <c r="DAT1111" s="239"/>
      <c r="DAU1111" s="239"/>
      <c r="DAV1111" s="239"/>
      <c r="DAW1111" s="239"/>
      <c r="DAX1111" s="239"/>
      <c r="DAY1111" s="239"/>
      <c r="DAZ1111" s="239"/>
      <c r="DBA1111" s="239"/>
      <c r="DBB1111" s="239"/>
      <c r="DBC1111" s="239"/>
      <c r="DBD1111" s="239"/>
      <c r="DBE1111" s="239"/>
      <c r="DBF1111" s="239"/>
      <c r="DBG1111" s="239"/>
      <c r="DBH1111" s="239"/>
      <c r="DBI1111" s="239"/>
      <c r="DBJ1111" s="239"/>
      <c r="DBK1111" s="239"/>
      <c r="DBL1111" s="239"/>
      <c r="DBM1111" s="239"/>
      <c r="DBN1111" s="239"/>
      <c r="DBO1111" s="239"/>
      <c r="DBP1111" s="239"/>
      <c r="DBQ1111" s="239"/>
      <c r="DBR1111" s="239"/>
      <c r="DBS1111" s="239"/>
      <c r="DBT1111" s="239"/>
      <c r="DBU1111" s="239"/>
      <c r="DBV1111" s="239"/>
      <c r="DBW1111" s="239"/>
      <c r="DBX1111" s="239"/>
      <c r="DBY1111" s="239"/>
      <c r="DBZ1111" s="239"/>
      <c r="DCA1111" s="239"/>
      <c r="DCB1111" s="239"/>
      <c r="DCC1111" s="239"/>
      <c r="DCD1111" s="239"/>
      <c r="DCE1111" s="239"/>
      <c r="DCF1111" s="239"/>
      <c r="DCG1111" s="239"/>
      <c r="DCH1111" s="239"/>
      <c r="DCI1111" s="239"/>
      <c r="DCJ1111" s="239"/>
      <c r="DCK1111" s="239"/>
      <c r="DCL1111" s="239"/>
      <c r="DCM1111" s="239"/>
      <c r="DCN1111" s="239"/>
      <c r="DCO1111" s="239"/>
      <c r="DCP1111" s="239"/>
      <c r="DCQ1111" s="239"/>
      <c r="DCR1111" s="239"/>
      <c r="DCS1111" s="239"/>
      <c r="DCT1111" s="239"/>
      <c r="DCU1111" s="239"/>
      <c r="DCV1111" s="239"/>
      <c r="DCW1111" s="239"/>
      <c r="DCX1111" s="239"/>
      <c r="DCY1111" s="239"/>
      <c r="DCZ1111" s="239"/>
      <c r="DDA1111" s="239"/>
      <c r="DDB1111" s="239"/>
      <c r="DDC1111" s="239"/>
      <c r="DDD1111" s="239"/>
      <c r="DDE1111" s="239"/>
      <c r="DDF1111" s="239"/>
      <c r="DDG1111" s="239"/>
      <c r="DDH1111" s="239"/>
      <c r="DDI1111" s="239"/>
      <c r="DDJ1111" s="239"/>
      <c r="DDK1111" s="239"/>
      <c r="DDL1111" s="239"/>
      <c r="DDM1111" s="239"/>
      <c r="DDN1111" s="239"/>
      <c r="DDO1111" s="239"/>
      <c r="DDP1111" s="239"/>
      <c r="DDQ1111" s="239"/>
      <c r="DDR1111" s="239"/>
      <c r="DDS1111" s="239"/>
      <c r="DDT1111" s="239"/>
      <c r="DDU1111" s="239"/>
      <c r="DDV1111" s="239"/>
      <c r="DDW1111" s="239"/>
      <c r="DDX1111" s="239"/>
      <c r="DDY1111" s="239"/>
      <c r="DDZ1111" s="239"/>
      <c r="DEA1111" s="239"/>
      <c r="DEB1111" s="239"/>
      <c r="DEC1111" s="239"/>
      <c r="DED1111" s="239"/>
      <c r="DEE1111" s="239"/>
      <c r="DEF1111" s="239"/>
      <c r="DEG1111" s="239"/>
      <c r="DEH1111" s="239"/>
      <c r="DEI1111" s="239"/>
      <c r="DEJ1111" s="239"/>
      <c r="DEK1111" s="239"/>
      <c r="DEL1111" s="239"/>
      <c r="DEM1111" s="239"/>
      <c r="DEN1111" s="239"/>
      <c r="DEO1111" s="239"/>
      <c r="DEP1111" s="239"/>
      <c r="DEQ1111" s="239"/>
      <c r="DER1111" s="239"/>
      <c r="DES1111" s="239"/>
      <c r="DET1111" s="239"/>
      <c r="DEU1111" s="239"/>
      <c r="DEV1111" s="239"/>
      <c r="DEW1111" s="239"/>
      <c r="DEX1111" s="239"/>
      <c r="DEY1111" s="239"/>
      <c r="DEZ1111" s="239"/>
      <c r="DFA1111" s="239"/>
      <c r="DFB1111" s="239"/>
      <c r="DFC1111" s="239"/>
      <c r="DFD1111" s="239"/>
      <c r="DFE1111" s="239"/>
      <c r="DFF1111" s="239"/>
      <c r="DFG1111" s="239"/>
      <c r="DFH1111" s="239"/>
      <c r="DFI1111" s="239"/>
      <c r="DFJ1111" s="239"/>
      <c r="DFK1111" s="239"/>
      <c r="DFL1111" s="239"/>
      <c r="DFM1111" s="239"/>
      <c r="DFN1111" s="239"/>
      <c r="DFO1111" s="239"/>
      <c r="DFP1111" s="239"/>
      <c r="DFQ1111" s="239"/>
    </row>
    <row r="1112" spans="1:2877" ht="29.25" customHeight="1" x14ac:dyDescent="0.25">
      <c r="A1112" s="9"/>
      <c r="B1112" s="171" t="s">
        <v>647</v>
      </c>
      <c r="C1112" s="10" t="s">
        <v>589</v>
      </c>
      <c r="D1112" s="23" t="s">
        <v>609</v>
      </c>
      <c r="E1112" s="10" t="s">
        <v>19</v>
      </c>
      <c r="F1112" s="10" t="s">
        <v>648</v>
      </c>
      <c r="G1112" s="27"/>
      <c r="H1112" s="9">
        <f>H1113+H1121+H1129+H1132+H1118+H1126</f>
        <v>18221</v>
      </c>
      <c r="I1112" s="9">
        <f t="shared" ref="I1112:J1112" si="455">I1113+I1121+I1129+I1132+I1118+I1126</f>
        <v>68425</v>
      </c>
      <c r="J1112" s="9">
        <f t="shared" si="455"/>
        <v>4216</v>
      </c>
      <c r="K1112" s="264"/>
      <c r="L1112" s="264"/>
      <c r="AMA1112" s="239"/>
      <c r="AMB1112" s="239"/>
      <c r="AMC1112" s="239"/>
      <c r="AMD1112" s="239"/>
      <c r="AME1112" s="239"/>
      <c r="AMF1112" s="239"/>
      <c r="AMG1112" s="239"/>
      <c r="AMH1112" s="239"/>
      <c r="AMI1112" s="239"/>
      <c r="AMJ1112" s="239"/>
      <c r="AMK1112" s="239"/>
      <c r="AML1112" s="239"/>
      <c r="AMM1112" s="239"/>
      <c r="AMN1112" s="239"/>
      <c r="AMO1112" s="239"/>
      <c r="AMP1112" s="239"/>
      <c r="AMQ1112" s="239"/>
      <c r="AMR1112" s="239"/>
      <c r="AMS1112" s="239"/>
      <c r="AMT1112" s="239"/>
      <c r="AMU1112" s="239"/>
      <c r="AMV1112" s="239"/>
      <c r="AMW1112" s="239"/>
      <c r="AMX1112" s="239"/>
      <c r="AMY1112" s="239"/>
      <c r="AMZ1112" s="239"/>
      <c r="ANA1112" s="239"/>
      <c r="ANB1112" s="239"/>
      <c r="ANC1112" s="239"/>
      <c r="AND1112" s="239"/>
      <c r="ANE1112" s="239"/>
      <c r="ANF1112" s="239"/>
      <c r="ANG1112" s="239"/>
      <c r="ANH1112" s="239"/>
      <c r="ANI1112" s="239"/>
      <c r="ANJ1112" s="239"/>
      <c r="ANK1112" s="239"/>
      <c r="ANL1112" s="239"/>
      <c r="ANM1112" s="239"/>
      <c r="ANN1112" s="239"/>
      <c r="ANO1112" s="239"/>
      <c r="ANP1112" s="239"/>
      <c r="ANQ1112" s="239"/>
      <c r="ANR1112" s="239"/>
      <c r="ANS1112" s="239"/>
      <c r="ANT1112" s="239"/>
      <c r="ANU1112" s="239"/>
      <c r="ANV1112" s="239"/>
      <c r="ANW1112" s="239"/>
      <c r="ANX1112" s="239"/>
      <c r="ANY1112" s="239"/>
      <c r="ANZ1112" s="239"/>
      <c r="AOA1112" s="239"/>
      <c r="AOB1112" s="239"/>
      <c r="AOC1112" s="239"/>
      <c r="AOD1112" s="239"/>
      <c r="AOE1112" s="239"/>
      <c r="AOF1112" s="239"/>
      <c r="AOG1112" s="239"/>
      <c r="AOH1112" s="239"/>
      <c r="AOI1112" s="239"/>
      <c r="AOJ1112" s="239"/>
      <c r="AOK1112" s="239"/>
      <c r="AOL1112" s="239"/>
      <c r="AOM1112" s="239"/>
      <c r="AON1112" s="239"/>
      <c r="AOO1112" s="239"/>
      <c r="AOP1112" s="239"/>
      <c r="AOQ1112" s="239"/>
      <c r="AOR1112" s="239"/>
      <c r="AOS1112" s="239"/>
      <c r="AOT1112" s="239"/>
      <c r="AOU1112" s="239"/>
      <c r="AOV1112" s="239"/>
      <c r="AOW1112" s="239"/>
      <c r="AOX1112" s="239"/>
      <c r="AOY1112" s="239"/>
      <c r="AOZ1112" s="239"/>
      <c r="APA1112" s="239"/>
      <c r="APB1112" s="239"/>
      <c r="APC1112" s="239"/>
      <c r="APD1112" s="239"/>
      <c r="APE1112" s="239"/>
      <c r="APF1112" s="239"/>
      <c r="APG1112" s="239"/>
      <c r="APH1112" s="239"/>
      <c r="API1112" s="239"/>
      <c r="APJ1112" s="239"/>
      <c r="APK1112" s="239"/>
      <c r="APL1112" s="239"/>
      <c r="APM1112" s="239"/>
      <c r="APN1112" s="239"/>
      <c r="APO1112" s="239"/>
      <c r="APP1112" s="239"/>
      <c r="APQ1112" s="239"/>
      <c r="APR1112" s="239"/>
      <c r="APS1112" s="239"/>
      <c r="APT1112" s="239"/>
      <c r="APU1112" s="239"/>
      <c r="APV1112" s="239"/>
      <c r="APW1112" s="239"/>
      <c r="APX1112" s="239"/>
      <c r="APY1112" s="239"/>
      <c r="APZ1112" s="239"/>
      <c r="AQA1112" s="239"/>
      <c r="AQB1112" s="239"/>
      <c r="AQC1112" s="239"/>
      <c r="AQD1112" s="239"/>
      <c r="AQE1112" s="239"/>
      <c r="AQF1112" s="239"/>
      <c r="AQG1112" s="239"/>
      <c r="AQH1112" s="239"/>
      <c r="AQI1112" s="239"/>
      <c r="AQJ1112" s="239"/>
      <c r="AQK1112" s="239"/>
      <c r="AQL1112" s="239"/>
      <c r="AQM1112" s="239"/>
      <c r="AQN1112" s="239"/>
      <c r="AQO1112" s="239"/>
      <c r="AQP1112" s="239"/>
      <c r="AQQ1112" s="239"/>
      <c r="AQR1112" s="239"/>
      <c r="AQS1112" s="239"/>
      <c r="AQT1112" s="239"/>
      <c r="AQU1112" s="239"/>
      <c r="AQV1112" s="239"/>
      <c r="AQW1112" s="239"/>
      <c r="AQX1112" s="239"/>
      <c r="AQY1112" s="239"/>
      <c r="AQZ1112" s="239"/>
      <c r="ARA1112" s="239"/>
      <c r="ARB1112" s="239"/>
      <c r="ARC1112" s="239"/>
      <c r="ARD1112" s="239"/>
      <c r="ARE1112" s="239"/>
      <c r="ARF1112" s="239"/>
      <c r="ARG1112" s="239"/>
      <c r="ARH1112" s="239"/>
      <c r="ARI1112" s="239"/>
      <c r="ARJ1112" s="239"/>
      <c r="ARK1112" s="239"/>
      <c r="ARL1112" s="239"/>
      <c r="ARM1112" s="239"/>
      <c r="ARN1112" s="239"/>
      <c r="ARO1112" s="239"/>
      <c r="ARP1112" s="239"/>
      <c r="ARQ1112" s="239"/>
      <c r="ARR1112" s="239"/>
      <c r="ARS1112" s="239"/>
      <c r="ART1112" s="239"/>
      <c r="ARU1112" s="239"/>
      <c r="ARV1112" s="239"/>
      <c r="ARW1112" s="239"/>
      <c r="ARX1112" s="239"/>
      <c r="ARY1112" s="239"/>
      <c r="ARZ1112" s="239"/>
      <c r="ASA1112" s="239"/>
      <c r="ASB1112" s="239"/>
      <c r="ASC1112" s="239"/>
      <c r="ASD1112" s="239"/>
      <c r="ASE1112" s="239"/>
      <c r="ASF1112" s="239"/>
      <c r="ASG1112" s="239"/>
      <c r="ASH1112" s="239"/>
      <c r="ASI1112" s="239"/>
      <c r="ASJ1112" s="239"/>
      <c r="ASK1112" s="239"/>
      <c r="ASL1112" s="239"/>
      <c r="ASM1112" s="239"/>
      <c r="ASN1112" s="239"/>
      <c r="ASO1112" s="239"/>
      <c r="ASP1112" s="239"/>
      <c r="ASQ1112" s="239"/>
      <c r="ASR1112" s="239"/>
      <c r="ASS1112" s="239"/>
      <c r="AST1112" s="239"/>
      <c r="ASU1112" s="239"/>
      <c r="ASV1112" s="239"/>
      <c r="ASW1112" s="239"/>
      <c r="ASX1112" s="239"/>
      <c r="ASY1112" s="239"/>
      <c r="ASZ1112" s="239"/>
      <c r="ATA1112" s="239"/>
      <c r="ATB1112" s="239"/>
      <c r="ATC1112" s="239"/>
      <c r="ATD1112" s="239"/>
      <c r="ATE1112" s="239"/>
      <c r="ATF1112" s="239"/>
      <c r="ATG1112" s="239"/>
      <c r="ATH1112" s="239"/>
      <c r="ATI1112" s="239"/>
      <c r="ATJ1112" s="239"/>
      <c r="ATK1112" s="239"/>
      <c r="ATL1112" s="239"/>
      <c r="ATM1112" s="239"/>
      <c r="ATN1112" s="239"/>
      <c r="ATO1112" s="239"/>
      <c r="ATP1112" s="239"/>
      <c r="ATQ1112" s="239"/>
      <c r="ATR1112" s="239"/>
      <c r="ATS1112" s="239"/>
      <c r="ATT1112" s="239"/>
      <c r="ATU1112" s="239"/>
      <c r="ATV1112" s="239"/>
      <c r="ATW1112" s="239"/>
      <c r="ATX1112" s="239"/>
      <c r="ATY1112" s="239"/>
      <c r="ATZ1112" s="239"/>
      <c r="AUA1112" s="239"/>
      <c r="AUB1112" s="239"/>
      <c r="AUC1112" s="239"/>
      <c r="AUD1112" s="239"/>
      <c r="AUE1112" s="239"/>
      <c r="AUF1112" s="239"/>
      <c r="AUG1112" s="239"/>
      <c r="AUH1112" s="239"/>
      <c r="AUI1112" s="239"/>
      <c r="AUJ1112" s="239"/>
      <c r="AUK1112" s="239"/>
      <c r="AUL1112" s="239"/>
      <c r="AUM1112" s="239"/>
      <c r="AUN1112" s="239"/>
      <c r="AUO1112" s="239"/>
      <c r="AUP1112" s="239"/>
      <c r="AUQ1112" s="239"/>
      <c r="AUR1112" s="239"/>
      <c r="AUS1112" s="239"/>
      <c r="AUT1112" s="239"/>
      <c r="AUU1112" s="239"/>
      <c r="AUV1112" s="239"/>
      <c r="AUW1112" s="239"/>
      <c r="AUX1112" s="239"/>
      <c r="AUY1112" s="239"/>
      <c r="AUZ1112" s="239"/>
      <c r="AVA1112" s="239"/>
      <c r="AVB1112" s="239"/>
      <c r="AVC1112" s="239"/>
      <c r="AVD1112" s="239"/>
      <c r="AVE1112" s="239"/>
      <c r="AVF1112" s="239"/>
      <c r="AVG1112" s="239"/>
      <c r="AVH1112" s="239"/>
      <c r="AVI1112" s="239"/>
      <c r="AVJ1112" s="239"/>
      <c r="AVK1112" s="239"/>
      <c r="AVL1112" s="239"/>
      <c r="AVM1112" s="239"/>
      <c r="AVN1112" s="239"/>
      <c r="AVO1112" s="239"/>
      <c r="AVP1112" s="239"/>
      <c r="AVQ1112" s="239"/>
      <c r="AVR1112" s="239"/>
      <c r="AVS1112" s="239"/>
      <c r="AVT1112" s="239"/>
      <c r="AVU1112" s="239"/>
      <c r="AVV1112" s="239"/>
      <c r="AVW1112" s="239"/>
      <c r="AVX1112" s="239"/>
      <c r="AVY1112" s="239"/>
      <c r="AVZ1112" s="239"/>
      <c r="AWA1112" s="239"/>
      <c r="AWB1112" s="239"/>
      <c r="AWC1112" s="239"/>
      <c r="AWD1112" s="239"/>
      <c r="AWE1112" s="239"/>
      <c r="AWF1112" s="239"/>
      <c r="AWG1112" s="239"/>
      <c r="AWH1112" s="239"/>
      <c r="AWI1112" s="239"/>
      <c r="AWJ1112" s="239"/>
      <c r="AWK1112" s="239"/>
      <c r="AWL1112" s="239"/>
      <c r="AWM1112" s="239"/>
      <c r="AWN1112" s="239"/>
      <c r="AWO1112" s="239"/>
      <c r="AWP1112" s="239"/>
      <c r="AWQ1112" s="239"/>
      <c r="AWR1112" s="239"/>
      <c r="AWS1112" s="239"/>
      <c r="AWT1112" s="239"/>
      <c r="AWU1112" s="239"/>
      <c r="AWV1112" s="239"/>
      <c r="AWW1112" s="239"/>
      <c r="AWX1112" s="239"/>
      <c r="AWY1112" s="239"/>
      <c r="AWZ1112" s="239"/>
      <c r="AXA1112" s="239"/>
      <c r="AXB1112" s="239"/>
      <c r="AXC1112" s="239"/>
      <c r="AXD1112" s="239"/>
      <c r="AXE1112" s="239"/>
      <c r="AXF1112" s="239"/>
      <c r="AXG1112" s="239"/>
      <c r="AXH1112" s="239"/>
      <c r="AXI1112" s="239"/>
      <c r="AXJ1112" s="239"/>
      <c r="AXK1112" s="239"/>
      <c r="AXL1112" s="239"/>
      <c r="AXM1112" s="239"/>
      <c r="AXN1112" s="239"/>
      <c r="AXO1112" s="239"/>
      <c r="AXP1112" s="239"/>
      <c r="AXQ1112" s="239"/>
      <c r="AXR1112" s="239"/>
      <c r="AXS1112" s="239"/>
      <c r="AXT1112" s="239"/>
      <c r="AXU1112" s="239"/>
      <c r="AXV1112" s="239"/>
      <c r="AXW1112" s="239"/>
      <c r="AXX1112" s="239"/>
      <c r="AXY1112" s="239"/>
      <c r="AXZ1112" s="239"/>
      <c r="AYA1112" s="239"/>
      <c r="AYB1112" s="239"/>
      <c r="AYC1112" s="239"/>
      <c r="AYD1112" s="239"/>
      <c r="AYE1112" s="239"/>
      <c r="AYF1112" s="239"/>
      <c r="AYG1112" s="239"/>
      <c r="AYH1112" s="239"/>
      <c r="AYI1112" s="239"/>
      <c r="AYJ1112" s="239"/>
      <c r="AYK1112" s="239"/>
      <c r="AYL1112" s="239"/>
      <c r="AYM1112" s="239"/>
      <c r="AYN1112" s="239"/>
      <c r="AYO1112" s="239"/>
      <c r="AYP1112" s="239"/>
      <c r="AYQ1112" s="239"/>
      <c r="AYR1112" s="239"/>
      <c r="AYS1112" s="239"/>
      <c r="AYT1112" s="239"/>
      <c r="AYU1112" s="239"/>
      <c r="AYV1112" s="239"/>
      <c r="AYW1112" s="239"/>
      <c r="AYX1112" s="239"/>
      <c r="AYY1112" s="239"/>
      <c r="AYZ1112" s="239"/>
      <c r="AZA1112" s="239"/>
      <c r="AZB1112" s="239"/>
      <c r="AZC1112" s="239"/>
      <c r="AZD1112" s="239"/>
      <c r="AZE1112" s="239"/>
      <c r="AZF1112" s="239"/>
      <c r="AZG1112" s="239"/>
      <c r="AZH1112" s="239"/>
      <c r="AZI1112" s="239"/>
      <c r="AZJ1112" s="239"/>
      <c r="AZK1112" s="239"/>
      <c r="AZL1112" s="239"/>
      <c r="AZM1112" s="239"/>
      <c r="AZN1112" s="239"/>
      <c r="AZO1112" s="239"/>
      <c r="AZP1112" s="239"/>
      <c r="AZQ1112" s="239"/>
      <c r="AZR1112" s="239"/>
      <c r="AZS1112" s="239"/>
      <c r="AZT1112" s="239"/>
      <c r="AZU1112" s="239"/>
      <c r="AZV1112" s="239"/>
      <c r="AZW1112" s="239"/>
      <c r="AZX1112" s="239"/>
      <c r="AZY1112" s="239"/>
      <c r="AZZ1112" s="239"/>
      <c r="BAA1112" s="239"/>
      <c r="BAB1112" s="239"/>
      <c r="BAC1112" s="239"/>
      <c r="BAD1112" s="239"/>
      <c r="BAE1112" s="239"/>
      <c r="BAF1112" s="239"/>
      <c r="BAG1112" s="239"/>
      <c r="BAH1112" s="239"/>
      <c r="BAI1112" s="239"/>
      <c r="BAJ1112" s="239"/>
      <c r="BAK1112" s="239"/>
      <c r="BAL1112" s="239"/>
      <c r="BAM1112" s="239"/>
      <c r="BAN1112" s="239"/>
      <c r="BAO1112" s="239"/>
      <c r="BAP1112" s="239"/>
      <c r="BAQ1112" s="239"/>
      <c r="BAR1112" s="239"/>
      <c r="BAS1112" s="239"/>
      <c r="BAT1112" s="239"/>
      <c r="BAU1112" s="239"/>
      <c r="BAV1112" s="239"/>
      <c r="BAW1112" s="239"/>
      <c r="BAX1112" s="239"/>
      <c r="BAY1112" s="239"/>
      <c r="BAZ1112" s="239"/>
      <c r="BBA1112" s="239"/>
      <c r="BBB1112" s="239"/>
      <c r="BBC1112" s="239"/>
      <c r="BBD1112" s="239"/>
      <c r="BBE1112" s="239"/>
      <c r="BBF1112" s="239"/>
      <c r="BBG1112" s="239"/>
      <c r="BBH1112" s="239"/>
      <c r="BBI1112" s="239"/>
      <c r="BBJ1112" s="239"/>
      <c r="BBK1112" s="239"/>
      <c r="BBL1112" s="239"/>
      <c r="BBM1112" s="239"/>
      <c r="BBN1112" s="239"/>
      <c r="BBO1112" s="239"/>
      <c r="BBP1112" s="239"/>
      <c r="BBQ1112" s="239"/>
      <c r="BBR1112" s="239"/>
      <c r="BBS1112" s="239"/>
      <c r="BBT1112" s="239"/>
      <c r="BBU1112" s="239"/>
      <c r="BBV1112" s="239"/>
      <c r="BBW1112" s="239"/>
      <c r="BBX1112" s="239"/>
      <c r="BBY1112" s="239"/>
      <c r="BBZ1112" s="239"/>
      <c r="BCA1112" s="239"/>
      <c r="BCB1112" s="239"/>
      <c r="BCC1112" s="239"/>
      <c r="BCD1112" s="239"/>
      <c r="BCE1112" s="239"/>
      <c r="BCF1112" s="239"/>
      <c r="BCG1112" s="239"/>
      <c r="BCH1112" s="239"/>
      <c r="BCI1112" s="239"/>
      <c r="BCJ1112" s="239"/>
      <c r="BCK1112" s="239"/>
      <c r="BCL1112" s="239"/>
      <c r="BCM1112" s="239"/>
      <c r="BCN1112" s="239"/>
      <c r="BCO1112" s="239"/>
      <c r="BCP1112" s="239"/>
      <c r="BCQ1112" s="239"/>
      <c r="BCR1112" s="239"/>
      <c r="BCS1112" s="239"/>
      <c r="BCT1112" s="239"/>
      <c r="BCU1112" s="239"/>
      <c r="BCV1112" s="239"/>
      <c r="BCW1112" s="239"/>
      <c r="BCX1112" s="239"/>
      <c r="BCY1112" s="239"/>
      <c r="BCZ1112" s="239"/>
      <c r="BDA1112" s="239"/>
      <c r="BDB1112" s="239"/>
      <c r="BDC1112" s="239"/>
      <c r="BDD1112" s="239"/>
      <c r="BDE1112" s="239"/>
      <c r="BDF1112" s="239"/>
      <c r="BDG1112" s="239"/>
      <c r="BDH1112" s="239"/>
      <c r="BDI1112" s="239"/>
      <c r="BDJ1112" s="239"/>
      <c r="BDK1112" s="239"/>
      <c r="BDL1112" s="239"/>
      <c r="BDM1112" s="239"/>
      <c r="BDN1112" s="239"/>
      <c r="BDO1112" s="239"/>
      <c r="BDP1112" s="239"/>
      <c r="BDQ1112" s="239"/>
      <c r="BDR1112" s="239"/>
      <c r="BDS1112" s="239"/>
      <c r="BDT1112" s="239"/>
      <c r="BDU1112" s="239"/>
      <c r="BDV1112" s="239"/>
      <c r="BDW1112" s="239"/>
      <c r="BDX1112" s="239"/>
      <c r="BDY1112" s="239"/>
      <c r="BDZ1112" s="239"/>
      <c r="BEA1112" s="239"/>
      <c r="BEB1112" s="239"/>
      <c r="BEC1112" s="239"/>
      <c r="BED1112" s="239"/>
      <c r="BEE1112" s="239"/>
      <c r="BEF1112" s="239"/>
      <c r="BEG1112" s="239"/>
      <c r="BEH1112" s="239"/>
      <c r="BEI1112" s="239"/>
      <c r="BEJ1112" s="239"/>
      <c r="BEK1112" s="239"/>
      <c r="BEL1112" s="239"/>
      <c r="BEM1112" s="239"/>
      <c r="BEN1112" s="239"/>
      <c r="BEO1112" s="239"/>
      <c r="BEP1112" s="239"/>
      <c r="BEQ1112" s="239"/>
      <c r="BER1112" s="239"/>
      <c r="BES1112" s="239"/>
      <c r="BET1112" s="239"/>
      <c r="BEU1112" s="239"/>
      <c r="BEV1112" s="239"/>
      <c r="BEW1112" s="239"/>
      <c r="BEX1112" s="239"/>
      <c r="BEY1112" s="239"/>
      <c r="BEZ1112" s="239"/>
      <c r="BFA1112" s="239"/>
      <c r="BFB1112" s="239"/>
      <c r="BFC1112" s="239"/>
      <c r="BFD1112" s="239"/>
      <c r="BFE1112" s="239"/>
      <c r="BFF1112" s="239"/>
      <c r="BFG1112" s="239"/>
      <c r="BFH1112" s="239"/>
      <c r="BFI1112" s="239"/>
      <c r="BFJ1112" s="239"/>
      <c r="BFK1112" s="239"/>
      <c r="BFL1112" s="239"/>
      <c r="BFM1112" s="239"/>
      <c r="BFN1112" s="239"/>
      <c r="BFO1112" s="239"/>
      <c r="BFP1112" s="239"/>
      <c r="BFQ1112" s="239"/>
      <c r="BFR1112" s="239"/>
      <c r="BFS1112" s="239"/>
      <c r="BFT1112" s="239"/>
      <c r="BFU1112" s="239"/>
      <c r="BFV1112" s="239"/>
      <c r="BFW1112" s="239"/>
      <c r="BFX1112" s="239"/>
      <c r="BFY1112" s="239"/>
      <c r="BFZ1112" s="239"/>
      <c r="BGA1112" s="239"/>
      <c r="BGB1112" s="239"/>
      <c r="BGC1112" s="239"/>
      <c r="BGD1112" s="239"/>
      <c r="BGE1112" s="239"/>
      <c r="BGF1112" s="239"/>
      <c r="BGG1112" s="239"/>
      <c r="BGH1112" s="239"/>
      <c r="BGI1112" s="239"/>
      <c r="BGJ1112" s="239"/>
      <c r="BGK1112" s="239"/>
      <c r="BGL1112" s="239"/>
      <c r="BGM1112" s="239"/>
      <c r="BGN1112" s="239"/>
      <c r="BGO1112" s="239"/>
      <c r="BGP1112" s="239"/>
      <c r="BGQ1112" s="239"/>
      <c r="BGR1112" s="239"/>
      <c r="BGS1112" s="239"/>
      <c r="BGT1112" s="239"/>
      <c r="BGU1112" s="239"/>
      <c r="BGV1112" s="239"/>
      <c r="BGW1112" s="239"/>
      <c r="BGX1112" s="239"/>
      <c r="BGY1112" s="239"/>
      <c r="BGZ1112" s="239"/>
      <c r="BHA1112" s="239"/>
      <c r="BHB1112" s="239"/>
      <c r="BHC1112" s="239"/>
      <c r="BHD1112" s="239"/>
      <c r="BHE1112" s="239"/>
      <c r="BHF1112" s="239"/>
      <c r="BHG1112" s="239"/>
      <c r="BHH1112" s="239"/>
      <c r="BHI1112" s="239"/>
      <c r="BHJ1112" s="239"/>
      <c r="BHK1112" s="239"/>
      <c r="BHL1112" s="239"/>
      <c r="BHM1112" s="239"/>
      <c r="BHN1112" s="239"/>
      <c r="BHO1112" s="239"/>
      <c r="BHP1112" s="239"/>
      <c r="BHQ1112" s="239"/>
      <c r="BHR1112" s="239"/>
      <c r="BHS1112" s="239"/>
      <c r="BHT1112" s="239"/>
      <c r="BHU1112" s="239"/>
      <c r="BHV1112" s="239"/>
      <c r="BHW1112" s="239"/>
      <c r="BHX1112" s="239"/>
      <c r="BHY1112" s="239"/>
      <c r="BHZ1112" s="239"/>
      <c r="BIA1112" s="239"/>
      <c r="BIB1112" s="239"/>
      <c r="BIC1112" s="239"/>
      <c r="BID1112" s="239"/>
      <c r="BIE1112" s="239"/>
      <c r="BIF1112" s="239"/>
      <c r="BIG1112" s="239"/>
      <c r="BIH1112" s="239"/>
      <c r="BII1112" s="239"/>
      <c r="BIJ1112" s="239"/>
      <c r="BIK1112" s="239"/>
      <c r="BIL1112" s="239"/>
      <c r="BIM1112" s="239"/>
      <c r="BIN1112" s="239"/>
      <c r="BIO1112" s="239"/>
      <c r="BIP1112" s="239"/>
      <c r="BIQ1112" s="239"/>
      <c r="BIR1112" s="239"/>
      <c r="BIS1112" s="239"/>
      <c r="BIT1112" s="239"/>
      <c r="BIU1112" s="239"/>
      <c r="BIV1112" s="239"/>
      <c r="BIW1112" s="239"/>
      <c r="BIX1112" s="239"/>
      <c r="BIY1112" s="239"/>
      <c r="BIZ1112" s="239"/>
      <c r="BJA1112" s="239"/>
      <c r="BJB1112" s="239"/>
      <c r="BJC1112" s="239"/>
      <c r="BJD1112" s="239"/>
      <c r="BJE1112" s="239"/>
      <c r="BJF1112" s="239"/>
      <c r="BJG1112" s="239"/>
      <c r="BJH1112" s="239"/>
      <c r="BJI1112" s="239"/>
      <c r="BJJ1112" s="239"/>
      <c r="BJK1112" s="239"/>
      <c r="BJL1112" s="239"/>
      <c r="BJM1112" s="239"/>
      <c r="BJN1112" s="239"/>
      <c r="BJO1112" s="239"/>
      <c r="BJP1112" s="239"/>
      <c r="BJQ1112" s="239"/>
      <c r="BJR1112" s="239"/>
      <c r="BJS1112" s="239"/>
      <c r="BJT1112" s="239"/>
      <c r="BJU1112" s="239"/>
      <c r="BJV1112" s="239"/>
      <c r="BJW1112" s="239"/>
      <c r="BJX1112" s="239"/>
      <c r="BJY1112" s="239"/>
      <c r="BJZ1112" s="239"/>
      <c r="BKA1112" s="239"/>
      <c r="BKB1112" s="239"/>
      <c r="BKC1112" s="239"/>
      <c r="BKD1112" s="239"/>
      <c r="BKE1112" s="239"/>
      <c r="BKF1112" s="239"/>
      <c r="BKG1112" s="239"/>
      <c r="BKH1112" s="239"/>
      <c r="BKI1112" s="239"/>
      <c r="BKJ1112" s="239"/>
      <c r="BKK1112" s="239"/>
      <c r="BKL1112" s="239"/>
      <c r="BKM1112" s="239"/>
      <c r="BKN1112" s="239"/>
      <c r="BKO1112" s="239"/>
      <c r="BKP1112" s="239"/>
      <c r="BKQ1112" s="239"/>
      <c r="BKR1112" s="239"/>
      <c r="BKS1112" s="239"/>
      <c r="BKT1112" s="239"/>
      <c r="BKU1112" s="239"/>
      <c r="BKV1112" s="239"/>
      <c r="BKW1112" s="239"/>
      <c r="BKX1112" s="239"/>
      <c r="BKY1112" s="239"/>
      <c r="BKZ1112" s="239"/>
      <c r="BLA1112" s="239"/>
      <c r="BLB1112" s="239"/>
      <c r="BLC1112" s="239"/>
      <c r="BLD1112" s="239"/>
      <c r="BLE1112" s="239"/>
      <c r="BLF1112" s="239"/>
      <c r="BLG1112" s="239"/>
      <c r="BLH1112" s="239"/>
      <c r="BLI1112" s="239"/>
      <c r="BLJ1112" s="239"/>
      <c r="BLK1112" s="239"/>
      <c r="BLL1112" s="239"/>
      <c r="BLM1112" s="239"/>
      <c r="BLN1112" s="239"/>
      <c r="BLO1112" s="239"/>
      <c r="BLP1112" s="239"/>
      <c r="BLQ1112" s="239"/>
      <c r="BLR1112" s="239"/>
      <c r="BLS1112" s="239"/>
      <c r="BLT1112" s="239"/>
      <c r="BLU1112" s="239"/>
      <c r="BLV1112" s="239"/>
      <c r="BLW1112" s="239"/>
      <c r="BLX1112" s="239"/>
      <c r="BLY1112" s="239"/>
      <c r="BLZ1112" s="239"/>
      <c r="BMA1112" s="239"/>
      <c r="BMB1112" s="239"/>
      <c r="BMC1112" s="239"/>
      <c r="BMD1112" s="239"/>
      <c r="BME1112" s="239"/>
      <c r="BMF1112" s="239"/>
      <c r="BMG1112" s="239"/>
      <c r="BMH1112" s="239"/>
      <c r="BMI1112" s="239"/>
      <c r="BMJ1112" s="239"/>
      <c r="BMK1112" s="239"/>
      <c r="BML1112" s="239"/>
      <c r="BMM1112" s="239"/>
      <c r="BMN1112" s="239"/>
      <c r="BMO1112" s="239"/>
      <c r="BMP1112" s="239"/>
      <c r="BMQ1112" s="239"/>
      <c r="BMR1112" s="239"/>
      <c r="BMS1112" s="239"/>
      <c r="BMT1112" s="239"/>
      <c r="BMU1112" s="239"/>
      <c r="BMV1112" s="239"/>
      <c r="BMW1112" s="239"/>
      <c r="BMX1112" s="239"/>
      <c r="BMY1112" s="239"/>
      <c r="BMZ1112" s="239"/>
      <c r="BNA1112" s="239"/>
      <c r="BNB1112" s="239"/>
      <c r="BNC1112" s="239"/>
      <c r="BND1112" s="239"/>
      <c r="BNE1112" s="239"/>
      <c r="BNF1112" s="239"/>
      <c r="BNG1112" s="239"/>
      <c r="BNH1112" s="239"/>
      <c r="BNI1112" s="239"/>
      <c r="BNJ1112" s="239"/>
      <c r="BNK1112" s="239"/>
      <c r="BNL1112" s="239"/>
      <c r="BNM1112" s="239"/>
      <c r="BNN1112" s="239"/>
      <c r="BNO1112" s="239"/>
      <c r="BNP1112" s="239"/>
      <c r="BNQ1112" s="239"/>
      <c r="BNR1112" s="239"/>
      <c r="BNS1112" s="239"/>
      <c r="BNT1112" s="239"/>
      <c r="BNU1112" s="239"/>
      <c r="BNV1112" s="239"/>
      <c r="BNW1112" s="239"/>
      <c r="BNX1112" s="239"/>
      <c r="BNY1112" s="239"/>
      <c r="BNZ1112" s="239"/>
      <c r="BOA1112" s="239"/>
      <c r="BOB1112" s="239"/>
      <c r="BOC1112" s="239"/>
      <c r="BOD1112" s="239"/>
      <c r="BOE1112" s="239"/>
      <c r="BOF1112" s="239"/>
      <c r="BOG1112" s="239"/>
      <c r="BOH1112" s="239"/>
      <c r="BOI1112" s="239"/>
      <c r="BOJ1112" s="239"/>
      <c r="BOK1112" s="239"/>
      <c r="BOL1112" s="239"/>
      <c r="BOM1112" s="239"/>
      <c r="BON1112" s="239"/>
      <c r="BOO1112" s="239"/>
      <c r="BOP1112" s="239"/>
      <c r="BOQ1112" s="239"/>
      <c r="BOR1112" s="239"/>
      <c r="BOS1112" s="239"/>
      <c r="BOT1112" s="239"/>
      <c r="BOU1112" s="239"/>
      <c r="BOV1112" s="239"/>
      <c r="BOW1112" s="239"/>
      <c r="BOX1112" s="239"/>
      <c r="BOY1112" s="239"/>
      <c r="BOZ1112" s="239"/>
      <c r="BPA1112" s="239"/>
      <c r="BPB1112" s="239"/>
      <c r="BPC1112" s="239"/>
      <c r="BPD1112" s="239"/>
      <c r="BPE1112" s="239"/>
      <c r="BPF1112" s="239"/>
      <c r="BPG1112" s="239"/>
      <c r="BPH1112" s="239"/>
      <c r="BPI1112" s="239"/>
      <c r="BPJ1112" s="239"/>
      <c r="BPK1112" s="239"/>
      <c r="BPL1112" s="239"/>
      <c r="BPM1112" s="239"/>
      <c r="BPN1112" s="239"/>
      <c r="BPO1112" s="239"/>
      <c r="BPP1112" s="239"/>
      <c r="BPQ1112" s="239"/>
      <c r="BPR1112" s="239"/>
      <c r="BPS1112" s="239"/>
      <c r="BPT1112" s="239"/>
      <c r="BPU1112" s="239"/>
      <c r="BPV1112" s="239"/>
      <c r="BPW1112" s="239"/>
      <c r="BPX1112" s="239"/>
      <c r="BPY1112" s="239"/>
      <c r="BPZ1112" s="239"/>
      <c r="BQA1112" s="239"/>
      <c r="BQB1112" s="239"/>
      <c r="BQC1112" s="239"/>
      <c r="BQD1112" s="239"/>
      <c r="BQE1112" s="239"/>
      <c r="BQF1112" s="239"/>
      <c r="BQG1112" s="239"/>
      <c r="BQH1112" s="239"/>
      <c r="BQI1112" s="239"/>
      <c r="BQJ1112" s="239"/>
      <c r="BQK1112" s="239"/>
      <c r="BQL1112" s="239"/>
      <c r="BQM1112" s="239"/>
      <c r="BQN1112" s="239"/>
      <c r="BQO1112" s="239"/>
      <c r="BQP1112" s="239"/>
      <c r="BQQ1112" s="239"/>
      <c r="BQR1112" s="239"/>
      <c r="BQS1112" s="239"/>
      <c r="BQT1112" s="239"/>
      <c r="BQU1112" s="239"/>
      <c r="BQV1112" s="239"/>
      <c r="BQW1112" s="239"/>
      <c r="BQX1112" s="239"/>
      <c r="BQY1112" s="239"/>
      <c r="BQZ1112" s="239"/>
      <c r="BRA1112" s="239"/>
      <c r="BRB1112" s="239"/>
      <c r="BRC1112" s="239"/>
      <c r="BRD1112" s="239"/>
      <c r="BRE1112" s="239"/>
      <c r="BRF1112" s="239"/>
      <c r="BRG1112" s="239"/>
      <c r="BRH1112" s="239"/>
      <c r="BRI1112" s="239"/>
      <c r="BRJ1112" s="239"/>
      <c r="BRK1112" s="239"/>
      <c r="BRL1112" s="239"/>
      <c r="BRM1112" s="239"/>
      <c r="BRN1112" s="239"/>
      <c r="BRO1112" s="239"/>
      <c r="BRP1112" s="239"/>
      <c r="BRQ1112" s="239"/>
      <c r="BRR1112" s="239"/>
      <c r="BRS1112" s="239"/>
      <c r="BRT1112" s="239"/>
      <c r="BRU1112" s="239"/>
      <c r="BRV1112" s="239"/>
      <c r="BRW1112" s="239"/>
      <c r="BRX1112" s="239"/>
      <c r="BRY1112" s="239"/>
      <c r="BRZ1112" s="239"/>
      <c r="BSA1112" s="239"/>
      <c r="BSB1112" s="239"/>
      <c r="BSC1112" s="239"/>
      <c r="BSD1112" s="239"/>
      <c r="BSE1112" s="239"/>
      <c r="BSF1112" s="239"/>
      <c r="BSG1112" s="239"/>
      <c r="BSH1112" s="239"/>
      <c r="BSI1112" s="239"/>
      <c r="BSJ1112" s="239"/>
      <c r="BSK1112" s="239"/>
      <c r="BSL1112" s="239"/>
      <c r="BSM1112" s="239"/>
      <c r="BSN1112" s="239"/>
      <c r="BSO1112" s="239"/>
      <c r="BSP1112" s="239"/>
      <c r="BSQ1112" s="239"/>
      <c r="BSR1112" s="239"/>
      <c r="BSS1112" s="239"/>
      <c r="BST1112" s="239"/>
      <c r="BSU1112" s="239"/>
      <c r="BSV1112" s="239"/>
      <c r="BSW1112" s="239"/>
      <c r="BSX1112" s="239"/>
      <c r="BSY1112" s="239"/>
      <c r="BSZ1112" s="239"/>
      <c r="BTA1112" s="239"/>
      <c r="BTB1112" s="239"/>
      <c r="BTC1112" s="239"/>
      <c r="BTD1112" s="239"/>
      <c r="BTE1112" s="239"/>
      <c r="BTF1112" s="239"/>
      <c r="BTG1112" s="239"/>
      <c r="BTH1112" s="239"/>
      <c r="BTI1112" s="239"/>
      <c r="BTJ1112" s="239"/>
      <c r="BTK1112" s="239"/>
      <c r="BTL1112" s="239"/>
      <c r="BTM1112" s="239"/>
      <c r="BTN1112" s="239"/>
      <c r="BTO1112" s="239"/>
      <c r="BTP1112" s="239"/>
      <c r="BTQ1112" s="239"/>
      <c r="BTR1112" s="239"/>
      <c r="BTS1112" s="239"/>
      <c r="BTT1112" s="239"/>
      <c r="BTU1112" s="239"/>
      <c r="BTV1112" s="239"/>
      <c r="BTW1112" s="239"/>
      <c r="BTX1112" s="239"/>
      <c r="BTY1112" s="239"/>
      <c r="BTZ1112" s="239"/>
      <c r="BUA1112" s="239"/>
      <c r="BUB1112" s="239"/>
      <c r="BUC1112" s="239"/>
      <c r="BUD1112" s="239"/>
      <c r="BUE1112" s="239"/>
      <c r="BUF1112" s="239"/>
      <c r="BUG1112" s="239"/>
      <c r="BUH1112" s="239"/>
      <c r="BUI1112" s="239"/>
      <c r="BUJ1112" s="239"/>
      <c r="BUK1112" s="239"/>
      <c r="BUL1112" s="239"/>
      <c r="BUM1112" s="239"/>
      <c r="BUN1112" s="239"/>
      <c r="BUO1112" s="239"/>
      <c r="BUP1112" s="239"/>
      <c r="BUQ1112" s="239"/>
      <c r="BUR1112" s="239"/>
      <c r="BUS1112" s="239"/>
      <c r="BUT1112" s="239"/>
      <c r="BUU1112" s="239"/>
      <c r="BUV1112" s="239"/>
      <c r="BUW1112" s="239"/>
      <c r="BUX1112" s="239"/>
      <c r="BUY1112" s="239"/>
      <c r="BUZ1112" s="239"/>
      <c r="BVA1112" s="239"/>
      <c r="BVB1112" s="239"/>
      <c r="BVC1112" s="239"/>
      <c r="BVD1112" s="239"/>
      <c r="BVE1112" s="239"/>
      <c r="BVF1112" s="239"/>
      <c r="BVG1112" s="239"/>
      <c r="BVH1112" s="239"/>
      <c r="BVI1112" s="239"/>
      <c r="BVJ1112" s="239"/>
      <c r="BVK1112" s="239"/>
      <c r="BVL1112" s="239"/>
      <c r="BVM1112" s="239"/>
      <c r="BVN1112" s="239"/>
      <c r="BVO1112" s="239"/>
      <c r="BVP1112" s="239"/>
      <c r="BVQ1112" s="239"/>
      <c r="BVR1112" s="239"/>
      <c r="BVS1112" s="239"/>
      <c r="BVT1112" s="239"/>
      <c r="BVU1112" s="239"/>
      <c r="BVV1112" s="239"/>
      <c r="BVW1112" s="239"/>
      <c r="BVX1112" s="239"/>
      <c r="BVY1112" s="239"/>
      <c r="BVZ1112" s="239"/>
      <c r="BWA1112" s="239"/>
      <c r="BWB1112" s="239"/>
      <c r="BWC1112" s="239"/>
      <c r="BWD1112" s="239"/>
      <c r="BWE1112" s="239"/>
      <c r="BWF1112" s="239"/>
      <c r="BWG1112" s="239"/>
      <c r="BWH1112" s="239"/>
      <c r="BWI1112" s="239"/>
      <c r="BWJ1112" s="239"/>
      <c r="BWK1112" s="239"/>
      <c r="BWL1112" s="239"/>
      <c r="BWM1112" s="239"/>
      <c r="BWN1112" s="239"/>
      <c r="BWO1112" s="239"/>
      <c r="BWP1112" s="239"/>
      <c r="BWQ1112" s="239"/>
      <c r="BWR1112" s="239"/>
      <c r="BWS1112" s="239"/>
      <c r="BWT1112" s="239"/>
      <c r="BWU1112" s="239"/>
      <c r="BWV1112" s="239"/>
      <c r="BWW1112" s="239"/>
      <c r="BWX1112" s="239"/>
      <c r="BWY1112" s="239"/>
      <c r="BWZ1112" s="239"/>
      <c r="BXA1112" s="239"/>
      <c r="BXB1112" s="239"/>
      <c r="BXC1112" s="239"/>
      <c r="BXD1112" s="239"/>
      <c r="BXE1112" s="239"/>
      <c r="BXF1112" s="239"/>
      <c r="BXG1112" s="239"/>
      <c r="BXH1112" s="239"/>
      <c r="BXI1112" s="239"/>
      <c r="BXJ1112" s="239"/>
      <c r="BXK1112" s="239"/>
      <c r="BXL1112" s="239"/>
      <c r="BXM1112" s="239"/>
      <c r="BXN1112" s="239"/>
      <c r="BXO1112" s="239"/>
      <c r="BXP1112" s="239"/>
      <c r="BXQ1112" s="239"/>
      <c r="BXR1112" s="239"/>
      <c r="BXS1112" s="239"/>
      <c r="BXT1112" s="239"/>
      <c r="BXU1112" s="239"/>
      <c r="BXV1112" s="239"/>
      <c r="BXW1112" s="239"/>
      <c r="BXX1112" s="239"/>
      <c r="BXY1112" s="239"/>
      <c r="BXZ1112" s="239"/>
      <c r="BYA1112" s="239"/>
      <c r="BYB1112" s="239"/>
      <c r="BYC1112" s="239"/>
      <c r="BYD1112" s="239"/>
      <c r="BYE1112" s="239"/>
      <c r="BYF1112" s="239"/>
      <c r="BYG1112" s="239"/>
      <c r="BYH1112" s="239"/>
      <c r="BYI1112" s="239"/>
      <c r="BYJ1112" s="239"/>
      <c r="BYK1112" s="239"/>
      <c r="BYL1112" s="239"/>
      <c r="BYM1112" s="239"/>
      <c r="BYN1112" s="239"/>
      <c r="BYO1112" s="239"/>
      <c r="BYP1112" s="239"/>
      <c r="BYQ1112" s="239"/>
      <c r="BYR1112" s="239"/>
      <c r="BYS1112" s="239"/>
      <c r="BYT1112" s="239"/>
      <c r="BYU1112" s="239"/>
      <c r="BYV1112" s="239"/>
      <c r="BYW1112" s="239"/>
      <c r="BYX1112" s="239"/>
      <c r="BYY1112" s="239"/>
      <c r="BYZ1112" s="239"/>
      <c r="BZA1112" s="239"/>
      <c r="BZB1112" s="239"/>
      <c r="BZC1112" s="239"/>
      <c r="BZD1112" s="239"/>
      <c r="BZE1112" s="239"/>
      <c r="BZF1112" s="239"/>
      <c r="BZG1112" s="239"/>
      <c r="BZH1112" s="239"/>
      <c r="BZI1112" s="239"/>
      <c r="BZJ1112" s="239"/>
      <c r="BZK1112" s="239"/>
      <c r="BZL1112" s="239"/>
      <c r="BZM1112" s="239"/>
      <c r="BZN1112" s="239"/>
      <c r="BZO1112" s="239"/>
      <c r="BZP1112" s="239"/>
      <c r="BZQ1112" s="239"/>
      <c r="BZR1112" s="239"/>
      <c r="BZS1112" s="239"/>
      <c r="BZT1112" s="239"/>
      <c r="BZU1112" s="239"/>
      <c r="BZV1112" s="239"/>
      <c r="BZW1112" s="239"/>
      <c r="BZX1112" s="239"/>
      <c r="BZY1112" s="239"/>
      <c r="BZZ1112" s="239"/>
      <c r="CAA1112" s="239"/>
      <c r="CAB1112" s="239"/>
      <c r="CAC1112" s="239"/>
      <c r="CAD1112" s="239"/>
      <c r="CAE1112" s="239"/>
      <c r="CAF1112" s="239"/>
      <c r="CAG1112" s="239"/>
      <c r="CAH1112" s="239"/>
      <c r="CAI1112" s="239"/>
      <c r="CAJ1112" s="239"/>
      <c r="CAK1112" s="239"/>
      <c r="CAL1112" s="239"/>
      <c r="CAM1112" s="239"/>
      <c r="CAN1112" s="239"/>
      <c r="CAO1112" s="239"/>
      <c r="CAP1112" s="239"/>
      <c r="CAQ1112" s="239"/>
      <c r="CAR1112" s="239"/>
      <c r="CAS1112" s="239"/>
      <c r="CAT1112" s="239"/>
      <c r="CAU1112" s="239"/>
      <c r="CAV1112" s="239"/>
      <c r="CAW1112" s="239"/>
      <c r="CAX1112" s="239"/>
      <c r="CAY1112" s="239"/>
      <c r="CAZ1112" s="239"/>
      <c r="CBA1112" s="239"/>
      <c r="CBB1112" s="239"/>
      <c r="CBC1112" s="239"/>
      <c r="CBD1112" s="239"/>
      <c r="CBE1112" s="239"/>
      <c r="CBF1112" s="239"/>
      <c r="CBG1112" s="239"/>
      <c r="CBH1112" s="239"/>
      <c r="CBI1112" s="239"/>
      <c r="CBJ1112" s="239"/>
      <c r="CBK1112" s="239"/>
      <c r="CBL1112" s="239"/>
      <c r="CBM1112" s="239"/>
      <c r="CBN1112" s="239"/>
      <c r="CBO1112" s="239"/>
      <c r="CBP1112" s="239"/>
      <c r="CBQ1112" s="239"/>
      <c r="CBR1112" s="239"/>
      <c r="CBS1112" s="239"/>
      <c r="CBT1112" s="239"/>
      <c r="CBU1112" s="239"/>
      <c r="CBV1112" s="239"/>
      <c r="CBW1112" s="239"/>
      <c r="CBX1112" s="239"/>
      <c r="CBY1112" s="239"/>
      <c r="CBZ1112" s="239"/>
      <c r="CCA1112" s="239"/>
      <c r="CCB1112" s="239"/>
      <c r="CCC1112" s="239"/>
      <c r="CCD1112" s="239"/>
      <c r="CCE1112" s="239"/>
      <c r="CCF1112" s="239"/>
      <c r="CCG1112" s="239"/>
      <c r="CCH1112" s="239"/>
      <c r="CCI1112" s="239"/>
      <c r="CCJ1112" s="239"/>
      <c r="CCK1112" s="239"/>
      <c r="CCL1112" s="239"/>
      <c r="CCM1112" s="239"/>
      <c r="CCN1112" s="239"/>
      <c r="CCO1112" s="239"/>
      <c r="CCP1112" s="239"/>
      <c r="CCQ1112" s="239"/>
      <c r="CCR1112" s="239"/>
      <c r="CCS1112" s="239"/>
      <c r="CCT1112" s="239"/>
      <c r="CCU1112" s="239"/>
      <c r="CCV1112" s="239"/>
      <c r="CCW1112" s="239"/>
      <c r="CCX1112" s="239"/>
      <c r="CCY1112" s="239"/>
      <c r="CCZ1112" s="239"/>
      <c r="CDA1112" s="239"/>
      <c r="CDB1112" s="239"/>
      <c r="CDC1112" s="239"/>
      <c r="CDD1112" s="239"/>
      <c r="CDE1112" s="239"/>
      <c r="CDF1112" s="239"/>
      <c r="CDG1112" s="239"/>
      <c r="CDH1112" s="239"/>
      <c r="CDI1112" s="239"/>
      <c r="CDJ1112" s="239"/>
      <c r="CDK1112" s="239"/>
      <c r="CDL1112" s="239"/>
      <c r="CDM1112" s="239"/>
      <c r="CDN1112" s="239"/>
      <c r="CDO1112" s="239"/>
      <c r="CDP1112" s="239"/>
      <c r="CDQ1112" s="239"/>
      <c r="CDR1112" s="239"/>
      <c r="CDS1112" s="239"/>
      <c r="CDT1112" s="239"/>
      <c r="CDU1112" s="239"/>
      <c r="CDV1112" s="239"/>
      <c r="CDW1112" s="239"/>
      <c r="CDX1112" s="239"/>
      <c r="CDY1112" s="239"/>
      <c r="CDZ1112" s="239"/>
      <c r="CEA1112" s="239"/>
      <c r="CEB1112" s="239"/>
      <c r="CEC1112" s="239"/>
      <c r="CED1112" s="239"/>
      <c r="CEE1112" s="239"/>
      <c r="CEF1112" s="239"/>
      <c r="CEG1112" s="239"/>
      <c r="CEH1112" s="239"/>
      <c r="CEI1112" s="239"/>
      <c r="CEJ1112" s="239"/>
      <c r="CEK1112" s="239"/>
      <c r="CEL1112" s="239"/>
      <c r="CEM1112" s="239"/>
      <c r="CEN1112" s="239"/>
      <c r="CEO1112" s="239"/>
      <c r="CEP1112" s="239"/>
      <c r="CEQ1112" s="239"/>
      <c r="CER1112" s="239"/>
      <c r="CES1112" s="239"/>
      <c r="CET1112" s="239"/>
      <c r="CEU1112" s="239"/>
      <c r="CEV1112" s="239"/>
      <c r="CEW1112" s="239"/>
      <c r="CEX1112" s="239"/>
      <c r="CEY1112" s="239"/>
      <c r="CEZ1112" s="239"/>
      <c r="CFA1112" s="239"/>
      <c r="CFB1112" s="239"/>
      <c r="CFC1112" s="239"/>
      <c r="CFD1112" s="239"/>
      <c r="CFE1112" s="239"/>
      <c r="CFF1112" s="239"/>
      <c r="CFG1112" s="239"/>
      <c r="CFH1112" s="239"/>
      <c r="CFI1112" s="239"/>
      <c r="CFJ1112" s="239"/>
      <c r="CFK1112" s="239"/>
      <c r="CFL1112" s="239"/>
      <c r="CFM1112" s="239"/>
      <c r="CFN1112" s="239"/>
      <c r="CFO1112" s="239"/>
      <c r="CFP1112" s="239"/>
      <c r="CFQ1112" s="239"/>
      <c r="CFR1112" s="239"/>
      <c r="CFS1112" s="239"/>
      <c r="CFT1112" s="239"/>
      <c r="CFU1112" s="239"/>
      <c r="CFV1112" s="239"/>
      <c r="CFW1112" s="239"/>
      <c r="CFX1112" s="239"/>
      <c r="CFY1112" s="239"/>
      <c r="CFZ1112" s="239"/>
      <c r="CGA1112" s="239"/>
      <c r="CGB1112" s="239"/>
      <c r="CGC1112" s="239"/>
      <c r="CGD1112" s="239"/>
      <c r="CGE1112" s="239"/>
      <c r="CGF1112" s="239"/>
      <c r="CGG1112" s="239"/>
      <c r="CGH1112" s="239"/>
      <c r="CGI1112" s="239"/>
      <c r="CGJ1112" s="239"/>
      <c r="CGK1112" s="239"/>
      <c r="CGL1112" s="239"/>
      <c r="CGM1112" s="239"/>
      <c r="CGN1112" s="239"/>
      <c r="CGO1112" s="239"/>
      <c r="CGP1112" s="239"/>
      <c r="CGQ1112" s="239"/>
      <c r="CGR1112" s="239"/>
      <c r="CGS1112" s="239"/>
      <c r="CGT1112" s="239"/>
      <c r="CGU1112" s="239"/>
      <c r="CGV1112" s="239"/>
      <c r="CGW1112" s="239"/>
      <c r="CGX1112" s="239"/>
      <c r="CGY1112" s="239"/>
      <c r="CGZ1112" s="239"/>
      <c r="CHA1112" s="239"/>
      <c r="CHB1112" s="239"/>
      <c r="CHC1112" s="239"/>
      <c r="CHD1112" s="239"/>
      <c r="CHE1112" s="239"/>
      <c r="CHF1112" s="239"/>
      <c r="CHG1112" s="239"/>
      <c r="CHH1112" s="239"/>
      <c r="CHI1112" s="239"/>
      <c r="CHJ1112" s="239"/>
      <c r="CHK1112" s="239"/>
      <c r="CHL1112" s="239"/>
      <c r="CHM1112" s="239"/>
      <c r="CHN1112" s="239"/>
      <c r="CHO1112" s="239"/>
      <c r="CHP1112" s="239"/>
      <c r="CHQ1112" s="239"/>
      <c r="CHR1112" s="239"/>
      <c r="CHS1112" s="239"/>
      <c r="CHT1112" s="239"/>
      <c r="CHU1112" s="239"/>
      <c r="CHV1112" s="239"/>
      <c r="CHW1112" s="239"/>
      <c r="CHX1112" s="239"/>
      <c r="CHY1112" s="239"/>
      <c r="CHZ1112" s="239"/>
      <c r="CIA1112" s="239"/>
      <c r="CIB1112" s="239"/>
      <c r="CIC1112" s="239"/>
      <c r="CID1112" s="239"/>
      <c r="CIE1112" s="239"/>
      <c r="CIF1112" s="239"/>
      <c r="CIG1112" s="239"/>
      <c r="CIH1112" s="239"/>
      <c r="CII1112" s="239"/>
      <c r="CIJ1112" s="239"/>
      <c r="CIK1112" s="239"/>
      <c r="CIL1112" s="239"/>
      <c r="CIM1112" s="239"/>
      <c r="CIN1112" s="239"/>
      <c r="CIO1112" s="239"/>
      <c r="CIP1112" s="239"/>
      <c r="CIQ1112" s="239"/>
      <c r="CIR1112" s="239"/>
      <c r="CIS1112" s="239"/>
      <c r="CIT1112" s="239"/>
      <c r="CIU1112" s="239"/>
      <c r="CIV1112" s="239"/>
      <c r="CIW1112" s="239"/>
      <c r="CIX1112" s="239"/>
      <c r="CIY1112" s="239"/>
      <c r="CIZ1112" s="239"/>
      <c r="CJA1112" s="239"/>
      <c r="CJB1112" s="239"/>
      <c r="CJC1112" s="239"/>
      <c r="CJD1112" s="239"/>
      <c r="CJE1112" s="239"/>
      <c r="CJF1112" s="239"/>
      <c r="CJG1112" s="239"/>
      <c r="CJH1112" s="239"/>
      <c r="CJI1112" s="239"/>
      <c r="CJJ1112" s="239"/>
      <c r="CJK1112" s="239"/>
      <c r="CJL1112" s="239"/>
      <c r="CJM1112" s="239"/>
      <c r="CJN1112" s="239"/>
      <c r="CJO1112" s="239"/>
      <c r="CJP1112" s="239"/>
      <c r="CJQ1112" s="239"/>
      <c r="CJR1112" s="239"/>
      <c r="CJS1112" s="239"/>
      <c r="CJT1112" s="239"/>
      <c r="CJU1112" s="239"/>
      <c r="CJV1112" s="239"/>
      <c r="CJW1112" s="239"/>
      <c r="CJX1112" s="239"/>
      <c r="CJY1112" s="239"/>
      <c r="CJZ1112" s="239"/>
      <c r="CKA1112" s="239"/>
      <c r="CKB1112" s="239"/>
      <c r="CKC1112" s="239"/>
      <c r="CKD1112" s="239"/>
      <c r="CKE1112" s="239"/>
      <c r="CKF1112" s="239"/>
      <c r="CKG1112" s="239"/>
      <c r="CKH1112" s="239"/>
      <c r="CKI1112" s="239"/>
      <c r="CKJ1112" s="239"/>
      <c r="CKK1112" s="239"/>
      <c r="CKL1112" s="239"/>
      <c r="CKM1112" s="239"/>
      <c r="CKN1112" s="239"/>
      <c r="CKO1112" s="239"/>
      <c r="CKP1112" s="239"/>
      <c r="CKQ1112" s="239"/>
      <c r="CKR1112" s="239"/>
      <c r="CKS1112" s="239"/>
      <c r="CKT1112" s="239"/>
      <c r="CKU1112" s="239"/>
      <c r="CKV1112" s="239"/>
      <c r="CKW1112" s="239"/>
      <c r="CKX1112" s="239"/>
      <c r="CKY1112" s="239"/>
      <c r="CKZ1112" s="239"/>
      <c r="CLA1112" s="239"/>
      <c r="CLB1112" s="239"/>
      <c r="CLC1112" s="239"/>
      <c r="CLD1112" s="239"/>
      <c r="CLE1112" s="239"/>
      <c r="CLF1112" s="239"/>
      <c r="CLG1112" s="239"/>
      <c r="CLH1112" s="239"/>
      <c r="CLI1112" s="239"/>
      <c r="CLJ1112" s="239"/>
      <c r="CLK1112" s="239"/>
      <c r="CLL1112" s="239"/>
      <c r="CLM1112" s="239"/>
      <c r="CLN1112" s="239"/>
      <c r="CLO1112" s="239"/>
      <c r="CLP1112" s="239"/>
      <c r="CLQ1112" s="239"/>
      <c r="CLR1112" s="239"/>
      <c r="CLS1112" s="239"/>
      <c r="CLT1112" s="239"/>
      <c r="CLU1112" s="239"/>
      <c r="CLV1112" s="239"/>
      <c r="CLW1112" s="239"/>
      <c r="CLX1112" s="239"/>
      <c r="CLY1112" s="239"/>
      <c r="CLZ1112" s="239"/>
      <c r="CMA1112" s="239"/>
      <c r="CMB1112" s="239"/>
      <c r="CMC1112" s="239"/>
      <c r="CMD1112" s="239"/>
      <c r="CME1112" s="239"/>
      <c r="CMF1112" s="239"/>
      <c r="CMG1112" s="239"/>
      <c r="CMH1112" s="239"/>
      <c r="CMI1112" s="239"/>
      <c r="CMJ1112" s="239"/>
      <c r="CMK1112" s="239"/>
      <c r="CML1112" s="239"/>
      <c r="CMM1112" s="239"/>
      <c r="CMN1112" s="239"/>
      <c r="CMO1112" s="239"/>
      <c r="CMP1112" s="239"/>
      <c r="CMQ1112" s="239"/>
      <c r="CMR1112" s="239"/>
      <c r="CMS1112" s="239"/>
      <c r="CMT1112" s="239"/>
      <c r="CMU1112" s="239"/>
      <c r="CMV1112" s="239"/>
      <c r="CMW1112" s="239"/>
      <c r="CMX1112" s="239"/>
      <c r="CMY1112" s="239"/>
      <c r="CMZ1112" s="239"/>
      <c r="CNA1112" s="239"/>
      <c r="CNB1112" s="239"/>
      <c r="CNC1112" s="239"/>
      <c r="CND1112" s="239"/>
      <c r="CNE1112" s="239"/>
      <c r="CNF1112" s="239"/>
      <c r="CNG1112" s="239"/>
      <c r="CNH1112" s="239"/>
      <c r="CNI1112" s="239"/>
      <c r="CNJ1112" s="239"/>
      <c r="CNK1112" s="239"/>
      <c r="CNL1112" s="239"/>
      <c r="CNM1112" s="239"/>
      <c r="CNN1112" s="239"/>
      <c r="CNO1112" s="239"/>
      <c r="CNP1112" s="239"/>
      <c r="CNQ1112" s="239"/>
      <c r="CNR1112" s="239"/>
      <c r="CNS1112" s="239"/>
      <c r="CNT1112" s="239"/>
      <c r="CNU1112" s="239"/>
      <c r="CNV1112" s="239"/>
      <c r="CNW1112" s="239"/>
      <c r="CNX1112" s="239"/>
      <c r="CNY1112" s="239"/>
      <c r="CNZ1112" s="239"/>
      <c r="COA1112" s="239"/>
      <c r="COB1112" s="239"/>
      <c r="COC1112" s="239"/>
      <c r="COD1112" s="239"/>
      <c r="COE1112" s="239"/>
      <c r="COF1112" s="239"/>
      <c r="COG1112" s="239"/>
      <c r="COH1112" s="239"/>
      <c r="COI1112" s="239"/>
      <c r="COJ1112" s="239"/>
      <c r="COK1112" s="239"/>
      <c r="COL1112" s="239"/>
      <c r="COM1112" s="239"/>
      <c r="CON1112" s="239"/>
      <c r="COO1112" s="239"/>
      <c r="COP1112" s="239"/>
      <c r="COQ1112" s="239"/>
      <c r="COR1112" s="239"/>
      <c r="COS1112" s="239"/>
      <c r="COT1112" s="239"/>
      <c r="COU1112" s="239"/>
      <c r="COV1112" s="239"/>
      <c r="COW1112" s="239"/>
      <c r="COX1112" s="239"/>
      <c r="COY1112" s="239"/>
      <c r="COZ1112" s="239"/>
      <c r="CPA1112" s="239"/>
      <c r="CPB1112" s="239"/>
      <c r="CPC1112" s="239"/>
      <c r="CPD1112" s="239"/>
      <c r="CPE1112" s="239"/>
      <c r="CPF1112" s="239"/>
      <c r="CPG1112" s="239"/>
      <c r="CPH1112" s="239"/>
      <c r="CPI1112" s="239"/>
      <c r="CPJ1112" s="239"/>
      <c r="CPK1112" s="239"/>
      <c r="CPL1112" s="239"/>
      <c r="CPM1112" s="239"/>
      <c r="CPN1112" s="239"/>
      <c r="CPO1112" s="239"/>
      <c r="CPP1112" s="239"/>
      <c r="CPQ1112" s="239"/>
      <c r="CPR1112" s="239"/>
      <c r="CPS1112" s="239"/>
      <c r="CPT1112" s="239"/>
      <c r="CPU1112" s="239"/>
      <c r="CPV1112" s="239"/>
      <c r="CPW1112" s="239"/>
      <c r="CPX1112" s="239"/>
      <c r="CPY1112" s="239"/>
      <c r="CPZ1112" s="239"/>
      <c r="CQA1112" s="239"/>
      <c r="CQB1112" s="239"/>
      <c r="CQC1112" s="239"/>
      <c r="CQD1112" s="239"/>
      <c r="CQE1112" s="239"/>
      <c r="CQF1112" s="239"/>
      <c r="CQG1112" s="239"/>
      <c r="CQH1112" s="239"/>
      <c r="CQI1112" s="239"/>
      <c r="CQJ1112" s="239"/>
      <c r="CQK1112" s="239"/>
      <c r="CQL1112" s="239"/>
      <c r="CQM1112" s="239"/>
      <c r="CQN1112" s="239"/>
      <c r="CQO1112" s="239"/>
      <c r="CQP1112" s="239"/>
      <c r="CQQ1112" s="239"/>
      <c r="CQR1112" s="239"/>
      <c r="CQS1112" s="239"/>
      <c r="CQT1112" s="239"/>
      <c r="CQU1112" s="239"/>
      <c r="CQV1112" s="239"/>
      <c r="CQW1112" s="239"/>
      <c r="CQX1112" s="239"/>
      <c r="CQY1112" s="239"/>
      <c r="CQZ1112" s="239"/>
      <c r="CRA1112" s="239"/>
      <c r="CRB1112" s="239"/>
      <c r="CRC1112" s="239"/>
      <c r="CRD1112" s="239"/>
      <c r="CRE1112" s="239"/>
      <c r="CRF1112" s="239"/>
      <c r="CRG1112" s="239"/>
      <c r="CRH1112" s="239"/>
      <c r="CRI1112" s="239"/>
      <c r="CRJ1112" s="239"/>
      <c r="CRK1112" s="239"/>
      <c r="CRL1112" s="239"/>
      <c r="CRM1112" s="239"/>
      <c r="CRN1112" s="239"/>
      <c r="CRO1112" s="239"/>
      <c r="CRP1112" s="239"/>
      <c r="CRQ1112" s="239"/>
      <c r="CRR1112" s="239"/>
      <c r="CRS1112" s="239"/>
      <c r="CRT1112" s="239"/>
      <c r="CRU1112" s="239"/>
      <c r="CRV1112" s="239"/>
      <c r="CRW1112" s="239"/>
      <c r="CRX1112" s="239"/>
      <c r="CRY1112" s="239"/>
      <c r="CRZ1112" s="239"/>
      <c r="CSA1112" s="239"/>
      <c r="CSB1112" s="239"/>
      <c r="CSC1112" s="239"/>
      <c r="CSD1112" s="239"/>
      <c r="CSE1112" s="239"/>
      <c r="CSF1112" s="239"/>
      <c r="CSG1112" s="239"/>
      <c r="CSH1112" s="239"/>
      <c r="CSI1112" s="239"/>
      <c r="CSJ1112" s="239"/>
      <c r="CSK1112" s="239"/>
      <c r="CSL1112" s="239"/>
      <c r="CSM1112" s="239"/>
      <c r="CSN1112" s="239"/>
      <c r="CSO1112" s="239"/>
      <c r="CSP1112" s="239"/>
      <c r="CSQ1112" s="239"/>
      <c r="CSR1112" s="239"/>
      <c r="CSS1112" s="239"/>
      <c r="CST1112" s="239"/>
      <c r="CSU1112" s="239"/>
      <c r="CSV1112" s="239"/>
      <c r="CSW1112" s="239"/>
      <c r="CSX1112" s="239"/>
      <c r="CSY1112" s="239"/>
      <c r="CSZ1112" s="239"/>
      <c r="CTA1112" s="239"/>
      <c r="CTB1112" s="239"/>
      <c r="CTC1112" s="239"/>
      <c r="CTD1112" s="239"/>
      <c r="CTE1112" s="239"/>
      <c r="CTF1112" s="239"/>
      <c r="CTG1112" s="239"/>
      <c r="CTH1112" s="239"/>
      <c r="CTI1112" s="239"/>
      <c r="CTJ1112" s="239"/>
      <c r="CTK1112" s="239"/>
      <c r="CTL1112" s="239"/>
      <c r="CTM1112" s="239"/>
      <c r="CTN1112" s="239"/>
      <c r="CTO1112" s="239"/>
      <c r="CTP1112" s="239"/>
      <c r="CTQ1112" s="239"/>
      <c r="CTR1112" s="239"/>
      <c r="CTS1112" s="239"/>
      <c r="CTT1112" s="239"/>
      <c r="CTU1112" s="239"/>
      <c r="CTV1112" s="239"/>
      <c r="CTW1112" s="239"/>
      <c r="CTX1112" s="239"/>
      <c r="CTY1112" s="239"/>
      <c r="CTZ1112" s="239"/>
      <c r="CUA1112" s="239"/>
      <c r="CUB1112" s="239"/>
      <c r="CUC1112" s="239"/>
      <c r="CUD1112" s="239"/>
      <c r="CUE1112" s="239"/>
      <c r="CUF1112" s="239"/>
      <c r="CUG1112" s="239"/>
      <c r="CUH1112" s="239"/>
      <c r="CUI1112" s="239"/>
      <c r="CUJ1112" s="239"/>
      <c r="CUK1112" s="239"/>
      <c r="CUL1112" s="239"/>
      <c r="CUM1112" s="239"/>
      <c r="CUN1112" s="239"/>
      <c r="CUO1112" s="239"/>
      <c r="CUP1112" s="239"/>
      <c r="CUQ1112" s="239"/>
      <c r="CUR1112" s="239"/>
      <c r="CUS1112" s="239"/>
      <c r="CUT1112" s="239"/>
      <c r="CUU1112" s="239"/>
      <c r="CUV1112" s="239"/>
      <c r="CUW1112" s="239"/>
      <c r="CUX1112" s="239"/>
      <c r="CUY1112" s="239"/>
      <c r="CUZ1112" s="239"/>
      <c r="CVA1112" s="239"/>
      <c r="CVB1112" s="239"/>
      <c r="CVC1112" s="239"/>
      <c r="CVD1112" s="239"/>
      <c r="CVE1112" s="239"/>
      <c r="CVF1112" s="239"/>
      <c r="CVG1112" s="239"/>
      <c r="CVH1112" s="239"/>
      <c r="CVI1112" s="239"/>
      <c r="CVJ1112" s="239"/>
      <c r="CVK1112" s="239"/>
      <c r="CVL1112" s="239"/>
      <c r="CVM1112" s="239"/>
      <c r="CVN1112" s="239"/>
      <c r="CVO1112" s="239"/>
      <c r="CVP1112" s="239"/>
      <c r="CVQ1112" s="239"/>
      <c r="CVR1112" s="239"/>
      <c r="CVS1112" s="239"/>
      <c r="CVT1112" s="239"/>
      <c r="CVU1112" s="239"/>
      <c r="CVV1112" s="239"/>
      <c r="CVW1112" s="239"/>
      <c r="CVX1112" s="239"/>
      <c r="CVY1112" s="239"/>
      <c r="CVZ1112" s="239"/>
      <c r="CWA1112" s="239"/>
      <c r="CWB1112" s="239"/>
      <c r="CWC1112" s="239"/>
      <c r="CWD1112" s="239"/>
      <c r="CWE1112" s="239"/>
      <c r="CWF1112" s="239"/>
      <c r="CWG1112" s="239"/>
      <c r="CWH1112" s="239"/>
      <c r="CWI1112" s="239"/>
      <c r="CWJ1112" s="239"/>
      <c r="CWK1112" s="239"/>
      <c r="CWL1112" s="239"/>
      <c r="CWM1112" s="239"/>
      <c r="CWN1112" s="239"/>
      <c r="CWO1112" s="239"/>
      <c r="CWP1112" s="239"/>
      <c r="CWQ1112" s="239"/>
      <c r="CWR1112" s="239"/>
      <c r="CWS1112" s="239"/>
      <c r="CWT1112" s="239"/>
      <c r="CWU1112" s="239"/>
      <c r="CWV1112" s="239"/>
      <c r="CWW1112" s="239"/>
      <c r="CWX1112" s="239"/>
      <c r="CWY1112" s="239"/>
      <c r="CWZ1112" s="239"/>
      <c r="CXA1112" s="239"/>
      <c r="CXB1112" s="239"/>
      <c r="CXC1112" s="239"/>
      <c r="CXD1112" s="239"/>
      <c r="CXE1112" s="239"/>
      <c r="CXF1112" s="239"/>
      <c r="CXG1112" s="239"/>
      <c r="CXH1112" s="239"/>
      <c r="CXI1112" s="239"/>
      <c r="CXJ1112" s="239"/>
      <c r="CXK1112" s="239"/>
      <c r="CXL1112" s="239"/>
      <c r="CXM1112" s="239"/>
      <c r="CXN1112" s="239"/>
      <c r="CXO1112" s="239"/>
      <c r="CXP1112" s="239"/>
      <c r="CXQ1112" s="239"/>
      <c r="CXR1112" s="239"/>
      <c r="CXS1112" s="239"/>
      <c r="CXT1112" s="239"/>
      <c r="CXU1112" s="239"/>
      <c r="CXV1112" s="239"/>
      <c r="CXW1112" s="239"/>
      <c r="CXX1112" s="239"/>
      <c r="CXY1112" s="239"/>
      <c r="CXZ1112" s="239"/>
      <c r="CYA1112" s="239"/>
      <c r="CYB1112" s="239"/>
      <c r="CYC1112" s="239"/>
      <c r="CYD1112" s="239"/>
      <c r="CYE1112" s="239"/>
      <c r="CYF1112" s="239"/>
      <c r="CYG1112" s="239"/>
      <c r="CYH1112" s="239"/>
      <c r="CYI1112" s="239"/>
      <c r="CYJ1112" s="239"/>
      <c r="CYK1112" s="239"/>
      <c r="CYL1112" s="239"/>
      <c r="CYM1112" s="239"/>
      <c r="CYN1112" s="239"/>
      <c r="CYO1112" s="239"/>
      <c r="CYP1112" s="239"/>
      <c r="CYQ1112" s="239"/>
      <c r="CYR1112" s="239"/>
      <c r="CYS1112" s="239"/>
      <c r="CYT1112" s="239"/>
      <c r="CYU1112" s="239"/>
      <c r="CYV1112" s="239"/>
      <c r="CYW1112" s="239"/>
      <c r="CYX1112" s="239"/>
      <c r="CYY1112" s="239"/>
      <c r="CYZ1112" s="239"/>
      <c r="CZA1112" s="239"/>
      <c r="CZB1112" s="239"/>
      <c r="CZC1112" s="239"/>
      <c r="CZD1112" s="239"/>
      <c r="CZE1112" s="239"/>
      <c r="CZF1112" s="239"/>
      <c r="CZG1112" s="239"/>
      <c r="CZH1112" s="239"/>
      <c r="CZI1112" s="239"/>
      <c r="CZJ1112" s="239"/>
      <c r="CZK1112" s="239"/>
      <c r="CZL1112" s="239"/>
      <c r="CZM1112" s="239"/>
      <c r="CZN1112" s="239"/>
      <c r="CZO1112" s="239"/>
      <c r="CZP1112" s="239"/>
      <c r="CZQ1112" s="239"/>
      <c r="CZR1112" s="239"/>
      <c r="CZS1112" s="239"/>
      <c r="CZT1112" s="239"/>
      <c r="CZU1112" s="239"/>
      <c r="CZV1112" s="239"/>
      <c r="CZW1112" s="239"/>
      <c r="CZX1112" s="239"/>
      <c r="CZY1112" s="239"/>
      <c r="CZZ1112" s="239"/>
      <c r="DAA1112" s="239"/>
      <c r="DAB1112" s="239"/>
      <c r="DAC1112" s="239"/>
      <c r="DAD1112" s="239"/>
      <c r="DAE1112" s="239"/>
      <c r="DAF1112" s="239"/>
      <c r="DAG1112" s="239"/>
      <c r="DAH1112" s="239"/>
      <c r="DAI1112" s="239"/>
      <c r="DAJ1112" s="239"/>
      <c r="DAK1112" s="239"/>
      <c r="DAL1112" s="239"/>
      <c r="DAM1112" s="239"/>
      <c r="DAN1112" s="239"/>
      <c r="DAO1112" s="239"/>
      <c r="DAP1112" s="239"/>
      <c r="DAQ1112" s="239"/>
      <c r="DAR1112" s="239"/>
      <c r="DAS1112" s="239"/>
      <c r="DAT1112" s="239"/>
      <c r="DAU1112" s="239"/>
      <c r="DAV1112" s="239"/>
      <c r="DAW1112" s="239"/>
      <c r="DAX1112" s="239"/>
      <c r="DAY1112" s="239"/>
      <c r="DAZ1112" s="239"/>
      <c r="DBA1112" s="239"/>
      <c r="DBB1112" s="239"/>
      <c r="DBC1112" s="239"/>
      <c r="DBD1112" s="239"/>
      <c r="DBE1112" s="239"/>
      <c r="DBF1112" s="239"/>
      <c r="DBG1112" s="239"/>
      <c r="DBH1112" s="239"/>
      <c r="DBI1112" s="239"/>
      <c r="DBJ1112" s="239"/>
      <c r="DBK1112" s="239"/>
      <c r="DBL1112" s="239"/>
      <c r="DBM1112" s="239"/>
      <c r="DBN1112" s="239"/>
      <c r="DBO1112" s="239"/>
      <c r="DBP1112" s="239"/>
      <c r="DBQ1112" s="239"/>
      <c r="DBR1112" s="239"/>
      <c r="DBS1112" s="239"/>
      <c r="DBT1112" s="239"/>
      <c r="DBU1112" s="239"/>
      <c r="DBV1112" s="239"/>
      <c r="DBW1112" s="239"/>
      <c r="DBX1112" s="239"/>
      <c r="DBY1112" s="239"/>
      <c r="DBZ1112" s="239"/>
      <c r="DCA1112" s="239"/>
      <c r="DCB1112" s="239"/>
      <c r="DCC1112" s="239"/>
      <c r="DCD1112" s="239"/>
      <c r="DCE1112" s="239"/>
      <c r="DCF1112" s="239"/>
      <c r="DCG1112" s="239"/>
      <c r="DCH1112" s="239"/>
      <c r="DCI1112" s="239"/>
      <c r="DCJ1112" s="239"/>
      <c r="DCK1112" s="239"/>
      <c r="DCL1112" s="239"/>
      <c r="DCM1112" s="239"/>
      <c r="DCN1112" s="239"/>
      <c r="DCO1112" s="239"/>
      <c r="DCP1112" s="239"/>
      <c r="DCQ1112" s="239"/>
      <c r="DCR1112" s="239"/>
      <c r="DCS1112" s="239"/>
      <c r="DCT1112" s="239"/>
      <c r="DCU1112" s="239"/>
      <c r="DCV1112" s="239"/>
      <c r="DCW1112" s="239"/>
      <c r="DCX1112" s="239"/>
      <c r="DCY1112" s="239"/>
      <c r="DCZ1112" s="239"/>
      <c r="DDA1112" s="239"/>
      <c r="DDB1112" s="239"/>
      <c r="DDC1112" s="239"/>
      <c r="DDD1112" s="239"/>
      <c r="DDE1112" s="239"/>
      <c r="DDF1112" s="239"/>
      <c r="DDG1112" s="239"/>
      <c r="DDH1112" s="239"/>
      <c r="DDI1112" s="239"/>
      <c r="DDJ1112" s="239"/>
      <c r="DDK1112" s="239"/>
      <c r="DDL1112" s="239"/>
      <c r="DDM1112" s="239"/>
      <c r="DDN1112" s="239"/>
      <c r="DDO1112" s="239"/>
      <c r="DDP1112" s="239"/>
      <c r="DDQ1112" s="239"/>
      <c r="DDR1112" s="239"/>
      <c r="DDS1112" s="239"/>
      <c r="DDT1112" s="239"/>
      <c r="DDU1112" s="239"/>
      <c r="DDV1112" s="239"/>
      <c r="DDW1112" s="239"/>
      <c r="DDX1112" s="239"/>
      <c r="DDY1112" s="239"/>
      <c r="DDZ1112" s="239"/>
      <c r="DEA1112" s="239"/>
      <c r="DEB1112" s="239"/>
      <c r="DEC1112" s="239"/>
      <c r="DED1112" s="239"/>
      <c r="DEE1112" s="239"/>
      <c r="DEF1112" s="239"/>
      <c r="DEG1112" s="239"/>
      <c r="DEH1112" s="239"/>
      <c r="DEI1112" s="239"/>
      <c r="DEJ1112" s="239"/>
      <c r="DEK1112" s="239"/>
      <c r="DEL1112" s="239"/>
      <c r="DEM1112" s="239"/>
      <c r="DEN1112" s="239"/>
      <c r="DEO1112" s="239"/>
      <c r="DEP1112" s="239"/>
      <c r="DEQ1112" s="239"/>
      <c r="DER1112" s="239"/>
      <c r="DES1112" s="239"/>
      <c r="DET1112" s="239"/>
      <c r="DEU1112" s="239"/>
      <c r="DEV1112" s="239"/>
      <c r="DEW1112" s="239"/>
      <c r="DEX1112" s="239"/>
      <c r="DEY1112" s="239"/>
      <c r="DEZ1112" s="239"/>
      <c r="DFA1112" s="239"/>
      <c r="DFB1112" s="239"/>
      <c r="DFC1112" s="239"/>
      <c r="DFD1112" s="239"/>
      <c r="DFE1112" s="239"/>
      <c r="DFF1112" s="239"/>
      <c r="DFG1112" s="239"/>
      <c r="DFH1112" s="239"/>
      <c r="DFI1112" s="239"/>
      <c r="DFJ1112" s="239"/>
      <c r="DFK1112" s="239"/>
      <c r="DFL1112" s="239"/>
      <c r="DFM1112" s="239"/>
      <c r="DFN1112" s="239"/>
      <c r="DFO1112" s="239"/>
      <c r="DFP1112" s="239"/>
      <c r="DFQ1112" s="239"/>
    </row>
    <row r="1113" spans="1:2877" ht="114.75" customHeight="1" x14ac:dyDescent="0.25">
      <c r="A1113" s="9"/>
      <c r="B1113" s="171" t="s">
        <v>1084</v>
      </c>
      <c r="C1113" s="62" t="s">
        <v>589</v>
      </c>
      <c r="D1113" s="173" t="s">
        <v>609</v>
      </c>
      <c r="E1113" s="62" t="s">
        <v>19</v>
      </c>
      <c r="F1113" s="62" t="s">
        <v>649</v>
      </c>
      <c r="G1113" s="27"/>
      <c r="H1113" s="9">
        <f>H1116+H1114</f>
        <v>3216</v>
      </c>
      <c r="I1113" s="9">
        <f t="shared" ref="I1113:J1113" si="456">I1116+I1114</f>
        <v>3216</v>
      </c>
      <c r="J1113" s="9">
        <f t="shared" si="456"/>
        <v>3216</v>
      </c>
      <c r="K1113" s="264"/>
      <c r="L1113" s="264"/>
    </row>
    <row r="1114" spans="1:2877" ht="49.5" customHeight="1" x14ac:dyDescent="0.25">
      <c r="A1114" s="9"/>
      <c r="B1114" s="22" t="s">
        <v>35</v>
      </c>
      <c r="C1114" s="62" t="s">
        <v>589</v>
      </c>
      <c r="D1114" s="173" t="s">
        <v>609</v>
      </c>
      <c r="E1114" s="62" t="s">
        <v>19</v>
      </c>
      <c r="F1114" s="62" t="s">
        <v>649</v>
      </c>
      <c r="G1114" s="27" t="s">
        <v>46</v>
      </c>
      <c r="H1114" s="9">
        <f>H1115</f>
        <v>3216</v>
      </c>
      <c r="I1114" s="9">
        <f t="shared" ref="I1114:J1114" si="457">I1115</f>
        <v>3216</v>
      </c>
      <c r="J1114" s="9">
        <f t="shared" si="457"/>
        <v>3216</v>
      </c>
      <c r="K1114" s="264"/>
      <c r="L1114" s="264"/>
    </row>
    <row r="1115" spans="1:2877" ht="60" customHeight="1" x14ac:dyDescent="0.25">
      <c r="A1115" s="9"/>
      <c r="B1115" s="22" t="s">
        <v>36</v>
      </c>
      <c r="C1115" s="62" t="s">
        <v>589</v>
      </c>
      <c r="D1115" s="173" t="s">
        <v>609</v>
      </c>
      <c r="E1115" s="62" t="s">
        <v>19</v>
      </c>
      <c r="F1115" s="62" t="s">
        <v>649</v>
      </c>
      <c r="G1115" s="27" t="s">
        <v>47</v>
      </c>
      <c r="H1115" s="9">
        <v>3216</v>
      </c>
      <c r="I1115" s="9">
        <v>3216</v>
      </c>
      <c r="J1115" s="9">
        <v>3216</v>
      </c>
      <c r="K1115" s="264"/>
      <c r="L1115" s="264"/>
    </row>
    <row r="1116" spans="1:2877" ht="57" hidden="1" customHeight="1" x14ac:dyDescent="0.25">
      <c r="A1116" s="9"/>
      <c r="B1116" s="22" t="s">
        <v>548</v>
      </c>
      <c r="C1116" s="62" t="s">
        <v>589</v>
      </c>
      <c r="D1116" s="173" t="s">
        <v>609</v>
      </c>
      <c r="E1116" s="62" t="s">
        <v>19</v>
      </c>
      <c r="F1116" s="62" t="s">
        <v>649</v>
      </c>
      <c r="G1116" s="27" t="s">
        <v>275</v>
      </c>
      <c r="H1116" s="9">
        <f>H1117</f>
        <v>0</v>
      </c>
      <c r="I1116" s="9">
        <f t="shared" ref="I1116:J1116" si="458">I1117</f>
        <v>0</v>
      </c>
      <c r="J1116" s="9">
        <f t="shared" si="458"/>
        <v>0</v>
      </c>
      <c r="K1116" s="264"/>
      <c r="L1116" s="264"/>
    </row>
    <row r="1117" spans="1:2877" ht="57" hidden="1" customHeight="1" x14ac:dyDescent="0.25">
      <c r="A1117" s="9"/>
      <c r="B1117" s="22" t="s">
        <v>249</v>
      </c>
      <c r="C1117" s="62" t="s">
        <v>589</v>
      </c>
      <c r="D1117" s="173" t="s">
        <v>609</v>
      </c>
      <c r="E1117" s="62" t="s">
        <v>19</v>
      </c>
      <c r="F1117" s="62" t="s">
        <v>649</v>
      </c>
      <c r="G1117" s="27" t="s">
        <v>276</v>
      </c>
      <c r="H1117" s="247">
        <v>0</v>
      </c>
      <c r="I1117" s="247">
        <v>0</v>
      </c>
      <c r="J1117" s="247">
        <v>0</v>
      </c>
      <c r="K1117" s="264"/>
      <c r="L1117" s="264"/>
    </row>
    <row r="1118" spans="1:2877" ht="57" customHeight="1" x14ac:dyDescent="0.25">
      <c r="A1118" s="9"/>
      <c r="B1118" s="281" t="s">
        <v>978</v>
      </c>
      <c r="C1118" s="62" t="s">
        <v>589</v>
      </c>
      <c r="D1118" s="173" t="s">
        <v>609</v>
      </c>
      <c r="E1118" s="62" t="s">
        <v>19</v>
      </c>
      <c r="F1118" s="62" t="s">
        <v>977</v>
      </c>
      <c r="G1118" s="27"/>
      <c r="H1118" s="9"/>
      <c r="I1118" s="9">
        <f>I1119</f>
        <v>62411</v>
      </c>
      <c r="J1118" s="9"/>
      <c r="K1118" s="264"/>
      <c r="L1118" s="264"/>
    </row>
    <row r="1119" spans="1:2877" ht="57" customHeight="1" x14ac:dyDescent="0.25">
      <c r="A1119" s="9"/>
      <c r="B1119" s="22" t="s">
        <v>548</v>
      </c>
      <c r="C1119" s="62" t="s">
        <v>589</v>
      </c>
      <c r="D1119" s="173" t="s">
        <v>609</v>
      </c>
      <c r="E1119" s="62" t="s">
        <v>19</v>
      </c>
      <c r="F1119" s="62" t="s">
        <v>977</v>
      </c>
      <c r="G1119" s="27" t="s">
        <v>275</v>
      </c>
      <c r="H1119" s="9"/>
      <c r="I1119" s="9">
        <f>I1120</f>
        <v>62411</v>
      </c>
      <c r="J1119" s="9"/>
      <c r="K1119" s="264"/>
      <c r="L1119" s="264"/>
    </row>
    <row r="1120" spans="1:2877" ht="57" customHeight="1" x14ac:dyDescent="0.25">
      <c r="A1120" s="9"/>
      <c r="B1120" s="22" t="s">
        <v>249</v>
      </c>
      <c r="C1120" s="62" t="s">
        <v>589</v>
      </c>
      <c r="D1120" s="173" t="s">
        <v>609</v>
      </c>
      <c r="E1120" s="62" t="s">
        <v>19</v>
      </c>
      <c r="F1120" s="62" t="s">
        <v>977</v>
      </c>
      <c r="G1120" s="27" t="s">
        <v>276</v>
      </c>
      <c r="H1120" s="9"/>
      <c r="I1120" s="9">
        <v>62411</v>
      </c>
      <c r="J1120" s="9"/>
      <c r="K1120" s="264"/>
      <c r="L1120" s="264"/>
    </row>
    <row r="1121" spans="1:12" ht="57" customHeight="1" x14ac:dyDescent="0.25">
      <c r="A1121" s="9"/>
      <c r="B1121" s="16" t="s">
        <v>1016</v>
      </c>
      <c r="C1121" s="62" t="s">
        <v>589</v>
      </c>
      <c r="D1121" s="173" t="s">
        <v>609</v>
      </c>
      <c r="E1121" s="62" t="s">
        <v>19</v>
      </c>
      <c r="F1121" s="62" t="s">
        <v>963</v>
      </c>
      <c r="G1121" s="27"/>
      <c r="H1121" s="9">
        <f>H1124+H1122</f>
        <v>2000</v>
      </c>
      <c r="I1121" s="9">
        <f t="shared" ref="I1121:J1121" si="459">I1124+I1122</f>
        <v>1000</v>
      </c>
      <c r="J1121" s="9">
        <f t="shared" si="459"/>
        <v>1000</v>
      </c>
      <c r="K1121" s="264"/>
      <c r="L1121" s="264"/>
    </row>
    <row r="1122" spans="1:12" ht="57" customHeight="1" x14ac:dyDescent="0.25">
      <c r="A1122" s="9"/>
      <c r="B1122" s="22" t="s">
        <v>35</v>
      </c>
      <c r="C1122" s="62" t="s">
        <v>589</v>
      </c>
      <c r="D1122" s="173" t="s">
        <v>609</v>
      </c>
      <c r="E1122" s="62" t="s">
        <v>19</v>
      </c>
      <c r="F1122" s="62" t="s">
        <v>963</v>
      </c>
      <c r="G1122" s="27" t="s">
        <v>46</v>
      </c>
      <c r="H1122" s="9">
        <f>H1123</f>
        <v>2000</v>
      </c>
      <c r="I1122" s="9">
        <f t="shared" ref="I1122:J1122" si="460">I1123</f>
        <v>1000</v>
      </c>
      <c r="J1122" s="9">
        <f t="shared" si="460"/>
        <v>1000</v>
      </c>
      <c r="K1122" s="264"/>
      <c r="L1122" s="264"/>
    </row>
    <row r="1123" spans="1:12" ht="57" customHeight="1" x14ac:dyDescent="0.25">
      <c r="A1123" s="9"/>
      <c r="B1123" s="22" t="s">
        <v>36</v>
      </c>
      <c r="C1123" s="62" t="s">
        <v>589</v>
      </c>
      <c r="D1123" s="173" t="s">
        <v>609</v>
      </c>
      <c r="E1123" s="62" t="s">
        <v>19</v>
      </c>
      <c r="F1123" s="62" t="s">
        <v>963</v>
      </c>
      <c r="G1123" s="27" t="s">
        <v>47</v>
      </c>
      <c r="H1123" s="9">
        <v>2000</v>
      </c>
      <c r="I1123" s="9">
        <v>1000</v>
      </c>
      <c r="J1123" s="9">
        <v>1000</v>
      </c>
      <c r="K1123" s="264"/>
      <c r="L1123" s="264"/>
    </row>
    <row r="1124" spans="1:12" ht="57" hidden="1" customHeight="1" x14ac:dyDescent="0.25">
      <c r="A1124" s="9"/>
      <c r="B1124" s="22" t="s">
        <v>548</v>
      </c>
      <c r="C1124" s="62" t="s">
        <v>589</v>
      </c>
      <c r="D1124" s="173" t="s">
        <v>609</v>
      </c>
      <c r="E1124" s="62" t="s">
        <v>19</v>
      </c>
      <c r="F1124" s="62" t="s">
        <v>963</v>
      </c>
      <c r="G1124" s="27" t="s">
        <v>275</v>
      </c>
      <c r="H1124" s="9">
        <f>H1125</f>
        <v>0</v>
      </c>
      <c r="I1124" s="9">
        <f t="shared" ref="I1124:J1124" si="461">I1125</f>
        <v>0</v>
      </c>
      <c r="J1124" s="9">
        <f t="shared" si="461"/>
        <v>0</v>
      </c>
      <c r="K1124" s="264"/>
      <c r="L1124" s="264"/>
    </row>
    <row r="1125" spans="1:12" ht="57" hidden="1" customHeight="1" x14ac:dyDescent="0.25">
      <c r="A1125" s="9"/>
      <c r="B1125" s="22" t="s">
        <v>249</v>
      </c>
      <c r="C1125" s="62" t="s">
        <v>589</v>
      </c>
      <c r="D1125" s="173" t="s">
        <v>609</v>
      </c>
      <c r="E1125" s="62" t="s">
        <v>19</v>
      </c>
      <c r="F1125" s="62" t="s">
        <v>963</v>
      </c>
      <c r="G1125" s="27" t="s">
        <v>276</v>
      </c>
      <c r="H1125" s="9">
        <v>0</v>
      </c>
      <c r="I1125" s="9">
        <v>0</v>
      </c>
      <c r="J1125" s="9">
        <v>0</v>
      </c>
      <c r="K1125" s="264"/>
      <c r="L1125" s="264"/>
    </row>
    <row r="1126" spans="1:12" ht="57" customHeight="1" x14ac:dyDescent="0.25">
      <c r="A1126" s="9"/>
      <c r="B1126" s="16" t="s">
        <v>861</v>
      </c>
      <c r="C1126" s="62" t="s">
        <v>589</v>
      </c>
      <c r="D1126" s="173" t="s">
        <v>609</v>
      </c>
      <c r="E1126" s="62" t="s">
        <v>19</v>
      </c>
      <c r="F1126" s="62" t="s">
        <v>860</v>
      </c>
      <c r="G1126" s="27"/>
      <c r="H1126" s="9">
        <f t="shared" ref="H1126:J1127" si="462">H1127</f>
        <v>1615</v>
      </c>
      <c r="I1126" s="9">
        <f t="shared" si="462"/>
        <v>0</v>
      </c>
      <c r="J1126" s="9">
        <f t="shared" si="462"/>
        <v>0</v>
      </c>
      <c r="K1126" s="264"/>
      <c r="L1126" s="264"/>
    </row>
    <row r="1127" spans="1:12" ht="57" customHeight="1" x14ac:dyDescent="0.25">
      <c r="A1127" s="9"/>
      <c r="B1127" s="22" t="s">
        <v>35</v>
      </c>
      <c r="C1127" s="62" t="s">
        <v>589</v>
      </c>
      <c r="D1127" s="173" t="s">
        <v>609</v>
      </c>
      <c r="E1127" s="62" t="s">
        <v>19</v>
      </c>
      <c r="F1127" s="62" t="s">
        <v>860</v>
      </c>
      <c r="G1127" s="27" t="s">
        <v>46</v>
      </c>
      <c r="H1127" s="9">
        <f t="shared" si="462"/>
        <v>1615</v>
      </c>
      <c r="I1127" s="9">
        <f t="shared" si="462"/>
        <v>0</v>
      </c>
      <c r="J1127" s="9">
        <f t="shared" si="462"/>
        <v>0</v>
      </c>
      <c r="K1127" s="264"/>
      <c r="L1127" s="264"/>
    </row>
    <row r="1128" spans="1:12" ht="57" customHeight="1" x14ac:dyDescent="0.25">
      <c r="A1128" s="9"/>
      <c r="B1128" s="22" t="s">
        <v>36</v>
      </c>
      <c r="C1128" s="62" t="s">
        <v>589</v>
      </c>
      <c r="D1128" s="173" t="s">
        <v>609</v>
      </c>
      <c r="E1128" s="62" t="s">
        <v>19</v>
      </c>
      <c r="F1128" s="62" t="s">
        <v>860</v>
      </c>
      <c r="G1128" s="27" t="s">
        <v>47</v>
      </c>
      <c r="H1128" s="9">
        <v>1615</v>
      </c>
      <c r="I1128" s="9"/>
      <c r="J1128" s="9"/>
      <c r="K1128" s="264"/>
      <c r="L1128" s="264"/>
    </row>
    <row r="1129" spans="1:12" ht="78" customHeight="1" x14ac:dyDescent="0.25">
      <c r="A1129" s="9"/>
      <c r="B1129" s="176" t="s">
        <v>651</v>
      </c>
      <c r="C1129" s="144" t="s">
        <v>589</v>
      </c>
      <c r="D1129" s="174" t="s">
        <v>650</v>
      </c>
      <c r="E1129" s="144" t="s">
        <v>19</v>
      </c>
      <c r="F1129" s="175" t="s">
        <v>652</v>
      </c>
      <c r="G1129" s="145"/>
      <c r="H1129" s="247">
        <f>H1130</f>
        <v>11390</v>
      </c>
      <c r="I1129" s="9">
        <f t="shared" ref="I1129:J1129" si="463">I1130</f>
        <v>1798</v>
      </c>
      <c r="J1129" s="9">
        <f t="shared" si="463"/>
        <v>0</v>
      </c>
      <c r="K1129" s="264"/>
      <c r="L1129" s="264"/>
    </row>
    <row r="1130" spans="1:12" ht="57" customHeight="1" x14ac:dyDescent="0.25">
      <c r="A1130" s="9"/>
      <c r="B1130" s="176" t="s">
        <v>548</v>
      </c>
      <c r="C1130" s="144" t="s">
        <v>589</v>
      </c>
      <c r="D1130" s="174" t="s">
        <v>650</v>
      </c>
      <c r="E1130" s="144" t="s">
        <v>19</v>
      </c>
      <c r="F1130" s="175" t="s">
        <v>652</v>
      </c>
      <c r="G1130" s="145" t="s">
        <v>275</v>
      </c>
      <c r="H1130" s="247">
        <f>H1131</f>
        <v>11390</v>
      </c>
      <c r="I1130" s="9">
        <f t="shared" ref="I1130:J1130" si="464">I1131</f>
        <v>1798</v>
      </c>
      <c r="J1130" s="9">
        <f t="shared" si="464"/>
        <v>0</v>
      </c>
      <c r="K1130" s="264"/>
      <c r="L1130" s="264"/>
    </row>
    <row r="1131" spans="1:12" ht="57" customHeight="1" x14ac:dyDescent="0.25">
      <c r="A1131" s="9"/>
      <c r="B1131" s="176" t="s">
        <v>249</v>
      </c>
      <c r="C1131" s="144" t="s">
        <v>589</v>
      </c>
      <c r="D1131" s="174" t="s">
        <v>650</v>
      </c>
      <c r="E1131" s="144" t="s">
        <v>19</v>
      </c>
      <c r="F1131" s="175" t="s">
        <v>652</v>
      </c>
      <c r="G1131" s="145" t="s">
        <v>276</v>
      </c>
      <c r="H1131" s="319">
        <v>11390</v>
      </c>
      <c r="I1131" s="9">
        <v>1798</v>
      </c>
      <c r="J1131" s="9">
        <v>0</v>
      </c>
      <c r="K1131" s="264"/>
      <c r="L1131" s="264"/>
    </row>
    <row r="1132" spans="1:12" ht="57" hidden="1" customHeight="1" x14ac:dyDescent="0.25">
      <c r="A1132" s="9"/>
      <c r="B1132" s="176" t="s">
        <v>653</v>
      </c>
      <c r="C1132" s="144" t="s">
        <v>589</v>
      </c>
      <c r="D1132" s="174" t="s">
        <v>609</v>
      </c>
      <c r="E1132" s="144" t="s">
        <v>19</v>
      </c>
      <c r="F1132" s="144" t="s">
        <v>654</v>
      </c>
      <c r="G1132" s="145"/>
      <c r="H1132" s="9">
        <f>H1133</f>
        <v>0</v>
      </c>
      <c r="I1132" s="9">
        <f t="shared" ref="I1132:J1133" si="465">I1133</f>
        <v>0</v>
      </c>
      <c r="J1132" s="9">
        <f t="shared" si="465"/>
        <v>0</v>
      </c>
      <c r="K1132" s="264"/>
      <c r="L1132" s="264"/>
    </row>
    <row r="1133" spans="1:12" ht="57" hidden="1" customHeight="1" x14ac:dyDescent="0.25">
      <c r="A1133" s="9"/>
      <c r="B1133" s="176" t="s">
        <v>548</v>
      </c>
      <c r="C1133" s="144" t="s">
        <v>589</v>
      </c>
      <c r="D1133" s="174" t="s">
        <v>609</v>
      </c>
      <c r="E1133" s="144" t="s">
        <v>19</v>
      </c>
      <c r="F1133" s="144" t="s">
        <v>654</v>
      </c>
      <c r="G1133" s="145" t="s">
        <v>275</v>
      </c>
      <c r="H1133" s="9">
        <f>H1134</f>
        <v>0</v>
      </c>
      <c r="I1133" s="9">
        <f t="shared" si="465"/>
        <v>0</v>
      </c>
      <c r="J1133" s="9">
        <f t="shared" si="465"/>
        <v>0</v>
      </c>
      <c r="K1133" s="264"/>
      <c r="L1133" s="264"/>
    </row>
    <row r="1134" spans="1:12" ht="57" hidden="1" customHeight="1" x14ac:dyDescent="0.25">
      <c r="A1134" s="9"/>
      <c r="B1134" s="176" t="s">
        <v>249</v>
      </c>
      <c r="C1134" s="144" t="s">
        <v>589</v>
      </c>
      <c r="D1134" s="174" t="s">
        <v>609</v>
      </c>
      <c r="E1134" s="144" t="s">
        <v>19</v>
      </c>
      <c r="F1134" s="144" t="s">
        <v>654</v>
      </c>
      <c r="G1134" s="145" t="s">
        <v>276</v>
      </c>
      <c r="H1134" s="9"/>
      <c r="I1134" s="9"/>
      <c r="J1134" s="9"/>
      <c r="K1134" s="264"/>
      <c r="L1134" s="264"/>
    </row>
    <row r="1135" spans="1:12" ht="57" hidden="1" customHeight="1" x14ac:dyDescent="0.25">
      <c r="A1135" s="9"/>
      <c r="B1135" s="22" t="s">
        <v>655</v>
      </c>
      <c r="C1135" s="10" t="s">
        <v>589</v>
      </c>
      <c r="D1135" s="23" t="s">
        <v>609</v>
      </c>
      <c r="E1135" s="10" t="s">
        <v>19</v>
      </c>
      <c r="F1135" s="10" t="s">
        <v>49</v>
      </c>
      <c r="G1135" s="27"/>
      <c r="H1135" s="9">
        <f>H1136</f>
        <v>0</v>
      </c>
      <c r="I1135" s="9">
        <f>I1136</f>
        <v>0</v>
      </c>
      <c r="J1135" s="9"/>
      <c r="K1135" s="264"/>
      <c r="L1135" s="264"/>
    </row>
    <row r="1136" spans="1:12" ht="57" hidden="1" customHeight="1" x14ac:dyDescent="0.25">
      <c r="A1136" s="9"/>
      <c r="B1136" s="22" t="s">
        <v>121</v>
      </c>
      <c r="C1136" s="10" t="s">
        <v>589</v>
      </c>
      <c r="D1136" s="23" t="s">
        <v>609</v>
      </c>
      <c r="E1136" s="10" t="s">
        <v>19</v>
      </c>
      <c r="F1136" s="10" t="s">
        <v>122</v>
      </c>
      <c r="G1136" s="27"/>
      <c r="H1136" s="9">
        <f>H1137</f>
        <v>0</v>
      </c>
      <c r="I1136" s="9">
        <f>I1137</f>
        <v>0</v>
      </c>
      <c r="J1136" s="9"/>
      <c r="K1136" s="264"/>
      <c r="L1136" s="264"/>
    </row>
    <row r="1137" spans="1:12" ht="79.5" hidden="1" customHeight="1" x14ac:dyDescent="0.25">
      <c r="A1137" s="9"/>
      <c r="B1137" s="22" t="s">
        <v>123</v>
      </c>
      <c r="C1137" s="10" t="s">
        <v>589</v>
      </c>
      <c r="D1137" s="23" t="s">
        <v>609</v>
      </c>
      <c r="E1137" s="10" t="s">
        <v>19</v>
      </c>
      <c r="F1137" s="10" t="s">
        <v>124</v>
      </c>
      <c r="G1137" s="24"/>
      <c r="H1137" s="9">
        <f>H1138+H1141+H1144</f>
        <v>0</v>
      </c>
      <c r="I1137" s="9">
        <f t="shared" ref="I1137:J1137" si="466">I1138+I1141+I1144</f>
        <v>0</v>
      </c>
      <c r="J1137" s="9">
        <f t="shared" si="466"/>
        <v>0</v>
      </c>
      <c r="K1137" s="264"/>
      <c r="L1137" s="264"/>
    </row>
    <row r="1138" spans="1:12" ht="57" hidden="1" customHeight="1" x14ac:dyDescent="0.25">
      <c r="A1138" s="9"/>
      <c r="B1138" s="22" t="s">
        <v>656</v>
      </c>
      <c r="C1138" s="10" t="s">
        <v>589</v>
      </c>
      <c r="D1138" s="23" t="s">
        <v>609</v>
      </c>
      <c r="E1138" s="10" t="s">
        <v>19</v>
      </c>
      <c r="F1138" s="10" t="s">
        <v>126</v>
      </c>
      <c r="G1138" s="24"/>
      <c r="H1138" s="9">
        <f>H1139</f>
        <v>0</v>
      </c>
      <c r="I1138" s="9">
        <f t="shared" ref="I1138:J1139" si="467">I1139</f>
        <v>0</v>
      </c>
      <c r="J1138" s="9">
        <f t="shared" si="467"/>
        <v>0</v>
      </c>
      <c r="K1138" s="264"/>
      <c r="L1138" s="264"/>
    </row>
    <row r="1139" spans="1:12" ht="57" hidden="1" customHeight="1" x14ac:dyDescent="0.25">
      <c r="A1139" s="9"/>
      <c r="B1139" s="22" t="s">
        <v>548</v>
      </c>
      <c r="C1139" s="10" t="s">
        <v>589</v>
      </c>
      <c r="D1139" s="23" t="s">
        <v>609</v>
      </c>
      <c r="E1139" s="10" t="s">
        <v>19</v>
      </c>
      <c r="F1139" s="10" t="s">
        <v>126</v>
      </c>
      <c r="G1139" s="27" t="s">
        <v>275</v>
      </c>
      <c r="H1139" s="9">
        <f>H1140</f>
        <v>0</v>
      </c>
      <c r="I1139" s="9">
        <f t="shared" si="467"/>
        <v>0</v>
      </c>
      <c r="J1139" s="9">
        <f t="shared" si="467"/>
        <v>0</v>
      </c>
      <c r="K1139" s="264"/>
      <c r="L1139" s="264"/>
    </row>
    <row r="1140" spans="1:12" ht="57" hidden="1" customHeight="1" x14ac:dyDescent="0.25">
      <c r="A1140" s="9"/>
      <c r="B1140" s="25" t="s">
        <v>249</v>
      </c>
      <c r="C1140" s="11" t="s">
        <v>589</v>
      </c>
      <c r="D1140" s="26" t="s">
        <v>609</v>
      </c>
      <c r="E1140" s="11" t="s">
        <v>19</v>
      </c>
      <c r="F1140" s="11" t="s">
        <v>126</v>
      </c>
      <c r="G1140" s="28" t="s">
        <v>276</v>
      </c>
      <c r="H1140" s="9">
        <v>0</v>
      </c>
      <c r="I1140" s="9">
        <v>0</v>
      </c>
      <c r="J1140" s="9">
        <v>0</v>
      </c>
      <c r="K1140" s="264"/>
      <c r="L1140" s="264"/>
    </row>
    <row r="1141" spans="1:12" ht="132" hidden="1" customHeight="1" x14ac:dyDescent="0.25">
      <c r="A1141" s="9"/>
      <c r="B1141" s="16" t="s">
        <v>125</v>
      </c>
      <c r="C1141" s="10" t="s">
        <v>589</v>
      </c>
      <c r="D1141" s="10" t="s">
        <v>609</v>
      </c>
      <c r="E1141" s="10" t="s">
        <v>19</v>
      </c>
      <c r="F1141" s="10" t="s">
        <v>657</v>
      </c>
      <c r="G1141" s="27"/>
      <c r="H1141" s="9">
        <f>H1142</f>
        <v>0</v>
      </c>
      <c r="I1141" s="9">
        <f t="shared" ref="I1141:J1142" si="468">I1142</f>
        <v>0</v>
      </c>
      <c r="J1141" s="9">
        <f t="shared" si="468"/>
        <v>0</v>
      </c>
      <c r="K1141" s="264"/>
      <c r="L1141" s="264"/>
    </row>
    <row r="1142" spans="1:12" ht="57" hidden="1" customHeight="1" x14ac:dyDescent="0.25">
      <c r="A1142" s="9"/>
      <c r="B1142" s="22" t="s">
        <v>658</v>
      </c>
      <c r="C1142" s="10" t="s">
        <v>589</v>
      </c>
      <c r="D1142" s="23" t="s">
        <v>609</v>
      </c>
      <c r="E1142" s="10" t="s">
        <v>19</v>
      </c>
      <c r="F1142" s="10" t="s">
        <v>657</v>
      </c>
      <c r="G1142" s="27" t="s">
        <v>275</v>
      </c>
      <c r="H1142" s="9">
        <f>H1143</f>
        <v>0</v>
      </c>
      <c r="I1142" s="9">
        <f t="shared" si="468"/>
        <v>0</v>
      </c>
      <c r="J1142" s="9">
        <f t="shared" si="468"/>
        <v>0</v>
      </c>
      <c r="K1142" s="264"/>
      <c r="L1142" s="264"/>
    </row>
    <row r="1143" spans="1:12" ht="98.25" hidden="1" customHeight="1" x14ac:dyDescent="0.25">
      <c r="A1143" s="9"/>
      <c r="B1143" s="22" t="s">
        <v>249</v>
      </c>
      <c r="C1143" s="10" t="s">
        <v>589</v>
      </c>
      <c r="D1143" s="23" t="s">
        <v>609</v>
      </c>
      <c r="E1143" s="10" t="s">
        <v>19</v>
      </c>
      <c r="F1143" s="10" t="s">
        <v>657</v>
      </c>
      <c r="G1143" s="27" t="s">
        <v>276</v>
      </c>
      <c r="H1143" s="9"/>
      <c r="I1143" s="9"/>
      <c r="J1143" s="9"/>
      <c r="K1143" s="264"/>
      <c r="L1143" s="264"/>
    </row>
    <row r="1144" spans="1:12" ht="98.25" hidden="1" customHeight="1" x14ac:dyDescent="0.25">
      <c r="A1144" s="9"/>
      <c r="B1144" s="192" t="s">
        <v>659</v>
      </c>
      <c r="C1144" s="36" t="s">
        <v>589</v>
      </c>
      <c r="D1144" s="37" t="s">
        <v>609</v>
      </c>
      <c r="E1144" s="36" t="s">
        <v>19</v>
      </c>
      <c r="F1144" s="36" t="s">
        <v>660</v>
      </c>
      <c r="G1144" s="177"/>
      <c r="H1144" s="9">
        <f>H1145</f>
        <v>0</v>
      </c>
      <c r="I1144" s="9">
        <f t="shared" ref="I1144:J1145" si="469">I1145</f>
        <v>0</v>
      </c>
      <c r="J1144" s="9">
        <f t="shared" si="469"/>
        <v>0</v>
      </c>
      <c r="K1144" s="264"/>
      <c r="L1144" s="264"/>
    </row>
    <row r="1145" spans="1:12" ht="98.25" hidden="1" customHeight="1" x14ac:dyDescent="0.25">
      <c r="A1145" s="9"/>
      <c r="B1145" s="22" t="s">
        <v>548</v>
      </c>
      <c r="C1145" s="10" t="s">
        <v>589</v>
      </c>
      <c r="D1145" s="23" t="s">
        <v>609</v>
      </c>
      <c r="E1145" s="10" t="s">
        <v>19</v>
      </c>
      <c r="F1145" s="10" t="s">
        <v>660</v>
      </c>
      <c r="G1145" s="27" t="s">
        <v>275</v>
      </c>
      <c r="H1145" s="9">
        <f>H1146</f>
        <v>0</v>
      </c>
      <c r="I1145" s="9">
        <f t="shared" si="469"/>
        <v>0</v>
      </c>
      <c r="J1145" s="9">
        <f t="shared" si="469"/>
        <v>0</v>
      </c>
      <c r="K1145" s="264"/>
      <c r="L1145" s="264"/>
    </row>
    <row r="1146" spans="1:12" ht="98.25" hidden="1" customHeight="1" x14ac:dyDescent="0.25">
      <c r="A1146" s="9"/>
      <c r="B1146" s="22" t="s">
        <v>249</v>
      </c>
      <c r="C1146" s="10" t="s">
        <v>589</v>
      </c>
      <c r="D1146" s="23" t="s">
        <v>609</v>
      </c>
      <c r="E1146" s="10" t="s">
        <v>19</v>
      </c>
      <c r="F1146" s="10" t="s">
        <v>660</v>
      </c>
      <c r="G1146" s="27" t="s">
        <v>276</v>
      </c>
      <c r="H1146" s="9">
        <v>0</v>
      </c>
      <c r="I1146" s="9">
        <v>0</v>
      </c>
      <c r="J1146" s="9">
        <v>0</v>
      </c>
      <c r="K1146" s="264"/>
      <c r="L1146" s="264"/>
    </row>
    <row r="1147" spans="1:12" ht="70.5" hidden="1" customHeight="1" x14ac:dyDescent="0.25">
      <c r="A1147" s="9"/>
      <c r="B1147" s="252" t="s">
        <v>938</v>
      </c>
      <c r="C1147" s="10" t="s">
        <v>589</v>
      </c>
      <c r="D1147" s="10" t="s">
        <v>609</v>
      </c>
      <c r="E1147" s="10" t="s">
        <v>19</v>
      </c>
      <c r="F1147" s="10" t="s">
        <v>74</v>
      </c>
      <c r="G1147" s="27"/>
      <c r="H1147" s="9">
        <f>H1148</f>
        <v>0</v>
      </c>
      <c r="I1147" s="9">
        <f t="shared" ref="I1147:J1147" si="470">I1148</f>
        <v>0</v>
      </c>
      <c r="J1147" s="9">
        <f t="shared" si="470"/>
        <v>0</v>
      </c>
      <c r="K1147" s="264"/>
      <c r="L1147" s="264"/>
    </row>
    <row r="1148" spans="1:12" ht="66" hidden="1" customHeight="1" x14ac:dyDescent="0.25">
      <c r="A1148" s="9"/>
      <c r="B1148" s="252" t="s">
        <v>1082</v>
      </c>
      <c r="C1148" s="10" t="s">
        <v>589</v>
      </c>
      <c r="D1148" s="10" t="s">
        <v>609</v>
      </c>
      <c r="E1148" s="10" t="s">
        <v>19</v>
      </c>
      <c r="F1148" s="71" t="s">
        <v>935</v>
      </c>
      <c r="G1148" s="27"/>
      <c r="H1148" s="9">
        <f>H1149</f>
        <v>0</v>
      </c>
      <c r="I1148" s="9">
        <f>I1149</f>
        <v>0</v>
      </c>
      <c r="J1148" s="9">
        <f>J1149</f>
        <v>0</v>
      </c>
      <c r="K1148" s="264"/>
      <c r="L1148" s="264"/>
    </row>
    <row r="1149" spans="1:12" ht="62.25" hidden="1" customHeight="1" x14ac:dyDescent="0.25">
      <c r="A1149" s="9"/>
      <c r="B1149" s="259" t="s">
        <v>940</v>
      </c>
      <c r="C1149" s="10" t="s">
        <v>589</v>
      </c>
      <c r="D1149" s="10" t="s">
        <v>609</v>
      </c>
      <c r="E1149" s="10" t="s">
        <v>19</v>
      </c>
      <c r="F1149" s="71" t="s">
        <v>936</v>
      </c>
      <c r="G1149" s="27"/>
      <c r="H1149" s="9">
        <f>H1150</f>
        <v>0</v>
      </c>
      <c r="I1149" s="9">
        <f t="shared" ref="I1149:J1149" si="471">I1150</f>
        <v>0</v>
      </c>
      <c r="J1149" s="9">
        <f t="shared" si="471"/>
        <v>0</v>
      </c>
      <c r="K1149" s="264"/>
      <c r="L1149" s="264"/>
    </row>
    <row r="1150" spans="1:12" ht="70.5" hidden="1" customHeight="1" x14ac:dyDescent="0.25">
      <c r="A1150" s="9"/>
      <c r="B1150" s="165" t="s">
        <v>941</v>
      </c>
      <c r="C1150" s="10" t="s">
        <v>589</v>
      </c>
      <c r="D1150" s="10" t="s">
        <v>609</v>
      </c>
      <c r="E1150" s="10" t="s">
        <v>19</v>
      </c>
      <c r="F1150" s="71" t="s">
        <v>976</v>
      </c>
      <c r="G1150" s="27"/>
      <c r="H1150" s="9">
        <f>H1151+H1154+H1157</f>
        <v>0</v>
      </c>
      <c r="I1150" s="9">
        <f>I1152</f>
        <v>0</v>
      </c>
      <c r="J1150" s="9">
        <f>J1152</f>
        <v>0</v>
      </c>
      <c r="K1150" s="264"/>
      <c r="L1150" s="264"/>
    </row>
    <row r="1151" spans="1:12" ht="100.5" hidden="1" customHeight="1" x14ac:dyDescent="0.25">
      <c r="A1151" s="9"/>
      <c r="B1151" s="165" t="s">
        <v>1034</v>
      </c>
      <c r="C1151" s="10" t="s">
        <v>589</v>
      </c>
      <c r="D1151" s="10" t="s">
        <v>609</v>
      </c>
      <c r="E1151" s="10" t="s">
        <v>19</v>
      </c>
      <c r="F1151" s="71" t="s">
        <v>1037</v>
      </c>
      <c r="G1151" s="27"/>
      <c r="H1151" s="9">
        <f>H1152</f>
        <v>0</v>
      </c>
      <c r="I1151" s="9"/>
      <c r="J1151" s="9"/>
      <c r="K1151" s="264"/>
      <c r="L1151" s="264"/>
    </row>
    <row r="1152" spans="1:12" ht="57" hidden="1" customHeight="1" x14ac:dyDescent="0.25">
      <c r="A1152" s="9"/>
      <c r="B1152" s="16" t="s">
        <v>548</v>
      </c>
      <c r="C1152" s="10" t="s">
        <v>589</v>
      </c>
      <c r="D1152" s="10" t="s">
        <v>609</v>
      </c>
      <c r="E1152" s="10" t="s">
        <v>19</v>
      </c>
      <c r="F1152" s="71" t="s">
        <v>1037</v>
      </c>
      <c r="G1152" s="27" t="s">
        <v>275</v>
      </c>
      <c r="H1152" s="9">
        <f>H1153</f>
        <v>0</v>
      </c>
      <c r="I1152" s="9"/>
      <c r="J1152" s="9"/>
      <c r="K1152" s="264"/>
      <c r="L1152" s="264"/>
    </row>
    <row r="1153" spans="1:12" ht="50.25" hidden="1" customHeight="1" x14ac:dyDescent="0.25">
      <c r="A1153" s="9"/>
      <c r="B1153" s="16" t="s">
        <v>249</v>
      </c>
      <c r="C1153" s="10" t="s">
        <v>589</v>
      </c>
      <c r="D1153" s="10" t="s">
        <v>609</v>
      </c>
      <c r="E1153" s="10" t="s">
        <v>19</v>
      </c>
      <c r="F1153" s="71" t="s">
        <v>1037</v>
      </c>
      <c r="G1153" s="27" t="s">
        <v>276</v>
      </c>
      <c r="H1153" s="9">
        <v>0</v>
      </c>
      <c r="I1153" s="9"/>
      <c r="J1153" s="9"/>
      <c r="K1153" s="264"/>
      <c r="L1153" s="264"/>
    </row>
    <row r="1154" spans="1:12" ht="86.25" hidden="1" customHeight="1" x14ac:dyDescent="0.25">
      <c r="A1154" s="9"/>
      <c r="B1154" s="165" t="s">
        <v>1035</v>
      </c>
      <c r="C1154" s="10" t="s">
        <v>589</v>
      </c>
      <c r="D1154" s="10" t="s">
        <v>609</v>
      </c>
      <c r="E1154" s="10" t="s">
        <v>19</v>
      </c>
      <c r="F1154" s="71" t="s">
        <v>1038</v>
      </c>
      <c r="G1154" s="27"/>
      <c r="H1154" s="9">
        <f>H1155</f>
        <v>0</v>
      </c>
      <c r="I1154" s="9"/>
      <c r="J1154" s="9"/>
      <c r="K1154" s="264"/>
      <c r="L1154" s="264"/>
    </row>
    <row r="1155" spans="1:12" ht="50.25" hidden="1" customHeight="1" x14ac:dyDescent="0.25">
      <c r="A1155" s="9"/>
      <c r="B1155" s="16" t="s">
        <v>548</v>
      </c>
      <c r="C1155" s="10" t="s">
        <v>589</v>
      </c>
      <c r="D1155" s="10" t="s">
        <v>609</v>
      </c>
      <c r="E1155" s="10" t="s">
        <v>19</v>
      </c>
      <c r="F1155" s="71" t="s">
        <v>1038</v>
      </c>
      <c r="G1155" s="27" t="s">
        <v>275</v>
      </c>
      <c r="H1155" s="9">
        <f>H1156</f>
        <v>0</v>
      </c>
      <c r="I1155" s="9"/>
      <c r="J1155" s="9"/>
      <c r="K1155" s="264"/>
      <c r="L1155" s="264"/>
    </row>
    <row r="1156" spans="1:12" ht="35.25" hidden="1" customHeight="1" x14ac:dyDescent="0.25">
      <c r="A1156" s="9"/>
      <c r="B1156" s="16" t="s">
        <v>249</v>
      </c>
      <c r="C1156" s="10" t="s">
        <v>589</v>
      </c>
      <c r="D1156" s="10" t="s">
        <v>609</v>
      </c>
      <c r="E1156" s="10" t="s">
        <v>19</v>
      </c>
      <c r="F1156" s="71" t="s">
        <v>1038</v>
      </c>
      <c r="G1156" s="27" t="s">
        <v>276</v>
      </c>
      <c r="H1156" s="9">
        <v>0</v>
      </c>
      <c r="I1156" s="9"/>
      <c r="J1156" s="9"/>
      <c r="K1156" s="264"/>
      <c r="L1156" s="264"/>
    </row>
    <row r="1157" spans="1:12" ht="128.25" hidden="1" customHeight="1" x14ac:dyDescent="0.25">
      <c r="A1157" s="9"/>
      <c r="B1157" s="165" t="s">
        <v>1036</v>
      </c>
      <c r="C1157" s="10" t="s">
        <v>589</v>
      </c>
      <c r="D1157" s="10" t="s">
        <v>609</v>
      </c>
      <c r="E1157" s="10" t="s">
        <v>19</v>
      </c>
      <c r="F1157" s="71" t="s">
        <v>1039</v>
      </c>
      <c r="G1157" s="27"/>
      <c r="H1157" s="9">
        <f>H1158</f>
        <v>0</v>
      </c>
      <c r="I1157" s="9"/>
      <c r="J1157" s="9"/>
      <c r="K1157" s="264"/>
      <c r="L1157" s="264"/>
    </row>
    <row r="1158" spans="1:12" ht="50.25" hidden="1" customHeight="1" x14ac:dyDescent="0.25">
      <c r="A1158" s="9"/>
      <c r="B1158" s="16" t="s">
        <v>548</v>
      </c>
      <c r="C1158" s="10" t="s">
        <v>589</v>
      </c>
      <c r="D1158" s="10" t="s">
        <v>609</v>
      </c>
      <c r="E1158" s="10" t="s">
        <v>19</v>
      </c>
      <c r="F1158" s="71" t="s">
        <v>1039</v>
      </c>
      <c r="G1158" s="27" t="s">
        <v>275</v>
      </c>
      <c r="H1158" s="9">
        <f>H1159</f>
        <v>0</v>
      </c>
      <c r="I1158" s="9"/>
      <c r="J1158" s="9"/>
      <c r="K1158" s="264"/>
      <c r="L1158" s="264"/>
    </row>
    <row r="1159" spans="1:12" ht="50.25" hidden="1" customHeight="1" x14ac:dyDescent="0.25">
      <c r="A1159" s="9"/>
      <c r="B1159" s="16" t="s">
        <v>249</v>
      </c>
      <c r="C1159" s="10" t="s">
        <v>589</v>
      </c>
      <c r="D1159" s="10" t="s">
        <v>609</v>
      </c>
      <c r="E1159" s="10" t="s">
        <v>19</v>
      </c>
      <c r="F1159" s="71" t="s">
        <v>1039</v>
      </c>
      <c r="G1159" s="27" t="s">
        <v>276</v>
      </c>
      <c r="H1159" s="9">
        <v>0</v>
      </c>
      <c r="I1159" s="9"/>
      <c r="J1159" s="9"/>
      <c r="K1159" s="264"/>
      <c r="L1159" s="264"/>
    </row>
    <row r="1160" spans="1:12" ht="60.75" customHeight="1" x14ac:dyDescent="0.25">
      <c r="A1160" s="9"/>
      <c r="B1160" s="22" t="s">
        <v>661</v>
      </c>
      <c r="C1160" s="10" t="s">
        <v>589</v>
      </c>
      <c r="D1160" s="23" t="s">
        <v>609</v>
      </c>
      <c r="E1160" s="10" t="s">
        <v>28</v>
      </c>
      <c r="F1160" s="18"/>
      <c r="G1160" s="19"/>
      <c r="H1160" s="9">
        <f>H1161</f>
        <v>118665</v>
      </c>
      <c r="I1160" s="9">
        <f t="shared" ref="I1160:J1160" si="472">I1161</f>
        <v>113947</v>
      </c>
      <c r="J1160" s="9">
        <f t="shared" si="472"/>
        <v>104907</v>
      </c>
      <c r="K1160" s="264"/>
      <c r="L1160" s="264"/>
    </row>
    <row r="1161" spans="1:12" ht="57" customHeight="1" x14ac:dyDescent="0.25">
      <c r="A1161" s="9"/>
      <c r="B1161" s="22" t="s">
        <v>37</v>
      </c>
      <c r="C1161" s="10" t="s">
        <v>589</v>
      </c>
      <c r="D1161" s="23" t="s">
        <v>609</v>
      </c>
      <c r="E1161" s="10" t="s">
        <v>28</v>
      </c>
      <c r="F1161" s="10" t="s">
        <v>38</v>
      </c>
      <c r="G1161" s="79"/>
      <c r="H1161" s="9">
        <f>H1162</f>
        <v>118665</v>
      </c>
      <c r="I1161" s="9">
        <f t="shared" ref="I1161:J1161" si="473">I1162</f>
        <v>113947</v>
      </c>
      <c r="J1161" s="9">
        <f t="shared" si="473"/>
        <v>104907</v>
      </c>
      <c r="K1161" s="264"/>
      <c r="L1161" s="264"/>
    </row>
    <row r="1162" spans="1:12" ht="57" customHeight="1" x14ac:dyDescent="0.25">
      <c r="A1162" s="9"/>
      <c r="B1162" s="22" t="s">
        <v>662</v>
      </c>
      <c r="C1162" s="10" t="s">
        <v>589</v>
      </c>
      <c r="D1162" s="23" t="s">
        <v>609</v>
      </c>
      <c r="E1162" s="10" t="s">
        <v>28</v>
      </c>
      <c r="F1162" s="10" t="s">
        <v>663</v>
      </c>
      <c r="G1162" s="24"/>
      <c r="H1162" s="9">
        <f>H1163+H1178+H1186</f>
        <v>118665</v>
      </c>
      <c r="I1162" s="9">
        <f t="shared" ref="I1162:J1162" si="474">I1163+I1178+I1186</f>
        <v>113947</v>
      </c>
      <c r="J1162" s="9">
        <f t="shared" si="474"/>
        <v>104907</v>
      </c>
      <c r="K1162" s="264"/>
      <c r="L1162" s="264"/>
    </row>
    <row r="1163" spans="1:12" ht="57" customHeight="1" x14ac:dyDescent="0.25">
      <c r="A1163" s="9"/>
      <c r="B1163" s="22" t="s">
        <v>664</v>
      </c>
      <c r="C1163" s="10" t="s">
        <v>589</v>
      </c>
      <c r="D1163" s="23" t="s">
        <v>609</v>
      </c>
      <c r="E1163" s="10" t="s">
        <v>28</v>
      </c>
      <c r="F1163" s="10" t="s">
        <v>665</v>
      </c>
      <c r="G1163" s="24"/>
      <c r="H1163" s="9">
        <f>H1164+H1167</f>
        <v>100565</v>
      </c>
      <c r="I1163" s="9">
        <f t="shared" ref="I1163:J1163" si="475">I1164+I1167</f>
        <v>109379</v>
      </c>
      <c r="J1163" s="9">
        <f t="shared" si="475"/>
        <v>100339</v>
      </c>
      <c r="K1163" s="264"/>
      <c r="L1163" s="264"/>
    </row>
    <row r="1164" spans="1:12" ht="78" customHeight="1" x14ac:dyDescent="0.25">
      <c r="A1164" s="9"/>
      <c r="B1164" s="22" t="s">
        <v>666</v>
      </c>
      <c r="C1164" s="10" t="s">
        <v>589</v>
      </c>
      <c r="D1164" s="23" t="s">
        <v>609</v>
      </c>
      <c r="E1164" s="10" t="s">
        <v>28</v>
      </c>
      <c r="F1164" s="10" t="s">
        <v>667</v>
      </c>
      <c r="G1164" s="24"/>
      <c r="H1164" s="9">
        <f t="shared" ref="H1164:J1165" si="476">H1165</f>
        <v>95865</v>
      </c>
      <c r="I1164" s="9">
        <f t="shared" si="476"/>
        <v>108379</v>
      </c>
      <c r="J1164" s="9">
        <f t="shared" si="476"/>
        <v>100339</v>
      </c>
      <c r="K1164" s="264"/>
      <c r="L1164" s="264"/>
    </row>
    <row r="1165" spans="1:12" ht="57" customHeight="1" x14ac:dyDescent="0.25">
      <c r="A1165" s="9"/>
      <c r="B1165" s="22" t="s">
        <v>548</v>
      </c>
      <c r="C1165" s="10" t="s">
        <v>589</v>
      </c>
      <c r="D1165" s="23" t="s">
        <v>609</v>
      </c>
      <c r="E1165" s="10" t="s">
        <v>28</v>
      </c>
      <c r="F1165" s="10" t="s">
        <v>667</v>
      </c>
      <c r="G1165" s="27" t="s">
        <v>275</v>
      </c>
      <c r="H1165" s="9">
        <f t="shared" si="476"/>
        <v>95865</v>
      </c>
      <c r="I1165" s="9">
        <f t="shared" si="476"/>
        <v>108379</v>
      </c>
      <c r="J1165" s="9">
        <f t="shared" si="476"/>
        <v>100339</v>
      </c>
      <c r="K1165" s="264"/>
      <c r="L1165" s="264"/>
    </row>
    <row r="1166" spans="1:12" ht="57" customHeight="1" x14ac:dyDescent="0.25">
      <c r="A1166" s="9"/>
      <c r="B1166" s="22" t="s">
        <v>249</v>
      </c>
      <c r="C1166" s="10" t="s">
        <v>589</v>
      </c>
      <c r="D1166" s="23" t="s">
        <v>609</v>
      </c>
      <c r="E1166" s="10" t="s">
        <v>28</v>
      </c>
      <c r="F1166" s="10" t="s">
        <v>667</v>
      </c>
      <c r="G1166" s="27" t="s">
        <v>276</v>
      </c>
      <c r="H1166" s="247">
        <v>95865</v>
      </c>
      <c r="I1166" s="9">
        <v>108379</v>
      </c>
      <c r="J1166" s="9">
        <v>100339</v>
      </c>
      <c r="K1166" s="264"/>
      <c r="L1166" s="264"/>
    </row>
    <row r="1167" spans="1:12" ht="67.5" customHeight="1" x14ac:dyDescent="0.25">
      <c r="A1167" s="9"/>
      <c r="B1167" s="22" t="s">
        <v>672</v>
      </c>
      <c r="C1167" s="10" t="s">
        <v>589</v>
      </c>
      <c r="D1167" s="23" t="s">
        <v>609</v>
      </c>
      <c r="E1167" s="10" t="s">
        <v>28</v>
      </c>
      <c r="F1167" s="10" t="s">
        <v>1004</v>
      </c>
      <c r="G1167" s="24"/>
      <c r="H1167" s="9">
        <f>H1168</f>
        <v>4700</v>
      </c>
      <c r="I1167" s="9">
        <f t="shared" ref="I1167:J1168" si="477">I1168</f>
        <v>1000</v>
      </c>
      <c r="J1167" s="9">
        <f t="shared" si="477"/>
        <v>0</v>
      </c>
      <c r="K1167" s="264"/>
      <c r="L1167" s="264"/>
    </row>
    <row r="1168" spans="1:12" ht="57" customHeight="1" x14ac:dyDescent="0.25">
      <c r="A1168" s="9"/>
      <c r="B1168" s="22" t="s">
        <v>548</v>
      </c>
      <c r="C1168" s="10" t="s">
        <v>589</v>
      </c>
      <c r="D1168" s="23" t="s">
        <v>609</v>
      </c>
      <c r="E1168" s="10" t="s">
        <v>28</v>
      </c>
      <c r="F1168" s="10" t="s">
        <v>1004</v>
      </c>
      <c r="G1168" s="27" t="s">
        <v>275</v>
      </c>
      <c r="H1168" s="9">
        <f>H1169</f>
        <v>4700</v>
      </c>
      <c r="I1168" s="9">
        <f t="shared" si="477"/>
        <v>1000</v>
      </c>
      <c r="J1168" s="9">
        <f t="shared" si="477"/>
        <v>0</v>
      </c>
      <c r="K1168" s="264"/>
      <c r="L1168" s="264"/>
    </row>
    <row r="1169" spans="1:12" ht="30" customHeight="1" x14ac:dyDescent="0.25">
      <c r="A1169" s="9"/>
      <c r="B1169" s="22" t="s">
        <v>249</v>
      </c>
      <c r="C1169" s="10" t="s">
        <v>589</v>
      </c>
      <c r="D1169" s="23" t="s">
        <v>609</v>
      </c>
      <c r="E1169" s="10" t="s">
        <v>28</v>
      </c>
      <c r="F1169" s="10" t="s">
        <v>1004</v>
      </c>
      <c r="G1169" s="27" t="s">
        <v>276</v>
      </c>
      <c r="H1169" s="9">
        <v>4700</v>
      </c>
      <c r="I1169" s="9">
        <v>1000</v>
      </c>
      <c r="J1169" s="9"/>
      <c r="K1169" s="264"/>
      <c r="L1169" s="264"/>
    </row>
    <row r="1170" spans="1:12" ht="57" hidden="1" customHeight="1" x14ac:dyDescent="0.25">
      <c r="A1170" s="9"/>
      <c r="B1170" s="22" t="s">
        <v>633</v>
      </c>
      <c r="C1170" s="10" t="s">
        <v>589</v>
      </c>
      <c r="D1170" s="23" t="s">
        <v>609</v>
      </c>
      <c r="E1170" s="10" t="s">
        <v>28</v>
      </c>
      <c r="F1170" s="10" t="s">
        <v>668</v>
      </c>
      <c r="G1170" s="24"/>
      <c r="H1170" s="9">
        <f>H1171+H1173+H1176</f>
        <v>0</v>
      </c>
      <c r="I1170" s="9">
        <f t="shared" ref="I1170:J1170" si="478">I1171+I1173+I1176</f>
        <v>0</v>
      </c>
      <c r="J1170" s="9">
        <f t="shared" si="478"/>
        <v>0</v>
      </c>
      <c r="K1170" s="264"/>
      <c r="L1170" s="264"/>
    </row>
    <row r="1171" spans="1:12" ht="57" hidden="1" customHeight="1" x14ac:dyDescent="0.25">
      <c r="A1171" s="9"/>
      <c r="B1171" s="22" t="s">
        <v>35</v>
      </c>
      <c r="C1171" s="10" t="s">
        <v>589</v>
      </c>
      <c r="D1171" s="23" t="s">
        <v>609</v>
      </c>
      <c r="E1171" s="10" t="s">
        <v>28</v>
      </c>
      <c r="F1171" s="10" t="s">
        <v>668</v>
      </c>
      <c r="G1171" s="27" t="s">
        <v>46</v>
      </c>
      <c r="H1171" s="9">
        <f>H1172</f>
        <v>0</v>
      </c>
      <c r="I1171" s="9">
        <f t="shared" ref="I1171:J1171" si="479">I1172</f>
        <v>0</v>
      </c>
      <c r="J1171" s="9">
        <f t="shared" si="479"/>
        <v>0</v>
      </c>
      <c r="K1171" s="264"/>
      <c r="L1171" s="264"/>
    </row>
    <row r="1172" spans="1:12" ht="57" hidden="1" customHeight="1" x14ac:dyDescent="0.25">
      <c r="A1172" s="9"/>
      <c r="B1172" s="22" t="s">
        <v>36</v>
      </c>
      <c r="C1172" s="10" t="s">
        <v>589</v>
      </c>
      <c r="D1172" s="23" t="s">
        <v>609</v>
      </c>
      <c r="E1172" s="10" t="s">
        <v>28</v>
      </c>
      <c r="F1172" s="10" t="s">
        <v>668</v>
      </c>
      <c r="G1172" s="27" t="s">
        <v>47</v>
      </c>
      <c r="H1172" s="9"/>
      <c r="I1172" s="9"/>
      <c r="J1172" s="9"/>
      <c r="K1172" s="264"/>
      <c r="L1172" s="264"/>
    </row>
    <row r="1173" spans="1:12" ht="57" hidden="1" customHeight="1" x14ac:dyDescent="0.25">
      <c r="A1173" s="9"/>
      <c r="B1173" s="22" t="s">
        <v>669</v>
      </c>
      <c r="C1173" s="10" t="s">
        <v>589</v>
      </c>
      <c r="D1173" s="23" t="s">
        <v>609</v>
      </c>
      <c r="E1173" s="10" t="s">
        <v>28</v>
      </c>
      <c r="F1173" s="10" t="s">
        <v>670</v>
      </c>
      <c r="G1173" s="27" t="s">
        <v>66</v>
      </c>
      <c r="H1173" s="9">
        <f>H1174+H1175</f>
        <v>0</v>
      </c>
      <c r="I1173" s="9">
        <f t="shared" ref="I1173:J1173" si="480">I1174+I1175</f>
        <v>0</v>
      </c>
      <c r="J1173" s="9">
        <f t="shared" si="480"/>
        <v>0</v>
      </c>
      <c r="K1173" s="264"/>
      <c r="L1173" s="264"/>
    </row>
    <row r="1174" spans="1:12" ht="57" hidden="1" customHeight="1" x14ac:dyDescent="0.25">
      <c r="A1174" s="9"/>
      <c r="B1174" s="22" t="s">
        <v>67</v>
      </c>
      <c r="C1174" s="10" t="s">
        <v>589</v>
      </c>
      <c r="D1174" s="23" t="s">
        <v>609</v>
      </c>
      <c r="E1174" s="10" t="s">
        <v>28</v>
      </c>
      <c r="F1174" s="10" t="s">
        <v>668</v>
      </c>
      <c r="G1174" s="27" t="s">
        <v>68</v>
      </c>
      <c r="H1174" s="9"/>
      <c r="I1174" s="9"/>
      <c r="J1174" s="9"/>
      <c r="K1174" s="264"/>
      <c r="L1174" s="264"/>
    </row>
    <row r="1175" spans="1:12" ht="57" hidden="1" customHeight="1" x14ac:dyDescent="0.25">
      <c r="A1175" s="9"/>
      <c r="B1175" s="22" t="s">
        <v>671</v>
      </c>
      <c r="C1175" s="10" t="s">
        <v>589</v>
      </c>
      <c r="D1175" s="23" t="s">
        <v>609</v>
      </c>
      <c r="E1175" s="10" t="s">
        <v>28</v>
      </c>
      <c r="F1175" s="10" t="s">
        <v>668</v>
      </c>
      <c r="G1175" s="27" t="s">
        <v>636</v>
      </c>
      <c r="H1175" s="9"/>
      <c r="I1175" s="9"/>
      <c r="J1175" s="9"/>
      <c r="K1175" s="264"/>
      <c r="L1175" s="264"/>
    </row>
    <row r="1176" spans="1:12" ht="57" hidden="1" customHeight="1" x14ac:dyDescent="0.25">
      <c r="A1176" s="9"/>
      <c r="B1176" s="22" t="s">
        <v>548</v>
      </c>
      <c r="C1176" s="10" t="s">
        <v>589</v>
      </c>
      <c r="D1176" s="23" t="s">
        <v>609</v>
      </c>
      <c r="E1176" s="10" t="s">
        <v>28</v>
      </c>
      <c r="F1176" s="10" t="s">
        <v>668</v>
      </c>
      <c r="G1176" s="27" t="s">
        <v>275</v>
      </c>
      <c r="H1176" s="9">
        <f>H1177</f>
        <v>0</v>
      </c>
      <c r="I1176" s="9">
        <f t="shared" ref="I1176:J1176" si="481">I1177</f>
        <v>0</v>
      </c>
      <c r="J1176" s="9">
        <f t="shared" si="481"/>
        <v>0</v>
      </c>
      <c r="K1176" s="264"/>
      <c r="L1176" s="264"/>
    </row>
    <row r="1177" spans="1:12" ht="57" hidden="1" customHeight="1" x14ac:dyDescent="0.25">
      <c r="A1177" s="9"/>
      <c r="B1177" s="22" t="s">
        <v>249</v>
      </c>
      <c r="C1177" s="10" t="s">
        <v>589</v>
      </c>
      <c r="D1177" s="23" t="s">
        <v>609</v>
      </c>
      <c r="E1177" s="10" t="s">
        <v>28</v>
      </c>
      <c r="F1177" s="10" t="s">
        <v>668</v>
      </c>
      <c r="G1177" s="27" t="s">
        <v>276</v>
      </c>
      <c r="H1177" s="9"/>
      <c r="I1177" s="9"/>
      <c r="J1177" s="9"/>
      <c r="K1177" s="264"/>
      <c r="L1177" s="264"/>
    </row>
    <row r="1178" spans="1:12" ht="88.5" customHeight="1" x14ac:dyDescent="0.25">
      <c r="A1178" s="9"/>
      <c r="B1178" s="178" t="s">
        <v>680</v>
      </c>
      <c r="C1178" s="10" t="s">
        <v>589</v>
      </c>
      <c r="D1178" s="23" t="s">
        <v>609</v>
      </c>
      <c r="E1178" s="10" t="s">
        <v>28</v>
      </c>
      <c r="F1178" s="46" t="s">
        <v>917</v>
      </c>
      <c r="G1178" s="31"/>
      <c r="H1178" s="9">
        <f>H1179</f>
        <v>18100</v>
      </c>
      <c r="I1178" s="9">
        <f t="shared" ref="I1178:J1178" si="482">I1179</f>
        <v>4568</v>
      </c>
      <c r="J1178" s="9">
        <f t="shared" si="482"/>
        <v>4568</v>
      </c>
      <c r="K1178" s="264"/>
      <c r="L1178" s="264"/>
    </row>
    <row r="1179" spans="1:12" ht="99" customHeight="1" x14ac:dyDescent="0.25">
      <c r="A1179" s="9"/>
      <c r="B1179" s="179" t="s">
        <v>681</v>
      </c>
      <c r="C1179" s="10" t="s">
        <v>589</v>
      </c>
      <c r="D1179" s="23" t="s">
        <v>609</v>
      </c>
      <c r="E1179" s="10" t="s">
        <v>28</v>
      </c>
      <c r="F1179" s="180" t="s">
        <v>918</v>
      </c>
      <c r="G1179" s="31"/>
      <c r="H1179" s="9">
        <f>H1180+H1184</f>
        <v>18100</v>
      </c>
      <c r="I1179" s="9">
        <f t="shared" ref="I1179:J1179" si="483">I1180+I1184</f>
        <v>4568</v>
      </c>
      <c r="J1179" s="9">
        <f t="shared" si="483"/>
        <v>4568</v>
      </c>
      <c r="K1179" s="264"/>
      <c r="L1179" s="264"/>
    </row>
    <row r="1180" spans="1:12" ht="72.75" customHeight="1" x14ac:dyDescent="0.25">
      <c r="A1180" s="9"/>
      <c r="B1180" s="134" t="s">
        <v>684</v>
      </c>
      <c r="C1180" s="10" t="s">
        <v>589</v>
      </c>
      <c r="D1180" s="23" t="s">
        <v>609</v>
      </c>
      <c r="E1180" s="10" t="s">
        <v>28</v>
      </c>
      <c r="F1180" s="180" t="s">
        <v>918</v>
      </c>
      <c r="G1180" s="31" t="s">
        <v>275</v>
      </c>
      <c r="H1180" s="9">
        <f>H1181+H1182+H1183</f>
        <v>18100</v>
      </c>
      <c r="I1180" s="9">
        <f t="shared" ref="I1180:J1180" si="484">I1181+I1182+I1183</f>
        <v>4568</v>
      </c>
      <c r="J1180" s="9">
        <f t="shared" si="484"/>
        <v>4568</v>
      </c>
      <c r="K1180" s="264"/>
      <c r="L1180" s="264"/>
    </row>
    <row r="1181" spans="1:12" ht="41.25" customHeight="1" x14ac:dyDescent="0.25">
      <c r="A1181" s="9"/>
      <c r="B1181" s="22" t="s">
        <v>249</v>
      </c>
      <c r="C1181" s="10" t="s">
        <v>589</v>
      </c>
      <c r="D1181" s="23" t="s">
        <v>609</v>
      </c>
      <c r="E1181" s="10" t="s">
        <v>28</v>
      </c>
      <c r="F1181" s="180" t="s">
        <v>918</v>
      </c>
      <c r="G1181" s="31" t="s">
        <v>276</v>
      </c>
      <c r="H1181" s="9">
        <v>18100</v>
      </c>
      <c r="I1181" s="9">
        <v>4568</v>
      </c>
      <c r="J1181" s="9">
        <v>4568</v>
      </c>
      <c r="K1181" s="264"/>
      <c r="L1181" s="264"/>
    </row>
    <row r="1182" spans="1:12" ht="32.25" hidden="1" customHeight="1" x14ac:dyDescent="0.25">
      <c r="A1182" s="9"/>
      <c r="B1182" s="22" t="s">
        <v>957</v>
      </c>
      <c r="C1182" s="10" t="s">
        <v>589</v>
      </c>
      <c r="D1182" s="23" t="s">
        <v>609</v>
      </c>
      <c r="E1182" s="10" t="s">
        <v>28</v>
      </c>
      <c r="F1182" s="180" t="s">
        <v>918</v>
      </c>
      <c r="G1182" s="31" t="s">
        <v>600</v>
      </c>
      <c r="H1182" s="9"/>
      <c r="I1182" s="9"/>
      <c r="J1182" s="9"/>
      <c r="K1182" s="264"/>
      <c r="L1182" s="264"/>
    </row>
    <row r="1183" spans="1:12" ht="58.5" hidden="1" customHeight="1" x14ac:dyDescent="0.25">
      <c r="A1183" s="9"/>
      <c r="B1183" s="132" t="s">
        <v>549</v>
      </c>
      <c r="C1183" s="10" t="s">
        <v>589</v>
      </c>
      <c r="D1183" s="23" t="s">
        <v>609</v>
      </c>
      <c r="E1183" s="10" t="s">
        <v>28</v>
      </c>
      <c r="F1183" s="180" t="s">
        <v>918</v>
      </c>
      <c r="G1183" s="31" t="s">
        <v>550</v>
      </c>
      <c r="H1183" s="9">
        <f>H1184</f>
        <v>0</v>
      </c>
      <c r="I1183" s="9">
        <v>0</v>
      </c>
      <c r="J1183" s="9">
        <v>0</v>
      </c>
      <c r="K1183" s="264"/>
      <c r="L1183" s="264"/>
    </row>
    <row r="1184" spans="1:12" ht="58.5" hidden="1" customHeight="1" x14ac:dyDescent="0.25">
      <c r="A1184" s="9"/>
      <c r="B1184" s="132" t="s">
        <v>69</v>
      </c>
      <c r="C1184" s="10" t="s">
        <v>589</v>
      </c>
      <c r="D1184" s="23" t="s">
        <v>609</v>
      </c>
      <c r="E1184" s="10" t="s">
        <v>28</v>
      </c>
      <c r="F1184" s="180" t="s">
        <v>918</v>
      </c>
      <c r="G1184" s="31" t="s">
        <v>70</v>
      </c>
      <c r="H1184" s="9">
        <f>H1185</f>
        <v>0</v>
      </c>
      <c r="I1184" s="9"/>
      <c r="J1184" s="9"/>
      <c r="K1184" s="264"/>
      <c r="L1184" s="264"/>
    </row>
    <row r="1185" spans="1:12" ht="83.25" hidden="1" customHeight="1" x14ac:dyDescent="0.25">
      <c r="A1185" s="9"/>
      <c r="B1185" s="121" t="s">
        <v>377</v>
      </c>
      <c r="C1185" s="10" t="s">
        <v>589</v>
      </c>
      <c r="D1185" s="23" t="s">
        <v>609</v>
      </c>
      <c r="E1185" s="10" t="s">
        <v>28</v>
      </c>
      <c r="F1185" s="180" t="s">
        <v>918</v>
      </c>
      <c r="G1185" s="31" t="s">
        <v>327</v>
      </c>
      <c r="H1185" s="9"/>
      <c r="I1185" s="9"/>
      <c r="J1185" s="9"/>
      <c r="K1185" s="264"/>
      <c r="L1185" s="264"/>
    </row>
    <row r="1186" spans="1:12" ht="57" hidden="1" customHeight="1" x14ac:dyDescent="0.25">
      <c r="A1186" s="9"/>
      <c r="B1186" s="52" t="s">
        <v>673</v>
      </c>
      <c r="C1186" s="10" t="s">
        <v>589</v>
      </c>
      <c r="D1186" s="23" t="s">
        <v>609</v>
      </c>
      <c r="E1186" s="10" t="s">
        <v>28</v>
      </c>
      <c r="F1186" s="10" t="s">
        <v>674</v>
      </c>
      <c r="G1186" s="31"/>
      <c r="H1186" s="9">
        <f>H1187</f>
        <v>0</v>
      </c>
      <c r="I1186" s="9">
        <f t="shared" ref="I1186:J1186" si="485">I1187</f>
        <v>0</v>
      </c>
      <c r="J1186" s="9">
        <f t="shared" si="485"/>
        <v>0</v>
      </c>
      <c r="K1186" s="264"/>
      <c r="L1186" s="264"/>
    </row>
    <row r="1187" spans="1:12" ht="57" hidden="1" customHeight="1" x14ac:dyDescent="0.25">
      <c r="A1187" s="9"/>
      <c r="B1187" s="52" t="s">
        <v>675</v>
      </c>
      <c r="C1187" s="10" t="s">
        <v>589</v>
      </c>
      <c r="D1187" s="23" t="s">
        <v>609</v>
      </c>
      <c r="E1187" s="10" t="s">
        <v>28</v>
      </c>
      <c r="F1187" s="46" t="s">
        <v>676</v>
      </c>
      <c r="G1187" s="31"/>
      <c r="H1187" s="9">
        <f>H1188</f>
        <v>0</v>
      </c>
      <c r="I1187" s="9">
        <f t="shared" ref="I1187:J1188" si="486">I1188</f>
        <v>0</v>
      </c>
      <c r="J1187" s="9">
        <f t="shared" si="486"/>
        <v>0</v>
      </c>
      <c r="K1187" s="264"/>
      <c r="L1187" s="264"/>
    </row>
    <row r="1188" spans="1:12" ht="57" hidden="1" customHeight="1" x14ac:dyDescent="0.25">
      <c r="A1188" s="9"/>
      <c r="B1188" s="52" t="s">
        <v>683</v>
      </c>
      <c r="C1188" s="10" t="s">
        <v>589</v>
      </c>
      <c r="D1188" s="23" t="s">
        <v>609</v>
      </c>
      <c r="E1188" s="10" t="s">
        <v>28</v>
      </c>
      <c r="F1188" s="46" t="s">
        <v>676</v>
      </c>
      <c r="G1188" s="31" t="s">
        <v>678</v>
      </c>
      <c r="H1188" s="9">
        <f>H1189</f>
        <v>0</v>
      </c>
      <c r="I1188" s="9">
        <f t="shared" si="486"/>
        <v>0</v>
      </c>
      <c r="J1188" s="9">
        <f t="shared" si="486"/>
        <v>0</v>
      </c>
      <c r="K1188" s="264"/>
      <c r="L1188" s="264"/>
    </row>
    <row r="1189" spans="1:12" ht="57" hidden="1" customHeight="1" x14ac:dyDescent="0.25">
      <c r="A1189" s="9"/>
      <c r="B1189" s="52" t="s">
        <v>682</v>
      </c>
      <c r="C1189" s="10" t="s">
        <v>589</v>
      </c>
      <c r="D1189" s="23" t="s">
        <v>609</v>
      </c>
      <c r="E1189" s="10" t="s">
        <v>28</v>
      </c>
      <c r="F1189" s="46" t="s">
        <v>676</v>
      </c>
      <c r="G1189" s="31" t="s">
        <v>276</v>
      </c>
      <c r="H1189" s="9"/>
      <c r="I1189" s="9"/>
      <c r="J1189" s="9"/>
      <c r="K1189" s="264"/>
      <c r="L1189" s="264"/>
    </row>
    <row r="1190" spans="1:12" s="57" customFormat="1" ht="57" customHeight="1" x14ac:dyDescent="0.25">
      <c r="A1190" s="9"/>
      <c r="B1190" s="22" t="s">
        <v>685</v>
      </c>
      <c r="C1190" s="10" t="s">
        <v>589</v>
      </c>
      <c r="D1190" s="23" t="s">
        <v>609</v>
      </c>
      <c r="E1190" s="10" t="s">
        <v>609</v>
      </c>
      <c r="F1190" s="40"/>
      <c r="G1190" s="24"/>
      <c r="H1190" s="9">
        <f t="shared" ref="H1190:H1195" si="487">H1191</f>
        <v>3480</v>
      </c>
      <c r="I1190" s="9">
        <f t="shared" ref="I1190:J1195" si="488">I1191</f>
        <v>3010</v>
      </c>
      <c r="J1190" s="9">
        <f t="shared" si="488"/>
        <v>3010</v>
      </c>
      <c r="K1190" s="264"/>
      <c r="L1190" s="264"/>
    </row>
    <row r="1191" spans="1:12" ht="57" customHeight="1" x14ac:dyDescent="0.25">
      <c r="A1191" s="9"/>
      <c r="B1191" s="22" t="s">
        <v>655</v>
      </c>
      <c r="C1191" s="10" t="s">
        <v>589</v>
      </c>
      <c r="D1191" s="23" t="s">
        <v>609</v>
      </c>
      <c r="E1191" s="10" t="s">
        <v>609</v>
      </c>
      <c r="F1191" s="10" t="s">
        <v>49</v>
      </c>
      <c r="G1191" s="24"/>
      <c r="H1191" s="9">
        <f t="shared" si="487"/>
        <v>3480</v>
      </c>
      <c r="I1191" s="9">
        <f t="shared" si="488"/>
        <v>3010</v>
      </c>
      <c r="J1191" s="9">
        <f t="shared" si="488"/>
        <v>3010</v>
      </c>
      <c r="K1191" s="264"/>
      <c r="L1191" s="264"/>
    </row>
    <row r="1192" spans="1:12" ht="57" customHeight="1" x14ac:dyDescent="0.25">
      <c r="A1192" s="9"/>
      <c r="B1192" s="22" t="s">
        <v>686</v>
      </c>
      <c r="C1192" s="10" t="s">
        <v>589</v>
      </c>
      <c r="D1192" s="23" t="s">
        <v>609</v>
      </c>
      <c r="E1192" s="10" t="s">
        <v>609</v>
      </c>
      <c r="F1192" s="10" t="s">
        <v>687</v>
      </c>
      <c r="G1192" s="24"/>
      <c r="H1192" s="9">
        <f t="shared" si="487"/>
        <v>3480</v>
      </c>
      <c r="I1192" s="9">
        <f t="shared" si="488"/>
        <v>3010</v>
      </c>
      <c r="J1192" s="9">
        <f t="shared" si="488"/>
        <v>3010</v>
      </c>
      <c r="K1192" s="264"/>
      <c r="L1192" s="264"/>
    </row>
    <row r="1193" spans="1:12" ht="72" customHeight="1" x14ac:dyDescent="0.25">
      <c r="A1193" s="9"/>
      <c r="B1193" s="22" t="s">
        <v>845</v>
      </c>
      <c r="C1193" s="10" t="s">
        <v>589</v>
      </c>
      <c r="D1193" s="23" t="s">
        <v>609</v>
      </c>
      <c r="E1193" s="10" t="s">
        <v>609</v>
      </c>
      <c r="F1193" s="10" t="s">
        <v>688</v>
      </c>
      <c r="G1193" s="24"/>
      <c r="H1193" s="9">
        <f>H1194+H1197</f>
        <v>3480</v>
      </c>
      <c r="I1193" s="9">
        <f t="shared" ref="I1193:J1193" si="489">I1194+I1197</f>
        <v>3010</v>
      </c>
      <c r="J1193" s="9">
        <f t="shared" si="489"/>
        <v>3010</v>
      </c>
      <c r="K1193" s="264"/>
      <c r="L1193" s="264"/>
    </row>
    <row r="1194" spans="1:12" ht="86.25" customHeight="1" x14ac:dyDescent="0.25">
      <c r="A1194" s="9"/>
      <c r="B1194" s="22" t="s">
        <v>689</v>
      </c>
      <c r="C1194" s="10" t="s">
        <v>589</v>
      </c>
      <c r="D1194" s="23" t="s">
        <v>609</v>
      </c>
      <c r="E1194" s="10" t="s">
        <v>609</v>
      </c>
      <c r="F1194" s="10" t="s">
        <v>690</v>
      </c>
      <c r="G1194" s="24"/>
      <c r="H1194" s="9">
        <f t="shared" si="487"/>
        <v>3011</v>
      </c>
      <c r="I1194" s="9">
        <f t="shared" si="488"/>
        <v>3010</v>
      </c>
      <c r="J1194" s="9">
        <f t="shared" si="488"/>
        <v>3010</v>
      </c>
      <c r="K1194" s="264"/>
      <c r="L1194" s="264"/>
    </row>
    <row r="1195" spans="1:12" ht="57" customHeight="1" x14ac:dyDescent="0.25">
      <c r="A1195" s="9"/>
      <c r="B1195" s="22" t="s">
        <v>548</v>
      </c>
      <c r="C1195" s="10" t="s">
        <v>589</v>
      </c>
      <c r="D1195" s="23" t="s">
        <v>609</v>
      </c>
      <c r="E1195" s="10" t="s">
        <v>609</v>
      </c>
      <c r="F1195" s="10" t="s">
        <v>690</v>
      </c>
      <c r="G1195" s="27" t="s">
        <v>275</v>
      </c>
      <c r="H1195" s="9">
        <f t="shared" si="487"/>
        <v>3011</v>
      </c>
      <c r="I1195" s="9">
        <f t="shared" si="488"/>
        <v>3010</v>
      </c>
      <c r="J1195" s="9">
        <f t="shared" si="488"/>
        <v>3010</v>
      </c>
      <c r="K1195" s="264"/>
      <c r="L1195" s="264"/>
    </row>
    <row r="1196" spans="1:12" ht="57" customHeight="1" x14ac:dyDescent="0.25">
      <c r="A1196" s="9"/>
      <c r="B1196" s="22" t="s">
        <v>249</v>
      </c>
      <c r="C1196" s="10" t="s">
        <v>589</v>
      </c>
      <c r="D1196" s="23" t="s">
        <v>609</v>
      </c>
      <c r="E1196" s="10" t="s">
        <v>609</v>
      </c>
      <c r="F1196" s="10" t="s">
        <v>690</v>
      </c>
      <c r="G1196" s="27" t="s">
        <v>276</v>
      </c>
      <c r="H1196" s="9">
        <v>3011</v>
      </c>
      <c r="I1196" s="9">
        <v>3010</v>
      </c>
      <c r="J1196" s="9">
        <v>3010</v>
      </c>
      <c r="K1196" s="264"/>
      <c r="L1196" s="264"/>
    </row>
    <row r="1197" spans="1:12" ht="57" customHeight="1" x14ac:dyDescent="0.25">
      <c r="A1197" s="9"/>
      <c r="B1197" s="22" t="s">
        <v>866</v>
      </c>
      <c r="C1197" s="10" t="s">
        <v>589</v>
      </c>
      <c r="D1197" s="23" t="s">
        <v>609</v>
      </c>
      <c r="E1197" s="10" t="s">
        <v>609</v>
      </c>
      <c r="F1197" s="10" t="s">
        <v>865</v>
      </c>
      <c r="G1197" s="27"/>
      <c r="H1197" s="247">
        <f>H1198</f>
        <v>469</v>
      </c>
      <c r="I1197" s="9"/>
      <c r="J1197" s="9"/>
      <c r="K1197" s="264"/>
      <c r="L1197" s="264"/>
    </row>
    <row r="1198" spans="1:12" ht="57" customHeight="1" x14ac:dyDescent="0.25">
      <c r="A1198" s="9"/>
      <c r="B1198" s="22" t="s">
        <v>548</v>
      </c>
      <c r="C1198" s="10" t="s">
        <v>589</v>
      </c>
      <c r="D1198" s="23" t="s">
        <v>609</v>
      </c>
      <c r="E1198" s="10" t="s">
        <v>609</v>
      </c>
      <c r="F1198" s="10" t="s">
        <v>865</v>
      </c>
      <c r="G1198" s="27" t="s">
        <v>275</v>
      </c>
      <c r="H1198" s="247">
        <f>H1199</f>
        <v>469</v>
      </c>
      <c r="I1198" s="9"/>
      <c r="J1198" s="9"/>
      <c r="K1198" s="264"/>
      <c r="L1198" s="264"/>
    </row>
    <row r="1199" spans="1:12" ht="57" customHeight="1" x14ac:dyDescent="0.25">
      <c r="A1199" s="9"/>
      <c r="B1199" s="22" t="s">
        <v>249</v>
      </c>
      <c r="C1199" s="10" t="s">
        <v>589</v>
      </c>
      <c r="D1199" s="23" t="s">
        <v>609</v>
      </c>
      <c r="E1199" s="10" t="s">
        <v>609</v>
      </c>
      <c r="F1199" s="10" t="s">
        <v>865</v>
      </c>
      <c r="G1199" s="27" t="s">
        <v>276</v>
      </c>
      <c r="H1199" s="247">
        <v>469</v>
      </c>
      <c r="I1199" s="9"/>
      <c r="J1199" s="9"/>
      <c r="K1199" s="264"/>
      <c r="L1199" s="264"/>
    </row>
    <row r="1200" spans="1:12" s="57" customFormat="1" ht="57" customHeight="1" x14ac:dyDescent="0.25">
      <c r="A1200" s="9"/>
      <c r="B1200" s="22" t="s">
        <v>691</v>
      </c>
      <c r="C1200" s="10" t="s">
        <v>589</v>
      </c>
      <c r="D1200" s="23" t="s">
        <v>609</v>
      </c>
      <c r="E1200" s="10" t="s">
        <v>161</v>
      </c>
      <c r="F1200" s="40"/>
      <c r="G1200" s="24"/>
      <c r="H1200" s="9">
        <f>H1201+H1235+H1252</f>
        <v>54214</v>
      </c>
      <c r="I1200" s="9">
        <f t="shared" ref="I1200:J1200" si="490">I1201+I1235+I1252</f>
        <v>53352</v>
      </c>
      <c r="J1200" s="9">
        <f t="shared" si="490"/>
        <v>39760</v>
      </c>
      <c r="K1200" s="264"/>
      <c r="L1200" s="264"/>
    </row>
    <row r="1201" spans="1:12" ht="57" customHeight="1" x14ac:dyDescent="0.25">
      <c r="A1201" s="9"/>
      <c r="B1201" s="22" t="s">
        <v>37</v>
      </c>
      <c r="C1201" s="10" t="s">
        <v>589</v>
      </c>
      <c r="D1201" s="23" t="s">
        <v>609</v>
      </c>
      <c r="E1201" s="10" t="s">
        <v>161</v>
      </c>
      <c r="F1201" s="10" t="s">
        <v>38</v>
      </c>
      <c r="G1201" s="79"/>
      <c r="H1201" s="9">
        <f>H1207</f>
        <v>19535</v>
      </c>
      <c r="I1201" s="9">
        <f t="shared" ref="I1201:J1201" si="491">I1202+I1207</f>
        <v>20420</v>
      </c>
      <c r="J1201" s="9">
        <f t="shared" si="491"/>
        <v>20420</v>
      </c>
      <c r="K1201" s="264"/>
      <c r="L1201" s="264"/>
    </row>
    <row r="1202" spans="1:12" ht="57" hidden="1" customHeight="1" x14ac:dyDescent="0.25">
      <c r="A1202" s="9"/>
      <c r="B1202" s="22" t="s">
        <v>611</v>
      </c>
      <c r="C1202" s="10" t="s">
        <v>589</v>
      </c>
      <c r="D1202" s="23" t="s">
        <v>609</v>
      </c>
      <c r="E1202" s="10" t="s">
        <v>161</v>
      </c>
      <c r="F1202" s="10" t="s">
        <v>526</v>
      </c>
      <c r="G1202" s="79"/>
      <c r="H1202" s="9">
        <f>H1203</f>
        <v>0</v>
      </c>
      <c r="I1202" s="9">
        <f t="shared" ref="I1202:J1202" si="492">I1203</f>
        <v>0</v>
      </c>
      <c r="J1202" s="9">
        <f t="shared" si="492"/>
        <v>0</v>
      </c>
      <c r="K1202" s="264"/>
      <c r="L1202" s="264"/>
    </row>
    <row r="1203" spans="1:12" ht="57" hidden="1" customHeight="1" x14ac:dyDescent="0.25">
      <c r="A1203" s="9"/>
      <c r="B1203" s="22" t="s">
        <v>692</v>
      </c>
      <c r="C1203" s="10" t="s">
        <v>589</v>
      </c>
      <c r="D1203" s="23" t="s">
        <v>609</v>
      </c>
      <c r="E1203" s="10" t="s">
        <v>161</v>
      </c>
      <c r="F1203" s="10" t="s">
        <v>528</v>
      </c>
      <c r="G1203" s="24"/>
      <c r="H1203" s="9">
        <f>H1204</f>
        <v>0</v>
      </c>
      <c r="I1203" s="9">
        <f t="shared" ref="I1203:J1205" si="493">I1204</f>
        <v>0</v>
      </c>
      <c r="J1203" s="9">
        <f t="shared" si="493"/>
        <v>0</v>
      </c>
      <c r="K1203" s="264"/>
      <c r="L1203" s="264"/>
    </row>
    <row r="1204" spans="1:12" ht="57" hidden="1" customHeight="1" x14ac:dyDescent="0.25">
      <c r="A1204" s="9"/>
      <c r="B1204" s="22" t="s">
        <v>529</v>
      </c>
      <c r="C1204" s="10" t="s">
        <v>589</v>
      </c>
      <c r="D1204" s="23" t="s">
        <v>609</v>
      </c>
      <c r="E1204" s="10" t="s">
        <v>161</v>
      </c>
      <c r="F1204" s="10" t="s">
        <v>530</v>
      </c>
      <c r="G1204" s="24"/>
      <c r="H1204" s="9">
        <f>H1205</f>
        <v>0</v>
      </c>
      <c r="I1204" s="9">
        <f t="shared" si="493"/>
        <v>0</v>
      </c>
      <c r="J1204" s="9">
        <f t="shared" si="493"/>
        <v>0</v>
      </c>
      <c r="K1204" s="264"/>
      <c r="L1204" s="264"/>
    </row>
    <row r="1205" spans="1:12" ht="57" hidden="1" customHeight="1" x14ac:dyDescent="0.25">
      <c r="A1205" s="9"/>
      <c r="B1205" s="22" t="s">
        <v>16</v>
      </c>
      <c r="C1205" s="10" t="s">
        <v>589</v>
      </c>
      <c r="D1205" s="23" t="s">
        <v>609</v>
      </c>
      <c r="E1205" s="10" t="s">
        <v>161</v>
      </c>
      <c r="F1205" s="10" t="s">
        <v>530</v>
      </c>
      <c r="G1205" s="27" t="s">
        <v>44</v>
      </c>
      <c r="H1205" s="9">
        <f>H1206</f>
        <v>0</v>
      </c>
      <c r="I1205" s="9">
        <f t="shared" si="493"/>
        <v>0</v>
      </c>
      <c r="J1205" s="9">
        <f t="shared" si="493"/>
        <v>0</v>
      </c>
      <c r="K1205" s="264"/>
      <c r="L1205" s="264"/>
    </row>
    <row r="1206" spans="1:12" ht="57" hidden="1" customHeight="1" x14ac:dyDescent="0.25">
      <c r="A1206" s="9"/>
      <c r="B1206" s="22" t="s">
        <v>113</v>
      </c>
      <c r="C1206" s="10" t="s">
        <v>589</v>
      </c>
      <c r="D1206" s="23" t="s">
        <v>609</v>
      </c>
      <c r="E1206" s="10" t="s">
        <v>161</v>
      </c>
      <c r="F1206" s="10" t="s">
        <v>530</v>
      </c>
      <c r="G1206" s="27" t="s">
        <v>110</v>
      </c>
      <c r="H1206" s="9"/>
      <c r="I1206" s="9"/>
      <c r="J1206" s="9">
        <v>0</v>
      </c>
      <c r="K1206" s="264"/>
      <c r="L1206" s="264"/>
    </row>
    <row r="1207" spans="1:12" ht="57" customHeight="1" x14ac:dyDescent="0.25">
      <c r="A1207" s="9"/>
      <c r="B1207" s="22" t="s">
        <v>128</v>
      </c>
      <c r="C1207" s="10" t="s">
        <v>589</v>
      </c>
      <c r="D1207" s="23" t="s">
        <v>609</v>
      </c>
      <c r="E1207" s="10" t="s">
        <v>161</v>
      </c>
      <c r="F1207" s="10" t="s">
        <v>693</v>
      </c>
      <c r="G1207" s="24"/>
      <c r="H1207" s="9">
        <f>H1208</f>
        <v>19535</v>
      </c>
      <c r="I1207" s="9">
        <f t="shared" ref="I1207:J1207" si="494">I1208</f>
        <v>20420</v>
      </c>
      <c r="J1207" s="9">
        <f t="shared" si="494"/>
        <v>20420</v>
      </c>
      <c r="K1207" s="264"/>
      <c r="L1207" s="264"/>
    </row>
    <row r="1208" spans="1:12" ht="57" customHeight="1" x14ac:dyDescent="0.25">
      <c r="A1208" s="9"/>
      <c r="B1208" s="22" t="s">
        <v>1085</v>
      </c>
      <c r="C1208" s="10" t="s">
        <v>589</v>
      </c>
      <c r="D1208" s="23" t="s">
        <v>609</v>
      </c>
      <c r="E1208" s="10" t="s">
        <v>161</v>
      </c>
      <c r="F1208" s="10" t="s">
        <v>694</v>
      </c>
      <c r="G1208" s="24"/>
      <c r="H1208" s="9">
        <f>H1209+H1214+H1228</f>
        <v>19535</v>
      </c>
      <c r="I1208" s="9">
        <f t="shared" ref="I1208:J1208" si="495">I1209+I1214+I1228</f>
        <v>20420</v>
      </c>
      <c r="J1208" s="9">
        <f t="shared" si="495"/>
        <v>20420</v>
      </c>
      <c r="K1208" s="264"/>
      <c r="L1208" s="264"/>
    </row>
    <row r="1209" spans="1:12" ht="57" customHeight="1" x14ac:dyDescent="0.25">
      <c r="A1209" s="9"/>
      <c r="B1209" s="22" t="s">
        <v>106</v>
      </c>
      <c r="C1209" s="10" t="s">
        <v>589</v>
      </c>
      <c r="D1209" s="23" t="s">
        <v>609</v>
      </c>
      <c r="E1209" s="10" t="s">
        <v>161</v>
      </c>
      <c r="F1209" s="10" t="s">
        <v>695</v>
      </c>
      <c r="G1209" s="24"/>
      <c r="H1209" s="9">
        <f>H1210+H1212</f>
        <v>10220</v>
      </c>
      <c r="I1209" s="9">
        <f t="shared" ref="I1209:J1209" si="496">I1210+I1212</f>
        <v>10220</v>
      </c>
      <c r="J1209" s="9">
        <f t="shared" si="496"/>
        <v>10220</v>
      </c>
      <c r="K1209" s="264"/>
      <c r="L1209" s="264"/>
    </row>
    <row r="1210" spans="1:12" ht="73.5" customHeight="1" x14ac:dyDescent="0.25">
      <c r="A1210" s="9"/>
      <c r="B1210" s="22" t="s">
        <v>16</v>
      </c>
      <c r="C1210" s="10" t="s">
        <v>589</v>
      </c>
      <c r="D1210" s="23" t="s">
        <v>609</v>
      </c>
      <c r="E1210" s="10" t="s">
        <v>161</v>
      </c>
      <c r="F1210" s="10" t="s">
        <v>695</v>
      </c>
      <c r="G1210" s="27" t="s">
        <v>44</v>
      </c>
      <c r="H1210" s="247">
        <f>H1211</f>
        <v>9333</v>
      </c>
      <c r="I1210" s="9">
        <f t="shared" ref="I1210:J1210" si="497">I1211</f>
        <v>9533</v>
      </c>
      <c r="J1210" s="9">
        <f t="shared" si="497"/>
        <v>9533</v>
      </c>
      <c r="K1210" s="264"/>
      <c r="L1210" s="264"/>
    </row>
    <row r="1211" spans="1:12" ht="57" customHeight="1" x14ac:dyDescent="0.25">
      <c r="A1211" s="9"/>
      <c r="B1211" s="22" t="s">
        <v>17</v>
      </c>
      <c r="C1211" s="10" t="s">
        <v>589</v>
      </c>
      <c r="D1211" s="23" t="s">
        <v>609</v>
      </c>
      <c r="E1211" s="10" t="s">
        <v>161</v>
      </c>
      <c r="F1211" s="10" t="s">
        <v>695</v>
      </c>
      <c r="G1211" s="27" t="s">
        <v>45</v>
      </c>
      <c r="H1211" s="247">
        <v>9333</v>
      </c>
      <c r="I1211" s="9">
        <v>9533</v>
      </c>
      <c r="J1211" s="9">
        <v>9533</v>
      </c>
      <c r="K1211" s="264"/>
      <c r="L1211" s="264"/>
    </row>
    <row r="1212" spans="1:12" ht="57" customHeight="1" x14ac:dyDescent="0.25">
      <c r="A1212" s="9"/>
      <c r="B1212" s="22" t="s">
        <v>35</v>
      </c>
      <c r="C1212" s="10" t="s">
        <v>589</v>
      </c>
      <c r="D1212" s="23" t="s">
        <v>609</v>
      </c>
      <c r="E1212" s="10" t="s">
        <v>161</v>
      </c>
      <c r="F1212" s="10" t="s">
        <v>695</v>
      </c>
      <c r="G1212" s="27" t="s">
        <v>46</v>
      </c>
      <c r="H1212" s="247">
        <f>H1213</f>
        <v>887</v>
      </c>
      <c r="I1212" s="9">
        <f t="shared" ref="I1212:J1212" si="498">I1213</f>
        <v>687</v>
      </c>
      <c r="J1212" s="9">
        <f t="shared" si="498"/>
        <v>687</v>
      </c>
      <c r="K1212" s="264"/>
      <c r="L1212" s="264"/>
    </row>
    <row r="1213" spans="1:12" ht="57" customHeight="1" x14ac:dyDescent="0.25">
      <c r="A1213" s="9"/>
      <c r="B1213" s="22" t="s">
        <v>36</v>
      </c>
      <c r="C1213" s="10" t="s">
        <v>589</v>
      </c>
      <c r="D1213" s="23" t="s">
        <v>609</v>
      </c>
      <c r="E1213" s="10" t="s">
        <v>161</v>
      </c>
      <c r="F1213" s="10" t="s">
        <v>695</v>
      </c>
      <c r="G1213" s="27" t="s">
        <v>47</v>
      </c>
      <c r="H1213" s="247">
        <v>887</v>
      </c>
      <c r="I1213" s="9">
        <v>687</v>
      </c>
      <c r="J1213" s="9">
        <v>687</v>
      </c>
      <c r="K1213" s="264"/>
      <c r="L1213" s="264"/>
    </row>
    <row r="1214" spans="1:12" ht="57" customHeight="1" x14ac:dyDescent="0.25">
      <c r="A1214" s="9"/>
      <c r="B1214" s="22" t="s">
        <v>696</v>
      </c>
      <c r="C1214" s="10" t="s">
        <v>589</v>
      </c>
      <c r="D1214" s="23" t="s">
        <v>609</v>
      </c>
      <c r="E1214" s="10" t="s">
        <v>161</v>
      </c>
      <c r="F1214" s="10" t="s">
        <v>697</v>
      </c>
      <c r="G1214" s="27"/>
      <c r="H1214" s="9">
        <f>H1215+H1217+H1220</f>
        <v>959</v>
      </c>
      <c r="I1214" s="9">
        <f t="shared" ref="I1214:J1214" si="499">I1215+I1217+I1220</f>
        <v>1200</v>
      </c>
      <c r="J1214" s="9">
        <f t="shared" si="499"/>
        <v>1200</v>
      </c>
      <c r="K1214" s="264"/>
      <c r="L1214" s="264"/>
    </row>
    <row r="1215" spans="1:12" ht="57" customHeight="1" x14ac:dyDescent="0.25">
      <c r="A1215" s="9"/>
      <c r="B1215" s="22" t="s">
        <v>35</v>
      </c>
      <c r="C1215" s="10" t="s">
        <v>589</v>
      </c>
      <c r="D1215" s="23" t="s">
        <v>609</v>
      </c>
      <c r="E1215" s="10" t="s">
        <v>161</v>
      </c>
      <c r="F1215" s="10" t="s">
        <v>697</v>
      </c>
      <c r="G1215" s="27" t="s">
        <v>46</v>
      </c>
      <c r="H1215" s="9">
        <f>H1216</f>
        <v>324</v>
      </c>
      <c r="I1215" s="9">
        <f t="shared" ref="I1215:J1215" si="500">I1216</f>
        <v>365</v>
      </c>
      <c r="J1215" s="9">
        <f t="shared" si="500"/>
        <v>365</v>
      </c>
      <c r="K1215" s="264"/>
      <c r="L1215" s="264"/>
    </row>
    <row r="1216" spans="1:12" ht="57" customHeight="1" x14ac:dyDescent="0.25">
      <c r="A1216" s="9"/>
      <c r="B1216" s="22" t="s">
        <v>36</v>
      </c>
      <c r="C1216" s="10" t="s">
        <v>589</v>
      </c>
      <c r="D1216" s="23" t="s">
        <v>609</v>
      </c>
      <c r="E1216" s="10" t="s">
        <v>161</v>
      </c>
      <c r="F1216" s="10" t="s">
        <v>697</v>
      </c>
      <c r="G1216" s="27" t="s">
        <v>47</v>
      </c>
      <c r="H1216" s="9">
        <v>324</v>
      </c>
      <c r="I1216" s="9">
        <v>365</v>
      </c>
      <c r="J1216" s="9">
        <v>365</v>
      </c>
      <c r="K1216" s="264"/>
      <c r="L1216" s="264"/>
    </row>
    <row r="1217" spans="1:12" ht="57" customHeight="1" x14ac:dyDescent="0.25">
      <c r="A1217" s="9"/>
      <c r="B1217" s="61" t="s">
        <v>65</v>
      </c>
      <c r="C1217" s="10" t="s">
        <v>589</v>
      </c>
      <c r="D1217" s="23" t="s">
        <v>609</v>
      </c>
      <c r="E1217" s="10" t="s">
        <v>161</v>
      </c>
      <c r="F1217" s="10" t="s">
        <v>697</v>
      </c>
      <c r="G1217" s="27" t="s">
        <v>66</v>
      </c>
      <c r="H1217" s="9">
        <f>H1218+H1219</f>
        <v>235</v>
      </c>
      <c r="I1217" s="9">
        <f t="shared" ref="I1217:J1217" si="501">I1218+I1219</f>
        <v>235</v>
      </c>
      <c r="J1217" s="9">
        <f t="shared" si="501"/>
        <v>235</v>
      </c>
      <c r="K1217" s="264"/>
      <c r="L1217" s="264"/>
    </row>
    <row r="1218" spans="1:12" ht="57" customHeight="1" x14ac:dyDescent="0.25">
      <c r="A1218" s="9"/>
      <c r="B1218" s="22" t="s">
        <v>635</v>
      </c>
      <c r="C1218" s="10" t="s">
        <v>589</v>
      </c>
      <c r="D1218" s="23" t="s">
        <v>609</v>
      </c>
      <c r="E1218" s="10" t="s">
        <v>161</v>
      </c>
      <c r="F1218" s="10" t="s">
        <v>697</v>
      </c>
      <c r="G1218" s="27" t="s">
        <v>636</v>
      </c>
      <c r="H1218" s="9">
        <v>160</v>
      </c>
      <c r="I1218" s="9">
        <v>160</v>
      </c>
      <c r="J1218" s="9">
        <v>160</v>
      </c>
      <c r="K1218" s="264"/>
      <c r="L1218" s="264"/>
    </row>
    <row r="1219" spans="1:12" ht="57" customHeight="1" x14ac:dyDescent="0.25">
      <c r="A1219" s="9"/>
      <c r="B1219" s="22" t="s">
        <v>237</v>
      </c>
      <c r="C1219" s="10" t="s">
        <v>589</v>
      </c>
      <c r="D1219" s="23" t="s">
        <v>609</v>
      </c>
      <c r="E1219" s="10" t="s">
        <v>161</v>
      </c>
      <c r="F1219" s="10" t="s">
        <v>697</v>
      </c>
      <c r="G1219" s="27" t="s">
        <v>637</v>
      </c>
      <c r="H1219" s="9">
        <v>75</v>
      </c>
      <c r="I1219" s="9">
        <v>75</v>
      </c>
      <c r="J1219" s="9">
        <v>75</v>
      </c>
      <c r="K1219" s="264"/>
      <c r="L1219" s="264"/>
    </row>
    <row r="1220" spans="1:12" ht="57" customHeight="1" x14ac:dyDescent="0.25">
      <c r="A1220" s="9"/>
      <c r="B1220" s="22" t="s">
        <v>548</v>
      </c>
      <c r="C1220" s="10" t="s">
        <v>589</v>
      </c>
      <c r="D1220" s="23" t="s">
        <v>609</v>
      </c>
      <c r="E1220" s="10" t="s">
        <v>161</v>
      </c>
      <c r="F1220" s="10" t="s">
        <v>697</v>
      </c>
      <c r="G1220" s="27" t="s">
        <v>275</v>
      </c>
      <c r="H1220" s="9">
        <f>H1221+H1222</f>
        <v>400</v>
      </c>
      <c r="I1220" s="9">
        <f t="shared" ref="I1220:J1220" si="502">I1221+I1222</f>
        <v>600</v>
      </c>
      <c r="J1220" s="9">
        <f t="shared" si="502"/>
        <v>600</v>
      </c>
      <c r="K1220" s="264"/>
      <c r="L1220" s="264"/>
    </row>
    <row r="1221" spans="1:12" ht="57" customHeight="1" x14ac:dyDescent="0.25">
      <c r="A1221" s="9"/>
      <c r="B1221" s="22" t="s">
        <v>249</v>
      </c>
      <c r="C1221" s="10" t="s">
        <v>589</v>
      </c>
      <c r="D1221" s="23" t="s">
        <v>609</v>
      </c>
      <c r="E1221" s="10" t="s">
        <v>161</v>
      </c>
      <c r="F1221" s="10" t="s">
        <v>697</v>
      </c>
      <c r="G1221" s="27" t="s">
        <v>276</v>
      </c>
      <c r="H1221" s="9">
        <v>400</v>
      </c>
      <c r="I1221" s="9">
        <v>600</v>
      </c>
      <c r="J1221" s="9">
        <v>600</v>
      </c>
      <c r="K1221" s="264"/>
      <c r="L1221" s="264"/>
    </row>
    <row r="1222" spans="1:12" ht="57" hidden="1" customHeight="1" x14ac:dyDescent="0.25">
      <c r="A1222" s="9"/>
      <c r="B1222" s="22" t="s">
        <v>599</v>
      </c>
      <c r="C1222" s="10" t="s">
        <v>589</v>
      </c>
      <c r="D1222" s="23" t="s">
        <v>609</v>
      </c>
      <c r="E1222" s="10" t="s">
        <v>161</v>
      </c>
      <c r="F1222" s="10" t="s">
        <v>697</v>
      </c>
      <c r="G1222" s="27" t="s">
        <v>600</v>
      </c>
      <c r="H1222" s="9">
        <v>0</v>
      </c>
      <c r="I1222" s="9">
        <v>0</v>
      </c>
      <c r="J1222" s="9">
        <v>0</v>
      </c>
      <c r="K1222" s="264"/>
      <c r="L1222" s="264"/>
    </row>
    <row r="1223" spans="1:12" ht="57" hidden="1" customHeight="1" x14ac:dyDescent="0.25">
      <c r="A1223" s="9"/>
      <c r="B1223" s="22" t="s">
        <v>698</v>
      </c>
      <c r="C1223" s="10" t="s">
        <v>589</v>
      </c>
      <c r="D1223" s="23" t="s">
        <v>609</v>
      </c>
      <c r="E1223" s="10" t="s">
        <v>161</v>
      </c>
      <c r="F1223" s="10" t="s">
        <v>699</v>
      </c>
      <c r="G1223" s="24"/>
      <c r="H1223" s="9"/>
      <c r="I1223" s="9"/>
      <c r="J1223" s="9"/>
      <c r="K1223" s="264"/>
      <c r="L1223" s="264"/>
    </row>
    <row r="1224" spans="1:12" ht="57" hidden="1" customHeight="1" x14ac:dyDescent="0.25">
      <c r="A1224" s="9"/>
      <c r="B1224" s="22" t="s">
        <v>16</v>
      </c>
      <c r="C1224" s="10" t="s">
        <v>589</v>
      </c>
      <c r="D1224" s="23" t="s">
        <v>609</v>
      </c>
      <c r="E1224" s="10" t="s">
        <v>161</v>
      </c>
      <c r="F1224" s="10" t="s">
        <v>699</v>
      </c>
      <c r="G1224" s="27" t="s">
        <v>44</v>
      </c>
      <c r="H1224" s="9"/>
      <c r="I1224" s="9"/>
      <c r="J1224" s="9"/>
      <c r="K1224" s="264"/>
      <c r="L1224" s="264"/>
    </row>
    <row r="1225" spans="1:12" ht="57" hidden="1" customHeight="1" x14ac:dyDescent="0.25">
      <c r="A1225" s="9"/>
      <c r="B1225" s="22" t="s">
        <v>113</v>
      </c>
      <c r="C1225" s="10" t="s">
        <v>589</v>
      </c>
      <c r="D1225" s="23" t="s">
        <v>609</v>
      </c>
      <c r="E1225" s="10" t="s">
        <v>161</v>
      </c>
      <c r="F1225" s="10" t="s">
        <v>699</v>
      </c>
      <c r="G1225" s="27" t="s">
        <v>110</v>
      </c>
      <c r="H1225" s="9"/>
      <c r="I1225" s="9"/>
      <c r="J1225" s="9"/>
      <c r="K1225" s="264"/>
      <c r="L1225" s="264"/>
    </row>
    <row r="1226" spans="1:12" ht="57" hidden="1" customHeight="1" x14ac:dyDescent="0.25">
      <c r="A1226" s="9"/>
      <c r="B1226" s="22" t="s">
        <v>35</v>
      </c>
      <c r="C1226" s="10" t="s">
        <v>589</v>
      </c>
      <c r="D1226" s="23" t="s">
        <v>609</v>
      </c>
      <c r="E1226" s="10" t="s">
        <v>161</v>
      </c>
      <c r="F1226" s="10" t="s">
        <v>699</v>
      </c>
      <c r="G1226" s="27" t="s">
        <v>46</v>
      </c>
      <c r="H1226" s="9"/>
      <c r="I1226" s="9"/>
      <c r="J1226" s="9"/>
      <c r="K1226" s="264"/>
      <c r="L1226" s="264"/>
    </row>
    <row r="1227" spans="1:12" ht="57" hidden="1" customHeight="1" x14ac:dyDescent="0.25">
      <c r="A1227" s="9"/>
      <c r="B1227" s="22" t="s">
        <v>36</v>
      </c>
      <c r="C1227" s="10" t="s">
        <v>589</v>
      </c>
      <c r="D1227" s="23" t="s">
        <v>609</v>
      </c>
      <c r="E1227" s="10" t="s">
        <v>161</v>
      </c>
      <c r="F1227" s="10" t="s">
        <v>699</v>
      </c>
      <c r="G1227" s="27" t="s">
        <v>47</v>
      </c>
      <c r="H1227" s="9"/>
      <c r="I1227" s="9"/>
      <c r="J1227" s="9"/>
      <c r="K1227" s="264"/>
      <c r="L1227" s="264"/>
    </row>
    <row r="1228" spans="1:12" ht="57" customHeight="1" x14ac:dyDescent="0.25">
      <c r="A1228" s="9"/>
      <c r="B1228" s="22" t="s">
        <v>700</v>
      </c>
      <c r="C1228" s="10" t="s">
        <v>589</v>
      </c>
      <c r="D1228" s="23" t="s">
        <v>609</v>
      </c>
      <c r="E1228" s="10" t="s">
        <v>161</v>
      </c>
      <c r="F1228" s="10" t="s">
        <v>701</v>
      </c>
      <c r="G1228" s="24"/>
      <c r="H1228" s="9">
        <f>H1229+H1231+H1233</f>
        <v>8356</v>
      </c>
      <c r="I1228" s="9">
        <f t="shared" ref="I1228:J1228" si="503">I1229+I1231+I1233</f>
        <v>9000</v>
      </c>
      <c r="J1228" s="9">
        <f t="shared" si="503"/>
        <v>9000</v>
      </c>
      <c r="K1228" s="264"/>
      <c r="L1228" s="264"/>
    </row>
    <row r="1229" spans="1:12" ht="57" hidden="1" customHeight="1" x14ac:dyDescent="0.25">
      <c r="A1229" s="9"/>
      <c r="B1229" s="22" t="s">
        <v>16</v>
      </c>
      <c r="C1229" s="10" t="s">
        <v>589</v>
      </c>
      <c r="D1229" s="23" t="s">
        <v>609</v>
      </c>
      <c r="E1229" s="10" t="s">
        <v>161</v>
      </c>
      <c r="F1229" s="10" t="s">
        <v>702</v>
      </c>
      <c r="G1229" s="24">
        <v>100</v>
      </c>
      <c r="H1229" s="9">
        <f>H1230</f>
        <v>0</v>
      </c>
      <c r="I1229" s="9">
        <f t="shared" ref="I1229:J1229" si="504">I1230</f>
        <v>0</v>
      </c>
      <c r="J1229" s="9">
        <f t="shared" si="504"/>
        <v>0</v>
      </c>
      <c r="K1229" s="264"/>
      <c r="L1229" s="264"/>
    </row>
    <row r="1230" spans="1:12" ht="57" hidden="1" customHeight="1" x14ac:dyDescent="0.25">
      <c r="A1230" s="9"/>
      <c r="B1230" s="22" t="s">
        <v>113</v>
      </c>
      <c r="C1230" s="10" t="s">
        <v>589</v>
      </c>
      <c r="D1230" s="23" t="s">
        <v>609</v>
      </c>
      <c r="E1230" s="10" t="s">
        <v>161</v>
      </c>
      <c r="F1230" s="10" t="s">
        <v>702</v>
      </c>
      <c r="G1230" s="24">
        <v>110</v>
      </c>
      <c r="H1230" s="9"/>
      <c r="I1230" s="9"/>
      <c r="J1230" s="9"/>
      <c r="K1230" s="264"/>
      <c r="L1230" s="264"/>
    </row>
    <row r="1231" spans="1:12" ht="57" hidden="1" customHeight="1" x14ac:dyDescent="0.25">
      <c r="A1231" s="9"/>
      <c r="B1231" s="22" t="s">
        <v>35</v>
      </c>
      <c r="C1231" s="10" t="s">
        <v>589</v>
      </c>
      <c r="D1231" s="23" t="s">
        <v>609</v>
      </c>
      <c r="E1231" s="10" t="s">
        <v>161</v>
      </c>
      <c r="F1231" s="10" t="s">
        <v>702</v>
      </c>
      <c r="G1231" s="24">
        <v>200</v>
      </c>
      <c r="H1231" s="9">
        <f>H1232</f>
        <v>0</v>
      </c>
      <c r="I1231" s="9">
        <f t="shared" ref="I1231:J1231" si="505">I1232</f>
        <v>0</v>
      </c>
      <c r="J1231" s="9">
        <f t="shared" si="505"/>
        <v>0</v>
      </c>
      <c r="K1231" s="264"/>
      <c r="L1231" s="264"/>
    </row>
    <row r="1232" spans="1:12" ht="57" hidden="1" customHeight="1" x14ac:dyDescent="0.25">
      <c r="A1232" s="9"/>
      <c r="B1232" s="22" t="s">
        <v>36</v>
      </c>
      <c r="C1232" s="10" t="s">
        <v>589</v>
      </c>
      <c r="D1232" s="23" t="s">
        <v>609</v>
      </c>
      <c r="E1232" s="10" t="s">
        <v>161</v>
      </c>
      <c r="F1232" s="10" t="s">
        <v>702</v>
      </c>
      <c r="G1232" s="24">
        <v>240</v>
      </c>
      <c r="H1232" s="9"/>
      <c r="I1232" s="9"/>
      <c r="J1232" s="9"/>
      <c r="K1232" s="264"/>
      <c r="L1232" s="264"/>
    </row>
    <row r="1233" spans="1:12" ht="57" customHeight="1" x14ac:dyDescent="0.25">
      <c r="A1233" s="9"/>
      <c r="B1233" s="22" t="s">
        <v>548</v>
      </c>
      <c r="C1233" s="10" t="s">
        <v>589</v>
      </c>
      <c r="D1233" s="23" t="s">
        <v>609</v>
      </c>
      <c r="E1233" s="10" t="s">
        <v>161</v>
      </c>
      <c r="F1233" s="10" t="s">
        <v>701</v>
      </c>
      <c r="G1233" s="27" t="s">
        <v>275</v>
      </c>
      <c r="H1233" s="9">
        <f>H1234</f>
        <v>8356</v>
      </c>
      <c r="I1233" s="9">
        <f t="shared" ref="I1233:J1233" si="506">I1234</f>
        <v>9000</v>
      </c>
      <c r="J1233" s="9">
        <f t="shared" si="506"/>
        <v>9000</v>
      </c>
      <c r="K1233" s="264"/>
      <c r="L1233" s="264"/>
    </row>
    <row r="1234" spans="1:12" ht="57" customHeight="1" x14ac:dyDescent="0.25">
      <c r="A1234" s="9"/>
      <c r="B1234" s="22" t="s">
        <v>249</v>
      </c>
      <c r="C1234" s="10" t="s">
        <v>589</v>
      </c>
      <c r="D1234" s="23" t="s">
        <v>609</v>
      </c>
      <c r="E1234" s="10" t="s">
        <v>161</v>
      </c>
      <c r="F1234" s="10" t="s">
        <v>701</v>
      </c>
      <c r="G1234" s="27" t="s">
        <v>276</v>
      </c>
      <c r="H1234" s="247">
        <v>8356</v>
      </c>
      <c r="I1234" s="9">
        <v>9000</v>
      </c>
      <c r="J1234" s="9">
        <v>9000</v>
      </c>
      <c r="K1234" s="264"/>
      <c r="L1234" s="264"/>
    </row>
    <row r="1235" spans="1:12" ht="57" customHeight="1" x14ac:dyDescent="0.25">
      <c r="A1235" s="9"/>
      <c r="B1235" s="22" t="s">
        <v>655</v>
      </c>
      <c r="C1235" s="10" t="s">
        <v>589</v>
      </c>
      <c r="D1235" s="23" t="s">
        <v>609</v>
      </c>
      <c r="E1235" s="10" t="s">
        <v>161</v>
      </c>
      <c r="F1235" s="10" t="s">
        <v>49</v>
      </c>
      <c r="G1235" s="27"/>
      <c r="H1235" s="9">
        <f>H1236</f>
        <v>20140</v>
      </c>
      <c r="I1235" s="9">
        <f t="shared" ref="I1235:J1236" si="507">I1236</f>
        <v>18840</v>
      </c>
      <c r="J1235" s="9">
        <f t="shared" si="507"/>
        <v>19340</v>
      </c>
      <c r="K1235" s="264"/>
      <c r="L1235" s="264"/>
    </row>
    <row r="1236" spans="1:12" ht="57" customHeight="1" x14ac:dyDescent="0.25">
      <c r="A1236" s="9"/>
      <c r="B1236" s="22" t="s">
        <v>686</v>
      </c>
      <c r="C1236" s="10" t="s">
        <v>589</v>
      </c>
      <c r="D1236" s="23" t="s">
        <v>609</v>
      </c>
      <c r="E1236" s="10" t="s">
        <v>161</v>
      </c>
      <c r="F1236" s="10" t="s">
        <v>687</v>
      </c>
      <c r="G1236" s="183"/>
      <c r="H1236" s="9">
        <f>H1237</f>
        <v>20140</v>
      </c>
      <c r="I1236" s="9">
        <f t="shared" si="507"/>
        <v>18840</v>
      </c>
      <c r="J1236" s="9">
        <f t="shared" si="507"/>
        <v>19340</v>
      </c>
      <c r="K1236" s="264"/>
      <c r="L1236" s="264"/>
    </row>
    <row r="1237" spans="1:12" ht="71.25" customHeight="1" x14ac:dyDescent="0.25">
      <c r="A1237" s="9"/>
      <c r="B1237" s="22" t="s">
        <v>703</v>
      </c>
      <c r="C1237" s="10" t="s">
        <v>589</v>
      </c>
      <c r="D1237" s="23" t="s">
        <v>609</v>
      </c>
      <c r="E1237" s="10" t="s">
        <v>161</v>
      </c>
      <c r="F1237" s="10" t="s">
        <v>704</v>
      </c>
      <c r="G1237" s="24"/>
      <c r="H1237" s="9">
        <f>H1238+H1241+H1246+H1249</f>
        <v>20140</v>
      </c>
      <c r="I1237" s="9">
        <f t="shared" ref="I1237:J1237" si="508">I1238+I1241+I1246+I1249</f>
        <v>18840</v>
      </c>
      <c r="J1237" s="9">
        <f t="shared" si="508"/>
        <v>19340</v>
      </c>
      <c r="K1237" s="264"/>
      <c r="L1237" s="264"/>
    </row>
    <row r="1238" spans="1:12" ht="57" customHeight="1" x14ac:dyDescent="0.25">
      <c r="A1238" s="9"/>
      <c r="B1238" s="22" t="s">
        <v>705</v>
      </c>
      <c r="C1238" s="10" t="s">
        <v>589</v>
      </c>
      <c r="D1238" s="23" t="s">
        <v>609</v>
      </c>
      <c r="E1238" s="10" t="s">
        <v>161</v>
      </c>
      <c r="F1238" s="10" t="s">
        <v>706</v>
      </c>
      <c r="G1238" s="24"/>
      <c r="H1238" s="9">
        <f>H1239</f>
        <v>10300</v>
      </c>
      <c r="I1238" s="9">
        <f t="shared" ref="I1238:J1239" si="509">I1239</f>
        <v>10500</v>
      </c>
      <c r="J1238" s="9">
        <f t="shared" si="509"/>
        <v>11000</v>
      </c>
      <c r="K1238" s="264"/>
      <c r="L1238" s="264"/>
    </row>
    <row r="1239" spans="1:12" ht="57" customHeight="1" x14ac:dyDescent="0.25">
      <c r="A1239" s="9"/>
      <c r="B1239" s="22" t="s">
        <v>548</v>
      </c>
      <c r="C1239" s="10" t="s">
        <v>589</v>
      </c>
      <c r="D1239" s="23" t="s">
        <v>609</v>
      </c>
      <c r="E1239" s="10" t="s">
        <v>161</v>
      </c>
      <c r="F1239" s="10" t="s">
        <v>706</v>
      </c>
      <c r="G1239" s="27" t="s">
        <v>275</v>
      </c>
      <c r="H1239" s="9">
        <f>H1240</f>
        <v>10300</v>
      </c>
      <c r="I1239" s="9">
        <f t="shared" si="509"/>
        <v>10500</v>
      </c>
      <c r="J1239" s="9">
        <f t="shared" si="509"/>
        <v>11000</v>
      </c>
      <c r="K1239" s="264"/>
      <c r="L1239" s="264"/>
    </row>
    <row r="1240" spans="1:12" ht="57" customHeight="1" x14ac:dyDescent="0.25">
      <c r="A1240" s="9"/>
      <c r="B1240" s="22" t="s">
        <v>249</v>
      </c>
      <c r="C1240" s="10" t="s">
        <v>589</v>
      </c>
      <c r="D1240" s="23" t="s">
        <v>609</v>
      </c>
      <c r="E1240" s="10" t="s">
        <v>161</v>
      </c>
      <c r="F1240" s="10" t="s">
        <v>706</v>
      </c>
      <c r="G1240" s="27" t="s">
        <v>276</v>
      </c>
      <c r="H1240" s="247">
        <v>10300</v>
      </c>
      <c r="I1240" s="9">
        <v>10500</v>
      </c>
      <c r="J1240" s="9">
        <v>11000</v>
      </c>
      <c r="K1240" s="264"/>
      <c r="L1240" s="264"/>
    </row>
    <row r="1241" spans="1:12" ht="57" customHeight="1" x14ac:dyDescent="0.25">
      <c r="A1241" s="9"/>
      <c r="B1241" s="61" t="s">
        <v>707</v>
      </c>
      <c r="C1241" s="10" t="s">
        <v>589</v>
      </c>
      <c r="D1241" s="173" t="s">
        <v>609</v>
      </c>
      <c r="E1241" s="62" t="s">
        <v>161</v>
      </c>
      <c r="F1241" s="62" t="s">
        <v>708</v>
      </c>
      <c r="G1241" s="184"/>
      <c r="H1241" s="9">
        <f>H1242+H1244</f>
        <v>8340</v>
      </c>
      <c r="I1241" s="9">
        <f t="shared" ref="I1241:J1241" si="510">I1242+I1244</f>
        <v>6840</v>
      </c>
      <c r="J1241" s="9">
        <f t="shared" si="510"/>
        <v>6840</v>
      </c>
      <c r="K1241" s="264"/>
      <c r="L1241" s="264"/>
    </row>
    <row r="1242" spans="1:12" ht="57" customHeight="1" x14ac:dyDescent="0.25">
      <c r="A1242" s="9"/>
      <c r="B1242" s="61" t="s">
        <v>65</v>
      </c>
      <c r="C1242" s="10" t="s">
        <v>589</v>
      </c>
      <c r="D1242" s="173" t="s">
        <v>609</v>
      </c>
      <c r="E1242" s="62" t="s">
        <v>161</v>
      </c>
      <c r="F1242" s="62" t="s">
        <v>708</v>
      </c>
      <c r="G1242" s="184" t="s">
        <v>66</v>
      </c>
      <c r="H1242" s="9">
        <f>H1243</f>
        <v>8340</v>
      </c>
      <c r="I1242" s="9">
        <f t="shared" ref="I1242:J1242" si="511">I1243</f>
        <v>6840</v>
      </c>
      <c r="J1242" s="9">
        <f t="shared" si="511"/>
        <v>6840</v>
      </c>
      <c r="K1242" s="264"/>
      <c r="L1242" s="264"/>
    </row>
    <row r="1243" spans="1:12" ht="57" customHeight="1" x14ac:dyDescent="0.25">
      <c r="A1243" s="9"/>
      <c r="B1243" s="61" t="s">
        <v>67</v>
      </c>
      <c r="C1243" s="10" t="s">
        <v>589</v>
      </c>
      <c r="D1243" s="173" t="s">
        <v>609</v>
      </c>
      <c r="E1243" s="62" t="s">
        <v>161</v>
      </c>
      <c r="F1243" s="62" t="s">
        <v>708</v>
      </c>
      <c r="G1243" s="184" t="s">
        <v>68</v>
      </c>
      <c r="H1243" s="261">
        <v>8340</v>
      </c>
      <c r="I1243" s="9">
        <v>6840</v>
      </c>
      <c r="J1243" s="9">
        <v>6840</v>
      </c>
      <c r="K1243" s="264"/>
      <c r="L1243" s="264"/>
    </row>
    <row r="1244" spans="1:12" ht="57" hidden="1" customHeight="1" x14ac:dyDescent="0.25">
      <c r="A1244" s="9"/>
      <c r="B1244" s="61" t="s">
        <v>548</v>
      </c>
      <c r="C1244" s="10" t="s">
        <v>589</v>
      </c>
      <c r="D1244" s="173" t="s">
        <v>609</v>
      </c>
      <c r="E1244" s="62" t="s">
        <v>161</v>
      </c>
      <c r="F1244" s="62" t="s">
        <v>708</v>
      </c>
      <c r="G1244" s="184" t="s">
        <v>275</v>
      </c>
      <c r="H1244" s="9">
        <f>H1245</f>
        <v>0</v>
      </c>
      <c r="I1244" s="9">
        <f t="shared" ref="I1244:J1244" si="512">I1245</f>
        <v>0</v>
      </c>
      <c r="J1244" s="9">
        <f t="shared" si="512"/>
        <v>0</v>
      </c>
      <c r="K1244" s="264"/>
      <c r="L1244" s="264"/>
    </row>
    <row r="1245" spans="1:12" ht="57" hidden="1" customHeight="1" x14ac:dyDescent="0.25">
      <c r="A1245" s="9"/>
      <c r="B1245" s="61" t="s">
        <v>249</v>
      </c>
      <c r="C1245" s="10" t="s">
        <v>589</v>
      </c>
      <c r="D1245" s="173" t="s">
        <v>609</v>
      </c>
      <c r="E1245" s="62" t="s">
        <v>161</v>
      </c>
      <c r="F1245" s="62" t="s">
        <v>708</v>
      </c>
      <c r="G1245" s="184" t="s">
        <v>276</v>
      </c>
      <c r="H1245" s="9"/>
      <c r="I1245" s="9"/>
      <c r="J1245" s="9"/>
      <c r="K1245" s="264"/>
      <c r="L1245" s="264"/>
    </row>
    <row r="1246" spans="1:12" ht="57" hidden="1" customHeight="1" x14ac:dyDescent="0.25">
      <c r="A1246" s="9"/>
      <c r="B1246" s="61" t="s">
        <v>709</v>
      </c>
      <c r="C1246" s="10" t="s">
        <v>589</v>
      </c>
      <c r="D1246" s="173" t="s">
        <v>609</v>
      </c>
      <c r="E1246" s="62" t="s">
        <v>161</v>
      </c>
      <c r="F1246" s="62" t="s">
        <v>710</v>
      </c>
      <c r="G1246" s="184"/>
      <c r="H1246" s="9">
        <f>H1247</f>
        <v>0</v>
      </c>
      <c r="I1246" s="9">
        <f t="shared" ref="I1246:J1247" si="513">I1247</f>
        <v>0</v>
      </c>
      <c r="J1246" s="9">
        <f t="shared" si="513"/>
        <v>0</v>
      </c>
      <c r="K1246" s="264"/>
      <c r="L1246" s="264"/>
    </row>
    <row r="1247" spans="1:12" ht="57" hidden="1" customHeight="1" x14ac:dyDescent="0.25">
      <c r="A1247" s="9"/>
      <c r="B1247" s="61" t="s">
        <v>709</v>
      </c>
      <c r="C1247" s="10" t="s">
        <v>589</v>
      </c>
      <c r="D1247" s="173" t="s">
        <v>609</v>
      </c>
      <c r="E1247" s="62" t="s">
        <v>161</v>
      </c>
      <c r="F1247" s="62" t="s">
        <v>710</v>
      </c>
      <c r="G1247" s="184" t="s">
        <v>66</v>
      </c>
      <c r="H1247" s="9">
        <f>H1248</f>
        <v>0</v>
      </c>
      <c r="I1247" s="9">
        <f t="shared" si="513"/>
        <v>0</v>
      </c>
      <c r="J1247" s="9">
        <f t="shared" si="513"/>
        <v>0</v>
      </c>
      <c r="K1247" s="264"/>
      <c r="L1247" s="264"/>
    </row>
    <row r="1248" spans="1:12" ht="57" hidden="1" customHeight="1" x14ac:dyDescent="0.25">
      <c r="A1248" s="9"/>
      <c r="B1248" s="61" t="s">
        <v>711</v>
      </c>
      <c r="C1248" s="10" t="s">
        <v>589</v>
      </c>
      <c r="D1248" s="173" t="s">
        <v>609</v>
      </c>
      <c r="E1248" s="62" t="s">
        <v>161</v>
      </c>
      <c r="F1248" s="62" t="s">
        <v>710</v>
      </c>
      <c r="G1248" s="184" t="s">
        <v>68</v>
      </c>
      <c r="H1248" s="9"/>
      <c r="I1248" s="9"/>
      <c r="J1248" s="9"/>
      <c r="K1248" s="264"/>
      <c r="L1248" s="264"/>
    </row>
    <row r="1249" spans="1:12" ht="101.25" customHeight="1" x14ac:dyDescent="0.25">
      <c r="A1249" s="9"/>
      <c r="B1249" s="61" t="s">
        <v>712</v>
      </c>
      <c r="C1249" s="10" t="s">
        <v>589</v>
      </c>
      <c r="D1249" s="173" t="s">
        <v>609</v>
      </c>
      <c r="E1249" s="62" t="s">
        <v>161</v>
      </c>
      <c r="F1249" s="62" t="s">
        <v>713</v>
      </c>
      <c r="G1249" s="184"/>
      <c r="H1249" s="9">
        <f>H1250</f>
        <v>1500</v>
      </c>
      <c r="I1249" s="9">
        <f t="shared" ref="I1249:J1250" si="514">I1250</f>
        <v>1500</v>
      </c>
      <c r="J1249" s="9">
        <f t="shared" si="514"/>
        <v>1500</v>
      </c>
      <c r="K1249" s="264"/>
      <c r="L1249" s="264"/>
    </row>
    <row r="1250" spans="1:12" ht="57" customHeight="1" x14ac:dyDescent="0.25">
      <c r="A1250" s="9"/>
      <c r="B1250" s="61" t="s">
        <v>548</v>
      </c>
      <c r="C1250" s="10" t="s">
        <v>589</v>
      </c>
      <c r="D1250" s="173" t="s">
        <v>609</v>
      </c>
      <c r="E1250" s="62" t="s">
        <v>161</v>
      </c>
      <c r="F1250" s="62" t="s">
        <v>713</v>
      </c>
      <c r="G1250" s="184" t="s">
        <v>275</v>
      </c>
      <c r="H1250" s="9">
        <f>H1251</f>
        <v>1500</v>
      </c>
      <c r="I1250" s="9">
        <f t="shared" si="514"/>
        <v>1500</v>
      </c>
      <c r="J1250" s="9">
        <f t="shared" si="514"/>
        <v>1500</v>
      </c>
      <c r="K1250" s="264"/>
      <c r="L1250" s="264"/>
    </row>
    <row r="1251" spans="1:12" ht="57" customHeight="1" x14ac:dyDescent="0.25">
      <c r="A1251" s="9"/>
      <c r="B1251" s="61" t="s">
        <v>249</v>
      </c>
      <c r="C1251" s="10" t="s">
        <v>589</v>
      </c>
      <c r="D1251" s="173" t="s">
        <v>609</v>
      </c>
      <c r="E1251" s="62" t="s">
        <v>161</v>
      </c>
      <c r="F1251" s="62" t="s">
        <v>713</v>
      </c>
      <c r="G1251" s="184" t="s">
        <v>276</v>
      </c>
      <c r="H1251" s="9">
        <v>1500</v>
      </c>
      <c r="I1251" s="9">
        <v>1500</v>
      </c>
      <c r="J1251" s="9">
        <v>1500</v>
      </c>
      <c r="K1251" s="264"/>
      <c r="L1251" s="264"/>
    </row>
    <row r="1252" spans="1:12" ht="57" customHeight="1" x14ac:dyDescent="0.25">
      <c r="A1252" s="9"/>
      <c r="B1252" s="154" t="s">
        <v>140</v>
      </c>
      <c r="C1252" s="10" t="s">
        <v>589</v>
      </c>
      <c r="D1252" s="173" t="s">
        <v>609</v>
      </c>
      <c r="E1252" s="62" t="s">
        <v>161</v>
      </c>
      <c r="F1252" s="62" t="s">
        <v>141</v>
      </c>
      <c r="G1252" s="184"/>
      <c r="H1252" s="9">
        <f>H1253</f>
        <v>14539</v>
      </c>
      <c r="I1252" s="9">
        <f t="shared" ref="I1252:J1252" si="515">I1253</f>
        <v>14092</v>
      </c>
      <c r="J1252" s="9">
        <f t="shared" si="515"/>
        <v>0</v>
      </c>
      <c r="K1252" s="264"/>
      <c r="L1252" s="264"/>
    </row>
    <row r="1253" spans="1:12" ht="80.25" customHeight="1" x14ac:dyDescent="0.25">
      <c r="A1253" s="9"/>
      <c r="B1253" s="154" t="s">
        <v>590</v>
      </c>
      <c r="C1253" s="10" t="s">
        <v>589</v>
      </c>
      <c r="D1253" s="173" t="s">
        <v>609</v>
      </c>
      <c r="E1253" s="62" t="s">
        <v>161</v>
      </c>
      <c r="F1253" s="62" t="s">
        <v>298</v>
      </c>
      <c r="G1253" s="184"/>
      <c r="H1253" s="9">
        <f>H1254</f>
        <v>14539</v>
      </c>
      <c r="I1253" s="9">
        <f t="shared" ref="I1253:J1253" si="516">I1254</f>
        <v>14092</v>
      </c>
      <c r="J1253" s="9">
        <f t="shared" si="516"/>
        <v>0</v>
      </c>
      <c r="K1253" s="264"/>
      <c r="L1253" s="264"/>
    </row>
    <row r="1254" spans="1:12" ht="57" customHeight="1" x14ac:dyDescent="0.25">
      <c r="A1254" s="9"/>
      <c r="B1254" s="121" t="s">
        <v>601</v>
      </c>
      <c r="C1254" s="10" t="s">
        <v>589</v>
      </c>
      <c r="D1254" s="173" t="s">
        <v>609</v>
      </c>
      <c r="E1254" s="62" t="s">
        <v>161</v>
      </c>
      <c r="F1254" s="62" t="s">
        <v>1090</v>
      </c>
      <c r="G1254" s="184"/>
      <c r="H1254" s="9">
        <f>H1255+H1258+H1261+H1264</f>
        <v>14539</v>
      </c>
      <c r="I1254" s="9">
        <f t="shared" ref="I1254:J1254" si="517">I1255+I1258+I1261+I1264</f>
        <v>14092</v>
      </c>
      <c r="J1254" s="9">
        <f t="shared" si="517"/>
        <v>0</v>
      </c>
      <c r="K1254" s="264"/>
      <c r="L1254" s="264"/>
    </row>
    <row r="1255" spans="1:12" ht="159.75" customHeight="1" x14ac:dyDescent="0.25">
      <c r="A1255" s="9"/>
      <c r="B1255" s="164" t="s">
        <v>1011</v>
      </c>
      <c r="C1255" s="10" t="s">
        <v>589</v>
      </c>
      <c r="D1255" s="173" t="s">
        <v>609</v>
      </c>
      <c r="E1255" s="62" t="s">
        <v>161</v>
      </c>
      <c r="F1255" s="62" t="s">
        <v>1091</v>
      </c>
      <c r="G1255" s="184"/>
      <c r="H1255" s="9">
        <f>H1256</f>
        <v>14539</v>
      </c>
      <c r="I1255" s="9">
        <f t="shared" ref="I1255:J1255" si="518">I1256</f>
        <v>6297</v>
      </c>
      <c r="J1255" s="9">
        <f t="shared" si="518"/>
        <v>0</v>
      </c>
      <c r="K1255" s="264"/>
      <c r="L1255" s="264"/>
    </row>
    <row r="1256" spans="1:12" ht="57" customHeight="1" x14ac:dyDescent="0.25">
      <c r="A1256" s="9"/>
      <c r="B1256" s="22" t="s">
        <v>35</v>
      </c>
      <c r="C1256" s="10" t="s">
        <v>589</v>
      </c>
      <c r="D1256" s="173" t="s">
        <v>609</v>
      </c>
      <c r="E1256" s="62" t="s">
        <v>161</v>
      </c>
      <c r="F1256" s="62" t="s">
        <v>1091</v>
      </c>
      <c r="G1256" s="184" t="s">
        <v>46</v>
      </c>
      <c r="H1256" s="9">
        <f>H1257</f>
        <v>14539</v>
      </c>
      <c r="I1256" s="9">
        <f t="shared" ref="I1256:J1256" si="519">I1257</f>
        <v>6297</v>
      </c>
      <c r="J1256" s="9">
        <f t="shared" si="519"/>
        <v>0</v>
      </c>
      <c r="K1256" s="264"/>
      <c r="L1256" s="264"/>
    </row>
    <row r="1257" spans="1:12" ht="57" customHeight="1" x14ac:dyDescent="0.25">
      <c r="A1257" s="9"/>
      <c r="B1257" s="22" t="s">
        <v>36</v>
      </c>
      <c r="C1257" s="10" t="s">
        <v>589</v>
      </c>
      <c r="D1257" s="173" t="s">
        <v>609</v>
      </c>
      <c r="E1257" s="62" t="s">
        <v>161</v>
      </c>
      <c r="F1257" s="62" t="s">
        <v>1091</v>
      </c>
      <c r="G1257" s="184" t="s">
        <v>47</v>
      </c>
      <c r="H1257" s="9">
        <v>14539</v>
      </c>
      <c r="I1257" s="9">
        <v>6297</v>
      </c>
      <c r="J1257" s="9"/>
      <c r="K1257" s="264"/>
      <c r="L1257" s="264"/>
    </row>
    <row r="1258" spans="1:12" ht="235.5" customHeight="1" x14ac:dyDescent="0.25">
      <c r="A1258" s="9"/>
      <c r="B1258" s="281" t="s">
        <v>1014</v>
      </c>
      <c r="C1258" s="10" t="s">
        <v>589</v>
      </c>
      <c r="D1258" s="173" t="s">
        <v>609</v>
      </c>
      <c r="E1258" s="62" t="s">
        <v>161</v>
      </c>
      <c r="F1258" s="62" t="s">
        <v>1013</v>
      </c>
      <c r="G1258" s="184"/>
      <c r="H1258" s="9"/>
      <c r="I1258" s="9">
        <f>I1259</f>
        <v>1998</v>
      </c>
      <c r="J1258" s="9">
        <f>J1259</f>
        <v>0</v>
      </c>
      <c r="K1258" s="264"/>
      <c r="L1258" s="264"/>
    </row>
    <row r="1259" spans="1:12" ht="57" customHeight="1" x14ac:dyDescent="0.25">
      <c r="A1259" s="9"/>
      <c r="B1259" s="61" t="s">
        <v>548</v>
      </c>
      <c r="C1259" s="10" t="s">
        <v>589</v>
      </c>
      <c r="D1259" s="173" t="s">
        <v>609</v>
      </c>
      <c r="E1259" s="62" t="s">
        <v>161</v>
      </c>
      <c r="F1259" s="62" t="s">
        <v>1013</v>
      </c>
      <c r="G1259" s="184" t="s">
        <v>275</v>
      </c>
      <c r="H1259" s="9"/>
      <c r="I1259" s="9">
        <f>I1260</f>
        <v>1998</v>
      </c>
      <c r="J1259" s="9">
        <f>J1260</f>
        <v>0</v>
      </c>
      <c r="K1259" s="264"/>
      <c r="L1259" s="264"/>
    </row>
    <row r="1260" spans="1:12" ht="57" customHeight="1" x14ac:dyDescent="0.25">
      <c r="A1260" s="9"/>
      <c r="B1260" s="61" t="s">
        <v>249</v>
      </c>
      <c r="C1260" s="10" t="s">
        <v>589</v>
      </c>
      <c r="D1260" s="173" t="s">
        <v>609</v>
      </c>
      <c r="E1260" s="62" t="s">
        <v>161</v>
      </c>
      <c r="F1260" s="62" t="s">
        <v>1013</v>
      </c>
      <c r="G1260" s="184" t="s">
        <v>276</v>
      </c>
      <c r="H1260" s="9"/>
      <c r="I1260" s="9">
        <v>1998</v>
      </c>
      <c r="J1260" s="9"/>
      <c r="K1260" s="264"/>
      <c r="L1260" s="264"/>
    </row>
    <row r="1261" spans="1:12" ht="57" customHeight="1" x14ac:dyDescent="0.25">
      <c r="A1261" s="9"/>
      <c r="B1261" s="121" t="s">
        <v>604</v>
      </c>
      <c r="C1261" s="10" t="s">
        <v>589</v>
      </c>
      <c r="D1261" s="173" t="s">
        <v>609</v>
      </c>
      <c r="E1261" s="62" t="s">
        <v>161</v>
      </c>
      <c r="F1261" s="62" t="s">
        <v>1092</v>
      </c>
      <c r="G1261" s="184"/>
      <c r="H1261" s="9"/>
      <c r="I1261" s="9">
        <f>I1262</f>
        <v>2012</v>
      </c>
      <c r="J1261" s="9">
        <f>J1262</f>
        <v>0</v>
      </c>
      <c r="K1261" s="264"/>
      <c r="L1261" s="264"/>
    </row>
    <row r="1262" spans="1:12" ht="57" customHeight="1" x14ac:dyDescent="0.25">
      <c r="A1262" s="9"/>
      <c r="B1262" s="61" t="s">
        <v>548</v>
      </c>
      <c r="C1262" s="10" t="s">
        <v>589</v>
      </c>
      <c r="D1262" s="173" t="s">
        <v>609</v>
      </c>
      <c r="E1262" s="62" t="s">
        <v>161</v>
      </c>
      <c r="F1262" s="62" t="s">
        <v>1092</v>
      </c>
      <c r="G1262" s="184" t="s">
        <v>275</v>
      </c>
      <c r="H1262" s="9"/>
      <c r="I1262" s="9">
        <f>I1263</f>
        <v>2012</v>
      </c>
      <c r="J1262" s="9"/>
      <c r="K1262" s="264"/>
      <c r="L1262" s="264"/>
    </row>
    <row r="1263" spans="1:12" ht="57" customHeight="1" x14ac:dyDescent="0.25">
      <c r="A1263" s="9"/>
      <c r="B1263" s="61" t="s">
        <v>249</v>
      </c>
      <c r="C1263" s="10" t="s">
        <v>589</v>
      </c>
      <c r="D1263" s="173" t="s">
        <v>609</v>
      </c>
      <c r="E1263" s="62" t="s">
        <v>161</v>
      </c>
      <c r="F1263" s="62" t="s">
        <v>1092</v>
      </c>
      <c r="G1263" s="184" t="s">
        <v>276</v>
      </c>
      <c r="H1263" s="9"/>
      <c r="I1263" s="9">
        <v>2012</v>
      </c>
      <c r="J1263" s="9"/>
      <c r="K1263" s="264"/>
      <c r="L1263" s="264"/>
    </row>
    <row r="1264" spans="1:12" ht="96.75" customHeight="1" x14ac:dyDescent="0.25">
      <c r="A1264" s="9"/>
      <c r="B1264" s="191" t="s">
        <v>606</v>
      </c>
      <c r="C1264" s="10" t="s">
        <v>589</v>
      </c>
      <c r="D1264" s="173" t="s">
        <v>609</v>
      </c>
      <c r="E1264" s="62" t="s">
        <v>161</v>
      </c>
      <c r="F1264" s="62" t="s">
        <v>1093</v>
      </c>
      <c r="G1264" s="184"/>
      <c r="H1264" s="9"/>
      <c r="I1264" s="9">
        <f>I1265</f>
        <v>3785</v>
      </c>
      <c r="J1264" s="9">
        <f>J1265</f>
        <v>0</v>
      </c>
      <c r="K1264" s="264"/>
      <c r="L1264" s="264"/>
    </row>
    <row r="1265" spans="1:12" ht="57" customHeight="1" x14ac:dyDescent="0.25">
      <c r="A1265" s="9"/>
      <c r="B1265" s="61" t="s">
        <v>548</v>
      </c>
      <c r="C1265" s="10" t="s">
        <v>589</v>
      </c>
      <c r="D1265" s="173" t="s">
        <v>609</v>
      </c>
      <c r="E1265" s="62" t="s">
        <v>161</v>
      </c>
      <c r="F1265" s="62" t="s">
        <v>1093</v>
      </c>
      <c r="G1265" s="184" t="s">
        <v>275</v>
      </c>
      <c r="H1265" s="9"/>
      <c r="I1265" s="9">
        <f>I1266</f>
        <v>3785</v>
      </c>
      <c r="J1265" s="9"/>
      <c r="K1265" s="264"/>
      <c r="L1265" s="264"/>
    </row>
    <row r="1266" spans="1:12" ht="57" customHeight="1" x14ac:dyDescent="0.25">
      <c r="A1266" s="9"/>
      <c r="B1266" s="61" t="s">
        <v>249</v>
      </c>
      <c r="C1266" s="10" t="s">
        <v>589</v>
      </c>
      <c r="D1266" s="173" t="s">
        <v>609</v>
      </c>
      <c r="E1266" s="62" t="s">
        <v>161</v>
      </c>
      <c r="F1266" s="62" t="s">
        <v>1093</v>
      </c>
      <c r="G1266" s="184" t="s">
        <v>276</v>
      </c>
      <c r="H1266" s="9"/>
      <c r="I1266" s="9">
        <v>3785</v>
      </c>
      <c r="J1266" s="9"/>
      <c r="K1266" s="264"/>
      <c r="L1266" s="264"/>
    </row>
    <row r="1267" spans="1:12" ht="57" customHeight="1" x14ac:dyDescent="0.25">
      <c r="A1267" s="193"/>
      <c r="B1267" s="165" t="s">
        <v>474</v>
      </c>
      <c r="C1267" s="10" t="s">
        <v>589</v>
      </c>
      <c r="D1267" s="73">
        <v>10</v>
      </c>
      <c r="E1267" s="153"/>
      <c r="F1267" s="12"/>
      <c r="G1267" s="185"/>
      <c r="H1267" s="9">
        <f>H1268+H1275</f>
        <v>11523</v>
      </c>
      <c r="I1267" s="9">
        <f t="shared" ref="I1267:J1267" si="520">I1268+I1275</f>
        <v>11523</v>
      </c>
      <c r="J1267" s="9">
        <f t="shared" si="520"/>
        <v>11523</v>
      </c>
      <c r="K1267" s="264"/>
      <c r="L1267" s="264"/>
    </row>
    <row r="1268" spans="1:12" ht="57" customHeight="1" x14ac:dyDescent="0.25">
      <c r="A1268" s="193"/>
      <c r="B1268" s="132" t="s">
        <v>475</v>
      </c>
      <c r="C1268" s="36" t="s">
        <v>589</v>
      </c>
      <c r="D1268" s="136">
        <v>10</v>
      </c>
      <c r="E1268" s="166" t="s">
        <v>18</v>
      </c>
      <c r="F1268" s="36"/>
      <c r="G1268" s="163"/>
      <c r="H1268" s="9">
        <f t="shared" ref="H1268:H1273" si="521">H1269</f>
        <v>360</v>
      </c>
      <c r="I1268" s="9">
        <f t="shared" ref="I1268:J1268" si="522">I1269</f>
        <v>360</v>
      </c>
      <c r="J1268" s="9">
        <f t="shared" si="522"/>
        <v>360</v>
      </c>
      <c r="K1268" s="264"/>
      <c r="L1268" s="264"/>
    </row>
    <row r="1269" spans="1:12" ht="57" customHeight="1" x14ac:dyDescent="0.25">
      <c r="A1269" s="193"/>
      <c r="B1269" s="5" t="s">
        <v>48</v>
      </c>
      <c r="C1269" s="10" t="s">
        <v>589</v>
      </c>
      <c r="D1269" s="73">
        <v>10</v>
      </c>
      <c r="E1269" s="14" t="s">
        <v>18</v>
      </c>
      <c r="F1269" s="8" t="s">
        <v>49</v>
      </c>
      <c r="G1269" s="84"/>
      <c r="H1269" s="9">
        <f t="shared" si="521"/>
        <v>360</v>
      </c>
      <c r="I1269" s="9">
        <f t="shared" ref="I1269:J1273" si="523">I1270</f>
        <v>360</v>
      </c>
      <c r="J1269" s="9">
        <f t="shared" si="523"/>
        <v>360</v>
      </c>
      <c r="K1269" s="264"/>
      <c r="L1269" s="264"/>
    </row>
    <row r="1270" spans="1:12" ht="57" customHeight="1" x14ac:dyDescent="0.25">
      <c r="A1270" s="193"/>
      <c r="B1270" s="187" t="s">
        <v>50</v>
      </c>
      <c r="C1270" s="10" t="s">
        <v>589</v>
      </c>
      <c r="D1270" s="73">
        <v>10</v>
      </c>
      <c r="E1270" s="14" t="s">
        <v>18</v>
      </c>
      <c r="F1270" s="8" t="s">
        <v>51</v>
      </c>
      <c r="G1270" s="84"/>
      <c r="H1270" s="9">
        <f t="shared" si="521"/>
        <v>360</v>
      </c>
      <c r="I1270" s="9">
        <f t="shared" si="523"/>
        <v>360</v>
      </c>
      <c r="J1270" s="9">
        <f t="shared" si="523"/>
        <v>360</v>
      </c>
      <c r="K1270" s="264"/>
      <c r="L1270" s="264"/>
    </row>
    <row r="1271" spans="1:12" ht="70.5" customHeight="1" x14ac:dyDescent="0.25">
      <c r="A1271" s="193"/>
      <c r="B1271" s="5" t="s">
        <v>476</v>
      </c>
      <c r="C1271" s="10" t="s">
        <v>589</v>
      </c>
      <c r="D1271" s="73">
        <v>10</v>
      </c>
      <c r="E1271" s="14" t="s">
        <v>18</v>
      </c>
      <c r="F1271" s="8" t="s">
        <v>477</v>
      </c>
      <c r="G1271" s="84"/>
      <c r="H1271" s="9">
        <f t="shared" si="521"/>
        <v>360</v>
      </c>
      <c r="I1271" s="9">
        <f t="shared" si="523"/>
        <v>360</v>
      </c>
      <c r="J1271" s="9">
        <f t="shared" si="523"/>
        <v>360</v>
      </c>
      <c r="K1271" s="264"/>
      <c r="L1271" s="264"/>
    </row>
    <row r="1272" spans="1:12" ht="65.25" customHeight="1" x14ac:dyDescent="0.25">
      <c r="A1272" s="193"/>
      <c r="B1272" s="5" t="s">
        <v>478</v>
      </c>
      <c r="C1272" s="10" t="s">
        <v>589</v>
      </c>
      <c r="D1272" s="73">
        <v>10</v>
      </c>
      <c r="E1272" s="14" t="s">
        <v>18</v>
      </c>
      <c r="F1272" s="8" t="s">
        <v>479</v>
      </c>
      <c r="G1272" s="84"/>
      <c r="H1272" s="9">
        <f t="shared" si="521"/>
        <v>360</v>
      </c>
      <c r="I1272" s="9">
        <f t="shared" si="523"/>
        <v>360</v>
      </c>
      <c r="J1272" s="9">
        <f t="shared" si="523"/>
        <v>360</v>
      </c>
      <c r="K1272" s="264"/>
      <c r="L1272" s="264"/>
    </row>
    <row r="1273" spans="1:12" ht="57" customHeight="1" x14ac:dyDescent="0.25">
      <c r="A1273" s="193"/>
      <c r="B1273" s="22" t="s">
        <v>65</v>
      </c>
      <c r="C1273" s="10" t="s">
        <v>589</v>
      </c>
      <c r="D1273" s="73">
        <v>10</v>
      </c>
      <c r="E1273" s="14" t="s">
        <v>18</v>
      </c>
      <c r="F1273" s="8" t="s">
        <v>479</v>
      </c>
      <c r="G1273" s="84" t="s">
        <v>66</v>
      </c>
      <c r="H1273" s="9">
        <f t="shared" si="521"/>
        <v>360</v>
      </c>
      <c r="I1273" s="9">
        <f t="shared" si="523"/>
        <v>360</v>
      </c>
      <c r="J1273" s="9">
        <f t="shared" si="523"/>
        <v>360</v>
      </c>
      <c r="K1273" s="264"/>
      <c r="L1273" s="264"/>
    </row>
    <row r="1274" spans="1:12" ht="57" customHeight="1" x14ac:dyDescent="0.25">
      <c r="A1274" s="193"/>
      <c r="B1274" s="22" t="s">
        <v>67</v>
      </c>
      <c r="C1274" s="10" t="s">
        <v>589</v>
      </c>
      <c r="D1274" s="73">
        <v>10</v>
      </c>
      <c r="E1274" s="14" t="s">
        <v>18</v>
      </c>
      <c r="F1274" s="8" t="s">
        <v>479</v>
      </c>
      <c r="G1274" s="84" t="s">
        <v>68</v>
      </c>
      <c r="H1274" s="9">
        <v>360</v>
      </c>
      <c r="I1274" s="9">
        <v>360</v>
      </c>
      <c r="J1274" s="9">
        <v>360</v>
      </c>
      <c r="K1274" s="264"/>
      <c r="L1274" s="264"/>
    </row>
    <row r="1275" spans="1:12" ht="57" customHeight="1" x14ac:dyDescent="0.25">
      <c r="A1275" s="193"/>
      <c r="B1275" s="16" t="s">
        <v>524</v>
      </c>
      <c r="C1275" s="10" t="s">
        <v>589</v>
      </c>
      <c r="D1275" s="118">
        <v>10</v>
      </c>
      <c r="E1275" s="116" t="s">
        <v>26</v>
      </c>
      <c r="F1275" s="8"/>
      <c r="G1275" s="80"/>
      <c r="H1275" s="9">
        <f>H1276</f>
        <v>11163</v>
      </c>
      <c r="I1275" s="9">
        <f t="shared" ref="I1275:J1275" si="524">I1276</f>
        <v>11163</v>
      </c>
      <c r="J1275" s="9">
        <f t="shared" si="524"/>
        <v>11163</v>
      </c>
      <c r="K1275" s="264"/>
      <c r="L1275" s="264"/>
    </row>
    <row r="1276" spans="1:12" ht="57" customHeight="1" x14ac:dyDescent="0.25">
      <c r="A1276" s="193"/>
      <c r="B1276" s="16" t="s">
        <v>37</v>
      </c>
      <c r="C1276" s="10" t="s">
        <v>589</v>
      </c>
      <c r="D1276" s="118">
        <v>10</v>
      </c>
      <c r="E1276" s="116" t="s">
        <v>26</v>
      </c>
      <c r="F1276" s="8" t="s">
        <v>38</v>
      </c>
      <c r="G1276" s="80"/>
      <c r="H1276" s="9">
        <f>H1277</f>
        <v>11163</v>
      </c>
      <c r="I1276" s="9">
        <f t="shared" ref="I1276:J1278" si="525">I1277</f>
        <v>11163</v>
      </c>
      <c r="J1276" s="9">
        <f t="shared" si="525"/>
        <v>11163</v>
      </c>
      <c r="K1276" s="264"/>
      <c r="L1276" s="264"/>
    </row>
    <row r="1277" spans="1:12" ht="57" customHeight="1" x14ac:dyDescent="0.25">
      <c r="A1277" s="193"/>
      <c r="B1277" s="16" t="s">
        <v>525</v>
      </c>
      <c r="C1277" s="10" t="s">
        <v>589</v>
      </c>
      <c r="D1277" s="118">
        <v>10</v>
      </c>
      <c r="E1277" s="116" t="s">
        <v>26</v>
      </c>
      <c r="F1277" s="8" t="s">
        <v>526</v>
      </c>
      <c r="G1277" s="80"/>
      <c r="H1277" s="9">
        <f>H1278</f>
        <v>11163</v>
      </c>
      <c r="I1277" s="9">
        <f t="shared" si="525"/>
        <v>11163</v>
      </c>
      <c r="J1277" s="9">
        <f t="shared" si="525"/>
        <v>11163</v>
      </c>
      <c r="K1277" s="264"/>
      <c r="L1277" s="264"/>
    </row>
    <row r="1278" spans="1:12" ht="90.75" customHeight="1" x14ac:dyDescent="0.25">
      <c r="A1278" s="193"/>
      <c r="B1278" s="16" t="s">
        <v>527</v>
      </c>
      <c r="C1278" s="10" t="s">
        <v>589</v>
      </c>
      <c r="D1278" s="118">
        <v>10</v>
      </c>
      <c r="E1278" s="116" t="s">
        <v>26</v>
      </c>
      <c r="F1278" s="8" t="s">
        <v>616</v>
      </c>
      <c r="G1278" s="80"/>
      <c r="H1278" s="9">
        <f>H1279</f>
        <v>11163</v>
      </c>
      <c r="I1278" s="9">
        <f t="shared" si="525"/>
        <v>11163</v>
      </c>
      <c r="J1278" s="9">
        <f t="shared" si="525"/>
        <v>11163</v>
      </c>
      <c r="K1278" s="264"/>
      <c r="L1278" s="264"/>
    </row>
    <row r="1279" spans="1:12" ht="57" customHeight="1" x14ac:dyDescent="0.25">
      <c r="A1279" s="193"/>
      <c r="B1279" s="16" t="s">
        <v>529</v>
      </c>
      <c r="C1279" s="10" t="s">
        <v>589</v>
      </c>
      <c r="D1279" s="118">
        <v>10</v>
      </c>
      <c r="E1279" s="116" t="s">
        <v>26</v>
      </c>
      <c r="F1279" s="8" t="s">
        <v>1063</v>
      </c>
      <c r="G1279" s="80"/>
      <c r="H1279" s="9">
        <f>H1280+H1282</f>
        <v>11163</v>
      </c>
      <c r="I1279" s="9">
        <f t="shared" ref="I1279:J1279" si="526">I1280+I1282</f>
        <v>11163</v>
      </c>
      <c r="J1279" s="9">
        <f t="shared" si="526"/>
        <v>11163</v>
      </c>
      <c r="K1279" s="264"/>
      <c r="L1279" s="264"/>
    </row>
    <row r="1280" spans="1:12" ht="57" customHeight="1" x14ac:dyDescent="0.25">
      <c r="A1280" s="193"/>
      <c r="B1280" s="94" t="s">
        <v>178</v>
      </c>
      <c r="C1280" s="10" t="s">
        <v>589</v>
      </c>
      <c r="D1280" s="118">
        <v>10</v>
      </c>
      <c r="E1280" s="116" t="s">
        <v>26</v>
      </c>
      <c r="F1280" s="8" t="s">
        <v>1063</v>
      </c>
      <c r="G1280" s="80" t="s">
        <v>46</v>
      </c>
      <c r="H1280" s="9">
        <f>H1281</f>
        <v>111</v>
      </c>
      <c r="I1280" s="9">
        <f t="shared" ref="I1280:J1280" si="527">I1281</f>
        <v>111</v>
      </c>
      <c r="J1280" s="9">
        <f t="shared" si="527"/>
        <v>111</v>
      </c>
      <c r="K1280" s="264"/>
      <c r="L1280" s="264"/>
    </row>
    <row r="1281" spans="1:12" ht="57" customHeight="1" x14ac:dyDescent="0.25">
      <c r="A1281" s="193"/>
      <c r="B1281" s="94" t="s">
        <v>179</v>
      </c>
      <c r="C1281" s="10" t="s">
        <v>589</v>
      </c>
      <c r="D1281" s="118">
        <v>10</v>
      </c>
      <c r="E1281" s="116" t="s">
        <v>26</v>
      </c>
      <c r="F1281" s="8" t="s">
        <v>1063</v>
      </c>
      <c r="G1281" s="80" t="s">
        <v>47</v>
      </c>
      <c r="H1281" s="9">
        <v>111</v>
      </c>
      <c r="I1281" s="9">
        <v>111</v>
      </c>
      <c r="J1281" s="9">
        <v>111</v>
      </c>
      <c r="K1281" s="264"/>
      <c r="L1281" s="264"/>
    </row>
    <row r="1282" spans="1:12" ht="57" customHeight="1" x14ac:dyDescent="0.25">
      <c r="A1282" s="193"/>
      <c r="B1282" s="16" t="s">
        <v>65</v>
      </c>
      <c r="C1282" s="10" t="s">
        <v>589</v>
      </c>
      <c r="D1282" s="118">
        <v>10</v>
      </c>
      <c r="E1282" s="116" t="s">
        <v>26</v>
      </c>
      <c r="F1282" s="8" t="s">
        <v>1063</v>
      </c>
      <c r="G1282" s="80" t="s">
        <v>66</v>
      </c>
      <c r="H1282" s="9">
        <f>H1283</f>
        <v>11052</v>
      </c>
      <c r="I1282" s="9">
        <f t="shared" ref="I1282:J1282" si="528">I1283</f>
        <v>11052</v>
      </c>
      <c r="J1282" s="9">
        <f t="shared" si="528"/>
        <v>11052</v>
      </c>
      <c r="K1282" s="264"/>
      <c r="L1282" s="264"/>
    </row>
    <row r="1283" spans="1:12" ht="57" customHeight="1" x14ac:dyDescent="0.25">
      <c r="A1283" s="193"/>
      <c r="B1283" s="16" t="s">
        <v>67</v>
      </c>
      <c r="C1283" s="10" t="s">
        <v>589</v>
      </c>
      <c r="D1283" s="118">
        <v>10</v>
      </c>
      <c r="E1283" s="116" t="s">
        <v>26</v>
      </c>
      <c r="F1283" s="8" t="s">
        <v>1063</v>
      </c>
      <c r="G1283" s="80" t="s">
        <v>68</v>
      </c>
      <c r="H1283" s="9">
        <v>11052</v>
      </c>
      <c r="I1283" s="9">
        <v>11052</v>
      </c>
      <c r="J1283" s="9">
        <v>11052</v>
      </c>
      <c r="K1283" s="264"/>
      <c r="L1283" s="264"/>
    </row>
    <row r="1284" spans="1:12" ht="57" customHeight="1" x14ac:dyDescent="0.25">
      <c r="A1284" s="193"/>
      <c r="B1284" s="201" t="s">
        <v>714</v>
      </c>
      <c r="C1284" s="105">
        <v>980</v>
      </c>
      <c r="D1284" s="105"/>
      <c r="E1284" s="197"/>
      <c r="F1284" s="139"/>
      <c r="G1284" s="198"/>
      <c r="H1284" s="58">
        <f>H1285+H1296+H1304</f>
        <v>27696</v>
      </c>
      <c r="I1284" s="58">
        <f t="shared" ref="I1284:J1284" si="529">I1285+I1296+I1304</f>
        <v>27696</v>
      </c>
      <c r="J1284" s="58">
        <f t="shared" si="529"/>
        <v>27696</v>
      </c>
      <c r="K1284" s="264"/>
      <c r="L1284" s="264"/>
    </row>
    <row r="1285" spans="1:12" ht="57" customHeight="1" x14ac:dyDescent="0.25">
      <c r="A1285" s="193"/>
      <c r="B1285" s="199" t="s">
        <v>10</v>
      </c>
      <c r="C1285" s="73">
        <v>980</v>
      </c>
      <c r="D1285" s="23" t="s">
        <v>18</v>
      </c>
      <c r="E1285" s="14"/>
      <c r="F1285" s="8"/>
      <c r="G1285" s="200"/>
      <c r="H1285" s="9">
        <f>H1286</f>
        <v>27203</v>
      </c>
      <c r="I1285" s="9">
        <f t="shared" ref="I1285:J1285" si="530">I1286</f>
        <v>27203</v>
      </c>
      <c r="J1285" s="9">
        <f t="shared" si="530"/>
        <v>27203</v>
      </c>
      <c r="K1285" s="264"/>
      <c r="L1285" s="264"/>
    </row>
    <row r="1286" spans="1:12" ht="57" customHeight="1" x14ac:dyDescent="0.25">
      <c r="A1286" s="193"/>
      <c r="B1286" s="188" t="s">
        <v>56</v>
      </c>
      <c r="C1286" s="10" t="s">
        <v>715</v>
      </c>
      <c r="D1286" s="23" t="s">
        <v>18</v>
      </c>
      <c r="E1286" s="10" t="s">
        <v>239</v>
      </c>
      <c r="F1286" s="10" t="s">
        <v>20</v>
      </c>
      <c r="G1286" s="28"/>
      <c r="H1286" s="9">
        <f>H1287</f>
        <v>27203</v>
      </c>
      <c r="I1286" s="9">
        <f t="shared" ref="I1286:J1288" si="531">I1287</f>
        <v>27203</v>
      </c>
      <c r="J1286" s="9">
        <f t="shared" si="531"/>
        <v>27203</v>
      </c>
      <c r="K1286" s="264"/>
      <c r="L1286" s="264"/>
    </row>
    <row r="1287" spans="1:12" ht="57" customHeight="1" x14ac:dyDescent="0.25">
      <c r="A1287" s="193"/>
      <c r="B1287" s="188" t="s">
        <v>389</v>
      </c>
      <c r="C1287" s="10" t="s">
        <v>715</v>
      </c>
      <c r="D1287" s="23" t="s">
        <v>18</v>
      </c>
      <c r="E1287" s="10" t="s">
        <v>239</v>
      </c>
      <c r="F1287" s="10" t="s">
        <v>23</v>
      </c>
      <c r="G1287" s="28"/>
      <c r="H1287" s="9">
        <f>H1288</f>
        <v>27203</v>
      </c>
      <c r="I1287" s="9">
        <f t="shared" si="531"/>
        <v>27203</v>
      </c>
      <c r="J1287" s="9">
        <f t="shared" si="531"/>
        <v>27203</v>
      </c>
      <c r="K1287" s="264"/>
      <c r="L1287" s="264"/>
    </row>
    <row r="1288" spans="1:12" ht="57" customHeight="1" x14ac:dyDescent="0.25">
      <c r="A1288" s="193"/>
      <c r="B1288" s="188" t="s">
        <v>62</v>
      </c>
      <c r="C1288" s="10" t="s">
        <v>715</v>
      </c>
      <c r="D1288" s="23" t="s">
        <v>18</v>
      </c>
      <c r="E1288" s="10" t="s">
        <v>239</v>
      </c>
      <c r="F1288" s="10" t="s">
        <v>21</v>
      </c>
      <c r="G1288" s="28"/>
      <c r="H1288" s="9">
        <f>H1289</f>
        <v>27203</v>
      </c>
      <c r="I1288" s="9">
        <f t="shared" si="531"/>
        <v>27203</v>
      </c>
      <c r="J1288" s="9">
        <f t="shared" si="531"/>
        <v>27203</v>
      </c>
      <c r="K1288" s="264"/>
      <c r="L1288" s="264"/>
    </row>
    <row r="1289" spans="1:12" ht="57" customHeight="1" x14ac:dyDescent="0.25">
      <c r="A1289" s="193"/>
      <c r="B1289" s="194" t="s">
        <v>716</v>
      </c>
      <c r="C1289" s="10" t="s">
        <v>715</v>
      </c>
      <c r="D1289" s="26" t="s">
        <v>18</v>
      </c>
      <c r="E1289" s="11" t="s">
        <v>239</v>
      </c>
      <c r="F1289" s="11" t="s">
        <v>717</v>
      </c>
      <c r="G1289" s="28"/>
      <c r="H1289" s="9">
        <f>H1290+H1292+H1294</f>
        <v>27203</v>
      </c>
      <c r="I1289" s="9">
        <f t="shared" ref="I1289:J1289" si="532">I1290+I1292+I1294</f>
        <v>27203</v>
      </c>
      <c r="J1289" s="9">
        <f t="shared" si="532"/>
        <v>27203</v>
      </c>
      <c r="K1289" s="264"/>
      <c r="L1289" s="264"/>
    </row>
    <row r="1290" spans="1:12" ht="57" customHeight="1" x14ac:dyDescent="0.25">
      <c r="A1290" s="193"/>
      <c r="B1290" s="188" t="s">
        <v>16</v>
      </c>
      <c r="C1290" s="10" t="s">
        <v>715</v>
      </c>
      <c r="D1290" s="23" t="s">
        <v>18</v>
      </c>
      <c r="E1290" s="10" t="s">
        <v>239</v>
      </c>
      <c r="F1290" s="10" t="s">
        <v>717</v>
      </c>
      <c r="G1290" s="27" t="s">
        <v>44</v>
      </c>
      <c r="H1290" s="9">
        <f>H1291</f>
        <v>22044</v>
      </c>
      <c r="I1290" s="9">
        <f t="shared" ref="I1290:J1290" si="533">I1291</f>
        <v>22044</v>
      </c>
      <c r="J1290" s="9">
        <f t="shared" si="533"/>
        <v>22044</v>
      </c>
      <c r="K1290" s="264"/>
      <c r="L1290" s="264"/>
    </row>
    <row r="1291" spans="1:12" ht="57" customHeight="1" x14ac:dyDescent="0.25">
      <c r="A1291" s="193"/>
      <c r="B1291" s="188" t="s">
        <v>17</v>
      </c>
      <c r="C1291" s="10" t="s">
        <v>715</v>
      </c>
      <c r="D1291" s="23" t="s">
        <v>18</v>
      </c>
      <c r="E1291" s="10" t="s">
        <v>239</v>
      </c>
      <c r="F1291" s="10" t="s">
        <v>717</v>
      </c>
      <c r="G1291" s="27" t="s">
        <v>45</v>
      </c>
      <c r="H1291" s="9">
        <v>22044</v>
      </c>
      <c r="I1291" s="9">
        <v>22044</v>
      </c>
      <c r="J1291" s="9">
        <v>22044</v>
      </c>
      <c r="K1291" s="264"/>
      <c r="L1291" s="264"/>
    </row>
    <row r="1292" spans="1:12" ht="57" customHeight="1" x14ac:dyDescent="0.25">
      <c r="A1292" s="193"/>
      <c r="B1292" s="188" t="s">
        <v>35</v>
      </c>
      <c r="C1292" s="10" t="s">
        <v>715</v>
      </c>
      <c r="D1292" s="23" t="s">
        <v>18</v>
      </c>
      <c r="E1292" s="10" t="s">
        <v>239</v>
      </c>
      <c r="F1292" s="10" t="s">
        <v>717</v>
      </c>
      <c r="G1292" s="27" t="s">
        <v>46</v>
      </c>
      <c r="H1292" s="9">
        <f>H1293</f>
        <v>5154</v>
      </c>
      <c r="I1292" s="9">
        <f t="shared" ref="I1292:J1292" si="534">I1293</f>
        <v>5159</v>
      </c>
      <c r="J1292" s="9">
        <f t="shared" si="534"/>
        <v>5159</v>
      </c>
      <c r="K1292" s="264"/>
      <c r="L1292" s="264"/>
    </row>
    <row r="1293" spans="1:12" ht="57" customHeight="1" x14ac:dyDescent="0.25">
      <c r="A1293" s="193"/>
      <c r="B1293" s="188" t="s">
        <v>36</v>
      </c>
      <c r="C1293" s="10" t="s">
        <v>715</v>
      </c>
      <c r="D1293" s="23" t="s">
        <v>18</v>
      </c>
      <c r="E1293" s="10" t="s">
        <v>239</v>
      </c>
      <c r="F1293" s="10" t="s">
        <v>717</v>
      </c>
      <c r="G1293" s="27" t="s">
        <v>47</v>
      </c>
      <c r="H1293" s="9">
        <v>5154</v>
      </c>
      <c r="I1293" s="9">
        <v>5159</v>
      </c>
      <c r="J1293" s="9">
        <v>5159</v>
      </c>
      <c r="K1293" s="264"/>
      <c r="L1293" s="264"/>
    </row>
    <row r="1294" spans="1:12" ht="57" customHeight="1" x14ac:dyDescent="0.25">
      <c r="A1294" s="193"/>
      <c r="B1294" s="188" t="s">
        <v>69</v>
      </c>
      <c r="C1294" s="10" t="s">
        <v>715</v>
      </c>
      <c r="D1294" s="23" t="s">
        <v>18</v>
      </c>
      <c r="E1294" s="10" t="s">
        <v>239</v>
      </c>
      <c r="F1294" s="10" t="s">
        <v>717</v>
      </c>
      <c r="G1294" s="27" t="s">
        <v>70</v>
      </c>
      <c r="H1294" s="9">
        <f>H1295</f>
        <v>5</v>
      </c>
      <c r="I1294" s="9">
        <f t="shared" ref="I1294:J1294" si="535">I1295</f>
        <v>0</v>
      </c>
      <c r="J1294" s="9">
        <f t="shared" si="535"/>
        <v>0</v>
      </c>
      <c r="K1294" s="264"/>
      <c r="L1294" s="264"/>
    </row>
    <row r="1295" spans="1:12" ht="57" customHeight="1" x14ac:dyDescent="0.25">
      <c r="A1295" s="193"/>
      <c r="B1295" s="194" t="s">
        <v>71</v>
      </c>
      <c r="C1295" s="11" t="s">
        <v>715</v>
      </c>
      <c r="D1295" s="26" t="s">
        <v>18</v>
      </c>
      <c r="E1295" s="11" t="s">
        <v>239</v>
      </c>
      <c r="F1295" s="11" t="s">
        <v>717</v>
      </c>
      <c r="G1295" s="28" t="s">
        <v>72</v>
      </c>
      <c r="H1295" s="9">
        <v>5</v>
      </c>
      <c r="I1295" s="9"/>
      <c r="J1295" s="9"/>
      <c r="K1295" s="264"/>
      <c r="L1295" s="264"/>
    </row>
    <row r="1296" spans="1:12" ht="57" customHeight="1" x14ac:dyDescent="0.25">
      <c r="A1296" s="193"/>
      <c r="B1296" s="194" t="s">
        <v>219</v>
      </c>
      <c r="C1296" s="11" t="s">
        <v>715</v>
      </c>
      <c r="D1296" s="26" t="s">
        <v>26</v>
      </c>
      <c r="E1296" s="11"/>
      <c r="F1296" s="11"/>
      <c r="G1296" s="28"/>
      <c r="H1296" s="9">
        <f t="shared" ref="H1296:H1302" si="536">H1297</f>
        <v>100</v>
      </c>
      <c r="I1296" s="9">
        <f t="shared" ref="I1296:J1302" si="537">I1297</f>
        <v>100</v>
      </c>
      <c r="J1296" s="9">
        <f t="shared" si="537"/>
        <v>100</v>
      </c>
      <c r="K1296" s="264"/>
      <c r="L1296" s="264"/>
    </row>
    <row r="1297" spans="1:12" ht="57" customHeight="1" x14ac:dyDescent="0.25">
      <c r="A1297" s="193"/>
      <c r="B1297" s="194" t="s">
        <v>718</v>
      </c>
      <c r="C1297" s="11" t="s">
        <v>715</v>
      </c>
      <c r="D1297" s="26" t="s">
        <v>26</v>
      </c>
      <c r="E1297" s="11" t="s">
        <v>296</v>
      </c>
      <c r="F1297" s="11"/>
      <c r="G1297" s="28"/>
      <c r="H1297" s="9">
        <f t="shared" si="536"/>
        <v>100</v>
      </c>
      <c r="I1297" s="9">
        <f t="shared" si="537"/>
        <v>100</v>
      </c>
      <c r="J1297" s="9">
        <f t="shared" si="537"/>
        <v>100</v>
      </c>
      <c r="K1297" s="264"/>
      <c r="L1297" s="264"/>
    </row>
    <row r="1298" spans="1:12" ht="57" customHeight="1" x14ac:dyDescent="0.25">
      <c r="A1298" s="193"/>
      <c r="B1298" s="194" t="s">
        <v>719</v>
      </c>
      <c r="C1298" s="11" t="s">
        <v>715</v>
      </c>
      <c r="D1298" s="26" t="s">
        <v>26</v>
      </c>
      <c r="E1298" s="11" t="s">
        <v>296</v>
      </c>
      <c r="F1298" s="11" t="s">
        <v>141</v>
      </c>
      <c r="G1298" s="28"/>
      <c r="H1298" s="9">
        <f t="shared" si="536"/>
        <v>100</v>
      </c>
      <c r="I1298" s="9">
        <f t="shared" si="537"/>
        <v>100</v>
      </c>
      <c r="J1298" s="9">
        <f t="shared" si="537"/>
        <v>100</v>
      </c>
      <c r="K1298" s="264"/>
      <c r="L1298" s="264"/>
    </row>
    <row r="1299" spans="1:12" ht="57" customHeight="1" x14ac:dyDescent="0.25">
      <c r="A1299" s="193"/>
      <c r="B1299" s="157" t="s">
        <v>720</v>
      </c>
      <c r="C1299" s="10" t="s">
        <v>715</v>
      </c>
      <c r="D1299" s="10" t="s">
        <v>26</v>
      </c>
      <c r="E1299" s="10" t="s">
        <v>296</v>
      </c>
      <c r="F1299" s="10" t="s">
        <v>298</v>
      </c>
      <c r="G1299" s="27"/>
      <c r="H1299" s="9">
        <f t="shared" si="536"/>
        <v>100</v>
      </c>
      <c r="I1299" s="9">
        <f t="shared" si="537"/>
        <v>100</v>
      </c>
      <c r="J1299" s="9">
        <f t="shared" si="537"/>
        <v>100</v>
      </c>
      <c r="K1299" s="264"/>
      <c r="L1299" s="264"/>
    </row>
    <row r="1300" spans="1:12" ht="57" customHeight="1" x14ac:dyDescent="0.25">
      <c r="A1300" s="193"/>
      <c r="B1300" s="158" t="s">
        <v>721</v>
      </c>
      <c r="C1300" s="10" t="s">
        <v>715</v>
      </c>
      <c r="D1300" s="10" t="s">
        <v>26</v>
      </c>
      <c r="E1300" s="10" t="s">
        <v>296</v>
      </c>
      <c r="F1300" s="10" t="s">
        <v>308</v>
      </c>
      <c r="G1300" s="27"/>
      <c r="H1300" s="9">
        <f t="shared" si="536"/>
        <v>100</v>
      </c>
      <c r="I1300" s="9">
        <f t="shared" si="537"/>
        <v>100</v>
      </c>
      <c r="J1300" s="9">
        <f t="shared" si="537"/>
        <v>100</v>
      </c>
      <c r="K1300" s="264"/>
      <c r="L1300" s="264"/>
    </row>
    <row r="1301" spans="1:12" ht="57" customHeight="1" x14ac:dyDescent="0.25">
      <c r="A1301" s="193"/>
      <c r="B1301" s="158" t="s">
        <v>309</v>
      </c>
      <c r="C1301" s="10" t="s">
        <v>715</v>
      </c>
      <c r="D1301" s="10" t="s">
        <v>26</v>
      </c>
      <c r="E1301" s="10" t="s">
        <v>296</v>
      </c>
      <c r="F1301" s="10" t="s">
        <v>310</v>
      </c>
      <c r="G1301" s="27"/>
      <c r="H1301" s="9">
        <f t="shared" si="536"/>
        <v>100</v>
      </c>
      <c r="I1301" s="9">
        <f t="shared" si="537"/>
        <v>100</v>
      </c>
      <c r="J1301" s="9">
        <f t="shared" si="537"/>
        <v>100</v>
      </c>
      <c r="K1301" s="264"/>
      <c r="L1301" s="264"/>
    </row>
    <row r="1302" spans="1:12" ht="57" customHeight="1" x14ac:dyDescent="0.25">
      <c r="A1302" s="193"/>
      <c r="B1302" s="189" t="s">
        <v>178</v>
      </c>
      <c r="C1302" s="10" t="s">
        <v>715</v>
      </c>
      <c r="D1302" s="10" t="s">
        <v>26</v>
      </c>
      <c r="E1302" s="10" t="s">
        <v>296</v>
      </c>
      <c r="F1302" s="10" t="s">
        <v>310</v>
      </c>
      <c r="G1302" s="27" t="s">
        <v>46</v>
      </c>
      <c r="H1302" s="9">
        <f t="shared" si="536"/>
        <v>100</v>
      </c>
      <c r="I1302" s="9">
        <f t="shared" si="537"/>
        <v>100</v>
      </c>
      <c r="J1302" s="9">
        <f t="shared" si="537"/>
        <v>100</v>
      </c>
      <c r="K1302" s="264"/>
      <c r="L1302" s="264"/>
    </row>
    <row r="1303" spans="1:12" ht="57" customHeight="1" x14ac:dyDescent="0.25">
      <c r="A1303" s="193"/>
      <c r="B1303" s="189" t="s">
        <v>179</v>
      </c>
      <c r="C1303" s="10" t="s">
        <v>715</v>
      </c>
      <c r="D1303" s="10" t="s">
        <v>26</v>
      </c>
      <c r="E1303" s="10" t="s">
        <v>296</v>
      </c>
      <c r="F1303" s="10" t="s">
        <v>310</v>
      </c>
      <c r="G1303" s="27" t="s">
        <v>47</v>
      </c>
      <c r="H1303" s="9">
        <v>100</v>
      </c>
      <c r="I1303" s="9">
        <v>100</v>
      </c>
      <c r="J1303" s="9">
        <v>100</v>
      </c>
      <c r="K1303" s="264"/>
      <c r="L1303" s="264"/>
    </row>
    <row r="1304" spans="1:12" ht="57" customHeight="1" x14ac:dyDescent="0.25">
      <c r="A1304" s="193"/>
      <c r="B1304" s="195" t="s">
        <v>722</v>
      </c>
      <c r="C1304" s="10" t="s">
        <v>715</v>
      </c>
      <c r="D1304" s="10" t="s">
        <v>296</v>
      </c>
      <c r="E1304" s="10"/>
      <c r="F1304" s="10"/>
      <c r="G1304" s="27"/>
      <c r="H1304" s="9">
        <f t="shared" ref="H1304:H1310" si="538">H1305</f>
        <v>393</v>
      </c>
      <c r="I1304" s="9">
        <f t="shared" ref="I1304:J1307" si="539">I1305</f>
        <v>393</v>
      </c>
      <c r="J1304" s="9">
        <f t="shared" si="539"/>
        <v>393</v>
      </c>
      <c r="K1304" s="264"/>
      <c r="L1304" s="264"/>
    </row>
    <row r="1305" spans="1:12" ht="57" customHeight="1" x14ac:dyDescent="0.25">
      <c r="A1305" s="193"/>
      <c r="B1305" s="5" t="s">
        <v>475</v>
      </c>
      <c r="C1305" s="10" t="s">
        <v>715</v>
      </c>
      <c r="D1305" s="73">
        <v>10</v>
      </c>
      <c r="E1305" s="14" t="s">
        <v>18</v>
      </c>
      <c r="F1305" s="10"/>
      <c r="G1305" s="84"/>
      <c r="H1305" s="9">
        <f t="shared" si="538"/>
        <v>393</v>
      </c>
      <c r="I1305" s="9">
        <f t="shared" si="539"/>
        <v>393</v>
      </c>
      <c r="J1305" s="9">
        <f t="shared" si="539"/>
        <v>393</v>
      </c>
      <c r="K1305" s="264"/>
      <c r="L1305" s="264"/>
    </row>
    <row r="1306" spans="1:12" ht="57" customHeight="1" x14ac:dyDescent="0.25">
      <c r="A1306" s="193"/>
      <c r="B1306" s="5" t="s">
        <v>48</v>
      </c>
      <c r="C1306" s="10" t="s">
        <v>715</v>
      </c>
      <c r="D1306" s="73">
        <v>10</v>
      </c>
      <c r="E1306" s="14" t="s">
        <v>18</v>
      </c>
      <c r="F1306" s="8" t="s">
        <v>49</v>
      </c>
      <c r="G1306" s="84"/>
      <c r="H1306" s="9">
        <f t="shared" si="538"/>
        <v>393</v>
      </c>
      <c r="I1306" s="9">
        <f t="shared" si="539"/>
        <v>393</v>
      </c>
      <c r="J1306" s="9">
        <f t="shared" si="539"/>
        <v>393</v>
      </c>
      <c r="K1306" s="264"/>
      <c r="L1306" s="264"/>
    </row>
    <row r="1307" spans="1:12" ht="57" customHeight="1" x14ac:dyDescent="0.25">
      <c r="A1307" s="193"/>
      <c r="B1307" s="187" t="s">
        <v>50</v>
      </c>
      <c r="C1307" s="10" t="s">
        <v>715</v>
      </c>
      <c r="D1307" s="73">
        <v>10</v>
      </c>
      <c r="E1307" s="14" t="s">
        <v>18</v>
      </c>
      <c r="F1307" s="8" t="s">
        <v>51</v>
      </c>
      <c r="G1307" s="84"/>
      <c r="H1307" s="9">
        <f t="shared" si="538"/>
        <v>393</v>
      </c>
      <c r="I1307" s="9">
        <f t="shared" si="539"/>
        <v>393</v>
      </c>
      <c r="J1307" s="9">
        <f t="shared" si="539"/>
        <v>393</v>
      </c>
      <c r="K1307" s="264"/>
      <c r="L1307" s="264"/>
    </row>
    <row r="1308" spans="1:12" ht="57" customHeight="1" x14ac:dyDescent="0.25">
      <c r="A1308" s="193"/>
      <c r="B1308" s="5" t="s">
        <v>476</v>
      </c>
      <c r="C1308" s="10" t="s">
        <v>715</v>
      </c>
      <c r="D1308" s="73">
        <v>10</v>
      </c>
      <c r="E1308" s="14" t="s">
        <v>18</v>
      </c>
      <c r="F1308" s="8" t="s">
        <v>477</v>
      </c>
      <c r="G1308" s="84"/>
      <c r="H1308" s="9">
        <f t="shared" si="538"/>
        <v>393</v>
      </c>
      <c r="I1308" s="9">
        <f t="shared" ref="I1308:J1310" si="540">I1309</f>
        <v>393</v>
      </c>
      <c r="J1308" s="9">
        <f t="shared" si="540"/>
        <v>393</v>
      </c>
      <c r="K1308" s="264"/>
      <c r="L1308" s="264"/>
    </row>
    <row r="1309" spans="1:12" ht="57" customHeight="1" x14ac:dyDescent="0.25">
      <c r="A1309" s="193"/>
      <c r="B1309" s="5" t="s">
        <v>478</v>
      </c>
      <c r="C1309" s="10" t="s">
        <v>715</v>
      </c>
      <c r="D1309" s="73">
        <v>10</v>
      </c>
      <c r="E1309" s="14" t="s">
        <v>18</v>
      </c>
      <c r="F1309" s="8" t="s">
        <v>479</v>
      </c>
      <c r="G1309" s="84"/>
      <c r="H1309" s="9">
        <f t="shared" si="538"/>
        <v>393</v>
      </c>
      <c r="I1309" s="9">
        <f t="shared" si="540"/>
        <v>393</v>
      </c>
      <c r="J1309" s="9">
        <f t="shared" si="540"/>
        <v>393</v>
      </c>
      <c r="K1309" s="264"/>
      <c r="L1309" s="264"/>
    </row>
    <row r="1310" spans="1:12" ht="57" customHeight="1" x14ac:dyDescent="0.25">
      <c r="A1310" s="193"/>
      <c r="B1310" s="188" t="s">
        <v>65</v>
      </c>
      <c r="C1310" s="10" t="s">
        <v>715</v>
      </c>
      <c r="D1310" s="73">
        <v>10</v>
      </c>
      <c r="E1310" s="14" t="s">
        <v>18</v>
      </c>
      <c r="F1310" s="8" t="s">
        <v>479</v>
      </c>
      <c r="G1310" s="84" t="s">
        <v>66</v>
      </c>
      <c r="H1310" s="9">
        <f t="shared" si="538"/>
        <v>393</v>
      </c>
      <c r="I1310" s="9">
        <f t="shared" si="540"/>
        <v>393</v>
      </c>
      <c r="J1310" s="9">
        <f t="shared" si="540"/>
        <v>393</v>
      </c>
      <c r="K1310" s="264"/>
      <c r="L1310" s="264"/>
    </row>
    <row r="1311" spans="1:12" ht="57" customHeight="1" x14ac:dyDescent="0.25">
      <c r="A1311" s="193"/>
      <c r="B1311" s="188" t="s">
        <v>67</v>
      </c>
      <c r="C1311" s="10" t="s">
        <v>715</v>
      </c>
      <c r="D1311" s="73">
        <v>10</v>
      </c>
      <c r="E1311" s="14" t="s">
        <v>18</v>
      </c>
      <c r="F1311" s="8" t="s">
        <v>479</v>
      </c>
      <c r="G1311" s="84" t="s">
        <v>68</v>
      </c>
      <c r="H1311" s="9">
        <v>393</v>
      </c>
      <c r="I1311" s="9">
        <v>393</v>
      </c>
      <c r="J1311" s="9">
        <v>393</v>
      </c>
      <c r="K1311" s="264"/>
      <c r="L1311" s="264"/>
    </row>
    <row r="1312" spans="1:12" ht="69" customHeight="1" x14ac:dyDescent="0.25">
      <c r="A1312" s="193"/>
      <c r="B1312" s="249" t="s">
        <v>723</v>
      </c>
      <c r="C1312" s="197" t="s">
        <v>724</v>
      </c>
      <c r="D1312" s="106"/>
      <c r="E1312" s="107"/>
      <c r="F1312" s="10"/>
      <c r="G1312" s="203"/>
      <c r="H1312" s="58">
        <f>H1313+H1354+H1365+H1439+H1461+H1329</f>
        <v>501048</v>
      </c>
      <c r="I1312" s="58">
        <f>I1313+I1354+I1365+I1439+I1461+I1329</f>
        <v>427026</v>
      </c>
      <c r="J1312" s="58">
        <f>J1313+J1354+J1365+J1439+J1461+J1329</f>
        <v>350845</v>
      </c>
      <c r="K1312" s="264"/>
      <c r="L1312" s="264"/>
    </row>
    <row r="1313" spans="1:12" ht="39.75" customHeight="1" x14ac:dyDescent="0.25">
      <c r="A1313" s="193"/>
      <c r="B1313" s="204" t="s">
        <v>219</v>
      </c>
      <c r="C1313" s="166" t="s">
        <v>724</v>
      </c>
      <c r="D1313" s="162" t="s">
        <v>26</v>
      </c>
      <c r="E1313" s="111" t="s">
        <v>725</v>
      </c>
      <c r="F1313" s="10"/>
      <c r="G1313" s="203"/>
      <c r="H1313" s="9">
        <f>H1314</f>
        <v>100</v>
      </c>
      <c r="I1313" s="9">
        <f t="shared" ref="I1313:J1313" si="541">I1314</f>
        <v>100</v>
      </c>
      <c r="J1313" s="9">
        <f t="shared" si="541"/>
        <v>100</v>
      </c>
      <c r="K1313" s="264"/>
      <c r="L1313" s="264"/>
    </row>
    <row r="1314" spans="1:12" ht="57" customHeight="1" x14ac:dyDescent="0.25">
      <c r="A1314" s="193"/>
      <c r="B1314" s="204" t="s">
        <v>574</v>
      </c>
      <c r="C1314" s="166" t="s">
        <v>724</v>
      </c>
      <c r="D1314" s="162" t="s">
        <v>26</v>
      </c>
      <c r="E1314" s="139" t="s">
        <v>315</v>
      </c>
      <c r="F1314" s="10"/>
      <c r="G1314" s="111"/>
      <c r="H1314" s="9">
        <f>H1315+H1321</f>
        <v>100</v>
      </c>
      <c r="I1314" s="9">
        <f t="shared" ref="I1314:J1314" si="542">I1315+I1321</f>
        <v>100</v>
      </c>
      <c r="J1314" s="9">
        <f t="shared" si="542"/>
        <v>100</v>
      </c>
      <c r="K1314" s="264"/>
      <c r="L1314" s="264"/>
    </row>
    <row r="1315" spans="1:12" ht="57" hidden="1" customHeight="1" x14ac:dyDescent="0.25">
      <c r="A1315" s="193"/>
      <c r="B1315" s="205" t="s">
        <v>56</v>
      </c>
      <c r="C1315" s="166" t="s">
        <v>724</v>
      </c>
      <c r="D1315" s="86" t="s">
        <v>26</v>
      </c>
      <c r="E1315" s="86" t="s">
        <v>315</v>
      </c>
      <c r="F1315" s="86" t="s">
        <v>20</v>
      </c>
      <c r="G1315" s="206"/>
      <c r="H1315" s="9">
        <f>H1316</f>
        <v>0</v>
      </c>
      <c r="I1315" s="9">
        <f t="shared" ref="I1315:J1317" si="543">I1316</f>
        <v>0</v>
      </c>
      <c r="J1315" s="9">
        <f t="shared" si="543"/>
        <v>0</v>
      </c>
      <c r="K1315" s="264"/>
      <c r="L1315" s="264"/>
    </row>
    <row r="1316" spans="1:12" ht="57" hidden="1" customHeight="1" x14ac:dyDescent="0.25">
      <c r="A1316" s="193"/>
      <c r="B1316" s="207" t="s">
        <v>563</v>
      </c>
      <c r="C1316" s="166" t="s">
        <v>724</v>
      </c>
      <c r="D1316" s="87" t="s">
        <v>26</v>
      </c>
      <c r="E1316" s="89" t="s">
        <v>315</v>
      </c>
      <c r="F1316" s="89" t="s">
        <v>366</v>
      </c>
      <c r="G1316" s="88"/>
      <c r="H1316" s="9">
        <f>H1317</f>
        <v>0</v>
      </c>
      <c r="I1316" s="9">
        <f t="shared" si="543"/>
        <v>0</v>
      </c>
      <c r="J1316" s="9">
        <f t="shared" si="543"/>
        <v>0</v>
      </c>
      <c r="K1316" s="264"/>
      <c r="L1316" s="264"/>
    </row>
    <row r="1317" spans="1:12" ht="57" hidden="1" customHeight="1" x14ac:dyDescent="0.25">
      <c r="A1317" s="193"/>
      <c r="B1317" s="196" t="s">
        <v>564</v>
      </c>
      <c r="C1317" s="166" t="s">
        <v>724</v>
      </c>
      <c r="D1317" s="87" t="s">
        <v>26</v>
      </c>
      <c r="E1317" s="89" t="s">
        <v>315</v>
      </c>
      <c r="F1317" s="90" t="s">
        <v>368</v>
      </c>
      <c r="G1317" s="91"/>
      <c r="H1317" s="9">
        <f>H1318</f>
        <v>0</v>
      </c>
      <c r="I1317" s="9">
        <f t="shared" si="543"/>
        <v>0</v>
      </c>
      <c r="J1317" s="9">
        <f t="shared" si="543"/>
        <v>0</v>
      </c>
      <c r="K1317" s="264"/>
      <c r="L1317" s="264"/>
    </row>
    <row r="1318" spans="1:12" ht="57" hidden="1" customHeight="1" x14ac:dyDescent="0.25">
      <c r="A1318" s="193"/>
      <c r="B1318" s="196" t="s">
        <v>567</v>
      </c>
      <c r="C1318" s="166" t="s">
        <v>724</v>
      </c>
      <c r="D1318" s="87" t="s">
        <v>26</v>
      </c>
      <c r="E1318" s="89" t="s">
        <v>315</v>
      </c>
      <c r="F1318" s="90" t="s">
        <v>568</v>
      </c>
      <c r="G1318" s="91"/>
      <c r="H1318" s="9">
        <f>H1319</f>
        <v>0</v>
      </c>
      <c r="I1318" s="9">
        <f t="shared" ref="I1318:J1319" si="544">I1319</f>
        <v>0</v>
      </c>
      <c r="J1318" s="9">
        <f t="shared" si="544"/>
        <v>0</v>
      </c>
      <c r="K1318" s="264"/>
      <c r="L1318" s="264"/>
    </row>
    <row r="1319" spans="1:12" ht="57" hidden="1" customHeight="1" x14ac:dyDescent="0.25">
      <c r="A1319" s="193"/>
      <c r="B1319" s="196" t="s">
        <v>234</v>
      </c>
      <c r="C1319" s="166" t="s">
        <v>724</v>
      </c>
      <c r="D1319" s="93" t="s">
        <v>26</v>
      </c>
      <c r="E1319" s="90" t="s">
        <v>315</v>
      </c>
      <c r="F1319" s="90" t="s">
        <v>568</v>
      </c>
      <c r="G1319" s="91" t="s">
        <v>46</v>
      </c>
      <c r="H1319" s="9">
        <f>H1320</f>
        <v>0</v>
      </c>
      <c r="I1319" s="9">
        <f t="shared" si="544"/>
        <v>0</v>
      </c>
      <c r="J1319" s="9">
        <f t="shared" si="544"/>
        <v>0</v>
      </c>
      <c r="K1319" s="264"/>
      <c r="L1319" s="264"/>
    </row>
    <row r="1320" spans="1:12" ht="57" hidden="1" customHeight="1" x14ac:dyDescent="0.25">
      <c r="A1320" s="193"/>
      <c r="B1320" s="196" t="s">
        <v>36</v>
      </c>
      <c r="C1320" s="166" t="s">
        <v>724</v>
      </c>
      <c r="D1320" s="93" t="s">
        <v>26</v>
      </c>
      <c r="E1320" s="90" t="s">
        <v>315</v>
      </c>
      <c r="F1320" s="90" t="s">
        <v>568</v>
      </c>
      <c r="G1320" s="91" t="s">
        <v>47</v>
      </c>
      <c r="H1320" s="9">
        <v>0</v>
      </c>
      <c r="I1320" s="9">
        <v>0</v>
      </c>
      <c r="J1320" s="9">
        <v>0</v>
      </c>
      <c r="K1320" s="264"/>
      <c r="L1320" s="264"/>
    </row>
    <row r="1321" spans="1:12" ht="80.25" customHeight="1" x14ac:dyDescent="0.25">
      <c r="A1321" s="193"/>
      <c r="B1321" s="5" t="s">
        <v>726</v>
      </c>
      <c r="C1321" s="73">
        <v>981</v>
      </c>
      <c r="D1321" s="6" t="s">
        <v>26</v>
      </c>
      <c r="E1321" s="8" t="s">
        <v>315</v>
      </c>
      <c r="F1321" s="10" t="s">
        <v>74</v>
      </c>
      <c r="G1321" s="79"/>
      <c r="H1321" s="9">
        <f>H1322</f>
        <v>100</v>
      </c>
      <c r="I1321" s="9">
        <f t="shared" ref="I1321:J1322" si="545">I1322</f>
        <v>100</v>
      </c>
      <c r="J1321" s="9">
        <f t="shared" si="545"/>
        <v>100</v>
      </c>
      <c r="K1321" s="264"/>
      <c r="L1321" s="264"/>
    </row>
    <row r="1322" spans="1:12" ht="57" customHeight="1" x14ac:dyDescent="0.25">
      <c r="A1322" s="193"/>
      <c r="B1322" s="5" t="s">
        <v>727</v>
      </c>
      <c r="C1322" s="73">
        <v>981</v>
      </c>
      <c r="D1322" s="6" t="s">
        <v>26</v>
      </c>
      <c r="E1322" s="8" t="s">
        <v>315</v>
      </c>
      <c r="F1322" s="10" t="s">
        <v>728</v>
      </c>
      <c r="G1322" s="72"/>
      <c r="H1322" s="9">
        <f>H1323</f>
        <v>100</v>
      </c>
      <c r="I1322" s="9">
        <f t="shared" si="545"/>
        <v>100</v>
      </c>
      <c r="J1322" s="9">
        <f t="shared" si="545"/>
        <v>100</v>
      </c>
      <c r="K1322" s="264"/>
      <c r="L1322" s="264"/>
    </row>
    <row r="1323" spans="1:12" ht="57" customHeight="1" x14ac:dyDescent="0.25">
      <c r="A1323" s="193"/>
      <c r="B1323" s="5" t="s">
        <v>729</v>
      </c>
      <c r="C1323" s="73">
        <v>981</v>
      </c>
      <c r="D1323" s="6" t="s">
        <v>26</v>
      </c>
      <c r="E1323" s="8" t="s">
        <v>315</v>
      </c>
      <c r="F1323" s="139" t="s">
        <v>730</v>
      </c>
      <c r="G1323" s="72"/>
      <c r="H1323" s="9">
        <f>H1324</f>
        <v>100</v>
      </c>
      <c r="I1323" s="9">
        <f t="shared" ref="I1323:J1323" si="546">I1324</f>
        <v>100</v>
      </c>
      <c r="J1323" s="9">
        <f t="shared" si="546"/>
        <v>100</v>
      </c>
      <c r="K1323" s="264"/>
      <c r="L1323" s="264"/>
    </row>
    <row r="1324" spans="1:12" ht="57" customHeight="1" x14ac:dyDescent="0.25">
      <c r="A1324" s="193"/>
      <c r="B1324" s="5" t="s">
        <v>731</v>
      </c>
      <c r="C1324" s="73">
        <v>981</v>
      </c>
      <c r="D1324" s="6" t="s">
        <v>26</v>
      </c>
      <c r="E1324" s="8" t="s">
        <v>315</v>
      </c>
      <c r="F1324" s="139" t="s">
        <v>732</v>
      </c>
      <c r="G1324" s="72"/>
      <c r="H1324" s="9">
        <f>H1325+H1327</f>
        <v>100</v>
      </c>
      <c r="I1324" s="9">
        <f t="shared" ref="I1324:J1324" si="547">I1325+I1327</f>
        <v>100</v>
      </c>
      <c r="J1324" s="9">
        <f t="shared" si="547"/>
        <v>100</v>
      </c>
      <c r="K1324" s="264"/>
      <c r="L1324" s="264"/>
    </row>
    <row r="1325" spans="1:12" ht="57" customHeight="1" x14ac:dyDescent="0.25">
      <c r="A1325" s="193"/>
      <c r="B1325" s="5" t="s">
        <v>234</v>
      </c>
      <c r="C1325" s="73">
        <v>981</v>
      </c>
      <c r="D1325" s="6" t="s">
        <v>26</v>
      </c>
      <c r="E1325" s="8" t="s">
        <v>315</v>
      </c>
      <c r="F1325" s="139" t="s">
        <v>732</v>
      </c>
      <c r="G1325" s="77">
        <v>200</v>
      </c>
      <c r="H1325" s="9">
        <f>H1326</f>
        <v>100</v>
      </c>
      <c r="I1325" s="9">
        <f t="shared" ref="I1325:J1325" si="548">I1326</f>
        <v>100</v>
      </c>
      <c r="J1325" s="9">
        <f t="shared" si="548"/>
        <v>100</v>
      </c>
      <c r="K1325" s="264"/>
      <c r="L1325" s="264"/>
    </row>
    <row r="1326" spans="1:12" ht="57" customHeight="1" x14ac:dyDescent="0.25">
      <c r="A1326" s="193"/>
      <c r="B1326" s="5" t="s">
        <v>36</v>
      </c>
      <c r="C1326" s="73">
        <v>981</v>
      </c>
      <c r="D1326" s="75" t="s">
        <v>26</v>
      </c>
      <c r="E1326" s="76" t="s">
        <v>315</v>
      </c>
      <c r="F1326" s="208" t="s">
        <v>732</v>
      </c>
      <c r="G1326" s="73">
        <v>240</v>
      </c>
      <c r="H1326" s="247">
        <v>100</v>
      </c>
      <c r="I1326" s="9">
        <v>100</v>
      </c>
      <c r="J1326" s="9">
        <v>100</v>
      </c>
      <c r="K1326" s="264"/>
      <c r="L1326" s="264"/>
    </row>
    <row r="1327" spans="1:12" ht="57" hidden="1" customHeight="1" x14ac:dyDescent="0.25">
      <c r="A1327" s="193"/>
      <c r="B1327" s="22" t="s">
        <v>548</v>
      </c>
      <c r="C1327" s="73">
        <v>981</v>
      </c>
      <c r="D1327" s="14" t="s">
        <v>26</v>
      </c>
      <c r="E1327" s="14" t="s">
        <v>315</v>
      </c>
      <c r="F1327" s="14" t="s">
        <v>732</v>
      </c>
      <c r="G1327" s="73">
        <v>600</v>
      </c>
      <c r="H1327" s="9">
        <f>H1328</f>
        <v>0</v>
      </c>
      <c r="I1327" s="9">
        <f t="shared" ref="I1327:J1327" si="549">I1328</f>
        <v>0</v>
      </c>
      <c r="J1327" s="9">
        <f t="shared" si="549"/>
        <v>0</v>
      </c>
      <c r="K1327" s="264"/>
      <c r="L1327" s="264"/>
    </row>
    <row r="1328" spans="1:12" ht="57" hidden="1" customHeight="1" x14ac:dyDescent="0.25">
      <c r="A1328" s="193"/>
      <c r="B1328" s="25" t="s">
        <v>249</v>
      </c>
      <c r="C1328" s="103">
        <v>981</v>
      </c>
      <c r="D1328" s="14" t="s">
        <v>26</v>
      </c>
      <c r="E1328" s="14" t="s">
        <v>315</v>
      </c>
      <c r="F1328" s="14" t="s">
        <v>732</v>
      </c>
      <c r="G1328" s="103">
        <v>610</v>
      </c>
      <c r="H1328" s="9">
        <v>0</v>
      </c>
      <c r="I1328" s="9">
        <v>0</v>
      </c>
      <c r="J1328" s="9">
        <v>0</v>
      </c>
      <c r="K1328" s="264"/>
      <c r="L1328" s="264"/>
    </row>
    <row r="1329" spans="1:12" ht="40.5" customHeight="1" x14ac:dyDescent="0.25">
      <c r="A1329" s="193"/>
      <c r="B1329" s="25" t="s">
        <v>862</v>
      </c>
      <c r="C1329" s="103">
        <v>981</v>
      </c>
      <c r="D1329" s="14" t="s">
        <v>221</v>
      </c>
      <c r="E1329" s="14"/>
      <c r="F1329" s="14"/>
      <c r="G1329" s="103"/>
      <c r="H1329" s="9">
        <f t="shared" ref="H1329:J1338" si="550">H1330</f>
        <v>186405</v>
      </c>
      <c r="I1329" s="9">
        <f t="shared" si="550"/>
        <v>150001</v>
      </c>
      <c r="J1329" s="9">
        <f t="shared" si="550"/>
        <v>0</v>
      </c>
      <c r="K1329" s="264"/>
      <c r="L1329" s="264"/>
    </row>
    <row r="1330" spans="1:12" ht="46.5" customHeight="1" x14ac:dyDescent="0.25">
      <c r="A1330" s="193"/>
      <c r="B1330" s="25" t="s">
        <v>393</v>
      </c>
      <c r="C1330" s="103">
        <v>981</v>
      </c>
      <c r="D1330" s="14" t="s">
        <v>221</v>
      </c>
      <c r="E1330" s="14" t="s">
        <v>28</v>
      </c>
      <c r="F1330" s="14"/>
      <c r="G1330" s="103"/>
      <c r="H1330" s="9">
        <f>H1338+H1331</f>
        <v>186405</v>
      </c>
      <c r="I1330" s="9">
        <f t="shared" ref="I1330:J1330" si="551">I1338+I1331</f>
        <v>150001</v>
      </c>
      <c r="J1330" s="9">
        <f t="shared" si="551"/>
        <v>0</v>
      </c>
      <c r="K1330" s="264"/>
      <c r="L1330" s="264"/>
    </row>
    <row r="1331" spans="1:12" ht="79.5" customHeight="1" x14ac:dyDescent="0.25">
      <c r="A1331" s="193"/>
      <c r="B1331" s="252" t="s">
        <v>726</v>
      </c>
      <c r="C1331" s="103">
        <v>981</v>
      </c>
      <c r="D1331" s="14" t="s">
        <v>221</v>
      </c>
      <c r="E1331" s="14" t="s">
        <v>28</v>
      </c>
      <c r="F1331" s="14" t="s">
        <v>74</v>
      </c>
      <c r="G1331" s="296"/>
      <c r="H1331" s="9">
        <f t="shared" ref="H1331:H1336" si="552">H1332</f>
        <v>986</v>
      </c>
      <c r="I1331" s="9"/>
      <c r="J1331" s="9"/>
      <c r="K1331" s="264"/>
      <c r="L1331" s="264"/>
    </row>
    <row r="1332" spans="1:12" ht="46.5" customHeight="1" x14ac:dyDescent="0.25">
      <c r="A1332" s="193"/>
      <c r="B1332" s="252" t="s">
        <v>1082</v>
      </c>
      <c r="C1332" s="103">
        <v>981</v>
      </c>
      <c r="D1332" s="14" t="s">
        <v>221</v>
      </c>
      <c r="E1332" s="14" t="s">
        <v>28</v>
      </c>
      <c r="F1332" s="14" t="s">
        <v>935</v>
      </c>
      <c r="G1332" s="296"/>
      <c r="H1332" s="9">
        <f t="shared" si="552"/>
        <v>986</v>
      </c>
      <c r="I1332" s="9"/>
      <c r="J1332" s="9"/>
      <c r="K1332" s="264"/>
      <c r="L1332" s="264"/>
    </row>
    <row r="1333" spans="1:12" ht="65.25" customHeight="1" x14ac:dyDescent="0.25">
      <c r="A1333" s="193"/>
      <c r="B1333" s="252" t="s">
        <v>940</v>
      </c>
      <c r="C1333" s="103">
        <v>981</v>
      </c>
      <c r="D1333" s="14" t="s">
        <v>221</v>
      </c>
      <c r="E1333" s="14" t="s">
        <v>28</v>
      </c>
      <c r="F1333" s="14" t="s">
        <v>936</v>
      </c>
      <c r="G1333" s="296"/>
      <c r="H1333" s="9">
        <f t="shared" si="552"/>
        <v>986</v>
      </c>
      <c r="I1333" s="9"/>
      <c r="J1333" s="9"/>
      <c r="K1333" s="264"/>
      <c r="L1333" s="264"/>
    </row>
    <row r="1334" spans="1:12" ht="55.5" customHeight="1" x14ac:dyDescent="0.25">
      <c r="A1334" s="193"/>
      <c r="B1334" s="252" t="s">
        <v>941</v>
      </c>
      <c r="C1334" s="103">
        <v>981</v>
      </c>
      <c r="D1334" s="14" t="s">
        <v>221</v>
      </c>
      <c r="E1334" s="14" t="s">
        <v>28</v>
      </c>
      <c r="F1334" s="14" t="s">
        <v>937</v>
      </c>
      <c r="G1334" s="296"/>
      <c r="H1334" s="9">
        <f t="shared" si="552"/>
        <v>986</v>
      </c>
      <c r="I1334" s="9"/>
      <c r="J1334" s="9"/>
      <c r="K1334" s="264"/>
      <c r="L1334" s="264"/>
    </row>
    <row r="1335" spans="1:12" ht="115.5" customHeight="1" x14ac:dyDescent="0.25">
      <c r="A1335" s="193"/>
      <c r="B1335" s="252" t="s">
        <v>1033</v>
      </c>
      <c r="C1335" s="103">
        <v>981</v>
      </c>
      <c r="D1335" s="14" t="s">
        <v>221</v>
      </c>
      <c r="E1335" s="14" t="s">
        <v>28</v>
      </c>
      <c r="F1335" s="14" t="s">
        <v>1032</v>
      </c>
      <c r="G1335" s="296"/>
      <c r="H1335" s="9">
        <f t="shared" si="552"/>
        <v>986</v>
      </c>
      <c r="I1335" s="9"/>
      <c r="J1335" s="9"/>
      <c r="K1335" s="264"/>
      <c r="L1335" s="264"/>
    </row>
    <row r="1336" spans="1:12" ht="58.5" customHeight="1" x14ac:dyDescent="0.25">
      <c r="A1336" s="193"/>
      <c r="B1336" s="16" t="s">
        <v>548</v>
      </c>
      <c r="C1336" s="103">
        <v>981</v>
      </c>
      <c r="D1336" s="14" t="s">
        <v>221</v>
      </c>
      <c r="E1336" s="14" t="s">
        <v>28</v>
      </c>
      <c r="F1336" s="14" t="s">
        <v>1032</v>
      </c>
      <c r="G1336" s="296">
        <v>600</v>
      </c>
      <c r="H1336" s="9">
        <f t="shared" si="552"/>
        <v>986</v>
      </c>
      <c r="I1336" s="9"/>
      <c r="J1336" s="9"/>
      <c r="K1336" s="264"/>
      <c r="L1336" s="264"/>
    </row>
    <row r="1337" spans="1:12" ht="46.5" customHeight="1" x14ac:dyDescent="0.25">
      <c r="A1337" s="193"/>
      <c r="B1337" s="16" t="s">
        <v>249</v>
      </c>
      <c r="C1337" s="103">
        <v>981</v>
      </c>
      <c r="D1337" s="14" t="s">
        <v>221</v>
      </c>
      <c r="E1337" s="14" t="s">
        <v>28</v>
      </c>
      <c r="F1337" s="14" t="s">
        <v>1032</v>
      </c>
      <c r="G1337" s="296">
        <v>610</v>
      </c>
      <c r="H1337" s="9">
        <v>986</v>
      </c>
      <c r="I1337" s="9"/>
      <c r="J1337" s="9"/>
      <c r="K1337" s="264"/>
      <c r="L1337" s="264"/>
    </row>
    <row r="1338" spans="1:12" ht="57" customHeight="1" x14ac:dyDescent="0.25">
      <c r="A1338" s="193"/>
      <c r="B1338" s="283" t="s">
        <v>283</v>
      </c>
      <c r="C1338" s="103">
        <v>981</v>
      </c>
      <c r="D1338" s="14" t="s">
        <v>221</v>
      </c>
      <c r="E1338" s="14" t="s">
        <v>28</v>
      </c>
      <c r="F1338" s="14" t="s">
        <v>284</v>
      </c>
      <c r="G1338" s="103"/>
      <c r="H1338" s="9">
        <f t="shared" si="550"/>
        <v>185419</v>
      </c>
      <c r="I1338" s="9">
        <f t="shared" ref="I1338:J1338" si="553">I1339</f>
        <v>150001</v>
      </c>
      <c r="J1338" s="9">
        <f t="shared" si="553"/>
        <v>0</v>
      </c>
      <c r="K1338" s="264"/>
      <c r="L1338" s="264"/>
    </row>
    <row r="1339" spans="1:12" ht="57" customHeight="1" x14ac:dyDescent="0.25">
      <c r="A1339" s="193"/>
      <c r="B1339" s="252" t="s">
        <v>285</v>
      </c>
      <c r="C1339" s="103">
        <v>981</v>
      </c>
      <c r="D1339" s="14" t="s">
        <v>221</v>
      </c>
      <c r="E1339" s="14" t="s">
        <v>28</v>
      </c>
      <c r="F1339" s="14" t="s">
        <v>286</v>
      </c>
      <c r="G1339" s="103"/>
      <c r="H1339" s="9">
        <f>H1347+H1340</f>
        <v>185419</v>
      </c>
      <c r="I1339" s="9">
        <f t="shared" ref="I1339:J1339" si="554">I1347+I1340</f>
        <v>150001</v>
      </c>
      <c r="J1339" s="9">
        <f t="shared" si="554"/>
        <v>0</v>
      </c>
      <c r="K1339" s="264"/>
      <c r="L1339" s="264"/>
    </row>
    <row r="1340" spans="1:12" s="260" customFormat="1" ht="72" customHeight="1" x14ac:dyDescent="0.25">
      <c r="A1340" s="193"/>
      <c r="B1340" s="259" t="s">
        <v>404</v>
      </c>
      <c r="C1340" s="103">
        <v>981</v>
      </c>
      <c r="D1340" s="14" t="s">
        <v>221</v>
      </c>
      <c r="E1340" s="14" t="s">
        <v>28</v>
      </c>
      <c r="F1340" s="14" t="s">
        <v>405</v>
      </c>
      <c r="G1340" s="103"/>
      <c r="H1340" s="9">
        <f>H1341+H1344</f>
        <v>1708</v>
      </c>
      <c r="I1340" s="9">
        <f t="shared" ref="I1340:J1340" si="555">I1341+I1344</f>
        <v>0</v>
      </c>
      <c r="J1340" s="9">
        <f t="shared" si="555"/>
        <v>0</v>
      </c>
      <c r="K1340" s="264"/>
      <c r="L1340" s="264"/>
    </row>
    <row r="1341" spans="1:12" s="260" customFormat="1" ht="57" hidden="1" customHeight="1" x14ac:dyDescent="0.25">
      <c r="A1341" s="193"/>
      <c r="B1341" s="165" t="s">
        <v>867</v>
      </c>
      <c r="C1341" s="103">
        <v>981</v>
      </c>
      <c r="D1341" s="14" t="s">
        <v>221</v>
      </c>
      <c r="E1341" s="14" t="s">
        <v>28</v>
      </c>
      <c r="F1341" s="14" t="s">
        <v>407</v>
      </c>
      <c r="G1341" s="103"/>
      <c r="H1341" s="9">
        <f>H1342</f>
        <v>0</v>
      </c>
      <c r="I1341" s="9"/>
      <c r="J1341" s="9"/>
      <c r="K1341" s="264"/>
      <c r="L1341" s="264"/>
    </row>
    <row r="1342" spans="1:12" ht="57" hidden="1" customHeight="1" x14ac:dyDescent="0.25">
      <c r="A1342" s="193"/>
      <c r="B1342" s="22" t="s">
        <v>548</v>
      </c>
      <c r="C1342" s="103">
        <v>981</v>
      </c>
      <c r="D1342" s="14" t="s">
        <v>221</v>
      </c>
      <c r="E1342" s="14" t="s">
        <v>28</v>
      </c>
      <c r="F1342" s="14" t="s">
        <v>407</v>
      </c>
      <c r="G1342" s="103">
        <v>600</v>
      </c>
      <c r="H1342" s="9">
        <f>H1343</f>
        <v>0</v>
      </c>
      <c r="I1342" s="9"/>
      <c r="J1342" s="9"/>
      <c r="K1342" s="264"/>
      <c r="L1342" s="264"/>
    </row>
    <row r="1343" spans="1:12" ht="57" hidden="1" customHeight="1" x14ac:dyDescent="0.25">
      <c r="A1343" s="193"/>
      <c r="B1343" s="25" t="s">
        <v>249</v>
      </c>
      <c r="C1343" s="103">
        <v>981</v>
      </c>
      <c r="D1343" s="14" t="s">
        <v>221</v>
      </c>
      <c r="E1343" s="14" t="s">
        <v>28</v>
      </c>
      <c r="F1343" s="14" t="s">
        <v>407</v>
      </c>
      <c r="G1343" s="103">
        <v>610</v>
      </c>
      <c r="H1343" s="9"/>
      <c r="I1343" s="9"/>
      <c r="J1343" s="9"/>
      <c r="K1343" s="264"/>
      <c r="L1343" s="264"/>
    </row>
    <row r="1344" spans="1:12" ht="57" customHeight="1" x14ac:dyDescent="0.25">
      <c r="A1344" s="193"/>
      <c r="B1344" s="165" t="s">
        <v>428</v>
      </c>
      <c r="C1344" s="103">
        <v>981</v>
      </c>
      <c r="D1344" s="14" t="s">
        <v>221</v>
      </c>
      <c r="E1344" s="14" t="s">
        <v>28</v>
      </c>
      <c r="F1344" s="14" t="s">
        <v>942</v>
      </c>
      <c r="G1344" s="103"/>
      <c r="H1344" s="9">
        <f>H1345</f>
        <v>1708</v>
      </c>
      <c r="I1344" s="9"/>
      <c r="J1344" s="9"/>
      <c r="K1344" s="264"/>
      <c r="L1344" s="264"/>
    </row>
    <row r="1345" spans="1:12" ht="57" customHeight="1" x14ac:dyDescent="0.25">
      <c r="A1345" s="193"/>
      <c r="B1345" s="16" t="s">
        <v>548</v>
      </c>
      <c r="C1345" s="103">
        <v>981</v>
      </c>
      <c r="D1345" s="14" t="s">
        <v>221</v>
      </c>
      <c r="E1345" s="14" t="s">
        <v>28</v>
      </c>
      <c r="F1345" s="14" t="s">
        <v>942</v>
      </c>
      <c r="G1345" s="103">
        <v>600</v>
      </c>
      <c r="H1345" s="9">
        <f>H1346</f>
        <v>1708</v>
      </c>
      <c r="I1345" s="9"/>
      <c r="J1345" s="9"/>
      <c r="K1345" s="264"/>
      <c r="L1345" s="264"/>
    </row>
    <row r="1346" spans="1:12" ht="57" customHeight="1" x14ac:dyDescent="0.25">
      <c r="A1346" s="193"/>
      <c r="B1346" s="16" t="s">
        <v>249</v>
      </c>
      <c r="C1346" s="103">
        <v>981</v>
      </c>
      <c r="D1346" s="14" t="s">
        <v>221</v>
      </c>
      <c r="E1346" s="14" t="s">
        <v>28</v>
      </c>
      <c r="F1346" s="14" t="s">
        <v>942</v>
      </c>
      <c r="G1346" s="103">
        <v>610</v>
      </c>
      <c r="H1346" s="247">
        <v>1708</v>
      </c>
      <c r="I1346" s="9"/>
      <c r="J1346" s="9"/>
      <c r="K1346" s="264"/>
      <c r="L1346" s="264"/>
    </row>
    <row r="1347" spans="1:12" ht="57" customHeight="1" x14ac:dyDescent="0.25">
      <c r="A1347" s="193"/>
      <c r="B1347" s="316" t="s">
        <v>287</v>
      </c>
      <c r="C1347" s="73">
        <v>981</v>
      </c>
      <c r="D1347" s="14" t="s">
        <v>221</v>
      </c>
      <c r="E1347" s="14" t="s">
        <v>28</v>
      </c>
      <c r="F1347" s="14" t="s">
        <v>288</v>
      </c>
      <c r="G1347" s="103"/>
      <c r="H1347" s="253">
        <f>H1351+H1348</f>
        <v>183711</v>
      </c>
      <c r="I1347" s="253">
        <f t="shared" ref="I1347:J1347" si="556">I1351+I1348</f>
        <v>150001</v>
      </c>
      <c r="J1347" s="253">
        <f t="shared" si="556"/>
        <v>0</v>
      </c>
      <c r="K1347" s="264"/>
      <c r="L1347" s="264"/>
    </row>
    <row r="1348" spans="1:12" ht="62.25" customHeight="1" x14ac:dyDescent="0.25">
      <c r="A1348" s="193"/>
      <c r="B1348" s="126" t="s">
        <v>1113</v>
      </c>
      <c r="C1348" s="73">
        <v>981</v>
      </c>
      <c r="D1348" s="14" t="s">
        <v>221</v>
      </c>
      <c r="E1348" s="14" t="s">
        <v>28</v>
      </c>
      <c r="F1348" s="14" t="s">
        <v>1112</v>
      </c>
      <c r="G1348" s="73"/>
      <c r="H1348" s="9"/>
      <c r="I1348" s="9">
        <f>I1349</f>
        <v>150001</v>
      </c>
      <c r="J1348" s="9">
        <f>J1349</f>
        <v>0</v>
      </c>
      <c r="K1348" s="264"/>
      <c r="L1348" s="264"/>
    </row>
    <row r="1349" spans="1:12" ht="57" customHeight="1" x14ac:dyDescent="0.25">
      <c r="A1349" s="193"/>
      <c r="B1349" s="121" t="s">
        <v>248</v>
      </c>
      <c r="C1349" s="73">
        <v>981</v>
      </c>
      <c r="D1349" s="14" t="s">
        <v>221</v>
      </c>
      <c r="E1349" s="14" t="s">
        <v>28</v>
      </c>
      <c r="F1349" s="14" t="s">
        <v>1112</v>
      </c>
      <c r="G1349" s="73">
        <v>600</v>
      </c>
      <c r="H1349" s="9"/>
      <c r="I1349" s="9">
        <f>I1350</f>
        <v>150001</v>
      </c>
      <c r="J1349" s="9">
        <f>J1350</f>
        <v>0</v>
      </c>
      <c r="K1349" s="264"/>
      <c r="L1349" s="264"/>
    </row>
    <row r="1350" spans="1:12" ht="57" customHeight="1" x14ac:dyDescent="0.25">
      <c r="A1350" s="193"/>
      <c r="B1350" s="121" t="s">
        <v>249</v>
      </c>
      <c r="C1350" s="73">
        <v>981</v>
      </c>
      <c r="D1350" s="14" t="s">
        <v>221</v>
      </c>
      <c r="E1350" s="14" t="s">
        <v>28</v>
      </c>
      <c r="F1350" s="14" t="s">
        <v>1112</v>
      </c>
      <c r="G1350" s="73">
        <v>610</v>
      </c>
      <c r="H1350" s="9"/>
      <c r="I1350" s="9">
        <v>150001</v>
      </c>
      <c r="J1350" s="9">
        <v>0</v>
      </c>
      <c r="K1350" s="264"/>
      <c r="L1350" s="264"/>
    </row>
    <row r="1351" spans="1:12" ht="93" customHeight="1" x14ac:dyDescent="0.25">
      <c r="A1351" s="193"/>
      <c r="B1351" s="283" t="s">
        <v>924</v>
      </c>
      <c r="C1351" s="136">
        <v>981</v>
      </c>
      <c r="D1351" s="162" t="s">
        <v>221</v>
      </c>
      <c r="E1351" s="139" t="s">
        <v>28</v>
      </c>
      <c r="F1351" s="139" t="s">
        <v>923</v>
      </c>
      <c r="G1351" s="111"/>
      <c r="H1351" s="254">
        <f>H1352</f>
        <v>183711</v>
      </c>
      <c r="I1351" s="9">
        <f>I1352</f>
        <v>0</v>
      </c>
      <c r="J1351" s="9"/>
      <c r="K1351" s="264"/>
      <c r="L1351" s="264" t="s">
        <v>1115</v>
      </c>
    </row>
    <row r="1352" spans="1:12" ht="57" customHeight="1" x14ac:dyDescent="0.25">
      <c r="A1352" s="193"/>
      <c r="B1352" s="121" t="s">
        <v>248</v>
      </c>
      <c r="C1352" s="73">
        <v>981</v>
      </c>
      <c r="D1352" s="6" t="s">
        <v>221</v>
      </c>
      <c r="E1352" s="8" t="s">
        <v>28</v>
      </c>
      <c r="F1352" s="8" t="s">
        <v>923</v>
      </c>
      <c r="G1352" s="80" t="s">
        <v>275</v>
      </c>
      <c r="H1352" s="9">
        <f>H1353</f>
        <v>183711</v>
      </c>
      <c r="I1352" s="9">
        <f>I1353</f>
        <v>0</v>
      </c>
      <c r="J1352" s="9"/>
      <c r="K1352" s="264"/>
      <c r="L1352" s="264"/>
    </row>
    <row r="1353" spans="1:12" ht="45" customHeight="1" x14ac:dyDescent="0.25">
      <c r="A1353" s="193"/>
      <c r="B1353" s="121" t="s">
        <v>249</v>
      </c>
      <c r="C1353" s="73">
        <v>981</v>
      </c>
      <c r="D1353" s="6" t="s">
        <v>221</v>
      </c>
      <c r="E1353" s="8" t="s">
        <v>28</v>
      </c>
      <c r="F1353" s="8" t="s">
        <v>923</v>
      </c>
      <c r="G1353" s="80" t="s">
        <v>276</v>
      </c>
      <c r="H1353" s="9">
        <v>183711</v>
      </c>
      <c r="I1353" s="9"/>
      <c r="J1353" s="9"/>
      <c r="K1353" s="264"/>
      <c r="L1353" s="264"/>
    </row>
    <row r="1354" spans="1:12" ht="57" customHeight="1" x14ac:dyDescent="0.25">
      <c r="A1354" s="193"/>
      <c r="B1354" s="158" t="s">
        <v>608</v>
      </c>
      <c r="C1354" s="73">
        <v>981</v>
      </c>
      <c r="D1354" s="14" t="s">
        <v>609</v>
      </c>
      <c r="E1354" s="14"/>
      <c r="F1354" s="14"/>
      <c r="G1354" s="73"/>
      <c r="H1354" s="9">
        <f>H1355</f>
        <v>3690</v>
      </c>
      <c r="I1354" s="9">
        <f t="shared" ref="I1354:J1357" si="557">I1355</f>
        <v>4300</v>
      </c>
      <c r="J1354" s="9">
        <f t="shared" si="557"/>
        <v>4800</v>
      </c>
      <c r="K1354" s="264"/>
      <c r="L1354" s="264"/>
    </row>
    <row r="1355" spans="1:12" ht="57" customHeight="1" x14ac:dyDescent="0.25">
      <c r="A1355" s="193"/>
      <c r="B1355" s="202" t="s">
        <v>685</v>
      </c>
      <c r="C1355" s="14" t="s">
        <v>724</v>
      </c>
      <c r="D1355" s="14" t="s">
        <v>609</v>
      </c>
      <c r="E1355" s="14" t="s">
        <v>609</v>
      </c>
      <c r="F1355" s="14"/>
      <c r="G1355" s="14"/>
      <c r="H1355" s="9">
        <f>H1356</f>
        <v>3690</v>
      </c>
      <c r="I1355" s="9">
        <f t="shared" si="557"/>
        <v>4300</v>
      </c>
      <c r="J1355" s="9">
        <f t="shared" si="557"/>
        <v>4800</v>
      </c>
      <c r="K1355" s="264"/>
      <c r="L1355" s="264"/>
    </row>
    <row r="1356" spans="1:12" ht="91.5" customHeight="1" x14ac:dyDescent="0.25">
      <c r="A1356" s="193"/>
      <c r="B1356" s="35" t="s">
        <v>153</v>
      </c>
      <c r="C1356" s="36" t="s">
        <v>724</v>
      </c>
      <c r="D1356" s="37" t="s">
        <v>609</v>
      </c>
      <c r="E1356" s="36" t="s">
        <v>609</v>
      </c>
      <c r="F1356" s="139" t="s">
        <v>74</v>
      </c>
      <c r="G1356" s="210"/>
      <c r="H1356" s="9">
        <f>H1357</f>
        <v>3690</v>
      </c>
      <c r="I1356" s="9">
        <f t="shared" si="557"/>
        <v>4300</v>
      </c>
      <c r="J1356" s="9">
        <f t="shared" si="557"/>
        <v>4800</v>
      </c>
      <c r="K1356" s="264"/>
      <c r="L1356" s="264"/>
    </row>
    <row r="1357" spans="1:12" ht="57" customHeight="1" x14ac:dyDescent="0.25">
      <c r="A1357" s="193"/>
      <c r="B1357" s="22" t="s">
        <v>733</v>
      </c>
      <c r="C1357" s="10" t="s">
        <v>724</v>
      </c>
      <c r="D1357" s="23" t="s">
        <v>609</v>
      </c>
      <c r="E1357" s="10" t="s">
        <v>609</v>
      </c>
      <c r="F1357" s="8" t="s">
        <v>734</v>
      </c>
      <c r="G1357" s="24"/>
      <c r="H1357" s="9">
        <f>H1358</f>
        <v>3690</v>
      </c>
      <c r="I1357" s="9">
        <f t="shared" si="557"/>
        <v>4300</v>
      </c>
      <c r="J1357" s="9">
        <f t="shared" si="557"/>
        <v>4800</v>
      </c>
      <c r="K1357" s="264"/>
      <c r="L1357" s="264"/>
    </row>
    <row r="1358" spans="1:12" ht="126.75" customHeight="1" x14ac:dyDescent="0.25">
      <c r="A1358" s="193"/>
      <c r="B1358" s="22" t="s">
        <v>735</v>
      </c>
      <c r="C1358" s="10" t="s">
        <v>724</v>
      </c>
      <c r="D1358" s="23" t="s">
        <v>609</v>
      </c>
      <c r="E1358" s="10" t="s">
        <v>609</v>
      </c>
      <c r="F1358" s="8" t="s">
        <v>736</v>
      </c>
      <c r="G1358" s="24"/>
      <c r="H1358" s="9">
        <f>H1359+H1362</f>
        <v>3690</v>
      </c>
      <c r="I1358" s="9">
        <f t="shared" ref="I1358:J1358" si="558">I1359+I1362</f>
        <v>4300</v>
      </c>
      <c r="J1358" s="9">
        <f t="shared" si="558"/>
        <v>4800</v>
      </c>
      <c r="K1358" s="264"/>
      <c r="L1358" s="264"/>
    </row>
    <row r="1359" spans="1:12" ht="57" customHeight="1" x14ac:dyDescent="0.25">
      <c r="A1359" s="193"/>
      <c r="B1359" s="22" t="s">
        <v>737</v>
      </c>
      <c r="C1359" s="10" t="s">
        <v>724</v>
      </c>
      <c r="D1359" s="23" t="s">
        <v>609</v>
      </c>
      <c r="E1359" s="10" t="s">
        <v>609</v>
      </c>
      <c r="F1359" s="139" t="s">
        <v>738</v>
      </c>
      <c r="G1359" s="24"/>
      <c r="H1359" s="9">
        <f>H1360</f>
        <v>300</v>
      </c>
      <c r="I1359" s="9">
        <f t="shared" ref="I1359:J1360" si="559">I1360</f>
        <v>300</v>
      </c>
      <c r="J1359" s="9">
        <f t="shared" si="559"/>
        <v>300</v>
      </c>
      <c r="K1359" s="264"/>
      <c r="L1359" s="264"/>
    </row>
    <row r="1360" spans="1:12" ht="57" customHeight="1" x14ac:dyDescent="0.25">
      <c r="A1360" s="193"/>
      <c r="B1360" s="22" t="s">
        <v>35</v>
      </c>
      <c r="C1360" s="10" t="s">
        <v>724</v>
      </c>
      <c r="D1360" s="23" t="s">
        <v>609</v>
      </c>
      <c r="E1360" s="10" t="s">
        <v>609</v>
      </c>
      <c r="F1360" s="10" t="s">
        <v>738</v>
      </c>
      <c r="G1360" s="27" t="s">
        <v>46</v>
      </c>
      <c r="H1360" s="9">
        <f>H1361</f>
        <v>300</v>
      </c>
      <c r="I1360" s="9">
        <f t="shared" si="559"/>
        <v>300</v>
      </c>
      <c r="J1360" s="9">
        <f t="shared" si="559"/>
        <v>300</v>
      </c>
      <c r="K1360" s="264"/>
      <c r="L1360" s="264"/>
    </row>
    <row r="1361" spans="1:12" ht="57" customHeight="1" x14ac:dyDescent="0.25">
      <c r="A1361" s="193"/>
      <c r="B1361" s="22" t="s">
        <v>36</v>
      </c>
      <c r="C1361" s="10" t="s">
        <v>724</v>
      </c>
      <c r="D1361" s="23" t="s">
        <v>609</v>
      </c>
      <c r="E1361" s="10" t="s">
        <v>609</v>
      </c>
      <c r="F1361" s="10" t="s">
        <v>738</v>
      </c>
      <c r="G1361" s="27" t="s">
        <v>47</v>
      </c>
      <c r="H1361" s="247">
        <v>300</v>
      </c>
      <c r="I1361" s="9">
        <v>300</v>
      </c>
      <c r="J1361" s="9">
        <v>300</v>
      </c>
      <c r="K1361" s="264"/>
      <c r="L1361" s="264"/>
    </row>
    <row r="1362" spans="1:12" ht="57" customHeight="1" x14ac:dyDescent="0.25">
      <c r="A1362" s="193"/>
      <c r="B1362" s="22" t="s">
        <v>739</v>
      </c>
      <c r="C1362" s="10" t="s">
        <v>724</v>
      </c>
      <c r="D1362" s="23" t="s">
        <v>609</v>
      </c>
      <c r="E1362" s="10" t="s">
        <v>609</v>
      </c>
      <c r="F1362" s="10" t="s">
        <v>740</v>
      </c>
      <c r="G1362" s="24"/>
      <c r="H1362" s="9">
        <f>H1363</f>
        <v>3390</v>
      </c>
      <c r="I1362" s="9">
        <f t="shared" ref="I1362:J1363" si="560">I1363</f>
        <v>4000</v>
      </c>
      <c r="J1362" s="9">
        <f t="shared" si="560"/>
        <v>4500</v>
      </c>
      <c r="K1362" s="264"/>
      <c r="L1362" s="264"/>
    </row>
    <row r="1363" spans="1:12" ht="57" customHeight="1" x14ac:dyDescent="0.25">
      <c r="A1363" s="193"/>
      <c r="B1363" s="22" t="s">
        <v>548</v>
      </c>
      <c r="C1363" s="10" t="s">
        <v>724</v>
      </c>
      <c r="D1363" s="23" t="s">
        <v>609</v>
      </c>
      <c r="E1363" s="10" t="s">
        <v>609</v>
      </c>
      <c r="F1363" s="10" t="s">
        <v>740</v>
      </c>
      <c r="G1363" s="27" t="s">
        <v>275</v>
      </c>
      <c r="H1363" s="9">
        <f>H1364</f>
        <v>3390</v>
      </c>
      <c r="I1363" s="9">
        <f t="shared" si="560"/>
        <v>4000</v>
      </c>
      <c r="J1363" s="9">
        <f t="shared" si="560"/>
        <v>4500</v>
      </c>
      <c r="K1363" s="264"/>
      <c r="L1363" s="264"/>
    </row>
    <row r="1364" spans="1:12" ht="57" customHeight="1" x14ac:dyDescent="0.25">
      <c r="A1364" s="193"/>
      <c r="B1364" s="22" t="s">
        <v>249</v>
      </c>
      <c r="C1364" s="10" t="s">
        <v>724</v>
      </c>
      <c r="D1364" s="23" t="s">
        <v>609</v>
      </c>
      <c r="E1364" s="10" t="s">
        <v>609</v>
      </c>
      <c r="F1364" s="10" t="s">
        <v>740</v>
      </c>
      <c r="G1364" s="27" t="s">
        <v>276</v>
      </c>
      <c r="H1364" s="247">
        <v>3390</v>
      </c>
      <c r="I1364" s="9">
        <v>4000</v>
      </c>
      <c r="J1364" s="9">
        <v>4500</v>
      </c>
      <c r="K1364" s="264"/>
      <c r="L1364" s="264"/>
    </row>
    <row r="1365" spans="1:12" ht="57" customHeight="1" x14ac:dyDescent="0.25">
      <c r="A1365" s="193"/>
      <c r="B1365" s="16" t="s">
        <v>741</v>
      </c>
      <c r="C1365" s="10" t="s">
        <v>724</v>
      </c>
      <c r="D1365" s="181" t="s">
        <v>251</v>
      </c>
      <c r="E1365" s="211"/>
      <c r="F1365" s="155"/>
      <c r="G1365" s="211"/>
      <c r="H1365" s="9">
        <f>H1366+H1425</f>
        <v>246357</v>
      </c>
      <c r="I1365" s="9">
        <f t="shared" ref="I1365:J1365" si="561">I1366+I1425</f>
        <v>201899</v>
      </c>
      <c r="J1365" s="9">
        <f t="shared" si="561"/>
        <v>278211</v>
      </c>
      <c r="K1365" s="264"/>
      <c r="L1365" s="264"/>
    </row>
    <row r="1366" spans="1:12" ht="57" customHeight="1" x14ac:dyDescent="0.25">
      <c r="A1366" s="193"/>
      <c r="B1366" s="204" t="s">
        <v>742</v>
      </c>
      <c r="C1366" s="14" t="s">
        <v>724</v>
      </c>
      <c r="D1366" s="6" t="s">
        <v>251</v>
      </c>
      <c r="E1366" s="8" t="s">
        <v>18</v>
      </c>
      <c r="F1366" s="10"/>
      <c r="G1366" s="80"/>
      <c r="H1366" s="9">
        <f>H1367+H1406+H1412</f>
        <v>237057</v>
      </c>
      <c r="I1366" s="9">
        <f t="shared" ref="I1366:J1366" si="562">I1367+I1406+I1412</f>
        <v>192629</v>
      </c>
      <c r="J1366" s="9">
        <f t="shared" si="562"/>
        <v>268941</v>
      </c>
      <c r="K1366" s="264"/>
      <c r="L1366" s="264"/>
    </row>
    <row r="1367" spans="1:12" ht="57" customHeight="1" x14ac:dyDescent="0.25">
      <c r="A1367" s="193"/>
      <c r="B1367" s="187" t="s">
        <v>99</v>
      </c>
      <c r="C1367" s="14" t="s">
        <v>724</v>
      </c>
      <c r="D1367" s="6" t="s">
        <v>251</v>
      </c>
      <c r="E1367" s="8" t="s">
        <v>18</v>
      </c>
      <c r="F1367" s="8" t="s">
        <v>100</v>
      </c>
      <c r="G1367" s="80"/>
      <c r="H1367" s="9">
        <f>H1368+H1385+H1397</f>
        <v>236410</v>
      </c>
      <c r="I1367" s="9">
        <f t="shared" ref="I1367:J1367" si="563">I1368+I1385+I1397</f>
        <v>192629</v>
      </c>
      <c r="J1367" s="9">
        <f t="shared" si="563"/>
        <v>267641</v>
      </c>
      <c r="K1367" s="264"/>
      <c r="L1367" s="264"/>
    </row>
    <row r="1368" spans="1:12" ht="57" customHeight="1" x14ac:dyDescent="0.25">
      <c r="A1368" s="193"/>
      <c r="B1368" s="187" t="s">
        <v>999</v>
      </c>
      <c r="C1368" s="14" t="s">
        <v>724</v>
      </c>
      <c r="D1368" s="6" t="s">
        <v>251</v>
      </c>
      <c r="E1368" s="8" t="s">
        <v>18</v>
      </c>
      <c r="F1368" s="8" t="s">
        <v>743</v>
      </c>
      <c r="G1368" s="80"/>
      <c r="H1368" s="9">
        <f>H1369</f>
        <v>27080</v>
      </c>
      <c r="I1368" s="9">
        <f t="shared" ref="I1368:J1368" si="564">I1369</f>
        <v>28100</v>
      </c>
      <c r="J1368" s="9">
        <f t="shared" si="564"/>
        <v>27100</v>
      </c>
      <c r="K1368" s="264"/>
      <c r="L1368" s="264"/>
    </row>
    <row r="1369" spans="1:12" ht="63" customHeight="1" x14ac:dyDescent="0.25">
      <c r="A1369" s="193"/>
      <c r="B1369" s="187" t="s">
        <v>744</v>
      </c>
      <c r="C1369" s="14" t="s">
        <v>724</v>
      </c>
      <c r="D1369" s="6" t="s">
        <v>251</v>
      </c>
      <c r="E1369" s="8" t="s">
        <v>18</v>
      </c>
      <c r="F1369" s="8" t="s">
        <v>745</v>
      </c>
      <c r="G1369" s="80"/>
      <c r="H1369" s="9">
        <f>H1370+H1373+H1376+H1379+H1382</f>
        <v>27080</v>
      </c>
      <c r="I1369" s="9">
        <f t="shared" ref="I1369:J1369" si="565">I1370+I1373+I1376+I1379+I1382</f>
        <v>28100</v>
      </c>
      <c r="J1369" s="9">
        <f t="shared" si="565"/>
        <v>27100</v>
      </c>
      <c r="K1369" s="264"/>
      <c r="L1369" s="264"/>
    </row>
    <row r="1370" spans="1:12" ht="57" hidden="1" customHeight="1" x14ac:dyDescent="0.25">
      <c r="A1370" s="193"/>
      <c r="B1370" s="187" t="s">
        <v>746</v>
      </c>
      <c r="C1370" s="14" t="s">
        <v>724</v>
      </c>
      <c r="D1370" s="6" t="s">
        <v>251</v>
      </c>
      <c r="E1370" s="8" t="s">
        <v>18</v>
      </c>
      <c r="F1370" s="8" t="s">
        <v>747</v>
      </c>
      <c r="G1370" s="80"/>
      <c r="H1370" s="9">
        <f>H1371</f>
        <v>0</v>
      </c>
      <c r="I1370" s="9">
        <f t="shared" ref="I1370:J1371" si="566">I1371</f>
        <v>0</v>
      </c>
      <c r="J1370" s="9">
        <f t="shared" si="566"/>
        <v>0</v>
      </c>
      <c r="K1370" s="264"/>
      <c r="L1370" s="264"/>
    </row>
    <row r="1371" spans="1:12" ht="57" hidden="1" customHeight="1" x14ac:dyDescent="0.25">
      <c r="A1371" s="193"/>
      <c r="B1371" s="52" t="s">
        <v>677</v>
      </c>
      <c r="C1371" s="14" t="s">
        <v>724</v>
      </c>
      <c r="D1371" s="6" t="s">
        <v>251</v>
      </c>
      <c r="E1371" s="8" t="s">
        <v>18</v>
      </c>
      <c r="F1371" s="8" t="s">
        <v>747</v>
      </c>
      <c r="G1371" s="80" t="s">
        <v>275</v>
      </c>
      <c r="H1371" s="9">
        <f>H1372</f>
        <v>0</v>
      </c>
      <c r="I1371" s="9">
        <f t="shared" si="566"/>
        <v>0</v>
      </c>
      <c r="J1371" s="9">
        <f t="shared" si="566"/>
        <v>0</v>
      </c>
      <c r="K1371" s="264"/>
      <c r="L1371" s="264"/>
    </row>
    <row r="1372" spans="1:12" ht="57" hidden="1" customHeight="1" x14ac:dyDescent="0.25">
      <c r="A1372" s="193"/>
      <c r="B1372" s="134" t="s">
        <v>679</v>
      </c>
      <c r="C1372" s="14" t="s">
        <v>724</v>
      </c>
      <c r="D1372" s="6" t="s">
        <v>251</v>
      </c>
      <c r="E1372" s="8" t="s">
        <v>18</v>
      </c>
      <c r="F1372" s="76" t="s">
        <v>747</v>
      </c>
      <c r="G1372" s="80" t="s">
        <v>276</v>
      </c>
      <c r="H1372" s="9"/>
      <c r="I1372" s="9"/>
      <c r="J1372" s="9"/>
      <c r="K1372" s="264"/>
      <c r="L1372" s="264"/>
    </row>
    <row r="1373" spans="1:12" ht="57" hidden="1" customHeight="1" x14ac:dyDescent="0.25">
      <c r="A1373" s="193"/>
      <c r="B1373" s="16" t="s">
        <v>748</v>
      </c>
      <c r="C1373" s="14" t="s">
        <v>724</v>
      </c>
      <c r="D1373" s="6" t="s">
        <v>251</v>
      </c>
      <c r="E1373" s="8" t="s">
        <v>18</v>
      </c>
      <c r="F1373" s="76" t="s">
        <v>749</v>
      </c>
      <c r="G1373" s="212"/>
      <c r="H1373" s="9">
        <f>H1374</f>
        <v>0</v>
      </c>
      <c r="I1373" s="9">
        <f t="shared" ref="I1373:J1374" si="567">I1374</f>
        <v>0</v>
      </c>
      <c r="J1373" s="9">
        <f t="shared" si="567"/>
        <v>0</v>
      </c>
      <c r="K1373" s="264"/>
      <c r="L1373" s="264"/>
    </row>
    <row r="1374" spans="1:12" ht="57" hidden="1" customHeight="1" x14ac:dyDescent="0.25">
      <c r="A1374" s="193"/>
      <c r="B1374" s="52" t="s">
        <v>677</v>
      </c>
      <c r="C1374" s="14" t="s">
        <v>724</v>
      </c>
      <c r="D1374" s="6" t="s">
        <v>251</v>
      </c>
      <c r="E1374" s="8" t="s">
        <v>18</v>
      </c>
      <c r="F1374" s="76" t="s">
        <v>749</v>
      </c>
      <c r="G1374" s="212" t="s">
        <v>275</v>
      </c>
      <c r="H1374" s="9">
        <f>H1375</f>
        <v>0</v>
      </c>
      <c r="I1374" s="9">
        <f t="shared" si="567"/>
        <v>0</v>
      </c>
      <c r="J1374" s="9">
        <f t="shared" si="567"/>
        <v>0</v>
      </c>
      <c r="K1374" s="264"/>
      <c r="L1374" s="264"/>
    </row>
    <row r="1375" spans="1:12" ht="36" hidden="1" customHeight="1" x14ac:dyDescent="0.25">
      <c r="A1375" s="193"/>
      <c r="B1375" s="134" t="s">
        <v>679</v>
      </c>
      <c r="C1375" s="14" t="s">
        <v>724</v>
      </c>
      <c r="D1375" s="6" t="s">
        <v>251</v>
      </c>
      <c r="E1375" s="8" t="s">
        <v>18</v>
      </c>
      <c r="F1375" s="76" t="s">
        <v>749</v>
      </c>
      <c r="G1375" s="212" t="s">
        <v>276</v>
      </c>
      <c r="H1375" s="9"/>
      <c r="I1375" s="9"/>
      <c r="J1375" s="9"/>
      <c r="K1375" s="264"/>
      <c r="L1375" s="264"/>
    </row>
    <row r="1376" spans="1:12" ht="57" customHeight="1" x14ac:dyDescent="0.25">
      <c r="A1376" s="193"/>
      <c r="B1376" s="213" t="s">
        <v>750</v>
      </c>
      <c r="C1376" s="14" t="s">
        <v>724</v>
      </c>
      <c r="D1376" s="6" t="s">
        <v>251</v>
      </c>
      <c r="E1376" s="8" t="s">
        <v>18</v>
      </c>
      <c r="F1376" s="214" t="s">
        <v>751</v>
      </c>
      <c r="G1376" s="80"/>
      <c r="H1376" s="9">
        <f>H1377</f>
        <v>0</v>
      </c>
      <c r="I1376" s="9">
        <f t="shared" ref="I1376:J1377" si="568">I1377</f>
        <v>1000</v>
      </c>
      <c r="J1376" s="9">
        <f t="shared" si="568"/>
        <v>0</v>
      </c>
      <c r="K1376" s="264"/>
      <c r="L1376" s="264"/>
    </row>
    <row r="1377" spans="1:12" ht="57" customHeight="1" x14ac:dyDescent="0.25">
      <c r="A1377" s="193"/>
      <c r="B1377" s="215" t="s">
        <v>548</v>
      </c>
      <c r="C1377" s="14" t="s">
        <v>724</v>
      </c>
      <c r="D1377" s="6" t="s">
        <v>251</v>
      </c>
      <c r="E1377" s="8" t="s">
        <v>18</v>
      </c>
      <c r="F1377" s="214" t="s">
        <v>751</v>
      </c>
      <c r="G1377" s="80" t="s">
        <v>275</v>
      </c>
      <c r="H1377" s="9">
        <f>H1378</f>
        <v>0</v>
      </c>
      <c r="I1377" s="9">
        <f t="shared" si="568"/>
        <v>1000</v>
      </c>
      <c r="J1377" s="9">
        <f t="shared" si="568"/>
        <v>0</v>
      </c>
      <c r="K1377" s="264"/>
      <c r="L1377" s="264"/>
    </row>
    <row r="1378" spans="1:12" ht="57" customHeight="1" x14ac:dyDescent="0.25">
      <c r="A1378" s="193"/>
      <c r="B1378" s="215" t="s">
        <v>752</v>
      </c>
      <c r="C1378" s="14" t="s">
        <v>724</v>
      </c>
      <c r="D1378" s="6" t="s">
        <v>251</v>
      </c>
      <c r="E1378" s="8" t="s">
        <v>18</v>
      </c>
      <c r="F1378" s="214" t="s">
        <v>751</v>
      </c>
      <c r="G1378" s="80" t="s">
        <v>276</v>
      </c>
      <c r="H1378" s="9"/>
      <c r="I1378" s="9">
        <v>1000</v>
      </c>
      <c r="J1378" s="9"/>
      <c r="K1378" s="264"/>
      <c r="L1378" s="264"/>
    </row>
    <row r="1379" spans="1:12" ht="57" customHeight="1" x14ac:dyDescent="0.25">
      <c r="A1379" s="193"/>
      <c r="B1379" s="216" t="s">
        <v>753</v>
      </c>
      <c r="C1379" s="14" t="s">
        <v>724</v>
      </c>
      <c r="D1379" s="6" t="s">
        <v>251</v>
      </c>
      <c r="E1379" s="8" t="s">
        <v>18</v>
      </c>
      <c r="F1379" s="8" t="s">
        <v>754</v>
      </c>
      <c r="G1379" s="80"/>
      <c r="H1379" s="9">
        <f>H1380</f>
        <v>100</v>
      </c>
      <c r="I1379" s="9">
        <f t="shared" ref="I1379:J1380" si="569">I1380</f>
        <v>100</v>
      </c>
      <c r="J1379" s="9">
        <f t="shared" si="569"/>
        <v>100</v>
      </c>
      <c r="K1379" s="264"/>
      <c r="L1379" s="264"/>
    </row>
    <row r="1380" spans="1:12" ht="57" customHeight="1" x14ac:dyDescent="0.25">
      <c r="A1380" s="193"/>
      <c r="B1380" s="182" t="s">
        <v>677</v>
      </c>
      <c r="C1380" s="14" t="s">
        <v>724</v>
      </c>
      <c r="D1380" s="6" t="s">
        <v>251</v>
      </c>
      <c r="E1380" s="8" t="s">
        <v>18</v>
      </c>
      <c r="F1380" s="8" t="s">
        <v>754</v>
      </c>
      <c r="G1380" s="80" t="s">
        <v>275</v>
      </c>
      <c r="H1380" s="9">
        <f>H1381</f>
        <v>100</v>
      </c>
      <c r="I1380" s="9">
        <f t="shared" si="569"/>
        <v>100</v>
      </c>
      <c r="J1380" s="9">
        <f t="shared" si="569"/>
        <v>100</v>
      </c>
      <c r="K1380" s="264"/>
      <c r="L1380" s="264"/>
    </row>
    <row r="1381" spans="1:12" ht="57" customHeight="1" x14ac:dyDescent="0.25">
      <c r="A1381" s="193"/>
      <c r="B1381" s="217" t="s">
        <v>679</v>
      </c>
      <c r="C1381" s="14" t="s">
        <v>724</v>
      </c>
      <c r="D1381" s="6" t="s">
        <v>251</v>
      </c>
      <c r="E1381" s="8" t="s">
        <v>18</v>
      </c>
      <c r="F1381" s="8" t="s">
        <v>754</v>
      </c>
      <c r="G1381" s="80" t="s">
        <v>276</v>
      </c>
      <c r="H1381" s="9">
        <v>100</v>
      </c>
      <c r="I1381" s="9">
        <v>100</v>
      </c>
      <c r="J1381" s="9">
        <v>100</v>
      </c>
      <c r="K1381" s="264"/>
      <c r="L1381" s="264"/>
    </row>
    <row r="1382" spans="1:12" ht="57" customHeight="1" x14ac:dyDescent="0.25">
      <c r="A1382" s="193"/>
      <c r="B1382" s="216" t="s">
        <v>755</v>
      </c>
      <c r="C1382" s="14" t="s">
        <v>724</v>
      </c>
      <c r="D1382" s="6" t="s">
        <v>251</v>
      </c>
      <c r="E1382" s="8" t="s">
        <v>18</v>
      </c>
      <c r="F1382" s="8" t="s">
        <v>756</v>
      </c>
      <c r="G1382" s="80"/>
      <c r="H1382" s="9">
        <f>H1383</f>
        <v>26980</v>
      </c>
      <c r="I1382" s="9">
        <f t="shared" ref="I1382:J1383" si="570">I1383</f>
        <v>27000</v>
      </c>
      <c r="J1382" s="9">
        <f t="shared" si="570"/>
        <v>27000</v>
      </c>
      <c r="K1382" s="264"/>
      <c r="L1382" s="264"/>
    </row>
    <row r="1383" spans="1:12" ht="57" customHeight="1" x14ac:dyDescent="0.25">
      <c r="A1383" s="193"/>
      <c r="B1383" s="216" t="s">
        <v>548</v>
      </c>
      <c r="C1383" s="14" t="s">
        <v>724</v>
      </c>
      <c r="D1383" s="6" t="s">
        <v>251</v>
      </c>
      <c r="E1383" s="8" t="s">
        <v>18</v>
      </c>
      <c r="F1383" s="8" t="s">
        <v>756</v>
      </c>
      <c r="G1383" s="80" t="s">
        <v>275</v>
      </c>
      <c r="H1383" s="9">
        <f>H1384</f>
        <v>26980</v>
      </c>
      <c r="I1383" s="9">
        <f t="shared" si="570"/>
        <v>27000</v>
      </c>
      <c r="J1383" s="9">
        <f t="shared" si="570"/>
        <v>27000</v>
      </c>
      <c r="K1383" s="264"/>
      <c r="L1383" s="264"/>
    </row>
    <row r="1384" spans="1:12" ht="57" customHeight="1" x14ac:dyDescent="0.25">
      <c r="A1384" s="193"/>
      <c r="B1384" s="216" t="s">
        <v>249</v>
      </c>
      <c r="C1384" s="14" t="s">
        <v>724</v>
      </c>
      <c r="D1384" s="6" t="s">
        <v>251</v>
      </c>
      <c r="E1384" s="8" t="s">
        <v>18</v>
      </c>
      <c r="F1384" s="8" t="s">
        <v>756</v>
      </c>
      <c r="G1384" s="80" t="s">
        <v>276</v>
      </c>
      <c r="H1384" s="247">
        <v>26980</v>
      </c>
      <c r="I1384" s="9">
        <v>27000</v>
      </c>
      <c r="J1384" s="9">
        <v>27000</v>
      </c>
      <c r="K1384" s="264"/>
      <c r="L1384" s="264"/>
    </row>
    <row r="1385" spans="1:12" ht="90" customHeight="1" x14ac:dyDescent="0.25">
      <c r="A1385" s="193"/>
      <c r="B1385" s="216" t="s">
        <v>1000</v>
      </c>
      <c r="C1385" s="14" t="s">
        <v>724</v>
      </c>
      <c r="D1385" s="6" t="s">
        <v>251</v>
      </c>
      <c r="E1385" s="8" t="s">
        <v>18</v>
      </c>
      <c r="F1385" s="8" t="s">
        <v>757</v>
      </c>
      <c r="G1385" s="80"/>
      <c r="H1385" s="9">
        <f>H1390+H1386</f>
        <v>148446</v>
      </c>
      <c r="I1385" s="9">
        <f t="shared" ref="I1385:J1385" si="571">I1390</f>
        <v>154529</v>
      </c>
      <c r="J1385" s="9">
        <f t="shared" si="571"/>
        <v>154000</v>
      </c>
      <c r="K1385" s="264"/>
      <c r="L1385" s="264"/>
    </row>
    <row r="1386" spans="1:12" ht="81" hidden="1" customHeight="1" x14ac:dyDescent="0.25">
      <c r="A1386" s="193"/>
      <c r="B1386" s="279" t="s">
        <v>922</v>
      </c>
      <c r="C1386" s="14" t="s">
        <v>724</v>
      </c>
      <c r="D1386" s="6" t="s">
        <v>251</v>
      </c>
      <c r="E1386" s="8" t="s">
        <v>18</v>
      </c>
      <c r="F1386" s="8" t="s">
        <v>919</v>
      </c>
      <c r="G1386" s="278"/>
      <c r="H1386" s="280">
        <f>H1387</f>
        <v>0</v>
      </c>
      <c r="I1386" s="280">
        <v>0</v>
      </c>
      <c r="J1386" s="280">
        <v>0</v>
      </c>
      <c r="K1386" s="264"/>
      <c r="L1386" s="264"/>
    </row>
    <row r="1387" spans="1:12" ht="90.75" hidden="1" customHeight="1" x14ac:dyDescent="0.25">
      <c r="A1387" s="193"/>
      <c r="B1387" s="216" t="s">
        <v>921</v>
      </c>
      <c r="C1387" s="14" t="s">
        <v>724</v>
      </c>
      <c r="D1387" s="6" t="s">
        <v>251</v>
      </c>
      <c r="E1387" s="8" t="s">
        <v>18</v>
      </c>
      <c r="F1387" s="8" t="s">
        <v>920</v>
      </c>
      <c r="G1387" s="80"/>
      <c r="H1387" s="9">
        <f>H1388</f>
        <v>0</v>
      </c>
      <c r="I1387" s="9"/>
      <c r="J1387" s="9"/>
      <c r="K1387" s="264"/>
      <c r="L1387" s="264"/>
    </row>
    <row r="1388" spans="1:12" ht="55.5" hidden="1" customHeight="1" x14ac:dyDescent="0.25">
      <c r="A1388" s="193"/>
      <c r="B1388" s="216" t="s">
        <v>548</v>
      </c>
      <c r="C1388" s="14" t="s">
        <v>724</v>
      </c>
      <c r="D1388" s="6" t="s">
        <v>251</v>
      </c>
      <c r="E1388" s="8" t="s">
        <v>18</v>
      </c>
      <c r="F1388" s="8" t="s">
        <v>920</v>
      </c>
      <c r="G1388" s="80" t="s">
        <v>275</v>
      </c>
      <c r="H1388" s="9">
        <f>H1389</f>
        <v>0</v>
      </c>
      <c r="I1388" s="9"/>
      <c r="J1388" s="9"/>
      <c r="K1388" s="264"/>
      <c r="L1388" s="264"/>
    </row>
    <row r="1389" spans="1:12" ht="49.5" hidden="1" customHeight="1" x14ac:dyDescent="0.25">
      <c r="A1389" s="193"/>
      <c r="B1389" s="216" t="s">
        <v>249</v>
      </c>
      <c r="C1389" s="14" t="s">
        <v>724</v>
      </c>
      <c r="D1389" s="6" t="s">
        <v>251</v>
      </c>
      <c r="E1389" s="8" t="s">
        <v>18</v>
      </c>
      <c r="F1389" s="8" t="s">
        <v>920</v>
      </c>
      <c r="G1389" s="80" t="s">
        <v>276</v>
      </c>
      <c r="H1389" s="9"/>
      <c r="I1389" s="9"/>
      <c r="J1389" s="9"/>
      <c r="K1389" s="264"/>
      <c r="L1389" s="264"/>
    </row>
    <row r="1390" spans="1:12" ht="57" customHeight="1" x14ac:dyDescent="0.25">
      <c r="A1390" s="193"/>
      <c r="B1390" s="216" t="s">
        <v>758</v>
      </c>
      <c r="C1390" s="14" t="s">
        <v>724</v>
      </c>
      <c r="D1390" s="6" t="s">
        <v>251</v>
      </c>
      <c r="E1390" s="8" t="s">
        <v>18</v>
      </c>
      <c r="F1390" s="8" t="s">
        <v>759</v>
      </c>
      <c r="G1390" s="80"/>
      <c r="H1390" s="9">
        <f>H1391+H1394</f>
        <v>148446</v>
      </c>
      <c r="I1390" s="9">
        <f t="shared" ref="I1390:J1390" si="572">I1391+I1394</f>
        <v>154529</v>
      </c>
      <c r="J1390" s="9">
        <f t="shared" si="572"/>
        <v>154000</v>
      </c>
      <c r="K1390" s="264"/>
      <c r="L1390" s="264"/>
    </row>
    <row r="1391" spans="1:12" ht="57" customHeight="1" x14ac:dyDescent="0.25">
      <c r="A1391" s="193"/>
      <c r="B1391" s="216" t="s">
        <v>760</v>
      </c>
      <c r="C1391" s="14" t="s">
        <v>724</v>
      </c>
      <c r="D1391" s="6" t="s">
        <v>251</v>
      </c>
      <c r="E1391" s="8" t="s">
        <v>18</v>
      </c>
      <c r="F1391" s="8" t="s">
        <v>761</v>
      </c>
      <c r="G1391" s="80"/>
      <c r="H1391" s="9">
        <f>H1392</f>
        <v>147246</v>
      </c>
      <c r="I1391" s="9">
        <f t="shared" ref="I1391:J1392" si="573">I1392</f>
        <v>152529</v>
      </c>
      <c r="J1391" s="9">
        <f t="shared" si="573"/>
        <v>152000</v>
      </c>
      <c r="K1391" s="264"/>
      <c r="L1391" s="264"/>
    </row>
    <row r="1392" spans="1:12" ht="57" customHeight="1" x14ac:dyDescent="0.25">
      <c r="A1392" s="193"/>
      <c r="B1392" s="216" t="s">
        <v>548</v>
      </c>
      <c r="C1392" s="14" t="s">
        <v>724</v>
      </c>
      <c r="D1392" s="6" t="s">
        <v>251</v>
      </c>
      <c r="E1392" s="8" t="s">
        <v>18</v>
      </c>
      <c r="F1392" s="8" t="s">
        <v>761</v>
      </c>
      <c r="G1392" s="80" t="s">
        <v>275</v>
      </c>
      <c r="H1392" s="9">
        <f>H1393</f>
        <v>147246</v>
      </c>
      <c r="I1392" s="9">
        <f t="shared" si="573"/>
        <v>152529</v>
      </c>
      <c r="J1392" s="9">
        <f t="shared" si="573"/>
        <v>152000</v>
      </c>
      <c r="K1392" s="264"/>
      <c r="L1392" s="264"/>
    </row>
    <row r="1393" spans="1:12" ht="57" customHeight="1" x14ac:dyDescent="0.25">
      <c r="A1393" s="193"/>
      <c r="B1393" s="216" t="s">
        <v>249</v>
      </c>
      <c r="C1393" s="14" t="s">
        <v>724</v>
      </c>
      <c r="D1393" s="6" t="s">
        <v>251</v>
      </c>
      <c r="E1393" s="8" t="s">
        <v>18</v>
      </c>
      <c r="F1393" s="8" t="s">
        <v>761</v>
      </c>
      <c r="G1393" s="80"/>
      <c r="H1393" s="261">
        <v>147246</v>
      </c>
      <c r="I1393" s="9">
        <v>152529</v>
      </c>
      <c r="J1393" s="9">
        <v>152000</v>
      </c>
      <c r="K1393" s="264"/>
      <c r="L1393" s="264"/>
    </row>
    <row r="1394" spans="1:12" ht="57" customHeight="1" x14ac:dyDescent="0.25">
      <c r="A1394" s="193"/>
      <c r="B1394" s="216" t="s">
        <v>762</v>
      </c>
      <c r="C1394" s="14" t="s">
        <v>724</v>
      </c>
      <c r="D1394" s="6" t="s">
        <v>251</v>
      </c>
      <c r="E1394" s="8" t="s">
        <v>18</v>
      </c>
      <c r="F1394" s="8" t="s">
        <v>763</v>
      </c>
      <c r="G1394" s="80"/>
      <c r="H1394" s="9">
        <f>H1395</f>
        <v>1200</v>
      </c>
      <c r="I1394" s="9">
        <f t="shared" ref="I1394:J1395" si="574">I1395</f>
        <v>2000</v>
      </c>
      <c r="J1394" s="9">
        <f t="shared" si="574"/>
        <v>2000</v>
      </c>
      <c r="K1394" s="264"/>
      <c r="L1394" s="264"/>
    </row>
    <row r="1395" spans="1:12" ht="57" customHeight="1" x14ac:dyDescent="0.25">
      <c r="A1395" s="193"/>
      <c r="B1395" s="216" t="s">
        <v>548</v>
      </c>
      <c r="C1395" s="14" t="s">
        <v>724</v>
      </c>
      <c r="D1395" s="6" t="s">
        <v>251</v>
      </c>
      <c r="E1395" s="8" t="s">
        <v>18</v>
      </c>
      <c r="F1395" s="8" t="s">
        <v>763</v>
      </c>
      <c r="G1395" s="80" t="s">
        <v>275</v>
      </c>
      <c r="H1395" s="9">
        <f>H1396</f>
        <v>1200</v>
      </c>
      <c r="I1395" s="9">
        <f t="shared" si="574"/>
        <v>2000</v>
      </c>
      <c r="J1395" s="9">
        <f t="shared" si="574"/>
        <v>2000</v>
      </c>
      <c r="K1395" s="264"/>
      <c r="L1395" s="264"/>
    </row>
    <row r="1396" spans="1:12" ht="57" customHeight="1" x14ac:dyDescent="0.25">
      <c r="A1396" s="193"/>
      <c r="B1396" s="216" t="s">
        <v>249</v>
      </c>
      <c r="C1396" s="14" t="s">
        <v>724</v>
      </c>
      <c r="D1396" s="6" t="s">
        <v>251</v>
      </c>
      <c r="E1396" s="8" t="s">
        <v>18</v>
      </c>
      <c r="F1396" s="8" t="s">
        <v>763</v>
      </c>
      <c r="G1396" s="80" t="s">
        <v>276</v>
      </c>
      <c r="H1396" s="247">
        <v>1200</v>
      </c>
      <c r="I1396" s="9">
        <v>2000</v>
      </c>
      <c r="J1396" s="9">
        <v>2000</v>
      </c>
      <c r="K1396" s="264"/>
      <c r="L1396" s="264"/>
    </row>
    <row r="1397" spans="1:12" ht="57" customHeight="1" x14ac:dyDescent="0.25">
      <c r="A1397" s="193"/>
      <c r="B1397" s="216" t="s">
        <v>1001</v>
      </c>
      <c r="C1397" s="14" t="s">
        <v>724</v>
      </c>
      <c r="D1397" s="6" t="s">
        <v>251</v>
      </c>
      <c r="E1397" s="8" t="s">
        <v>18</v>
      </c>
      <c r="F1397" s="8" t="s">
        <v>764</v>
      </c>
      <c r="G1397" s="80"/>
      <c r="H1397" s="9">
        <f>H1398+H1402</f>
        <v>60884</v>
      </c>
      <c r="I1397" s="9">
        <f t="shared" ref="I1397:J1397" si="575">I1398+I1402</f>
        <v>10000</v>
      </c>
      <c r="J1397" s="9">
        <f t="shared" si="575"/>
        <v>86541</v>
      </c>
      <c r="K1397" s="264"/>
      <c r="L1397" s="264"/>
    </row>
    <row r="1398" spans="1:12" ht="138" customHeight="1" x14ac:dyDescent="0.25">
      <c r="A1398" s="193"/>
      <c r="B1398" s="216" t="s">
        <v>1086</v>
      </c>
      <c r="C1398" s="14" t="s">
        <v>724</v>
      </c>
      <c r="D1398" s="6" t="s">
        <v>251</v>
      </c>
      <c r="E1398" s="8" t="s">
        <v>18</v>
      </c>
      <c r="F1398" s="8" t="s">
        <v>1002</v>
      </c>
      <c r="G1398" s="80"/>
      <c r="H1398" s="9">
        <f>H1399</f>
        <v>11459</v>
      </c>
      <c r="I1398" s="9">
        <f t="shared" ref="I1398:J1398" si="576">I1399</f>
        <v>10000</v>
      </c>
      <c r="J1398" s="9">
        <f t="shared" si="576"/>
        <v>0</v>
      </c>
      <c r="K1398" s="264"/>
      <c r="L1398" s="264"/>
    </row>
    <row r="1399" spans="1:12" ht="57" customHeight="1" x14ac:dyDescent="0.25">
      <c r="A1399" s="193"/>
      <c r="B1399" s="216" t="s">
        <v>765</v>
      </c>
      <c r="C1399" s="14" t="s">
        <v>724</v>
      </c>
      <c r="D1399" s="6" t="s">
        <v>251</v>
      </c>
      <c r="E1399" s="8" t="s">
        <v>18</v>
      </c>
      <c r="F1399" s="8" t="s">
        <v>1003</v>
      </c>
      <c r="G1399" s="80"/>
      <c r="H1399" s="9">
        <f>H1400</f>
        <v>11459</v>
      </c>
      <c r="I1399" s="9">
        <f t="shared" ref="I1399:J1400" si="577">I1400</f>
        <v>10000</v>
      </c>
      <c r="J1399" s="9">
        <f t="shared" si="577"/>
        <v>0</v>
      </c>
      <c r="K1399" s="264"/>
      <c r="L1399" s="264"/>
    </row>
    <row r="1400" spans="1:12" ht="57" customHeight="1" x14ac:dyDescent="0.25">
      <c r="A1400" s="193"/>
      <c r="B1400" s="216" t="s">
        <v>548</v>
      </c>
      <c r="C1400" s="14" t="s">
        <v>724</v>
      </c>
      <c r="D1400" s="6" t="s">
        <v>251</v>
      </c>
      <c r="E1400" s="8" t="s">
        <v>18</v>
      </c>
      <c r="F1400" s="8" t="s">
        <v>1003</v>
      </c>
      <c r="G1400" s="80" t="s">
        <v>275</v>
      </c>
      <c r="H1400" s="9">
        <f>H1401</f>
        <v>11459</v>
      </c>
      <c r="I1400" s="9">
        <f t="shared" si="577"/>
        <v>10000</v>
      </c>
      <c r="J1400" s="9">
        <f t="shared" si="577"/>
        <v>0</v>
      </c>
      <c r="K1400" s="264"/>
      <c r="L1400" s="264"/>
    </row>
    <row r="1401" spans="1:12" ht="57" customHeight="1" x14ac:dyDescent="0.25">
      <c r="A1401" s="193"/>
      <c r="B1401" s="216" t="s">
        <v>249</v>
      </c>
      <c r="C1401" s="14" t="s">
        <v>724</v>
      </c>
      <c r="D1401" s="6" t="s">
        <v>251</v>
      </c>
      <c r="E1401" s="8" t="s">
        <v>18</v>
      </c>
      <c r="F1401" s="8" t="s">
        <v>1003</v>
      </c>
      <c r="G1401" s="80" t="s">
        <v>276</v>
      </c>
      <c r="H1401" s="261">
        <v>11459</v>
      </c>
      <c r="I1401" s="9">
        <v>10000</v>
      </c>
      <c r="J1401" s="9">
        <v>0</v>
      </c>
      <c r="K1401" s="264"/>
      <c r="L1401" s="264"/>
    </row>
    <row r="1402" spans="1:12" ht="57" customHeight="1" x14ac:dyDescent="0.25">
      <c r="A1402" s="193"/>
      <c r="B1402" s="216" t="s">
        <v>766</v>
      </c>
      <c r="C1402" s="14" t="s">
        <v>724</v>
      </c>
      <c r="D1402" s="6" t="s">
        <v>251</v>
      </c>
      <c r="E1402" s="8" t="s">
        <v>18</v>
      </c>
      <c r="F1402" s="8" t="s">
        <v>767</v>
      </c>
      <c r="G1402" s="80"/>
      <c r="H1402" s="9">
        <f>H1403</f>
        <v>49425</v>
      </c>
      <c r="I1402" s="9">
        <f t="shared" ref="I1402:J1404" si="578">I1403</f>
        <v>0</v>
      </c>
      <c r="J1402" s="9">
        <f t="shared" si="578"/>
        <v>86541</v>
      </c>
      <c r="K1402" s="264"/>
      <c r="L1402" s="264"/>
    </row>
    <row r="1403" spans="1:12" ht="57" customHeight="1" x14ac:dyDescent="0.25">
      <c r="A1403" s="193"/>
      <c r="B1403" s="22" t="s">
        <v>768</v>
      </c>
      <c r="C1403" s="14" t="s">
        <v>724</v>
      </c>
      <c r="D1403" s="6" t="s">
        <v>251</v>
      </c>
      <c r="E1403" s="8" t="s">
        <v>18</v>
      </c>
      <c r="F1403" s="14" t="s">
        <v>769</v>
      </c>
      <c r="G1403" s="80"/>
      <c r="H1403" s="9">
        <f>H1404</f>
        <v>49425</v>
      </c>
      <c r="I1403" s="9">
        <f t="shared" si="578"/>
        <v>0</v>
      </c>
      <c r="J1403" s="9">
        <f t="shared" si="578"/>
        <v>86541</v>
      </c>
      <c r="K1403" s="264"/>
      <c r="L1403" s="264"/>
    </row>
    <row r="1404" spans="1:12" ht="57" customHeight="1" x14ac:dyDescent="0.25">
      <c r="A1404" s="193"/>
      <c r="B1404" s="134" t="s">
        <v>677</v>
      </c>
      <c r="C1404" s="218" t="s">
        <v>724</v>
      </c>
      <c r="D1404" s="75" t="s">
        <v>251</v>
      </c>
      <c r="E1404" s="76" t="s">
        <v>18</v>
      </c>
      <c r="F1404" s="14" t="s">
        <v>769</v>
      </c>
      <c r="G1404" s="81" t="s">
        <v>275</v>
      </c>
      <c r="H1404" s="9">
        <f>H1405</f>
        <v>49425</v>
      </c>
      <c r="I1404" s="9">
        <f t="shared" si="578"/>
        <v>0</v>
      </c>
      <c r="J1404" s="9">
        <f t="shared" si="578"/>
        <v>86541</v>
      </c>
      <c r="K1404" s="264"/>
      <c r="L1404" s="264"/>
    </row>
    <row r="1405" spans="1:12" ht="46.5" customHeight="1" x14ac:dyDescent="0.25">
      <c r="A1405" s="193"/>
      <c r="B1405" s="219" t="s">
        <v>679</v>
      </c>
      <c r="C1405" s="14" t="s">
        <v>724</v>
      </c>
      <c r="D1405" s="14" t="s">
        <v>251</v>
      </c>
      <c r="E1405" s="14" t="s">
        <v>18</v>
      </c>
      <c r="F1405" s="14" t="s">
        <v>769</v>
      </c>
      <c r="G1405" s="84" t="s">
        <v>276</v>
      </c>
      <c r="H1405" s="9">
        <v>49425</v>
      </c>
      <c r="I1405" s="9"/>
      <c r="J1405" s="9">
        <v>86541</v>
      </c>
      <c r="K1405" s="264"/>
      <c r="L1405" s="264"/>
    </row>
    <row r="1406" spans="1:12" ht="48" customHeight="1" x14ac:dyDescent="0.25">
      <c r="A1406" s="193"/>
      <c r="B1406" s="219" t="s">
        <v>48</v>
      </c>
      <c r="C1406" s="14" t="s">
        <v>724</v>
      </c>
      <c r="D1406" s="14" t="s">
        <v>251</v>
      </c>
      <c r="E1406" s="14" t="s">
        <v>18</v>
      </c>
      <c r="F1406" s="14" t="s">
        <v>49</v>
      </c>
      <c r="G1406" s="84"/>
      <c r="H1406" s="9">
        <f>H1407</f>
        <v>0</v>
      </c>
      <c r="I1406" s="9">
        <f t="shared" ref="I1406:J1409" si="579">I1407</f>
        <v>0</v>
      </c>
      <c r="J1406" s="9">
        <f t="shared" si="579"/>
        <v>1300</v>
      </c>
      <c r="K1406" s="264"/>
      <c r="L1406" s="264"/>
    </row>
    <row r="1407" spans="1:12" ht="45.75" customHeight="1" x14ac:dyDescent="0.25">
      <c r="A1407" s="193"/>
      <c r="B1407" s="164" t="s">
        <v>121</v>
      </c>
      <c r="C1407" s="14" t="s">
        <v>724</v>
      </c>
      <c r="D1407" s="14" t="s">
        <v>251</v>
      </c>
      <c r="E1407" s="14" t="s">
        <v>18</v>
      </c>
      <c r="F1407" s="14" t="s">
        <v>122</v>
      </c>
      <c r="G1407" s="84"/>
      <c r="H1407" s="9">
        <f>H1408</f>
        <v>0</v>
      </c>
      <c r="I1407" s="9">
        <f t="shared" si="579"/>
        <v>0</v>
      </c>
      <c r="J1407" s="9">
        <f t="shared" si="579"/>
        <v>1300</v>
      </c>
      <c r="K1407" s="264"/>
      <c r="L1407" s="264"/>
    </row>
    <row r="1408" spans="1:12" ht="75" customHeight="1" x14ac:dyDescent="0.25">
      <c r="A1408" s="193"/>
      <c r="B1408" s="220" t="s">
        <v>1087</v>
      </c>
      <c r="C1408" s="166" t="s">
        <v>724</v>
      </c>
      <c r="D1408" s="166" t="s">
        <v>251</v>
      </c>
      <c r="E1408" s="166" t="s">
        <v>18</v>
      </c>
      <c r="F1408" s="139" t="s">
        <v>770</v>
      </c>
      <c r="G1408" s="163"/>
      <c r="H1408" s="9">
        <f>H1409</f>
        <v>0</v>
      </c>
      <c r="I1408" s="9">
        <f t="shared" si="579"/>
        <v>0</v>
      </c>
      <c r="J1408" s="9">
        <f t="shared" si="579"/>
        <v>1300</v>
      </c>
      <c r="K1408" s="264"/>
      <c r="L1408" s="264"/>
    </row>
    <row r="1409" spans="1:12" ht="87.75" customHeight="1" x14ac:dyDescent="0.25">
      <c r="A1409" s="193"/>
      <c r="B1409" s="219" t="s">
        <v>771</v>
      </c>
      <c r="C1409" s="14" t="s">
        <v>724</v>
      </c>
      <c r="D1409" s="14" t="s">
        <v>251</v>
      </c>
      <c r="E1409" s="14" t="s">
        <v>18</v>
      </c>
      <c r="F1409" s="8" t="s">
        <v>772</v>
      </c>
      <c r="G1409" s="84"/>
      <c r="H1409" s="9">
        <f>H1410</f>
        <v>0</v>
      </c>
      <c r="I1409" s="9">
        <f t="shared" si="579"/>
        <v>0</v>
      </c>
      <c r="J1409" s="9">
        <f t="shared" si="579"/>
        <v>1300</v>
      </c>
      <c r="K1409" s="264"/>
      <c r="L1409" s="264"/>
    </row>
    <row r="1410" spans="1:12" ht="57" customHeight="1" x14ac:dyDescent="0.25">
      <c r="A1410" s="193"/>
      <c r="B1410" s="134" t="s">
        <v>677</v>
      </c>
      <c r="C1410" s="14" t="s">
        <v>724</v>
      </c>
      <c r="D1410" s="6" t="s">
        <v>251</v>
      </c>
      <c r="E1410" s="8" t="s">
        <v>18</v>
      </c>
      <c r="F1410" s="14" t="s">
        <v>772</v>
      </c>
      <c r="G1410" s="80" t="s">
        <v>275</v>
      </c>
      <c r="H1410" s="9">
        <f>H1411</f>
        <v>0</v>
      </c>
      <c r="I1410" s="9">
        <f t="shared" ref="I1410:J1410" si="580">I1411</f>
        <v>0</v>
      </c>
      <c r="J1410" s="9">
        <f t="shared" si="580"/>
        <v>1300</v>
      </c>
      <c r="K1410" s="264"/>
      <c r="L1410" s="264"/>
    </row>
    <row r="1411" spans="1:12" ht="57" customHeight="1" x14ac:dyDescent="0.25">
      <c r="A1411" s="193"/>
      <c r="B1411" s="16" t="s">
        <v>679</v>
      </c>
      <c r="C1411" s="14" t="s">
        <v>724</v>
      </c>
      <c r="D1411" s="6" t="s">
        <v>251</v>
      </c>
      <c r="E1411" s="8" t="s">
        <v>18</v>
      </c>
      <c r="F1411" s="14" t="s">
        <v>772</v>
      </c>
      <c r="G1411" s="80" t="s">
        <v>276</v>
      </c>
      <c r="H1411" s="9"/>
      <c r="I1411" s="9"/>
      <c r="J1411" s="9">
        <v>1300</v>
      </c>
      <c r="K1411" s="264"/>
      <c r="L1411" s="264"/>
    </row>
    <row r="1412" spans="1:12" ht="78" customHeight="1" x14ac:dyDescent="0.25">
      <c r="A1412" s="193"/>
      <c r="B1412" s="252" t="s">
        <v>938</v>
      </c>
      <c r="C1412" s="14" t="s">
        <v>724</v>
      </c>
      <c r="D1412" s="6" t="s">
        <v>251</v>
      </c>
      <c r="E1412" s="80" t="s">
        <v>18</v>
      </c>
      <c r="F1412" s="14" t="s">
        <v>74</v>
      </c>
      <c r="G1412" s="212"/>
      <c r="H1412" s="9">
        <f>H1413</f>
        <v>647</v>
      </c>
      <c r="I1412" s="9">
        <f t="shared" ref="I1412:J1413" si="581">I1413</f>
        <v>0</v>
      </c>
      <c r="J1412" s="9">
        <f t="shared" si="581"/>
        <v>0</v>
      </c>
      <c r="K1412" s="264"/>
      <c r="L1412" s="264"/>
    </row>
    <row r="1413" spans="1:12" ht="57" customHeight="1" x14ac:dyDescent="0.25">
      <c r="A1413" s="193"/>
      <c r="B1413" s="252" t="s">
        <v>1082</v>
      </c>
      <c r="C1413" s="14" t="s">
        <v>943</v>
      </c>
      <c r="D1413" s="6" t="s">
        <v>251</v>
      </c>
      <c r="E1413" s="80" t="s">
        <v>18</v>
      </c>
      <c r="F1413" s="14" t="s">
        <v>935</v>
      </c>
      <c r="G1413" s="212"/>
      <c r="H1413" s="9">
        <f>H1414</f>
        <v>647</v>
      </c>
      <c r="I1413" s="9">
        <f t="shared" si="581"/>
        <v>0</v>
      </c>
      <c r="J1413" s="9">
        <f t="shared" si="581"/>
        <v>0</v>
      </c>
      <c r="K1413" s="264"/>
      <c r="L1413" s="264"/>
    </row>
    <row r="1414" spans="1:12" ht="65.25" customHeight="1" x14ac:dyDescent="0.25">
      <c r="A1414" s="193"/>
      <c r="B1414" s="252" t="s">
        <v>940</v>
      </c>
      <c r="C1414" s="14" t="s">
        <v>943</v>
      </c>
      <c r="D1414" s="6" t="s">
        <v>251</v>
      </c>
      <c r="E1414" s="80" t="s">
        <v>18</v>
      </c>
      <c r="F1414" s="14" t="s">
        <v>936</v>
      </c>
      <c r="G1414" s="212"/>
      <c r="H1414" s="9">
        <f>H1415</f>
        <v>647</v>
      </c>
      <c r="I1414" s="9">
        <f t="shared" ref="I1414:J1414" si="582">I1415</f>
        <v>0</v>
      </c>
      <c r="J1414" s="9">
        <f t="shared" si="582"/>
        <v>0</v>
      </c>
      <c r="K1414" s="264"/>
      <c r="L1414" s="264"/>
    </row>
    <row r="1415" spans="1:12" ht="57" customHeight="1" x14ac:dyDescent="0.25">
      <c r="A1415" s="193"/>
      <c r="B1415" s="252" t="s">
        <v>941</v>
      </c>
      <c r="C1415" s="14" t="s">
        <v>943</v>
      </c>
      <c r="D1415" s="6" t="s">
        <v>251</v>
      </c>
      <c r="E1415" s="80" t="s">
        <v>18</v>
      </c>
      <c r="F1415" s="14" t="s">
        <v>937</v>
      </c>
      <c r="G1415" s="212"/>
      <c r="H1415" s="9">
        <f>H1416+H1419+H1422</f>
        <v>647</v>
      </c>
      <c r="I1415" s="9">
        <f t="shared" ref="I1415:J1415" si="583">I1416+I1419+I1422</f>
        <v>0</v>
      </c>
      <c r="J1415" s="9">
        <f t="shared" si="583"/>
        <v>0</v>
      </c>
      <c r="K1415" s="264"/>
      <c r="L1415" s="264"/>
    </row>
    <row r="1416" spans="1:12" ht="117.75" hidden="1" customHeight="1" x14ac:dyDescent="0.25">
      <c r="A1416" s="193"/>
      <c r="B1416" s="252" t="s">
        <v>1052</v>
      </c>
      <c r="C1416" s="14" t="s">
        <v>943</v>
      </c>
      <c r="D1416" s="6" t="s">
        <v>251</v>
      </c>
      <c r="E1416" s="80" t="s">
        <v>18</v>
      </c>
      <c r="F1416" s="14" t="s">
        <v>1053</v>
      </c>
      <c r="G1416" s="212"/>
      <c r="H1416" s="261">
        <f>H1417</f>
        <v>0</v>
      </c>
      <c r="I1416" s="9"/>
      <c r="J1416" s="9"/>
      <c r="K1416" s="264"/>
      <c r="L1416" s="264"/>
    </row>
    <row r="1417" spans="1:12" ht="57" hidden="1" customHeight="1" x14ac:dyDescent="0.25">
      <c r="A1417" s="193"/>
      <c r="B1417" s="315" t="s">
        <v>548</v>
      </c>
      <c r="C1417" s="14" t="s">
        <v>943</v>
      </c>
      <c r="D1417" s="6" t="s">
        <v>251</v>
      </c>
      <c r="E1417" s="80" t="s">
        <v>18</v>
      </c>
      <c r="F1417" s="14" t="s">
        <v>1053</v>
      </c>
      <c r="G1417" s="212" t="s">
        <v>275</v>
      </c>
      <c r="H1417" s="9">
        <f>H1418</f>
        <v>0</v>
      </c>
      <c r="I1417" s="9"/>
      <c r="J1417" s="9"/>
      <c r="K1417" s="264"/>
      <c r="L1417" s="264"/>
    </row>
    <row r="1418" spans="1:12" ht="57" hidden="1" customHeight="1" x14ac:dyDescent="0.25">
      <c r="A1418" s="193"/>
      <c r="B1418" s="315" t="s">
        <v>249</v>
      </c>
      <c r="C1418" s="14" t="s">
        <v>943</v>
      </c>
      <c r="D1418" s="6" t="s">
        <v>251</v>
      </c>
      <c r="E1418" s="80" t="s">
        <v>18</v>
      </c>
      <c r="F1418" s="14" t="s">
        <v>1053</v>
      </c>
      <c r="G1418" s="212" t="s">
        <v>276</v>
      </c>
      <c r="H1418" s="247">
        <v>0</v>
      </c>
      <c r="I1418" s="9"/>
      <c r="J1418" s="9"/>
      <c r="K1418" s="295"/>
      <c r="L1418" s="264"/>
    </row>
    <row r="1419" spans="1:12" ht="136.5" customHeight="1" x14ac:dyDescent="0.25">
      <c r="A1419" s="193"/>
      <c r="B1419" s="252" t="s">
        <v>1054</v>
      </c>
      <c r="C1419" s="14" t="s">
        <v>943</v>
      </c>
      <c r="D1419" s="6" t="s">
        <v>251</v>
      </c>
      <c r="E1419" s="80" t="s">
        <v>18</v>
      </c>
      <c r="F1419" s="14" t="s">
        <v>1055</v>
      </c>
      <c r="G1419" s="212"/>
      <c r="H1419" s="247">
        <f>H1420</f>
        <v>493</v>
      </c>
      <c r="I1419" s="9"/>
      <c r="J1419" s="9"/>
      <c r="K1419" s="295"/>
      <c r="L1419" s="264"/>
    </row>
    <row r="1420" spans="1:12" ht="57" customHeight="1" x14ac:dyDescent="0.25">
      <c r="A1420" s="193"/>
      <c r="B1420" s="315" t="s">
        <v>548</v>
      </c>
      <c r="C1420" s="14" t="s">
        <v>943</v>
      </c>
      <c r="D1420" s="6" t="s">
        <v>251</v>
      </c>
      <c r="E1420" s="80" t="s">
        <v>18</v>
      </c>
      <c r="F1420" s="14" t="s">
        <v>1055</v>
      </c>
      <c r="G1420" s="212" t="s">
        <v>275</v>
      </c>
      <c r="H1420" s="247">
        <f>H1421</f>
        <v>493</v>
      </c>
      <c r="I1420" s="9"/>
      <c r="J1420" s="9"/>
      <c r="K1420" s="295"/>
      <c r="L1420" s="264"/>
    </row>
    <row r="1421" spans="1:12" ht="57" customHeight="1" x14ac:dyDescent="0.25">
      <c r="A1421" s="193"/>
      <c r="B1421" s="315" t="s">
        <v>249</v>
      </c>
      <c r="C1421" s="14" t="s">
        <v>943</v>
      </c>
      <c r="D1421" s="6" t="s">
        <v>251</v>
      </c>
      <c r="E1421" s="80" t="s">
        <v>18</v>
      </c>
      <c r="F1421" s="14" t="s">
        <v>1055</v>
      </c>
      <c r="G1421" s="212" t="s">
        <v>276</v>
      </c>
      <c r="H1421" s="247">
        <v>493</v>
      </c>
      <c r="I1421" s="9"/>
      <c r="J1421" s="9"/>
      <c r="K1421" s="295"/>
      <c r="L1421" s="264"/>
    </row>
    <row r="1422" spans="1:12" ht="132" customHeight="1" x14ac:dyDescent="0.25">
      <c r="A1422" s="193"/>
      <c r="B1422" s="252" t="s">
        <v>1057</v>
      </c>
      <c r="C1422" s="14" t="s">
        <v>943</v>
      </c>
      <c r="D1422" s="6" t="s">
        <v>251</v>
      </c>
      <c r="E1422" s="80" t="s">
        <v>18</v>
      </c>
      <c r="F1422" s="14" t="s">
        <v>1056</v>
      </c>
      <c r="G1422" s="212"/>
      <c r="H1422" s="247">
        <f>H1423</f>
        <v>154</v>
      </c>
      <c r="I1422" s="9"/>
      <c r="J1422" s="9"/>
      <c r="K1422" s="295"/>
      <c r="L1422" s="264"/>
    </row>
    <row r="1423" spans="1:12" ht="57" customHeight="1" x14ac:dyDescent="0.25">
      <c r="A1423" s="193"/>
      <c r="B1423" s="315" t="s">
        <v>548</v>
      </c>
      <c r="C1423" s="14" t="s">
        <v>943</v>
      </c>
      <c r="D1423" s="6" t="s">
        <v>251</v>
      </c>
      <c r="E1423" s="80" t="s">
        <v>18</v>
      </c>
      <c r="F1423" s="14" t="s">
        <v>1056</v>
      </c>
      <c r="G1423" s="212" t="s">
        <v>275</v>
      </c>
      <c r="H1423" s="247">
        <f>H1424</f>
        <v>154</v>
      </c>
      <c r="I1423" s="9"/>
      <c r="J1423" s="9"/>
      <c r="K1423" s="295"/>
      <c r="L1423" s="264"/>
    </row>
    <row r="1424" spans="1:12" ht="57" customHeight="1" x14ac:dyDescent="0.25">
      <c r="A1424" s="193"/>
      <c r="B1424" s="315" t="s">
        <v>249</v>
      </c>
      <c r="C1424" s="14" t="s">
        <v>943</v>
      </c>
      <c r="D1424" s="6" t="s">
        <v>251</v>
      </c>
      <c r="E1424" s="80" t="s">
        <v>18</v>
      </c>
      <c r="F1424" s="14" t="s">
        <v>1056</v>
      </c>
      <c r="G1424" s="212" t="s">
        <v>276</v>
      </c>
      <c r="H1424" s="247">
        <v>154</v>
      </c>
      <c r="I1424" s="9"/>
      <c r="J1424" s="9"/>
      <c r="K1424" s="295"/>
      <c r="L1424" s="264"/>
    </row>
    <row r="1425" spans="1:12" ht="57" customHeight="1" x14ac:dyDescent="0.25">
      <c r="A1425" s="193"/>
      <c r="B1425" s="16" t="s">
        <v>774</v>
      </c>
      <c r="C1425" s="14" t="s">
        <v>724</v>
      </c>
      <c r="D1425" s="6" t="s">
        <v>251</v>
      </c>
      <c r="E1425" s="80" t="s">
        <v>26</v>
      </c>
      <c r="F1425" s="14"/>
      <c r="G1425" s="212"/>
      <c r="H1425" s="9">
        <f>H1426</f>
        <v>9300</v>
      </c>
      <c r="I1425" s="9">
        <f t="shared" ref="I1425:J1425" si="584">I1426</f>
        <v>9270</v>
      </c>
      <c r="J1425" s="9">
        <f t="shared" si="584"/>
        <v>9270</v>
      </c>
      <c r="K1425" s="264"/>
      <c r="L1425" s="264"/>
    </row>
    <row r="1426" spans="1:12" ht="57" customHeight="1" x14ac:dyDescent="0.25">
      <c r="A1426" s="193"/>
      <c r="B1426" s="202" t="s">
        <v>99</v>
      </c>
      <c r="C1426" s="14" t="s">
        <v>724</v>
      </c>
      <c r="D1426" s="6" t="s">
        <v>251</v>
      </c>
      <c r="E1426" s="80" t="s">
        <v>26</v>
      </c>
      <c r="F1426" s="14" t="s">
        <v>100</v>
      </c>
      <c r="G1426" s="212"/>
      <c r="H1426" s="9">
        <f>H1427</f>
        <v>9300</v>
      </c>
      <c r="I1426" s="9">
        <f t="shared" ref="I1426:J1427" si="585">I1427</f>
        <v>9270</v>
      </c>
      <c r="J1426" s="9">
        <f t="shared" si="585"/>
        <v>9270</v>
      </c>
      <c r="K1426" s="264"/>
      <c r="L1426" s="264"/>
    </row>
    <row r="1427" spans="1:12" ht="57" customHeight="1" x14ac:dyDescent="0.25">
      <c r="A1427" s="193"/>
      <c r="B1427" s="221" t="s">
        <v>128</v>
      </c>
      <c r="C1427" s="14" t="s">
        <v>724</v>
      </c>
      <c r="D1427" s="6" t="s">
        <v>251</v>
      </c>
      <c r="E1427" s="80" t="s">
        <v>26</v>
      </c>
      <c r="F1427" s="14" t="s">
        <v>775</v>
      </c>
      <c r="G1427" s="212"/>
      <c r="H1427" s="9">
        <f>H1428</f>
        <v>9300</v>
      </c>
      <c r="I1427" s="9">
        <f t="shared" si="585"/>
        <v>9270</v>
      </c>
      <c r="J1427" s="9">
        <f t="shared" si="585"/>
        <v>9270</v>
      </c>
      <c r="K1427" s="264"/>
      <c r="L1427" s="264"/>
    </row>
    <row r="1428" spans="1:12" ht="57" customHeight="1" x14ac:dyDescent="0.25">
      <c r="A1428" s="193"/>
      <c r="B1428" s="221" t="s">
        <v>62</v>
      </c>
      <c r="C1428" s="14" t="s">
        <v>724</v>
      </c>
      <c r="D1428" s="6" t="s">
        <v>251</v>
      </c>
      <c r="E1428" s="80" t="s">
        <v>26</v>
      </c>
      <c r="F1428" s="14" t="s">
        <v>776</v>
      </c>
      <c r="G1428" s="212"/>
      <c r="H1428" s="9">
        <f>H1429+H1436</f>
        <v>9300</v>
      </c>
      <c r="I1428" s="9">
        <f t="shared" ref="I1428:J1428" si="586">I1429+I1436</f>
        <v>9270</v>
      </c>
      <c r="J1428" s="9">
        <f t="shared" si="586"/>
        <v>9270</v>
      </c>
      <c r="K1428" s="264"/>
      <c r="L1428" s="264"/>
    </row>
    <row r="1429" spans="1:12" ht="57" customHeight="1" x14ac:dyDescent="0.25">
      <c r="A1429" s="193"/>
      <c r="B1429" s="221" t="s">
        <v>106</v>
      </c>
      <c r="C1429" s="14" t="s">
        <v>724</v>
      </c>
      <c r="D1429" s="6" t="s">
        <v>251</v>
      </c>
      <c r="E1429" s="80" t="s">
        <v>26</v>
      </c>
      <c r="F1429" s="14" t="s">
        <v>777</v>
      </c>
      <c r="G1429" s="212"/>
      <c r="H1429" s="9">
        <f>H1430+H1432+H1434</f>
        <v>9170</v>
      </c>
      <c r="I1429" s="9">
        <f t="shared" ref="I1429:J1429" si="587">I1430+I1432+I1434</f>
        <v>9170</v>
      </c>
      <c r="J1429" s="9">
        <f t="shared" si="587"/>
        <v>9170</v>
      </c>
      <c r="K1429" s="264"/>
      <c r="L1429" s="264"/>
    </row>
    <row r="1430" spans="1:12" ht="57" customHeight="1" x14ac:dyDescent="0.25">
      <c r="A1430" s="193"/>
      <c r="B1430" s="221" t="s">
        <v>778</v>
      </c>
      <c r="C1430" s="14" t="s">
        <v>724</v>
      </c>
      <c r="D1430" s="6" t="s">
        <v>251</v>
      </c>
      <c r="E1430" s="80" t="s">
        <v>26</v>
      </c>
      <c r="F1430" s="14" t="s">
        <v>777</v>
      </c>
      <c r="G1430" s="212" t="s">
        <v>44</v>
      </c>
      <c r="H1430" s="9">
        <f>H1431</f>
        <v>8815</v>
      </c>
      <c r="I1430" s="9">
        <f t="shared" ref="I1430:J1430" si="588">I1431</f>
        <v>8815</v>
      </c>
      <c r="J1430" s="9">
        <f t="shared" si="588"/>
        <v>8815</v>
      </c>
      <c r="K1430" s="264"/>
      <c r="L1430" s="264"/>
    </row>
    <row r="1431" spans="1:12" ht="57" customHeight="1" x14ac:dyDescent="0.25">
      <c r="A1431" s="193"/>
      <c r="B1431" s="221" t="s">
        <v>17</v>
      </c>
      <c r="C1431" s="14" t="s">
        <v>724</v>
      </c>
      <c r="D1431" s="6" t="s">
        <v>251</v>
      </c>
      <c r="E1431" s="80" t="s">
        <v>26</v>
      </c>
      <c r="F1431" s="14" t="s">
        <v>777</v>
      </c>
      <c r="G1431" s="212" t="s">
        <v>45</v>
      </c>
      <c r="H1431" s="9">
        <v>8815</v>
      </c>
      <c r="I1431" s="9">
        <v>8815</v>
      </c>
      <c r="J1431" s="9">
        <v>8815</v>
      </c>
      <c r="K1431" s="264"/>
      <c r="L1431" s="264"/>
    </row>
    <row r="1432" spans="1:12" ht="57" customHeight="1" x14ac:dyDescent="0.25">
      <c r="A1432" s="193"/>
      <c r="B1432" s="52" t="s">
        <v>178</v>
      </c>
      <c r="C1432" s="14" t="s">
        <v>724</v>
      </c>
      <c r="D1432" s="6" t="s">
        <v>251</v>
      </c>
      <c r="E1432" s="80" t="s">
        <v>26</v>
      </c>
      <c r="F1432" s="14" t="s">
        <v>777</v>
      </c>
      <c r="G1432" s="212" t="s">
        <v>46</v>
      </c>
      <c r="H1432" s="9">
        <f>H1433</f>
        <v>351</v>
      </c>
      <c r="I1432" s="9">
        <f t="shared" ref="I1432:J1432" si="589">I1433</f>
        <v>351</v>
      </c>
      <c r="J1432" s="9">
        <f t="shared" si="589"/>
        <v>351</v>
      </c>
      <c r="K1432" s="264"/>
      <c r="L1432" s="264"/>
    </row>
    <row r="1433" spans="1:12" ht="57" customHeight="1" x14ac:dyDescent="0.25">
      <c r="A1433" s="193"/>
      <c r="B1433" s="52" t="s">
        <v>179</v>
      </c>
      <c r="C1433" s="14" t="s">
        <v>724</v>
      </c>
      <c r="D1433" s="6" t="s">
        <v>251</v>
      </c>
      <c r="E1433" s="80" t="s">
        <v>26</v>
      </c>
      <c r="F1433" s="14" t="s">
        <v>777</v>
      </c>
      <c r="G1433" s="212" t="s">
        <v>47</v>
      </c>
      <c r="H1433" s="9">
        <v>351</v>
      </c>
      <c r="I1433" s="9">
        <v>351</v>
      </c>
      <c r="J1433" s="9">
        <v>351</v>
      </c>
      <c r="K1433" s="264"/>
      <c r="L1433" s="264"/>
    </row>
    <row r="1434" spans="1:12" ht="35.25" customHeight="1" x14ac:dyDescent="0.25">
      <c r="A1434" s="193"/>
      <c r="B1434" s="221" t="s">
        <v>69</v>
      </c>
      <c r="C1434" s="14" t="s">
        <v>724</v>
      </c>
      <c r="D1434" s="6" t="s">
        <v>251</v>
      </c>
      <c r="E1434" s="80" t="s">
        <v>26</v>
      </c>
      <c r="F1434" s="14" t="s">
        <v>777</v>
      </c>
      <c r="G1434" s="212" t="s">
        <v>70</v>
      </c>
      <c r="H1434" s="9">
        <f>H1435</f>
        <v>4</v>
      </c>
      <c r="I1434" s="9">
        <f t="shared" ref="I1434:J1434" si="590">I1435</f>
        <v>4</v>
      </c>
      <c r="J1434" s="9">
        <f t="shared" si="590"/>
        <v>4</v>
      </c>
      <c r="K1434" s="264"/>
      <c r="L1434" s="264"/>
    </row>
    <row r="1435" spans="1:12" ht="39.75" customHeight="1" x14ac:dyDescent="0.25">
      <c r="A1435" s="193"/>
      <c r="B1435" s="221" t="s">
        <v>71</v>
      </c>
      <c r="C1435" s="14" t="s">
        <v>724</v>
      </c>
      <c r="D1435" s="6" t="s">
        <v>251</v>
      </c>
      <c r="E1435" s="80" t="s">
        <v>26</v>
      </c>
      <c r="F1435" s="14" t="s">
        <v>777</v>
      </c>
      <c r="G1435" s="212" t="s">
        <v>72</v>
      </c>
      <c r="H1435" s="9">
        <v>4</v>
      </c>
      <c r="I1435" s="9">
        <v>4</v>
      </c>
      <c r="J1435" s="9">
        <v>4</v>
      </c>
      <c r="K1435" s="264"/>
      <c r="L1435" s="264"/>
    </row>
    <row r="1436" spans="1:12" ht="33.75" customHeight="1" x14ac:dyDescent="0.25">
      <c r="A1436" s="193"/>
      <c r="B1436" s="221" t="s">
        <v>762</v>
      </c>
      <c r="C1436" s="14" t="s">
        <v>724</v>
      </c>
      <c r="D1436" s="6" t="s">
        <v>251</v>
      </c>
      <c r="E1436" s="8" t="s">
        <v>26</v>
      </c>
      <c r="F1436" s="139" t="s">
        <v>779</v>
      </c>
      <c r="G1436" s="80"/>
      <c r="H1436" s="9">
        <f>H1437</f>
        <v>130</v>
      </c>
      <c r="I1436" s="9">
        <f t="shared" ref="I1436:J1437" si="591">I1437</f>
        <v>100</v>
      </c>
      <c r="J1436" s="9">
        <f t="shared" si="591"/>
        <v>100</v>
      </c>
      <c r="K1436" s="264"/>
      <c r="L1436" s="264"/>
    </row>
    <row r="1437" spans="1:12" ht="47.25" customHeight="1" x14ac:dyDescent="0.25">
      <c r="A1437" s="193"/>
      <c r="B1437" s="52" t="s">
        <v>65</v>
      </c>
      <c r="C1437" s="14" t="s">
        <v>724</v>
      </c>
      <c r="D1437" s="6" t="s">
        <v>251</v>
      </c>
      <c r="E1437" s="8" t="s">
        <v>26</v>
      </c>
      <c r="F1437" s="8" t="s">
        <v>779</v>
      </c>
      <c r="G1437" s="80" t="s">
        <v>66</v>
      </c>
      <c r="H1437" s="9">
        <f>H1438</f>
        <v>130</v>
      </c>
      <c r="I1437" s="9">
        <f t="shared" si="591"/>
        <v>100</v>
      </c>
      <c r="J1437" s="9">
        <f t="shared" si="591"/>
        <v>100</v>
      </c>
      <c r="K1437" s="264"/>
      <c r="L1437" s="264"/>
    </row>
    <row r="1438" spans="1:12" ht="47.25" customHeight="1" x14ac:dyDescent="0.25">
      <c r="A1438" s="193"/>
      <c r="B1438" s="65" t="s">
        <v>67</v>
      </c>
      <c r="C1438" s="14" t="s">
        <v>724</v>
      </c>
      <c r="D1438" s="6" t="s">
        <v>251</v>
      </c>
      <c r="E1438" s="8" t="s">
        <v>26</v>
      </c>
      <c r="F1438" s="8" t="s">
        <v>779</v>
      </c>
      <c r="G1438" s="80" t="s">
        <v>68</v>
      </c>
      <c r="H1438" s="9">
        <v>130</v>
      </c>
      <c r="I1438" s="9">
        <v>100</v>
      </c>
      <c r="J1438" s="9">
        <v>100</v>
      </c>
      <c r="K1438" s="264"/>
      <c r="L1438" s="264"/>
    </row>
    <row r="1439" spans="1:12" ht="36.75" customHeight="1" x14ac:dyDescent="0.25">
      <c r="A1439" s="193"/>
      <c r="B1439" s="65" t="s">
        <v>474</v>
      </c>
      <c r="C1439" s="14" t="s">
        <v>724</v>
      </c>
      <c r="D1439" s="73">
        <v>10</v>
      </c>
      <c r="E1439" s="14"/>
      <c r="F1439" s="14"/>
      <c r="G1439" s="84"/>
      <c r="H1439" s="9">
        <f>H1440+H1454+H1447</f>
        <v>483</v>
      </c>
      <c r="I1439" s="9">
        <f>I1440+I1454+I1447</f>
        <v>483</v>
      </c>
      <c r="J1439" s="9">
        <f>J1440+J1454+J1447</f>
        <v>483</v>
      </c>
      <c r="K1439" s="264"/>
      <c r="L1439" s="264"/>
    </row>
    <row r="1440" spans="1:12" ht="41.25" customHeight="1" x14ac:dyDescent="0.25">
      <c r="A1440" s="193"/>
      <c r="B1440" s="140" t="s">
        <v>475</v>
      </c>
      <c r="C1440" s="166" t="s">
        <v>724</v>
      </c>
      <c r="D1440" s="136">
        <v>10</v>
      </c>
      <c r="E1440" s="166" t="s">
        <v>18</v>
      </c>
      <c r="F1440" s="36"/>
      <c r="G1440" s="163"/>
      <c r="H1440" s="9">
        <f t="shared" ref="H1440:H1445" si="592">H1441</f>
        <v>383</v>
      </c>
      <c r="I1440" s="9">
        <f t="shared" ref="I1440:J1441" si="593">I1441</f>
        <v>383</v>
      </c>
      <c r="J1440" s="9">
        <f t="shared" si="593"/>
        <v>383</v>
      </c>
      <c r="K1440" s="264"/>
      <c r="L1440" s="264"/>
    </row>
    <row r="1441" spans="1:12" ht="47.25" customHeight="1" x14ac:dyDescent="0.25">
      <c r="A1441" s="193"/>
      <c r="B1441" s="5" t="s">
        <v>48</v>
      </c>
      <c r="C1441" s="14" t="s">
        <v>724</v>
      </c>
      <c r="D1441" s="73">
        <v>10</v>
      </c>
      <c r="E1441" s="14" t="s">
        <v>18</v>
      </c>
      <c r="F1441" s="8" t="s">
        <v>49</v>
      </c>
      <c r="G1441" s="84"/>
      <c r="H1441" s="9">
        <f t="shared" si="592"/>
        <v>383</v>
      </c>
      <c r="I1441" s="9">
        <f t="shared" si="593"/>
        <v>383</v>
      </c>
      <c r="J1441" s="9">
        <f t="shared" si="593"/>
        <v>383</v>
      </c>
      <c r="K1441" s="264"/>
      <c r="L1441" s="264"/>
    </row>
    <row r="1442" spans="1:12" ht="57" customHeight="1" x14ac:dyDescent="0.25">
      <c r="A1442" s="193"/>
      <c r="B1442" s="187" t="s">
        <v>50</v>
      </c>
      <c r="C1442" s="14" t="s">
        <v>724</v>
      </c>
      <c r="D1442" s="73">
        <v>10</v>
      </c>
      <c r="E1442" s="14" t="s">
        <v>18</v>
      </c>
      <c r="F1442" s="8" t="s">
        <v>51</v>
      </c>
      <c r="G1442" s="84"/>
      <c r="H1442" s="9">
        <f t="shared" si="592"/>
        <v>383</v>
      </c>
      <c r="I1442" s="9">
        <f t="shared" ref="I1442:J1442" si="594">I1443</f>
        <v>383</v>
      </c>
      <c r="J1442" s="9">
        <f t="shared" si="594"/>
        <v>383</v>
      </c>
      <c r="K1442" s="264"/>
      <c r="L1442" s="264"/>
    </row>
    <row r="1443" spans="1:12" ht="57" customHeight="1" x14ac:dyDescent="0.25">
      <c r="A1443" s="193"/>
      <c r="B1443" s="5" t="s">
        <v>476</v>
      </c>
      <c r="C1443" s="14" t="s">
        <v>724</v>
      </c>
      <c r="D1443" s="73">
        <v>10</v>
      </c>
      <c r="E1443" s="14" t="s">
        <v>18</v>
      </c>
      <c r="F1443" s="8" t="s">
        <v>477</v>
      </c>
      <c r="G1443" s="84"/>
      <c r="H1443" s="9">
        <f t="shared" si="592"/>
        <v>383</v>
      </c>
      <c r="I1443" s="9">
        <f t="shared" ref="I1443:J1445" si="595">I1444</f>
        <v>383</v>
      </c>
      <c r="J1443" s="9">
        <f t="shared" si="595"/>
        <v>383</v>
      </c>
      <c r="K1443" s="264"/>
      <c r="L1443" s="264"/>
    </row>
    <row r="1444" spans="1:12" ht="57" customHeight="1" x14ac:dyDescent="0.25">
      <c r="A1444" s="193"/>
      <c r="B1444" s="5" t="s">
        <v>478</v>
      </c>
      <c r="C1444" s="14" t="s">
        <v>724</v>
      </c>
      <c r="D1444" s="73">
        <v>10</v>
      </c>
      <c r="E1444" s="14" t="s">
        <v>18</v>
      </c>
      <c r="F1444" s="8" t="s">
        <v>479</v>
      </c>
      <c r="G1444" s="84"/>
      <c r="H1444" s="9">
        <f t="shared" si="592"/>
        <v>383</v>
      </c>
      <c r="I1444" s="9">
        <f t="shared" si="595"/>
        <v>383</v>
      </c>
      <c r="J1444" s="9">
        <f t="shared" si="595"/>
        <v>383</v>
      </c>
      <c r="K1444" s="264"/>
      <c r="L1444" s="264"/>
    </row>
    <row r="1445" spans="1:12" ht="57" customHeight="1" x14ac:dyDescent="0.25">
      <c r="A1445" s="193"/>
      <c r="B1445" s="22" t="s">
        <v>65</v>
      </c>
      <c r="C1445" s="14" t="s">
        <v>724</v>
      </c>
      <c r="D1445" s="73">
        <v>10</v>
      </c>
      <c r="E1445" s="14" t="s">
        <v>18</v>
      </c>
      <c r="F1445" s="8" t="s">
        <v>479</v>
      </c>
      <c r="G1445" s="84" t="s">
        <v>66</v>
      </c>
      <c r="H1445" s="9">
        <f t="shared" si="592"/>
        <v>383</v>
      </c>
      <c r="I1445" s="9">
        <f t="shared" si="595"/>
        <v>383</v>
      </c>
      <c r="J1445" s="9">
        <f t="shared" si="595"/>
        <v>383</v>
      </c>
      <c r="K1445" s="264"/>
      <c r="L1445" s="264"/>
    </row>
    <row r="1446" spans="1:12" ht="57" customHeight="1" x14ac:dyDescent="0.25">
      <c r="A1446" s="193"/>
      <c r="B1446" s="25" t="s">
        <v>67</v>
      </c>
      <c r="C1446" s="218" t="s">
        <v>724</v>
      </c>
      <c r="D1446" s="103">
        <v>10</v>
      </c>
      <c r="E1446" s="218" t="s">
        <v>18</v>
      </c>
      <c r="F1446" s="76" t="s">
        <v>479</v>
      </c>
      <c r="G1446" s="200" t="s">
        <v>68</v>
      </c>
      <c r="H1446" s="9">
        <v>383</v>
      </c>
      <c r="I1446" s="9">
        <v>383</v>
      </c>
      <c r="J1446" s="9">
        <v>383</v>
      </c>
      <c r="K1446" s="264"/>
      <c r="L1446" s="264"/>
    </row>
    <row r="1447" spans="1:12" ht="57" customHeight="1" x14ac:dyDescent="0.25">
      <c r="A1447" s="193"/>
      <c r="B1447" s="16" t="s">
        <v>480</v>
      </c>
      <c r="C1447" s="14" t="s">
        <v>724</v>
      </c>
      <c r="D1447" s="73">
        <v>10</v>
      </c>
      <c r="E1447" s="14" t="s">
        <v>28</v>
      </c>
      <c r="F1447" s="14"/>
      <c r="G1447" s="200"/>
      <c r="H1447" s="9">
        <f>H1448</f>
        <v>100</v>
      </c>
      <c r="I1447" s="9">
        <f>I1448</f>
        <v>100</v>
      </c>
      <c r="J1447" s="9">
        <f>J1448</f>
        <v>100</v>
      </c>
      <c r="K1447" s="264"/>
      <c r="L1447" s="264"/>
    </row>
    <row r="1448" spans="1:12" ht="57" customHeight="1" x14ac:dyDescent="0.25">
      <c r="A1448" s="193"/>
      <c r="B1448" s="5" t="s">
        <v>48</v>
      </c>
      <c r="C1448" s="243">
        <v>981</v>
      </c>
      <c r="D1448" s="244">
        <v>10</v>
      </c>
      <c r="E1448" s="245" t="s">
        <v>28</v>
      </c>
      <c r="F1448" s="88" t="s">
        <v>49</v>
      </c>
      <c r="G1448" s="200"/>
      <c r="H1448" s="9">
        <f t="shared" ref="H1448:H1452" si="596">H1449</f>
        <v>100</v>
      </c>
      <c r="I1448" s="9">
        <f t="shared" ref="I1448:J1448" si="597">I1449</f>
        <v>100</v>
      </c>
      <c r="J1448" s="9">
        <f t="shared" si="597"/>
        <v>100</v>
      </c>
      <c r="K1448" s="264"/>
      <c r="L1448" s="264"/>
    </row>
    <row r="1449" spans="1:12" ht="57" customHeight="1" x14ac:dyDescent="0.25">
      <c r="A1449" s="193"/>
      <c r="B1449" s="176" t="s">
        <v>780</v>
      </c>
      <c r="C1449" s="243">
        <v>981</v>
      </c>
      <c r="D1449" s="244">
        <v>10</v>
      </c>
      <c r="E1449" s="245" t="s">
        <v>28</v>
      </c>
      <c r="F1449" s="88" t="s">
        <v>122</v>
      </c>
      <c r="G1449" s="86"/>
      <c r="H1449" s="9">
        <f t="shared" si="596"/>
        <v>100</v>
      </c>
      <c r="I1449" s="9">
        <f t="shared" ref="I1449:J1451" si="598">I1450</f>
        <v>100</v>
      </c>
      <c r="J1449" s="9">
        <f t="shared" si="598"/>
        <v>100</v>
      </c>
      <c r="K1449" s="264"/>
      <c r="L1449" s="264"/>
    </row>
    <row r="1450" spans="1:12" ht="74.25" customHeight="1" x14ac:dyDescent="0.25">
      <c r="A1450" s="193"/>
      <c r="B1450" s="176" t="s">
        <v>782</v>
      </c>
      <c r="C1450" s="92">
        <v>981</v>
      </c>
      <c r="D1450" s="222">
        <v>10</v>
      </c>
      <c r="E1450" s="113" t="s">
        <v>28</v>
      </c>
      <c r="F1450" s="90" t="s">
        <v>781</v>
      </c>
      <c r="G1450" s="88"/>
      <c r="H1450" s="9">
        <f t="shared" si="596"/>
        <v>100</v>
      </c>
      <c r="I1450" s="9">
        <f t="shared" si="598"/>
        <v>100</v>
      </c>
      <c r="J1450" s="9">
        <f t="shared" si="598"/>
        <v>100</v>
      </c>
      <c r="K1450" s="264"/>
      <c r="L1450" s="264"/>
    </row>
    <row r="1451" spans="1:12" ht="66" customHeight="1" x14ac:dyDescent="0.25">
      <c r="A1451" s="193"/>
      <c r="B1451" s="176" t="s">
        <v>784</v>
      </c>
      <c r="C1451" s="92">
        <v>981</v>
      </c>
      <c r="D1451" s="222">
        <v>10</v>
      </c>
      <c r="E1451" s="113" t="s">
        <v>28</v>
      </c>
      <c r="F1451" s="90" t="s">
        <v>783</v>
      </c>
      <c r="G1451" s="91"/>
      <c r="H1451" s="9">
        <f>H1452</f>
        <v>100</v>
      </c>
      <c r="I1451" s="9">
        <f t="shared" si="598"/>
        <v>100</v>
      </c>
      <c r="J1451" s="9">
        <f t="shared" si="598"/>
        <v>100</v>
      </c>
      <c r="K1451" s="264"/>
      <c r="L1451" s="264"/>
    </row>
    <row r="1452" spans="1:12" ht="57" customHeight="1" x14ac:dyDescent="0.25">
      <c r="A1452" s="193"/>
      <c r="B1452" s="223" t="s">
        <v>178</v>
      </c>
      <c r="C1452" s="92">
        <v>981</v>
      </c>
      <c r="D1452" s="222">
        <v>10</v>
      </c>
      <c r="E1452" s="113" t="s">
        <v>28</v>
      </c>
      <c r="F1452" s="90" t="s">
        <v>783</v>
      </c>
      <c r="G1452" s="91" t="s">
        <v>46</v>
      </c>
      <c r="H1452" s="9">
        <f t="shared" si="596"/>
        <v>100</v>
      </c>
      <c r="I1452" s="9">
        <f t="shared" ref="I1452:J1452" si="599">I1453</f>
        <v>100</v>
      </c>
      <c r="J1452" s="9">
        <f t="shared" si="599"/>
        <v>100</v>
      </c>
      <c r="K1452" s="264"/>
      <c r="L1452" s="264"/>
    </row>
    <row r="1453" spans="1:12" ht="57" customHeight="1" x14ac:dyDescent="0.25">
      <c r="A1453" s="193"/>
      <c r="B1453" s="224" t="s">
        <v>179</v>
      </c>
      <c r="C1453" s="92">
        <v>981</v>
      </c>
      <c r="D1453" s="222">
        <v>10</v>
      </c>
      <c r="E1453" s="113" t="s">
        <v>28</v>
      </c>
      <c r="F1453" s="90" t="s">
        <v>783</v>
      </c>
      <c r="G1453" s="91" t="s">
        <v>47</v>
      </c>
      <c r="H1453" s="9">
        <v>100</v>
      </c>
      <c r="I1453" s="9">
        <v>100</v>
      </c>
      <c r="J1453" s="9">
        <v>100</v>
      </c>
      <c r="K1453" s="264"/>
      <c r="L1453" s="264"/>
    </row>
    <row r="1454" spans="1:12" ht="51.75" hidden="1" customHeight="1" x14ac:dyDescent="0.25">
      <c r="A1454" s="193"/>
      <c r="B1454" s="154" t="s">
        <v>543</v>
      </c>
      <c r="C1454" s="243">
        <v>981</v>
      </c>
      <c r="D1454" s="244">
        <v>10</v>
      </c>
      <c r="E1454" s="89" t="s">
        <v>239</v>
      </c>
      <c r="F1454" s="89"/>
      <c r="G1454" s="88"/>
      <c r="H1454" s="9">
        <f t="shared" ref="H1454:H1459" si="600">H1455</f>
        <v>0</v>
      </c>
      <c r="I1454" s="9"/>
      <c r="J1454" s="9"/>
      <c r="K1454" s="264"/>
      <c r="L1454" s="264"/>
    </row>
    <row r="1455" spans="1:12" ht="57" hidden="1" customHeight="1" x14ac:dyDescent="0.25">
      <c r="A1455" s="193"/>
      <c r="B1455" s="5" t="s">
        <v>48</v>
      </c>
      <c r="C1455" s="243">
        <v>981</v>
      </c>
      <c r="D1455" s="244">
        <v>10</v>
      </c>
      <c r="E1455" s="89" t="s">
        <v>239</v>
      </c>
      <c r="F1455" s="89" t="s">
        <v>49</v>
      </c>
      <c r="G1455" s="88"/>
      <c r="H1455" s="9">
        <f t="shared" si="600"/>
        <v>0</v>
      </c>
      <c r="I1455" s="9"/>
      <c r="J1455" s="9"/>
      <c r="K1455" s="264"/>
      <c r="L1455" s="264"/>
    </row>
    <row r="1456" spans="1:12" ht="57" hidden="1" customHeight="1" x14ac:dyDescent="0.25">
      <c r="A1456" s="193"/>
      <c r="B1456" s="187" t="s">
        <v>50</v>
      </c>
      <c r="C1456" s="243">
        <v>981</v>
      </c>
      <c r="D1456" s="244">
        <v>10</v>
      </c>
      <c r="E1456" s="89" t="s">
        <v>239</v>
      </c>
      <c r="F1456" s="89" t="s">
        <v>51</v>
      </c>
      <c r="G1456" s="88"/>
      <c r="H1456" s="9">
        <f t="shared" si="600"/>
        <v>0</v>
      </c>
      <c r="I1456" s="9"/>
      <c r="J1456" s="9"/>
      <c r="K1456" s="264"/>
      <c r="L1456" s="264"/>
    </row>
    <row r="1457" spans="1:12" ht="57" hidden="1" customHeight="1" x14ac:dyDescent="0.25">
      <c r="A1457" s="193"/>
      <c r="B1457" s="154" t="s">
        <v>912</v>
      </c>
      <c r="C1457" s="243">
        <v>981</v>
      </c>
      <c r="D1457" s="244">
        <v>10</v>
      </c>
      <c r="E1457" s="89" t="s">
        <v>239</v>
      </c>
      <c r="F1457" s="89" t="s">
        <v>910</v>
      </c>
      <c r="G1457" s="88"/>
      <c r="H1457" s="9">
        <f t="shared" si="600"/>
        <v>0</v>
      </c>
      <c r="I1457" s="9"/>
      <c r="J1457" s="9"/>
      <c r="K1457" s="264"/>
      <c r="L1457" s="264"/>
    </row>
    <row r="1458" spans="1:12" ht="57" hidden="1" customHeight="1" x14ac:dyDescent="0.25">
      <c r="A1458" s="193"/>
      <c r="B1458" s="154" t="s">
        <v>913</v>
      </c>
      <c r="C1458" s="243">
        <v>981</v>
      </c>
      <c r="D1458" s="244">
        <v>10</v>
      </c>
      <c r="E1458" s="89" t="s">
        <v>239</v>
      </c>
      <c r="F1458" s="89" t="s">
        <v>911</v>
      </c>
      <c r="G1458" s="88"/>
      <c r="H1458" s="9">
        <f t="shared" si="600"/>
        <v>0</v>
      </c>
      <c r="I1458" s="9"/>
      <c r="J1458" s="9"/>
      <c r="K1458" s="264"/>
      <c r="L1458" s="264"/>
    </row>
    <row r="1459" spans="1:12" ht="57" hidden="1" customHeight="1" x14ac:dyDescent="0.25">
      <c r="A1459" s="193"/>
      <c r="B1459" s="22" t="s">
        <v>548</v>
      </c>
      <c r="C1459" s="243">
        <v>981</v>
      </c>
      <c r="D1459" s="244">
        <v>10</v>
      </c>
      <c r="E1459" s="89" t="s">
        <v>239</v>
      </c>
      <c r="F1459" s="89" t="s">
        <v>911</v>
      </c>
      <c r="G1459" s="88" t="s">
        <v>275</v>
      </c>
      <c r="H1459" s="9">
        <f t="shared" si="600"/>
        <v>0</v>
      </c>
      <c r="I1459" s="9"/>
      <c r="J1459" s="9"/>
      <c r="K1459" s="264"/>
      <c r="L1459" s="264"/>
    </row>
    <row r="1460" spans="1:12" ht="57" hidden="1" customHeight="1" x14ac:dyDescent="0.25">
      <c r="A1460" s="193"/>
      <c r="B1460" s="132" t="s">
        <v>549</v>
      </c>
      <c r="C1460" s="243">
        <v>981</v>
      </c>
      <c r="D1460" s="244">
        <v>10</v>
      </c>
      <c r="E1460" s="89" t="s">
        <v>239</v>
      </c>
      <c r="F1460" s="89" t="s">
        <v>911</v>
      </c>
      <c r="G1460" s="88" t="s">
        <v>550</v>
      </c>
      <c r="H1460" s="9"/>
      <c r="I1460" s="9"/>
      <c r="J1460" s="9"/>
      <c r="K1460" s="264"/>
      <c r="L1460" s="264"/>
    </row>
    <row r="1461" spans="1:12" ht="57" customHeight="1" x14ac:dyDescent="0.25">
      <c r="A1461" s="193"/>
      <c r="B1461" s="165" t="s">
        <v>785</v>
      </c>
      <c r="C1461" s="243">
        <v>981</v>
      </c>
      <c r="D1461" s="244">
        <v>11</v>
      </c>
      <c r="E1461" s="245"/>
      <c r="F1461" s="89"/>
      <c r="G1461" s="246"/>
      <c r="H1461" s="9">
        <f>H1462+H1484</f>
        <v>64013</v>
      </c>
      <c r="I1461" s="9">
        <f>I1462+I1484</f>
        <v>70243</v>
      </c>
      <c r="J1461" s="9">
        <f>J1462+J1484</f>
        <v>67251</v>
      </c>
      <c r="K1461" s="264"/>
      <c r="L1461" s="264"/>
    </row>
    <row r="1462" spans="1:12" ht="57" customHeight="1" x14ac:dyDescent="0.25">
      <c r="A1462" s="193"/>
      <c r="B1462" s="140" t="s">
        <v>786</v>
      </c>
      <c r="C1462" s="73">
        <v>981</v>
      </c>
      <c r="D1462" s="118">
        <v>11</v>
      </c>
      <c r="E1462" s="116" t="s">
        <v>18</v>
      </c>
      <c r="F1462" s="8"/>
      <c r="G1462" s="72"/>
      <c r="H1462" s="9">
        <f>H1463+H1470</f>
        <v>61353</v>
      </c>
      <c r="I1462" s="9">
        <f t="shared" ref="I1462:J1462" si="601">I1463+I1470</f>
        <v>63000</v>
      </c>
      <c r="J1462" s="9">
        <f t="shared" si="601"/>
        <v>65000</v>
      </c>
      <c r="K1462" s="264"/>
      <c r="L1462" s="264"/>
    </row>
    <row r="1463" spans="1:12" ht="57" hidden="1" customHeight="1" x14ac:dyDescent="0.25">
      <c r="A1463" s="193"/>
      <c r="B1463" s="5" t="s">
        <v>48</v>
      </c>
      <c r="C1463" s="73">
        <v>981</v>
      </c>
      <c r="D1463" s="118">
        <v>11</v>
      </c>
      <c r="E1463" s="116" t="s">
        <v>18</v>
      </c>
      <c r="F1463" s="8" t="s">
        <v>49</v>
      </c>
      <c r="G1463" s="79"/>
      <c r="H1463" s="9">
        <f>H1464</f>
        <v>0</v>
      </c>
      <c r="I1463" s="9">
        <f t="shared" ref="I1463:J1465" si="602">I1464</f>
        <v>0</v>
      </c>
      <c r="J1463" s="9">
        <f t="shared" si="602"/>
        <v>0</v>
      </c>
      <c r="K1463" s="264"/>
      <c r="L1463" s="264"/>
    </row>
    <row r="1464" spans="1:12" ht="57" hidden="1" customHeight="1" x14ac:dyDescent="0.25">
      <c r="A1464" s="193"/>
      <c r="B1464" s="5" t="s">
        <v>787</v>
      </c>
      <c r="C1464" s="73">
        <v>981</v>
      </c>
      <c r="D1464" s="118">
        <v>11</v>
      </c>
      <c r="E1464" s="116" t="s">
        <v>18</v>
      </c>
      <c r="F1464" s="8" t="s">
        <v>122</v>
      </c>
      <c r="G1464" s="79"/>
      <c r="H1464" s="9">
        <f>H1465</f>
        <v>0</v>
      </c>
      <c r="I1464" s="9">
        <f t="shared" si="602"/>
        <v>0</v>
      </c>
      <c r="J1464" s="9">
        <f t="shared" si="602"/>
        <v>0</v>
      </c>
      <c r="K1464" s="264"/>
      <c r="L1464" s="264"/>
    </row>
    <row r="1465" spans="1:12" ht="57" hidden="1" customHeight="1" x14ac:dyDescent="0.25">
      <c r="A1465" s="193"/>
      <c r="B1465" s="5" t="s">
        <v>788</v>
      </c>
      <c r="C1465" s="73">
        <v>981</v>
      </c>
      <c r="D1465" s="118">
        <v>11</v>
      </c>
      <c r="E1465" s="116" t="s">
        <v>18</v>
      </c>
      <c r="F1465" s="8" t="s">
        <v>124</v>
      </c>
      <c r="G1465" s="72"/>
      <c r="H1465" s="9">
        <f>H1466</f>
        <v>0</v>
      </c>
      <c r="I1465" s="9">
        <f t="shared" si="602"/>
        <v>0</v>
      </c>
      <c r="J1465" s="9">
        <f t="shared" si="602"/>
        <v>0</v>
      </c>
      <c r="K1465" s="264"/>
      <c r="L1465" s="264"/>
    </row>
    <row r="1466" spans="1:12" ht="57" hidden="1" customHeight="1" x14ac:dyDescent="0.25">
      <c r="A1466" s="193"/>
      <c r="B1466" s="5" t="s">
        <v>789</v>
      </c>
      <c r="C1466" s="73">
        <v>981</v>
      </c>
      <c r="D1466" s="118">
        <v>11</v>
      </c>
      <c r="E1466" s="116" t="s">
        <v>18</v>
      </c>
      <c r="F1466" s="8" t="s">
        <v>772</v>
      </c>
      <c r="G1466" s="72"/>
      <c r="H1466" s="9">
        <f>H1468</f>
        <v>0</v>
      </c>
      <c r="I1466" s="9">
        <f t="shared" ref="I1466:J1466" si="603">I1468</f>
        <v>0</v>
      </c>
      <c r="J1466" s="9">
        <f t="shared" si="603"/>
        <v>0</v>
      </c>
      <c r="K1466" s="264"/>
      <c r="L1466" s="264"/>
    </row>
    <row r="1467" spans="1:12" ht="57" hidden="1" customHeight="1" x14ac:dyDescent="0.25">
      <c r="A1467" s="193"/>
      <c r="B1467" s="5" t="s">
        <v>790</v>
      </c>
      <c r="C1467" s="73">
        <v>981</v>
      </c>
      <c r="D1467" s="118">
        <v>11</v>
      </c>
      <c r="E1467" s="116" t="s">
        <v>18</v>
      </c>
      <c r="F1467" s="8" t="s">
        <v>657</v>
      </c>
      <c r="G1467" s="72">
        <v>600</v>
      </c>
      <c r="H1467" s="9"/>
      <c r="I1467" s="9"/>
      <c r="J1467" s="9"/>
      <c r="K1467" s="264"/>
      <c r="L1467" s="264"/>
    </row>
    <row r="1468" spans="1:12" ht="57" hidden="1" customHeight="1" x14ac:dyDescent="0.25">
      <c r="A1468" s="193"/>
      <c r="B1468" s="65" t="s">
        <v>684</v>
      </c>
      <c r="C1468" s="73">
        <v>981</v>
      </c>
      <c r="D1468" s="118">
        <v>11</v>
      </c>
      <c r="E1468" s="116" t="s">
        <v>18</v>
      </c>
      <c r="F1468" s="8" t="s">
        <v>772</v>
      </c>
      <c r="G1468" s="72">
        <v>600</v>
      </c>
      <c r="H1468" s="9">
        <f>H1469</f>
        <v>0</v>
      </c>
      <c r="I1468" s="9">
        <f t="shared" ref="I1468:J1468" si="604">I1469</f>
        <v>0</v>
      </c>
      <c r="J1468" s="9">
        <f t="shared" si="604"/>
        <v>0</v>
      </c>
      <c r="K1468" s="264"/>
      <c r="L1468" s="264"/>
    </row>
    <row r="1469" spans="1:12" ht="57" hidden="1" customHeight="1" x14ac:dyDescent="0.25">
      <c r="A1469" s="193"/>
      <c r="B1469" s="65" t="s">
        <v>249</v>
      </c>
      <c r="C1469" s="73">
        <v>981</v>
      </c>
      <c r="D1469" s="118">
        <v>11</v>
      </c>
      <c r="E1469" s="116" t="s">
        <v>18</v>
      </c>
      <c r="F1469" s="8" t="s">
        <v>772</v>
      </c>
      <c r="G1469" s="72">
        <v>610</v>
      </c>
      <c r="H1469" s="9"/>
      <c r="I1469" s="9"/>
      <c r="J1469" s="9"/>
      <c r="K1469" s="264"/>
      <c r="L1469" s="264"/>
    </row>
    <row r="1470" spans="1:12" ht="57" customHeight="1" x14ac:dyDescent="0.25">
      <c r="A1470" s="193"/>
      <c r="B1470" s="52" t="s">
        <v>791</v>
      </c>
      <c r="C1470" s="10" t="s">
        <v>724</v>
      </c>
      <c r="D1470" s="118">
        <v>11</v>
      </c>
      <c r="E1470" s="116" t="s">
        <v>18</v>
      </c>
      <c r="F1470" s="71" t="s">
        <v>792</v>
      </c>
      <c r="G1470" s="72"/>
      <c r="H1470" s="9">
        <f>H1471</f>
        <v>61353</v>
      </c>
      <c r="I1470" s="9">
        <f t="shared" ref="I1470:J1471" si="605">I1471</f>
        <v>63000</v>
      </c>
      <c r="J1470" s="9">
        <f t="shared" si="605"/>
        <v>65000</v>
      </c>
      <c r="K1470" s="264"/>
      <c r="L1470" s="264"/>
    </row>
    <row r="1471" spans="1:12" ht="57" customHeight="1" x14ac:dyDescent="0.25">
      <c r="A1471" s="193"/>
      <c r="B1471" s="52" t="s">
        <v>793</v>
      </c>
      <c r="C1471" s="10" t="s">
        <v>724</v>
      </c>
      <c r="D1471" s="118">
        <v>11</v>
      </c>
      <c r="E1471" s="116" t="s">
        <v>18</v>
      </c>
      <c r="F1471" s="71" t="s">
        <v>794</v>
      </c>
      <c r="G1471" s="72"/>
      <c r="H1471" s="9">
        <f>H1472</f>
        <v>61353</v>
      </c>
      <c r="I1471" s="9">
        <f t="shared" si="605"/>
        <v>63000</v>
      </c>
      <c r="J1471" s="9">
        <f t="shared" si="605"/>
        <v>65000</v>
      </c>
      <c r="K1471" s="264"/>
      <c r="L1471" s="264"/>
    </row>
    <row r="1472" spans="1:12" ht="69" customHeight="1" x14ac:dyDescent="0.25">
      <c r="A1472" s="193"/>
      <c r="B1472" s="182" t="s">
        <v>795</v>
      </c>
      <c r="C1472" s="10" t="s">
        <v>724</v>
      </c>
      <c r="D1472" s="118">
        <v>11</v>
      </c>
      <c r="E1472" s="116" t="s">
        <v>18</v>
      </c>
      <c r="F1472" s="71" t="s">
        <v>796</v>
      </c>
      <c r="G1472" s="72"/>
      <c r="H1472" s="9">
        <f>H1473</f>
        <v>61353</v>
      </c>
      <c r="I1472" s="9">
        <f t="shared" ref="I1472:J1472" si="606">I1473</f>
        <v>63000</v>
      </c>
      <c r="J1472" s="9">
        <f t="shared" si="606"/>
        <v>65000</v>
      </c>
      <c r="K1472" s="264"/>
      <c r="L1472" s="264"/>
    </row>
    <row r="1473" spans="1:12" ht="70.5" customHeight="1" x14ac:dyDescent="0.25">
      <c r="A1473" s="193"/>
      <c r="B1473" s="182" t="s">
        <v>797</v>
      </c>
      <c r="C1473" s="10" t="s">
        <v>724</v>
      </c>
      <c r="D1473" s="118">
        <v>11</v>
      </c>
      <c r="E1473" s="116" t="s">
        <v>18</v>
      </c>
      <c r="F1473" s="71" t="s">
        <v>798</v>
      </c>
      <c r="G1473" s="72"/>
      <c r="H1473" s="9">
        <f>H1474</f>
        <v>61353</v>
      </c>
      <c r="I1473" s="9">
        <f t="shared" ref="I1473:J1474" si="607">I1474</f>
        <v>63000</v>
      </c>
      <c r="J1473" s="9">
        <f t="shared" si="607"/>
        <v>65000</v>
      </c>
      <c r="K1473" s="264"/>
      <c r="L1473" s="264"/>
    </row>
    <row r="1474" spans="1:12" ht="57" customHeight="1" x14ac:dyDescent="0.25">
      <c r="A1474" s="193"/>
      <c r="B1474" s="182" t="s">
        <v>677</v>
      </c>
      <c r="C1474" s="10" t="s">
        <v>724</v>
      </c>
      <c r="D1474" s="118">
        <v>11</v>
      </c>
      <c r="E1474" s="116" t="s">
        <v>18</v>
      </c>
      <c r="F1474" s="71" t="s">
        <v>798</v>
      </c>
      <c r="G1474" s="72">
        <v>600</v>
      </c>
      <c r="H1474" s="9">
        <f>H1475</f>
        <v>61353</v>
      </c>
      <c r="I1474" s="9">
        <f t="shared" si="607"/>
        <v>63000</v>
      </c>
      <c r="J1474" s="9">
        <f t="shared" si="607"/>
        <v>65000</v>
      </c>
      <c r="K1474" s="264"/>
      <c r="L1474" s="264"/>
    </row>
    <row r="1475" spans="1:12" ht="57" customHeight="1" x14ac:dyDescent="0.25">
      <c r="A1475" s="193"/>
      <c r="B1475" s="217" t="s">
        <v>679</v>
      </c>
      <c r="C1475" s="10" t="s">
        <v>724</v>
      </c>
      <c r="D1475" s="118">
        <v>11</v>
      </c>
      <c r="E1475" s="116" t="s">
        <v>18</v>
      </c>
      <c r="F1475" s="71" t="s">
        <v>798</v>
      </c>
      <c r="G1475" s="72">
        <v>610</v>
      </c>
      <c r="H1475" s="247">
        <v>61353</v>
      </c>
      <c r="I1475" s="9">
        <v>63000</v>
      </c>
      <c r="J1475" s="9">
        <v>65000</v>
      </c>
      <c r="K1475" s="264"/>
      <c r="L1475" s="264"/>
    </row>
    <row r="1476" spans="1:12" ht="57" hidden="1" customHeight="1" x14ac:dyDescent="0.25">
      <c r="A1476" s="193"/>
      <c r="B1476" s="52" t="s">
        <v>189</v>
      </c>
      <c r="C1476" s="10" t="s">
        <v>724</v>
      </c>
      <c r="D1476" s="118">
        <v>11</v>
      </c>
      <c r="E1476" s="116" t="s">
        <v>18</v>
      </c>
      <c r="F1476" s="71" t="s">
        <v>802</v>
      </c>
      <c r="G1476" s="72"/>
      <c r="H1476" s="9"/>
      <c r="I1476" s="9"/>
      <c r="J1476" s="9"/>
      <c r="K1476" s="264"/>
      <c r="L1476" s="264"/>
    </row>
    <row r="1477" spans="1:12" ht="57" hidden="1" customHeight="1" x14ac:dyDescent="0.25">
      <c r="A1477" s="193"/>
      <c r="B1477" s="221" t="s">
        <v>803</v>
      </c>
      <c r="C1477" s="10" t="s">
        <v>724</v>
      </c>
      <c r="D1477" s="118">
        <v>11</v>
      </c>
      <c r="E1477" s="116" t="s">
        <v>18</v>
      </c>
      <c r="F1477" s="71" t="s">
        <v>799</v>
      </c>
      <c r="G1477" s="72"/>
      <c r="H1477" s="9"/>
      <c r="I1477" s="9"/>
      <c r="J1477" s="9"/>
      <c r="K1477" s="264"/>
      <c r="L1477" s="264"/>
    </row>
    <row r="1478" spans="1:12" ht="57" hidden="1" customHeight="1" x14ac:dyDescent="0.25">
      <c r="A1478" s="193"/>
      <c r="B1478" s="52" t="s">
        <v>684</v>
      </c>
      <c r="C1478" s="10" t="s">
        <v>724</v>
      </c>
      <c r="D1478" s="118">
        <v>11</v>
      </c>
      <c r="E1478" s="116" t="s">
        <v>18</v>
      </c>
      <c r="F1478" s="71" t="s">
        <v>163</v>
      </c>
      <c r="G1478" s="72">
        <v>600</v>
      </c>
      <c r="H1478" s="9"/>
      <c r="I1478" s="9"/>
      <c r="J1478" s="9"/>
      <c r="K1478" s="264"/>
      <c r="L1478" s="264"/>
    </row>
    <row r="1479" spans="1:12" ht="57" hidden="1" customHeight="1" x14ac:dyDescent="0.25">
      <c r="A1479" s="193"/>
      <c r="B1479" s="134" t="s">
        <v>679</v>
      </c>
      <c r="C1479" s="10" t="s">
        <v>724</v>
      </c>
      <c r="D1479" s="118">
        <v>11</v>
      </c>
      <c r="E1479" s="116" t="s">
        <v>18</v>
      </c>
      <c r="F1479" s="71" t="s">
        <v>188</v>
      </c>
      <c r="G1479" s="72">
        <v>610</v>
      </c>
      <c r="H1479" s="9"/>
      <c r="I1479" s="9"/>
      <c r="J1479" s="9"/>
      <c r="K1479" s="264"/>
      <c r="L1479" s="264"/>
    </row>
    <row r="1480" spans="1:12" ht="57" hidden="1" customHeight="1" x14ac:dyDescent="0.25">
      <c r="A1480" s="193"/>
      <c r="B1480" s="221" t="s">
        <v>773</v>
      </c>
      <c r="C1480" s="10" t="s">
        <v>724</v>
      </c>
      <c r="D1480" s="118">
        <v>11</v>
      </c>
      <c r="E1480" s="8" t="s">
        <v>18</v>
      </c>
      <c r="F1480" s="71" t="s">
        <v>804</v>
      </c>
      <c r="G1480" s="72"/>
      <c r="H1480" s="9"/>
      <c r="I1480" s="9"/>
      <c r="J1480" s="9"/>
      <c r="K1480" s="264"/>
      <c r="L1480" s="264"/>
    </row>
    <row r="1481" spans="1:12" ht="57" hidden="1" customHeight="1" x14ac:dyDescent="0.25">
      <c r="A1481" s="193"/>
      <c r="B1481" s="228" t="s">
        <v>810</v>
      </c>
      <c r="C1481" s="10" t="s">
        <v>724</v>
      </c>
      <c r="D1481" s="118">
        <v>11</v>
      </c>
      <c r="E1481" s="8" t="s">
        <v>18</v>
      </c>
      <c r="F1481" s="71" t="s">
        <v>805</v>
      </c>
      <c r="G1481" s="72"/>
      <c r="H1481" s="9"/>
      <c r="I1481" s="9"/>
      <c r="J1481" s="9"/>
      <c r="K1481" s="264"/>
      <c r="L1481" s="264"/>
    </row>
    <row r="1482" spans="1:12" ht="57" hidden="1" customHeight="1" x14ac:dyDescent="0.25">
      <c r="A1482" s="193"/>
      <c r="B1482" s="217" t="s">
        <v>684</v>
      </c>
      <c r="C1482" s="10" t="s">
        <v>724</v>
      </c>
      <c r="D1482" s="118">
        <v>11</v>
      </c>
      <c r="E1482" s="8" t="s">
        <v>18</v>
      </c>
      <c r="F1482" s="71" t="s">
        <v>805</v>
      </c>
      <c r="G1482" s="72">
        <v>600</v>
      </c>
      <c r="H1482" s="9"/>
      <c r="I1482" s="9"/>
      <c r="J1482" s="9"/>
      <c r="K1482" s="264"/>
      <c r="L1482" s="264"/>
    </row>
    <row r="1483" spans="1:12" ht="57" hidden="1" customHeight="1" x14ac:dyDescent="0.25">
      <c r="A1483" s="193"/>
      <c r="B1483" s="219" t="s">
        <v>811</v>
      </c>
      <c r="C1483" s="10" t="s">
        <v>724</v>
      </c>
      <c r="D1483" s="118">
        <v>11</v>
      </c>
      <c r="E1483" s="8" t="s">
        <v>18</v>
      </c>
      <c r="F1483" s="71" t="s">
        <v>805</v>
      </c>
      <c r="G1483" s="72">
        <v>610</v>
      </c>
      <c r="H1483" s="9"/>
      <c r="I1483" s="9"/>
      <c r="J1483" s="9"/>
      <c r="K1483" s="264"/>
      <c r="L1483" s="264"/>
    </row>
    <row r="1484" spans="1:12" ht="57" customHeight="1" x14ac:dyDescent="0.25">
      <c r="A1484" s="193"/>
      <c r="B1484" s="219" t="s">
        <v>806</v>
      </c>
      <c r="C1484" s="10" t="s">
        <v>724</v>
      </c>
      <c r="D1484" s="118">
        <v>11</v>
      </c>
      <c r="E1484" s="8" t="s">
        <v>19</v>
      </c>
      <c r="F1484" s="225"/>
      <c r="G1484" s="226"/>
      <c r="H1484" s="9">
        <f t="shared" ref="H1484:H1490" si="608">H1485</f>
        <v>2660</v>
      </c>
      <c r="I1484" s="9">
        <f t="shared" ref="I1484:J1490" si="609">I1485</f>
        <v>7243</v>
      </c>
      <c r="J1484" s="9">
        <f t="shared" si="609"/>
        <v>2251</v>
      </c>
      <c r="K1484" s="264"/>
      <c r="L1484" s="264"/>
    </row>
    <row r="1485" spans="1:12" ht="57" customHeight="1" x14ac:dyDescent="0.25">
      <c r="A1485" s="193"/>
      <c r="B1485" s="219" t="s">
        <v>807</v>
      </c>
      <c r="C1485" s="10" t="s">
        <v>724</v>
      </c>
      <c r="D1485" s="118">
        <v>11</v>
      </c>
      <c r="E1485" s="8" t="s">
        <v>19</v>
      </c>
      <c r="F1485" s="71" t="s">
        <v>792</v>
      </c>
      <c r="G1485" s="72"/>
      <c r="H1485" s="9">
        <f t="shared" si="608"/>
        <v>2660</v>
      </c>
      <c r="I1485" s="9">
        <f t="shared" ref="I1485:J1488" si="610">I1486</f>
        <v>7243</v>
      </c>
      <c r="J1485" s="9">
        <f t="shared" si="610"/>
        <v>2251</v>
      </c>
      <c r="K1485" s="264"/>
      <c r="L1485" s="264"/>
    </row>
    <row r="1486" spans="1:12" ht="57" customHeight="1" x14ac:dyDescent="0.25">
      <c r="A1486" s="193"/>
      <c r="B1486" s="219" t="s">
        <v>808</v>
      </c>
      <c r="C1486" s="10" t="s">
        <v>724</v>
      </c>
      <c r="D1486" s="118">
        <v>11</v>
      </c>
      <c r="E1486" s="8" t="s">
        <v>19</v>
      </c>
      <c r="F1486" s="71" t="s">
        <v>794</v>
      </c>
      <c r="G1486" s="72"/>
      <c r="H1486" s="9">
        <f>H1487+H1492</f>
        <v>2660</v>
      </c>
      <c r="I1486" s="9">
        <f t="shared" ref="I1486:J1486" si="611">I1487+I1492</f>
        <v>7243</v>
      </c>
      <c r="J1486" s="9">
        <f t="shared" si="611"/>
        <v>2251</v>
      </c>
      <c r="K1486" s="264"/>
      <c r="L1486" s="264"/>
    </row>
    <row r="1487" spans="1:12" ht="57" customHeight="1" x14ac:dyDescent="0.25">
      <c r="A1487" s="193"/>
      <c r="B1487" s="219" t="s">
        <v>840</v>
      </c>
      <c r="C1487" s="10" t="s">
        <v>724</v>
      </c>
      <c r="D1487" s="118">
        <v>11</v>
      </c>
      <c r="E1487" s="8" t="s">
        <v>19</v>
      </c>
      <c r="F1487" s="71" t="s">
        <v>838</v>
      </c>
      <c r="G1487" s="72"/>
      <c r="H1487" s="9">
        <f t="shared" si="608"/>
        <v>2660</v>
      </c>
      <c r="I1487" s="9">
        <f t="shared" si="610"/>
        <v>2243</v>
      </c>
      <c r="J1487" s="9">
        <f t="shared" si="610"/>
        <v>2251</v>
      </c>
      <c r="K1487" s="264"/>
      <c r="L1487" s="264"/>
    </row>
    <row r="1488" spans="1:12" ht="57" customHeight="1" x14ac:dyDescent="0.25">
      <c r="A1488" s="193"/>
      <c r="B1488" s="219" t="s">
        <v>839</v>
      </c>
      <c r="C1488" s="10" t="s">
        <v>724</v>
      </c>
      <c r="D1488" s="118">
        <v>11</v>
      </c>
      <c r="E1488" s="8" t="s">
        <v>19</v>
      </c>
      <c r="F1488" s="71" t="s">
        <v>809</v>
      </c>
      <c r="G1488" s="72"/>
      <c r="H1488" s="9">
        <f t="shared" si="608"/>
        <v>2660</v>
      </c>
      <c r="I1488" s="9">
        <f t="shared" si="610"/>
        <v>2243</v>
      </c>
      <c r="J1488" s="9">
        <f t="shared" si="610"/>
        <v>2251</v>
      </c>
      <c r="K1488" s="264"/>
      <c r="L1488" s="264"/>
    </row>
    <row r="1489" spans="1:12" ht="57" customHeight="1" x14ac:dyDescent="0.25">
      <c r="A1489" s="193"/>
      <c r="B1489" s="219" t="s">
        <v>839</v>
      </c>
      <c r="C1489" s="10" t="s">
        <v>724</v>
      </c>
      <c r="D1489" s="118">
        <v>11</v>
      </c>
      <c r="E1489" s="8" t="s">
        <v>19</v>
      </c>
      <c r="F1489" s="71" t="s">
        <v>809</v>
      </c>
      <c r="G1489" s="72"/>
      <c r="H1489" s="9">
        <f t="shared" si="608"/>
        <v>2660</v>
      </c>
      <c r="I1489" s="9">
        <f t="shared" si="609"/>
        <v>2243</v>
      </c>
      <c r="J1489" s="9">
        <f t="shared" si="609"/>
        <v>2251</v>
      </c>
      <c r="K1489" s="264"/>
      <c r="L1489" s="264"/>
    </row>
    <row r="1490" spans="1:12" ht="57" customHeight="1" x14ac:dyDescent="0.25">
      <c r="A1490" s="193"/>
      <c r="B1490" s="227" t="s">
        <v>331</v>
      </c>
      <c r="C1490" s="10" t="s">
        <v>724</v>
      </c>
      <c r="D1490" s="118">
        <v>11</v>
      </c>
      <c r="E1490" s="8" t="s">
        <v>19</v>
      </c>
      <c r="F1490" s="71" t="s">
        <v>809</v>
      </c>
      <c r="G1490" s="72">
        <v>200</v>
      </c>
      <c r="H1490" s="9">
        <f t="shared" si="608"/>
        <v>2660</v>
      </c>
      <c r="I1490" s="9">
        <f t="shared" si="609"/>
        <v>2243</v>
      </c>
      <c r="J1490" s="9">
        <f t="shared" si="609"/>
        <v>2251</v>
      </c>
      <c r="K1490" s="264"/>
      <c r="L1490" s="264"/>
    </row>
    <row r="1491" spans="1:12" ht="57" customHeight="1" x14ac:dyDescent="0.25">
      <c r="A1491" s="193"/>
      <c r="B1491" s="274" t="s">
        <v>332</v>
      </c>
      <c r="C1491" s="11" t="s">
        <v>724</v>
      </c>
      <c r="D1491" s="135">
        <v>11</v>
      </c>
      <c r="E1491" s="76" t="s">
        <v>19</v>
      </c>
      <c r="F1491" s="78" t="s">
        <v>809</v>
      </c>
      <c r="G1491" s="77">
        <v>240</v>
      </c>
      <c r="H1491" s="261">
        <v>2660</v>
      </c>
      <c r="I1491" s="9">
        <v>2243</v>
      </c>
      <c r="J1491" s="9">
        <v>2251</v>
      </c>
      <c r="K1491" s="264"/>
      <c r="L1491" s="264"/>
    </row>
    <row r="1492" spans="1:12" ht="46.5" customHeight="1" x14ac:dyDescent="0.25">
      <c r="A1492" s="193"/>
      <c r="B1492" s="217" t="s">
        <v>800</v>
      </c>
      <c r="C1492" s="10" t="s">
        <v>724</v>
      </c>
      <c r="D1492" s="73">
        <v>11</v>
      </c>
      <c r="E1492" s="14" t="s">
        <v>19</v>
      </c>
      <c r="F1492" s="73" t="s">
        <v>801</v>
      </c>
      <c r="G1492" s="73"/>
      <c r="H1492" s="9">
        <f>H1493</f>
        <v>0</v>
      </c>
      <c r="I1492" s="9">
        <f t="shared" ref="I1492:J1493" si="612">I1493</f>
        <v>5000</v>
      </c>
      <c r="J1492" s="9">
        <f t="shared" si="612"/>
        <v>0</v>
      </c>
      <c r="K1492" s="264"/>
      <c r="L1492" s="264"/>
    </row>
    <row r="1493" spans="1:12" ht="78" customHeight="1" x14ac:dyDescent="0.25">
      <c r="A1493" s="193"/>
      <c r="B1493" s="217" t="s">
        <v>812</v>
      </c>
      <c r="C1493" s="10" t="s">
        <v>724</v>
      </c>
      <c r="D1493" s="73">
        <v>11</v>
      </c>
      <c r="E1493" s="14" t="s">
        <v>19</v>
      </c>
      <c r="F1493" s="73" t="s">
        <v>799</v>
      </c>
      <c r="G1493" s="73"/>
      <c r="H1493" s="9">
        <f>H1494</f>
        <v>0</v>
      </c>
      <c r="I1493" s="9">
        <f t="shared" si="612"/>
        <v>5000</v>
      </c>
      <c r="J1493" s="9">
        <f t="shared" si="612"/>
        <v>0</v>
      </c>
      <c r="K1493" s="264"/>
      <c r="L1493" s="264"/>
    </row>
    <row r="1494" spans="1:12" ht="57" customHeight="1" x14ac:dyDescent="0.25">
      <c r="A1494" s="193"/>
      <c r="B1494" s="217" t="s">
        <v>677</v>
      </c>
      <c r="C1494" s="10" t="s">
        <v>724</v>
      </c>
      <c r="D1494" s="73">
        <v>11</v>
      </c>
      <c r="E1494" s="14" t="s">
        <v>19</v>
      </c>
      <c r="F1494" s="73" t="s">
        <v>799</v>
      </c>
      <c r="G1494" s="73">
        <v>600</v>
      </c>
      <c r="H1494" s="9">
        <f>H1495</f>
        <v>0</v>
      </c>
      <c r="I1494" s="9">
        <f t="shared" ref="I1494:J1494" si="613">I1495</f>
        <v>5000</v>
      </c>
      <c r="J1494" s="9">
        <f t="shared" si="613"/>
        <v>0</v>
      </c>
      <c r="K1494" s="264"/>
      <c r="L1494" s="264"/>
    </row>
    <row r="1495" spans="1:12" ht="57" customHeight="1" x14ac:dyDescent="0.25">
      <c r="A1495" s="193"/>
      <c r="B1495" s="219" t="s">
        <v>679</v>
      </c>
      <c r="C1495" s="10" t="s">
        <v>724</v>
      </c>
      <c r="D1495" s="73">
        <v>11</v>
      </c>
      <c r="E1495" s="14" t="s">
        <v>19</v>
      </c>
      <c r="F1495" s="73" t="s">
        <v>799</v>
      </c>
      <c r="G1495" s="73">
        <v>610</v>
      </c>
      <c r="H1495" s="9"/>
      <c r="I1495" s="9">
        <v>5000</v>
      </c>
      <c r="J1495" s="9"/>
      <c r="K1495" s="264"/>
      <c r="L1495" s="264"/>
    </row>
    <row r="1496" spans="1:12" ht="57" customHeight="1" x14ac:dyDescent="0.25">
      <c r="A1496" s="193"/>
      <c r="B1496" s="284" t="s">
        <v>813</v>
      </c>
      <c r="C1496" s="275" t="s">
        <v>814</v>
      </c>
      <c r="D1496" s="276"/>
      <c r="E1496" s="277"/>
      <c r="F1496" s="143"/>
      <c r="G1496" s="230"/>
      <c r="H1496" s="58">
        <f>H1497+H1510</f>
        <v>5781</v>
      </c>
      <c r="I1496" s="58">
        <f t="shared" ref="I1496:J1496" si="614">I1497+I1510</f>
        <v>5781</v>
      </c>
      <c r="J1496" s="58">
        <f t="shared" si="614"/>
        <v>5781</v>
      </c>
      <c r="K1496" s="264"/>
      <c r="L1496" s="264"/>
    </row>
    <row r="1497" spans="1:12" ht="57" customHeight="1" x14ac:dyDescent="0.25">
      <c r="A1497" s="193"/>
      <c r="B1497" s="231" t="s">
        <v>10</v>
      </c>
      <c r="C1497" s="54" t="s">
        <v>814</v>
      </c>
      <c r="D1497" s="232" t="s">
        <v>150</v>
      </c>
      <c r="E1497" s="148"/>
      <c r="F1497" s="71"/>
      <c r="G1497" s="230"/>
      <c r="H1497" s="9">
        <f>H1498</f>
        <v>5520</v>
      </c>
      <c r="I1497" s="9">
        <f t="shared" ref="I1497:J1497" si="615">I1498</f>
        <v>5520</v>
      </c>
      <c r="J1497" s="9">
        <f t="shared" si="615"/>
        <v>5520</v>
      </c>
      <c r="K1497" s="264"/>
      <c r="L1497" s="264"/>
    </row>
    <row r="1498" spans="1:12" ht="57" customHeight="1" x14ac:dyDescent="0.25">
      <c r="A1498" s="193"/>
      <c r="B1498" s="22" t="s">
        <v>815</v>
      </c>
      <c r="C1498" s="10" t="s">
        <v>814</v>
      </c>
      <c r="D1498" s="23" t="s">
        <v>18</v>
      </c>
      <c r="E1498" s="10" t="s">
        <v>239</v>
      </c>
      <c r="F1498" s="71"/>
      <c r="G1498" s="19"/>
      <c r="H1498" s="9">
        <f>H1499</f>
        <v>5520</v>
      </c>
      <c r="I1498" s="9">
        <f t="shared" ref="I1498:J1498" si="616">I1499</f>
        <v>5520</v>
      </c>
      <c r="J1498" s="9">
        <f t="shared" si="616"/>
        <v>5520</v>
      </c>
      <c r="K1498" s="264"/>
      <c r="L1498" s="264"/>
    </row>
    <row r="1499" spans="1:12" ht="57" customHeight="1" x14ac:dyDescent="0.25">
      <c r="A1499" s="193"/>
      <c r="B1499" s="22" t="s">
        <v>816</v>
      </c>
      <c r="C1499" s="10" t="s">
        <v>814</v>
      </c>
      <c r="D1499" s="23" t="s">
        <v>18</v>
      </c>
      <c r="E1499" s="10" t="s">
        <v>239</v>
      </c>
      <c r="F1499" s="10" t="s">
        <v>30</v>
      </c>
      <c r="G1499" s="24"/>
      <c r="H1499" s="9">
        <f>H1500+H1503</f>
        <v>5520</v>
      </c>
      <c r="I1499" s="9">
        <f t="shared" ref="I1499:J1499" si="617">I1500+I1503</f>
        <v>5520</v>
      </c>
      <c r="J1499" s="9">
        <f t="shared" si="617"/>
        <v>5520</v>
      </c>
      <c r="K1499" s="264"/>
      <c r="L1499" s="264"/>
    </row>
    <row r="1500" spans="1:12" ht="57" customHeight="1" x14ac:dyDescent="0.25">
      <c r="A1500" s="193"/>
      <c r="B1500" s="22" t="s">
        <v>817</v>
      </c>
      <c r="C1500" s="10" t="s">
        <v>814</v>
      </c>
      <c r="D1500" s="23" t="s">
        <v>18</v>
      </c>
      <c r="E1500" s="10" t="s">
        <v>239</v>
      </c>
      <c r="F1500" s="10" t="s">
        <v>818</v>
      </c>
      <c r="G1500" s="24"/>
      <c r="H1500" s="9">
        <f>H1501</f>
        <v>1863</v>
      </c>
      <c r="I1500" s="9">
        <f t="shared" ref="I1500:J1501" si="618">I1501</f>
        <v>1863</v>
      </c>
      <c r="J1500" s="9">
        <f t="shared" si="618"/>
        <v>1863</v>
      </c>
      <c r="K1500" s="264"/>
      <c r="L1500" s="264"/>
    </row>
    <row r="1501" spans="1:12" ht="57" customHeight="1" x14ac:dyDescent="0.25">
      <c r="A1501" s="193"/>
      <c r="B1501" s="22" t="s">
        <v>16</v>
      </c>
      <c r="C1501" s="10" t="s">
        <v>814</v>
      </c>
      <c r="D1501" s="23" t="s">
        <v>18</v>
      </c>
      <c r="E1501" s="10" t="s">
        <v>239</v>
      </c>
      <c r="F1501" s="10" t="s">
        <v>818</v>
      </c>
      <c r="G1501" s="27" t="s">
        <v>44</v>
      </c>
      <c r="H1501" s="9">
        <f>H1502</f>
        <v>1863</v>
      </c>
      <c r="I1501" s="9">
        <f t="shared" si="618"/>
        <v>1863</v>
      </c>
      <c r="J1501" s="9">
        <f t="shared" si="618"/>
        <v>1863</v>
      </c>
      <c r="K1501" s="264"/>
      <c r="L1501" s="264"/>
    </row>
    <row r="1502" spans="1:12" ht="57" customHeight="1" x14ac:dyDescent="0.25">
      <c r="A1502" s="193"/>
      <c r="B1502" s="22" t="s">
        <v>17</v>
      </c>
      <c r="C1502" s="10" t="s">
        <v>814</v>
      </c>
      <c r="D1502" s="23" t="s">
        <v>18</v>
      </c>
      <c r="E1502" s="10" t="s">
        <v>239</v>
      </c>
      <c r="F1502" s="10" t="s">
        <v>818</v>
      </c>
      <c r="G1502" s="27" t="s">
        <v>45</v>
      </c>
      <c r="H1502" s="9">
        <v>1863</v>
      </c>
      <c r="I1502" s="9">
        <v>1863</v>
      </c>
      <c r="J1502" s="9">
        <v>1863</v>
      </c>
      <c r="K1502" s="264"/>
      <c r="L1502" s="264"/>
    </row>
    <row r="1503" spans="1:12" ht="57" customHeight="1" x14ac:dyDescent="0.25">
      <c r="A1503" s="193"/>
      <c r="B1503" s="22" t="s">
        <v>819</v>
      </c>
      <c r="C1503" s="10" t="s">
        <v>814</v>
      </c>
      <c r="D1503" s="23" t="s">
        <v>18</v>
      </c>
      <c r="E1503" s="10" t="s">
        <v>239</v>
      </c>
      <c r="F1503" s="10" t="s">
        <v>820</v>
      </c>
      <c r="G1503" s="27"/>
      <c r="H1503" s="9">
        <f>H1504+H1506+H1508</f>
        <v>3657</v>
      </c>
      <c r="I1503" s="9">
        <f t="shared" ref="I1503:J1503" si="619">I1504+I1506+I1508</f>
        <v>3657</v>
      </c>
      <c r="J1503" s="9">
        <f t="shared" si="619"/>
        <v>3657</v>
      </c>
      <c r="K1503" s="264"/>
      <c r="L1503" s="264"/>
    </row>
    <row r="1504" spans="1:12" ht="98.25" customHeight="1" x14ac:dyDescent="0.25">
      <c r="A1504" s="193"/>
      <c r="B1504" s="22" t="s">
        <v>16</v>
      </c>
      <c r="C1504" s="10" t="s">
        <v>814</v>
      </c>
      <c r="D1504" s="23" t="s">
        <v>18</v>
      </c>
      <c r="E1504" s="10" t="s">
        <v>239</v>
      </c>
      <c r="F1504" s="10" t="s">
        <v>820</v>
      </c>
      <c r="G1504" s="27" t="s">
        <v>44</v>
      </c>
      <c r="H1504" s="9">
        <f>H1505</f>
        <v>2206</v>
      </c>
      <c r="I1504" s="9">
        <f t="shared" ref="I1504:J1504" si="620">I1505</f>
        <v>2206</v>
      </c>
      <c r="J1504" s="9">
        <f t="shared" si="620"/>
        <v>2206</v>
      </c>
      <c r="K1504" s="264"/>
      <c r="L1504" s="264"/>
    </row>
    <row r="1505" spans="1:12" ht="57" customHeight="1" x14ac:dyDescent="0.25">
      <c r="A1505" s="193"/>
      <c r="B1505" s="22" t="s">
        <v>17</v>
      </c>
      <c r="C1505" s="10" t="s">
        <v>814</v>
      </c>
      <c r="D1505" s="23" t="s">
        <v>18</v>
      </c>
      <c r="E1505" s="10" t="s">
        <v>239</v>
      </c>
      <c r="F1505" s="10" t="s">
        <v>820</v>
      </c>
      <c r="G1505" s="27" t="s">
        <v>45</v>
      </c>
      <c r="H1505" s="9">
        <v>2206</v>
      </c>
      <c r="I1505" s="9">
        <v>2206</v>
      </c>
      <c r="J1505" s="9">
        <v>2206</v>
      </c>
      <c r="K1505" s="264"/>
      <c r="L1505" s="264"/>
    </row>
    <row r="1506" spans="1:12" ht="57" customHeight="1" x14ac:dyDescent="0.25">
      <c r="A1506" s="193"/>
      <c r="B1506" s="22" t="s">
        <v>35</v>
      </c>
      <c r="C1506" s="10" t="s">
        <v>814</v>
      </c>
      <c r="D1506" s="23" t="s">
        <v>18</v>
      </c>
      <c r="E1506" s="10" t="s">
        <v>239</v>
      </c>
      <c r="F1506" s="10" t="s">
        <v>820</v>
      </c>
      <c r="G1506" s="27" t="s">
        <v>46</v>
      </c>
      <c r="H1506" s="9">
        <f>H1507</f>
        <v>1449</v>
      </c>
      <c r="I1506" s="9">
        <f t="shared" ref="I1506:J1506" si="621">I1507</f>
        <v>1449</v>
      </c>
      <c r="J1506" s="9">
        <f t="shared" si="621"/>
        <v>1449</v>
      </c>
      <c r="K1506" s="264"/>
      <c r="L1506" s="264"/>
    </row>
    <row r="1507" spans="1:12" ht="57" customHeight="1" x14ac:dyDescent="0.25">
      <c r="A1507" s="193"/>
      <c r="B1507" s="22" t="s">
        <v>36</v>
      </c>
      <c r="C1507" s="10" t="s">
        <v>814</v>
      </c>
      <c r="D1507" s="23" t="s">
        <v>18</v>
      </c>
      <c r="E1507" s="10" t="s">
        <v>239</v>
      </c>
      <c r="F1507" s="10" t="s">
        <v>820</v>
      </c>
      <c r="G1507" s="27" t="s">
        <v>47</v>
      </c>
      <c r="H1507" s="9">
        <v>1449</v>
      </c>
      <c r="I1507" s="9">
        <v>1449</v>
      </c>
      <c r="J1507" s="9">
        <v>1449</v>
      </c>
      <c r="K1507" s="264"/>
      <c r="L1507" s="264"/>
    </row>
    <row r="1508" spans="1:12" ht="57" customHeight="1" x14ac:dyDescent="0.25">
      <c r="A1508" s="193"/>
      <c r="B1508" s="22" t="s">
        <v>69</v>
      </c>
      <c r="C1508" s="10" t="s">
        <v>814</v>
      </c>
      <c r="D1508" s="23" t="s">
        <v>18</v>
      </c>
      <c r="E1508" s="10" t="s">
        <v>239</v>
      </c>
      <c r="F1508" s="10" t="s">
        <v>820</v>
      </c>
      <c r="G1508" s="27" t="s">
        <v>70</v>
      </c>
      <c r="H1508" s="9">
        <f>H1509</f>
        <v>2</v>
      </c>
      <c r="I1508" s="9">
        <f t="shared" ref="I1508:J1508" si="622">I1509</f>
        <v>2</v>
      </c>
      <c r="J1508" s="9">
        <f t="shared" si="622"/>
        <v>2</v>
      </c>
      <c r="K1508" s="264"/>
      <c r="L1508" s="264"/>
    </row>
    <row r="1509" spans="1:12" ht="57" customHeight="1" x14ac:dyDescent="0.25">
      <c r="A1509" s="193"/>
      <c r="B1509" s="22" t="s">
        <v>71</v>
      </c>
      <c r="C1509" s="10" t="s">
        <v>814</v>
      </c>
      <c r="D1509" s="23" t="s">
        <v>18</v>
      </c>
      <c r="E1509" s="10" t="s">
        <v>239</v>
      </c>
      <c r="F1509" s="10" t="s">
        <v>820</v>
      </c>
      <c r="G1509" s="27" t="s">
        <v>72</v>
      </c>
      <c r="H1509" s="9">
        <v>2</v>
      </c>
      <c r="I1509" s="9">
        <v>2</v>
      </c>
      <c r="J1509" s="9">
        <v>2</v>
      </c>
      <c r="K1509" s="264"/>
      <c r="L1509" s="264"/>
    </row>
    <row r="1510" spans="1:12" ht="57" customHeight="1" x14ac:dyDescent="0.25">
      <c r="A1510" s="193"/>
      <c r="B1510" s="22" t="s">
        <v>474</v>
      </c>
      <c r="C1510" s="10" t="s">
        <v>814</v>
      </c>
      <c r="D1510" s="23" t="s">
        <v>296</v>
      </c>
      <c r="E1510" s="10"/>
      <c r="F1510" s="10"/>
      <c r="G1510" s="33"/>
      <c r="H1510" s="9">
        <f t="shared" ref="H1510:H1516" si="623">H1511</f>
        <v>261</v>
      </c>
      <c r="I1510" s="9">
        <f t="shared" ref="I1510:J1516" si="624">I1511</f>
        <v>261</v>
      </c>
      <c r="J1510" s="9">
        <f t="shared" si="624"/>
        <v>261</v>
      </c>
      <c r="K1510" s="264"/>
      <c r="L1510" s="264"/>
    </row>
    <row r="1511" spans="1:12" ht="57" customHeight="1" x14ac:dyDescent="0.25">
      <c r="A1511" s="193"/>
      <c r="B1511" s="22" t="s">
        <v>821</v>
      </c>
      <c r="C1511" s="10" t="s">
        <v>814</v>
      </c>
      <c r="D1511" s="23" t="s">
        <v>296</v>
      </c>
      <c r="E1511" s="10" t="s">
        <v>18</v>
      </c>
      <c r="F1511" s="10"/>
      <c r="G1511" s="27"/>
      <c r="H1511" s="9">
        <f t="shared" si="623"/>
        <v>261</v>
      </c>
      <c r="I1511" s="9">
        <f t="shared" si="624"/>
        <v>261</v>
      </c>
      <c r="J1511" s="9">
        <f t="shared" si="624"/>
        <v>261</v>
      </c>
      <c r="K1511" s="264"/>
      <c r="L1511" s="264"/>
    </row>
    <row r="1512" spans="1:12" ht="57" customHeight="1" x14ac:dyDescent="0.25">
      <c r="A1512" s="193"/>
      <c r="B1512" s="22" t="s">
        <v>48</v>
      </c>
      <c r="C1512" s="10" t="s">
        <v>814</v>
      </c>
      <c r="D1512" s="23" t="s">
        <v>296</v>
      </c>
      <c r="E1512" s="10" t="s">
        <v>18</v>
      </c>
      <c r="F1512" s="10" t="s">
        <v>49</v>
      </c>
      <c r="G1512" s="27"/>
      <c r="H1512" s="9">
        <f t="shared" si="623"/>
        <v>261</v>
      </c>
      <c r="I1512" s="9">
        <f t="shared" si="624"/>
        <v>261</v>
      </c>
      <c r="J1512" s="9">
        <f t="shared" si="624"/>
        <v>261</v>
      </c>
      <c r="K1512" s="264"/>
      <c r="L1512" s="264"/>
    </row>
    <row r="1513" spans="1:12" ht="57" customHeight="1" x14ac:dyDescent="0.25">
      <c r="A1513" s="193"/>
      <c r="B1513" s="22" t="s">
        <v>50</v>
      </c>
      <c r="C1513" s="10" t="s">
        <v>814</v>
      </c>
      <c r="D1513" s="23" t="s">
        <v>822</v>
      </c>
      <c r="E1513" s="10" t="s">
        <v>18</v>
      </c>
      <c r="F1513" s="10" t="s">
        <v>51</v>
      </c>
      <c r="G1513" s="27"/>
      <c r="H1513" s="9">
        <f t="shared" si="623"/>
        <v>261</v>
      </c>
      <c r="I1513" s="9">
        <f t="shared" si="624"/>
        <v>261</v>
      </c>
      <c r="J1513" s="9">
        <f t="shared" si="624"/>
        <v>261</v>
      </c>
      <c r="K1513" s="264"/>
      <c r="L1513" s="264"/>
    </row>
    <row r="1514" spans="1:12" ht="57" customHeight="1" x14ac:dyDescent="0.25">
      <c r="A1514" s="193"/>
      <c r="B1514" s="22" t="s">
        <v>476</v>
      </c>
      <c r="C1514" s="10" t="s">
        <v>814</v>
      </c>
      <c r="D1514" s="23" t="s">
        <v>822</v>
      </c>
      <c r="E1514" s="10" t="s">
        <v>18</v>
      </c>
      <c r="F1514" s="10" t="s">
        <v>477</v>
      </c>
      <c r="G1514" s="27"/>
      <c r="H1514" s="9">
        <f t="shared" si="623"/>
        <v>261</v>
      </c>
      <c r="I1514" s="9">
        <f t="shared" si="624"/>
        <v>261</v>
      </c>
      <c r="J1514" s="9">
        <f t="shared" si="624"/>
        <v>261</v>
      </c>
      <c r="K1514" s="264"/>
      <c r="L1514" s="264"/>
    </row>
    <row r="1515" spans="1:12" ht="57" customHeight="1" x14ac:dyDescent="0.25">
      <c r="A1515" s="193"/>
      <c r="B1515" s="22" t="s">
        <v>496</v>
      </c>
      <c r="C1515" s="10" t="s">
        <v>814</v>
      </c>
      <c r="D1515" s="23" t="s">
        <v>822</v>
      </c>
      <c r="E1515" s="10" t="s">
        <v>18</v>
      </c>
      <c r="F1515" s="10" t="s">
        <v>479</v>
      </c>
      <c r="G1515" s="27"/>
      <c r="H1515" s="9">
        <f t="shared" si="623"/>
        <v>261</v>
      </c>
      <c r="I1515" s="9">
        <f t="shared" si="624"/>
        <v>261</v>
      </c>
      <c r="J1515" s="9">
        <f t="shared" si="624"/>
        <v>261</v>
      </c>
      <c r="K1515" s="264"/>
      <c r="L1515" s="264"/>
    </row>
    <row r="1516" spans="1:12" ht="57" customHeight="1" x14ac:dyDescent="0.25">
      <c r="A1516" s="193"/>
      <c r="B1516" s="22" t="s">
        <v>823</v>
      </c>
      <c r="C1516" s="10" t="s">
        <v>814</v>
      </c>
      <c r="D1516" s="23" t="s">
        <v>822</v>
      </c>
      <c r="E1516" s="10" t="s">
        <v>18</v>
      </c>
      <c r="F1516" s="10" t="s">
        <v>479</v>
      </c>
      <c r="G1516" s="27" t="s">
        <v>66</v>
      </c>
      <c r="H1516" s="9">
        <f t="shared" si="623"/>
        <v>261</v>
      </c>
      <c r="I1516" s="9">
        <f t="shared" si="624"/>
        <v>261</v>
      </c>
      <c r="J1516" s="9">
        <f t="shared" si="624"/>
        <v>261</v>
      </c>
      <c r="K1516" s="264"/>
      <c r="L1516" s="264"/>
    </row>
    <row r="1517" spans="1:12" ht="57" customHeight="1" x14ac:dyDescent="0.25">
      <c r="A1517" s="193"/>
      <c r="B1517" s="22" t="s">
        <v>824</v>
      </c>
      <c r="C1517" s="10" t="s">
        <v>814</v>
      </c>
      <c r="D1517" s="23" t="s">
        <v>822</v>
      </c>
      <c r="E1517" s="10" t="s">
        <v>18</v>
      </c>
      <c r="F1517" s="10" t="s">
        <v>479</v>
      </c>
      <c r="G1517" s="27" t="s">
        <v>68</v>
      </c>
      <c r="H1517" s="9">
        <v>261</v>
      </c>
      <c r="I1517" s="9">
        <v>261</v>
      </c>
      <c r="J1517" s="9">
        <v>261</v>
      </c>
      <c r="K1517" s="264"/>
      <c r="L1517" s="264"/>
    </row>
    <row r="1518" spans="1:12" ht="57" customHeight="1" x14ac:dyDescent="0.25">
      <c r="A1518" s="193"/>
      <c r="B1518" s="233" t="s">
        <v>825</v>
      </c>
      <c r="C1518" s="229" t="s">
        <v>826</v>
      </c>
      <c r="D1518" s="234"/>
      <c r="E1518" s="235"/>
      <c r="F1518" s="10"/>
      <c r="G1518" s="236"/>
      <c r="H1518" s="58">
        <f>H1519</f>
        <v>4878</v>
      </c>
      <c r="I1518" s="58">
        <f t="shared" ref="I1518:J1520" si="625">I1519</f>
        <v>4868</v>
      </c>
      <c r="J1518" s="285">
        <f t="shared" si="625"/>
        <v>4868</v>
      </c>
      <c r="K1518" s="264"/>
      <c r="L1518" s="264"/>
    </row>
    <row r="1519" spans="1:12" ht="57" customHeight="1" x14ac:dyDescent="0.25">
      <c r="A1519" s="193"/>
      <c r="B1519" s="179" t="s">
        <v>10</v>
      </c>
      <c r="C1519" s="54" t="s">
        <v>826</v>
      </c>
      <c r="D1519" s="234" t="s">
        <v>18</v>
      </c>
      <c r="E1519" s="235" t="s">
        <v>725</v>
      </c>
      <c r="F1519" s="10"/>
      <c r="G1519" s="236"/>
      <c r="H1519" s="9">
        <f>H1520</f>
        <v>4878</v>
      </c>
      <c r="I1519" s="9">
        <f t="shared" si="625"/>
        <v>4868</v>
      </c>
      <c r="J1519" s="9">
        <f t="shared" si="625"/>
        <v>4868</v>
      </c>
      <c r="K1519" s="264"/>
      <c r="L1519" s="264"/>
    </row>
    <row r="1520" spans="1:12" ht="57" customHeight="1" x14ac:dyDescent="0.25">
      <c r="A1520" s="193"/>
      <c r="B1520" s="22" t="s">
        <v>27</v>
      </c>
      <c r="C1520" s="10" t="s">
        <v>826</v>
      </c>
      <c r="D1520" s="23" t="s">
        <v>18</v>
      </c>
      <c r="E1520" s="10" t="s">
        <v>28</v>
      </c>
      <c r="F1520" s="10"/>
      <c r="G1520" s="24"/>
      <c r="H1520" s="9">
        <f>H1521</f>
        <v>4878</v>
      </c>
      <c r="I1520" s="9">
        <f t="shared" si="625"/>
        <v>4868</v>
      </c>
      <c r="J1520" s="9">
        <f t="shared" si="625"/>
        <v>4868</v>
      </c>
      <c r="K1520" s="264"/>
      <c r="L1520" s="264"/>
    </row>
    <row r="1521" spans="1:12" ht="57" customHeight="1" x14ac:dyDescent="0.25">
      <c r="A1521" s="193"/>
      <c r="B1521" s="22" t="s">
        <v>29</v>
      </c>
      <c r="C1521" s="10" t="s">
        <v>826</v>
      </c>
      <c r="D1521" s="23" t="s">
        <v>18</v>
      </c>
      <c r="E1521" s="10" t="s">
        <v>28</v>
      </c>
      <c r="F1521" s="10" t="s">
        <v>30</v>
      </c>
      <c r="G1521" s="24"/>
      <c r="H1521" s="9">
        <f>H1522+H1525</f>
        <v>4878</v>
      </c>
      <c r="I1521" s="9">
        <f t="shared" ref="I1521:J1521" si="626">I1522+I1525</f>
        <v>4868</v>
      </c>
      <c r="J1521" s="9">
        <f t="shared" si="626"/>
        <v>4868</v>
      </c>
      <c r="K1521" s="264"/>
      <c r="L1521" s="264"/>
    </row>
    <row r="1522" spans="1:12" ht="57" customHeight="1" x14ac:dyDescent="0.25">
      <c r="A1522" s="193"/>
      <c r="B1522" s="22" t="s">
        <v>31</v>
      </c>
      <c r="C1522" s="10" t="s">
        <v>826</v>
      </c>
      <c r="D1522" s="23" t="s">
        <v>18</v>
      </c>
      <c r="E1522" s="10" t="s">
        <v>28</v>
      </c>
      <c r="F1522" s="10" t="s">
        <v>32</v>
      </c>
      <c r="G1522" s="24"/>
      <c r="H1522" s="9">
        <f>H1523</f>
        <v>2087</v>
      </c>
      <c r="I1522" s="9">
        <f t="shared" ref="I1522:J1522" si="627">I1523</f>
        <v>2087</v>
      </c>
      <c r="J1522" s="9">
        <f t="shared" si="627"/>
        <v>2087</v>
      </c>
      <c r="K1522" s="264"/>
      <c r="L1522" s="264"/>
    </row>
    <row r="1523" spans="1:12" ht="57" customHeight="1" x14ac:dyDescent="0.25">
      <c r="A1523" s="193"/>
      <c r="B1523" s="22" t="s">
        <v>16</v>
      </c>
      <c r="C1523" s="10" t="s">
        <v>826</v>
      </c>
      <c r="D1523" s="23" t="s">
        <v>18</v>
      </c>
      <c r="E1523" s="10" t="s">
        <v>28</v>
      </c>
      <c r="F1523" s="10" t="s">
        <v>32</v>
      </c>
      <c r="G1523" s="27" t="s">
        <v>44</v>
      </c>
      <c r="H1523" s="9">
        <f>H1524</f>
        <v>2087</v>
      </c>
      <c r="I1523" s="9">
        <f t="shared" ref="I1523:J1523" si="628">I1524</f>
        <v>2087</v>
      </c>
      <c r="J1523" s="9">
        <f t="shared" si="628"/>
        <v>2087</v>
      </c>
      <c r="K1523" s="264"/>
      <c r="L1523" s="264"/>
    </row>
    <row r="1524" spans="1:12" ht="57" customHeight="1" x14ac:dyDescent="0.25">
      <c r="A1524" s="193"/>
      <c r="B1524" s="22" t="s">
        <v>17</v>
      </c>
      <c r="C1524" s="10" t="s">
        <v>826</v>
      </c>
      <c r="D1524" s="23" t="s">
        <v>18</v>
      </c>
      <c r="E1524" s="10" t="s">
        <v>28</v>
      </c>
      <c r="F1524" s="10" t="s">
        <v>32</v>
      </c>
      <c r="G1524" s="27" t="s">
        <v>45</v>
      </c>
      <c r="H1524" s="9">
        <v>2087</v>
      </c>
      <c r="I1524" s="9">
        <v>2087</v>
      </c>
      <c r="J1524" s="9">
        <v>2087</v>
      </c>
      <c r="K1524" s="264"/>
      <c r="L1524" s="264"/>
    </row>
    <row r="1525" spans="1:12" ht="57" customHeight="1" x14ac:dyDescent="0.25">
      <c r="A1525" s="193"/>
      <c r="B1525" s="22" t="s">
        <v>33</v>
      </c>
      <c r="C1525" s="10" t="s">
        <v>826</v>
      </c>
      <c r="D1525" s="23" t="s">
        <v>18</v>
      </c>
      <c r="E1525" s="10" t="s">
        <v>28</v>
      </c>
      <c r="F1525" s="10" t="s">
        <v>34</v>
      </c>
      <c r="G1525" s="24"/>
      <c r="H1525" s="9">
        <f>H1526+H1528</f>
        <v>2791</v>
      </c>
      <c r="I1525" s="9">
        <f t="shared" ref="I1525:J1525" si="629">I1526+I1528</f>
        <v>2781</v>
      </c>
      <c r="J1525" s="9">
        <f t="shared" si="629"/>
        <v>2781</v>
      </c>
      <c r="K1525" s="264"/>
      <c r="L1525" s="264"/>
    </row>
    <row r="1526" spans="1:12" ht="57" customHeight="1" x14ac:dyDescent="0.25">
      <c r="A1526" s="193"/>
      <c r="B1526" s="22" t="s">
        <v>16</v>
      </c>
      <c r="C1526" s="10" t="s">
        <v>826</v>
      </c>
      <c r="D1526" s="23" t="s">
        <v>18</v>
      </c>
      <c r="E1526" s="10" t="s">
        <v>28</v>
      </c>
      <c r="F1526" s="10" t="s">
        <v>34</v>
      </c>
      <c r="G1526" s="27" t="s">
        <v>44</v>
      </c>
      <c r="H1526" s="9">
        <f>H1527</f>
        <v>2781</v>
      </c>
      <c r="I1526" s="9">
        <f t="shared" ref="I1526:J1526" si="630">I1527</f>
        <v>2763</v>
      </c>
      <c r="J1526" s="9">
        <f t="shared" si="630"/>
        <v>2763</v>
      </c>
      <c r="K1526" s="264"/>
      <c r="L1526" s="264"/>
    </row>
    <row r="1527" spans="1:12" ht="57" customHeight="1" x14ac:dyDescent="0.25">
      <c r="A1527" s="193"/>
      <c r="B1527" s="22" t="s">
        <v>17</v>
      </c>
      <c r="C1527" s="10" t="s">
        <v>826</v>
      </c>
      <c r="D1527" s="23" t="s">
        <v>18</v>
      </c>
      <c r="E1527" s="10" t="s">
        <v>28</v>
      </c>
      <c r="F1527" s="10" t="s">
        <v>34</v>
      </c>
      <c r="G1527" s="27" t="s">
        <v>45</v>
      </c>
      <c r="H1527" s="9">
        <v>2781</v>
      </c>
      <c r="I1527" s="9">
        <v>2763</v>
      </c>
      <c r="J1527" s="9">
        <v>2763</v>
      </c>
      <c r="K1527" s="264"/>
      <c r="L1527" s="264"/>
    </row>
    <row r="1528" spans="1:12" ht="57" customHeight="1" x14ac:dyDescent="0.25">
      <c r="A1528" s="193"/>
      <c r="B1528" s="22" t="s">
        <v>35</v>
      </c>
      <c r="C1528" s="10" t="s">
        <v>826</v>
      </c>
      <c r="D1528" s="23" t="s">
        <v>18</v>
      </c>
      <c r="E1528" s="10" t="s">
        <v>28</v>
      </c>
      <c r="F1528" s="10" t="s">
        <v>34</v>
      </c>
      <c r="G1528" s="27" t="s">
        <v>46</v>
      </c>
      <c r="H1528" s="9">
        <f>H1529</f>
        <v>10</v>
      </c>
      <c r="I1528" s="9">
        <f t="shared" ref="I1528:J1528" si="631">I1529</f>
        <v>18</v>
      </c>
      <c r="J1528" s="9">
        <f t="shared" si="631"/>
        <v>18</v>
      </c>
      <c r="K1528" s="264"/>
      <c r="L1528" s="264"/>
    </row>
    <row r="1529" spans="1:12" ht="57" customHeight="1" x14ac:dyDescent="0.25">
      <c r="A1529" s="193"/>
      <c r="B1529" s="25" t="s">
        <v>36</v>
      </c>
      <c r="C1529" s="10" t="s">
        <v>826</v>
      </c>
      <c r="D1529" s="26" t="s">
        <v>18</v>
      </c>
      <c r="E1529" s="11" t="s">
        <v>28</v>
      </c>
      <c r="F1529" s="10" t="s">
        <v>34</v>
      </c>
      <c r="G1529" s="28" t="s">
        <v>47</v>
      </c>
      <c r="H1529" s="247">
        <v>10</v>
      </c>
      <c r="I1529" s="9">
        <v>18</v>
      </c>
      <c r="J1529" s="9">
        <v>18</v>
      </c>
      <c r="K1529" s="264"/>
      <c r="L1529" s="264"/>
    </row>
    <row r="1530" spans="1:12" ht="57" customHeight="1" x14ac:dyDescent="0.25">
      <c r="A1530" s="193"/>
      <c r="B1530" s="273" t="s">
        <v>827</v>
      </c>
      <c r="C1530" s="193"/>
      <c r="D1530" s="193"/>
      <c r="E1530" s="193"/>
      <c r="F1530" s="193"/>
      <c r="G1530" s="193"/>
      <c r="H1530" s="251">
        <f>H31+H876+H933+H1284+H1312+H1496+H1518</f>
        <v>2647872</v>
      </c>
      <c r="I1530" s="251">
        <f>I31+I876+I933+I1284+I1312+I1496+I1518</f>
        <v>2383776</v>
      </c>
      <c r="J1530" s="251">
        <f>J31+J876+J933+J1284+J1312+J1496+J1518</f>
        <v>2201170</v>
      </c>
      <c r="K1530" s="264"/>
      <c r="L1530" s="264"/>
    </row>
    <row r="1531" spans="1:12" ht="57" customHeight="1" x14ac:dyDescent="0.25">
      <c r="A1531" s="237"/>
      <c r="B1531" s="237"/>
      <c r="C1531" s="237"/>
      <c r="D1531" s="237"/>
      <c r="E1531" s="237"/>
      <c r="F1531" s="237"/>
      <c r="G1531" s="237"/>
      <c r="H1531" s="238"/>
      <c r="I1531" s="238"/>
      <c r="J1531" s="238"/>
      <c r="K1531" s="264"/>
      <c r="L1531" s="264"/>
    </row>
    <row r="1532" spans="1:12" ht="57" customHeight="1" x14ac:dyDescent="0.25">
      <c r="A1532" s="237"/>
      <c r="B1532" s="237"/>
      <c r="C1532" s="237"/>
      <c r="D1532" s="237"/>
      <c r="E1532" s="237"/>
      <c r="F1532" s="237"/>
      <c r="G1532" s="237"/>
      <c r="H1532" s="238"/>
      <c r="I1532" s="238"/>
      <c r="J1532" s="238"/>
      <c r="K1532" s="264"/>
      <c r="L1532" s="264"/>
    </row>
    <row r="1533" spans="1:12" ht="57" customHeight="1" x14ac:dyDescent="0.25">
      <c r="A1533" s="237"/>
      <c r="B1533" s="237"/>
      <c r="C1533" s="237"/>
      <c r="D1533" s="237"/>
      <c r="E1533" s="237"/>
      <c r="F1533" s="237"/>
      <c r="G1533" s="237"/>
      <c r="H1533" s="248"/>
      <c r="I1533" s="248"/>
      <c r="J1533" s="248"/>
      <c r="K1533" s="264"/>
      <c r="L1533" s="264"/>
    </row>
    <row r="1534" spans="1:12" ht="57" customHeight="1" x14ac:dyDescent="0.25">
      <c r="A1534" s="237"/>
      <c r="B1534" s="237"/>
      <c r="C1534" s="237"/>
      <c r="D1534" s="237"/>
      <c r="E1534" s="237"/>
      <c r="F1534" s="237"/>
      <c r="G1534" s="237"/>
      <c r="H1534" s="238"/>
      <c r="I1534" s="238"/>
      <c r="J1534" s="238"/>
      <c r="K1534" s="264"/>
      <c r="L1534" s="264"/>
    </row>
    <row r="1535" spans="1:12" ht="57" customHeight="1" x14ac:dyDescent="0.25">
      <c r="A1535" s="237"/>
      <c r="B1535" s="237"/>
      <c r="C1535" s="237"/>
      <c r="D1535" s="237"/>
      <c r="E1535" s="237"/>
      <c r="F1535" s="237"/>
      <c r="G1535" s="237"/>
      <c r="H1535" s="248"/>
      <c r="I1535" s="248"/>
      <c r="J1535" s="248"/>
      <c r="K1535" s="264"/>
      <c r="L1535" s="264"/>
    </row>
    <row r="1536" spans="1:12" ht="57" customHeight="1" x14ac:dyDescent="0.25">
      <c r="A1536" s="237"/>
      <c r="B1536" s="237"/>
      <c r="C1536" s="237"/>
      <c r="D1536" s="237"/>
      <c r="E1536" s="237"/>
      <c r="F1536" s="237"/>
      <c r="G1536" s="237"/>
      <c r="H1536" s="238"/>
      <c r="I1536" s="238"/>
      <c r="J1536" s="238"/>
      <c r="K1536" s="264"/>
      <c r="L1536" s="264"/>
    </row>
    <row r="1537" spans="1:12" ht="57" customHeight="1" x14ac:dyDescent="0.25">
      <c r="A1537" s="237"/>
      <c r="B1537" s="237"/>
      <c r="C1537" s="237"/>
      <c r="D1537" s="237"/>
      <c r="E1537" s="237"/>
      <c r="F1537" s="237"/>
      <c r="G1537" s="237"/>
      <c r="H1537" s="238"/>
      <c r="I1537" s="238"/>
      <c r="J1537" s="238"/>
      <c r="K1537" s="264"/>
      <c r="L1537" s="264"/>
    </row>
    <row r="1538" spans="1:12" ht="57" customHeight="1" x14ac:dyDescent="0.25">
      <c r="A1538" s="237"/>
      <c r="B1538" s="237"/>
      <c r="C1538" s="237"/>
      <c r="D1538" s="237"/>
      <c r="E1538" s="237"/>
      <c r="F1538" s="237"/>
      <c r="G1538" s="237"/>
      <c r="H1538" s="238"/>
      <c r="I1538" s="238"/>
      <c r="J1538" s="238"/>
      <c r="K1538" s="264"/>
      <c r="L1538" s="264"/>
    </row>
    <row r="1539" spans="1:12" ht="57" customHeight="1" x14ac:dyDescent="0.25">
      <c r="A1539" s="237"/>
      <c r="B1539" s="237"/>
      <c r="C1539" s="237"/>
      <c r="D1539" s="237"/>
      <c r="E1539" s="237"/>
      <c r="F1539" s="237"/>
      <c r="G1539" s="237"/>
      <c r="H1539" s="238"/>
      <c r="I1539" s="238"/>
      <c r="J1539" s="238"/>
      <c r="K1539" s="264"/>
      <c r="L1539" s="264"/>
    </row>
    <row r="1540" spans="1:12" ht="57" customHeight="1" x14ac:dyDescent="0.25">
      <c r="A1540" s="237"/>
      <c r="B1540" s="237"/>
      <c r="C1540" s="237"/>
      <c r="D1540" s="237"/>
      <c r="E1540" s="237"/>
      <c r="F1540" s="237"/>
      <c r="G1540" s="237"/>
      <c r="H1540" s="238"/>
      <c r="I1540" s="238"/>
      <c r="J1540" s="238"/>
      <c r="K1540" s="264"/>
      <c r="L1540" s="264"/>
    </row>
    <row r="1541" spans="1:12" ht="57" customHeight="1" x14ac:dyDescent="0.25">
      <c r="A1541" s="237"/>
      <c r="B1541" s="237"/>
      <c r="C1541" s="237"/>
      <c r="D1541" s="237"/>
      <c r="E1541" s="237"/>
      <c r="F1541" s="237"/>
      <c r="G1541" s="237"/>
      <c r="H1541" s="238"/>
      <c r="I1541" s="238"/>
      <c r="J1541" s="238"/>
      <c r="K1541" s="264"/>
      <c r="L1541" s="264"/>
    </row>
    <row r="1542" spans="1:12" ht="57" customHeight="1" x14ac:dyDescent="0.25">
      <c r="A1542" s="237"/>
      <c r="B1542" s="237"/>
      <c r="C1542" s="237"/>
      <c r="D1542" s="237"/>
      <c r="E1542" s="237"/>
      <c r="F1542" s="237"/>
      <c r="G1542" s="237"/>
      <c r="H1542" s="238"/>
      <c r="I1542" s="238"/>
      <c r="J1542" s="238"/>
      <c r="K1542" s="264"/>
      <c r="L1542" s="264"/>
    </row>
    <row r="1543" spans="1:12" ht="57" customHeight="1" x14ac:dyDescent="0.25">
      <c r="A1543" s="237"/>
      <c r="B1543" s="237"/>
      <c r="C1543" s="237"/>
      <c r="D1543" s="237"/>
      <c r="E1543" s="237"/>
      <c r="F1543" s="237"/>
      <c r="G1543" s="237"/>
      <c r="H1543" s="238"/>
      <c r="I1543" s="238"/>
      <c r="J1543" s="238"/>
      <c r="K1543" s="264"/>
      <c r="L1543" s="264"/>
    </row>
    <row r="1544" spans="1:12" ht="57" customHeight="1" x14ac:dyDescent="0.25">
      <c r="A1544" s="237"/>
      <c r="B1544" s="237"/>
      <c r="C1544" s="237"/>
      <c r="D1544" s="237"/>
      <c r="E1544" s="237"/>
      <c r="F1544" s="237"/>
      <c r="G1544" s="237"/>
      <c r="H1544" s="238"/>
      <c r="I1544" s="238"/>
      <c r="J1544" s="238"/>
      <c r="K1544" s="264"/>
      <c r="L1544" s="264"/>
    </row>
    <row r="1545" spans="1:12" ht="57" customHeight="1" x14ac:dyDescent="0.25">
      <c r="A1545" s="237"/>
      <c r="B1545" s="237"/>
      <c r="C1545" s="237"/>
      <c r="D1545" s="237"/>
      <c r="E1545" s="237"/>
      <c r="F1545" s="237"/>
      <c r="G1545" s="237"/>
      <c r="H1545" s="238"/>
      <c r="I1545" s="238"/>
      <c r="J1545" s="238"/>
      <c r="K1545" s="264"/>
      <c r="L1545" s="264"/>
    </row>
    <row r="1546" spans="1:12" ht="57" customHeight="1" x14ac:dyDescent="0.25">
      <c r="A1546" s="237"/>
      <c r="B1546" s="237"/>
      <c r="C1546" s="237"/>
      <c r="D1546" s="237"/>
      <c r="E1546" s="237"/>
      <c r="F1546" s="237"/>
      <c r="G1546" s="237"/>
      <c r="H1546" s="238"/>
      <c r="I1546" s="238"/>
      <c r="J1546" s="238"/>
      <c r="K1546" s="264"/>
      <c r="L1546" s="264"/>
    </row>
    <row r="1547" spans="1:12" ht="57" customHeight="1" x14ac:dyDescent="0.25">
      <c r="A1547" s="237"/>
      <c r="B1547" s="237"/>
      <c r="C1547" s="237"/>
      <c r="D1547" s="237"/>
      <c r="E1547" s="237"/>
      <c r="F1547" s="237"/>
      <c r="G1547" s="237"/>
      <c r="H1547" s="238"/>
      <c r="I1547" s="238"/>
      <c r="J1547" s="238"/>
      <c r="K1547" s="264"/>
      <c r="L1547" s="264"/>
    </row>
    <row r="1548" spans="1:12" ht="57" customHeight="1" x14ac:dyDescent="0.25">
      <c r="A1548" s="237"/>
      <c r="B1548" s="237"/>
      <c r="C1548" s="237"/>
      <c r="D1548" s="237"/>
      <c r="E1548" s="237"/>
      <c r="F1548" s="237"/>
      <c r="G1548" s="237"/>
      <c r="H1548" s="238"/>
      <c r="I1548" s="238"/>
      <c r="J1548" s="238"/>
      <c r="K1548" s="264"/>
      <c r="L1548" s="264"/>
    </row>
    <row r="1549" spans="1:12" ht="57" customHeight="1" x14ac:dyDescent="0.25">
      <c r="A1549" s="237"/>
      <c r="B1549" s="237"/>
      <c r="C1549" s="237"/>
      <c r="D1549" s="237"/>
      <c r="E1549" s="237"/>
      <c r="F1549" s="237"/>
      <c r="G1549" s="237"/>
      <c r="H1549" s="238"/>
      <c r="I1549" s="238"/>
      <c r="J1549" s="238"/>
      <c r="K1549" s="264"/>
      <c r="L1549" s="264"/>
    </row>
    <row r="1550" spans="1:12" ht="57" customHeight="1" x14ac:dyDescent="0.25">
      <c r="A1550" s="237"/>
      <c r="B1550" s="237"/>
      <c r="C1550" s="237"/>
      <c r="D1550" s="237"/>
      <c r="E1550" s="237"/>
      <c r="F1550" s="237"/>
      <c r="G1550" s="237"/>
      <c r="H1550" s="238"/>
      <c r="I1550" s="238"/>
      <c r="J1550" s="238"/>
      <c r="K1550" s="264"/>
      <c r="L1550" s="264"/>
    </row>
    <row r="1551" spans="1:12" ht="57" customHeight="1" x14ac:dyDescent="0.25">
      <c r="A1551" s="237"/>
      <c r="B1551" s="237"/>
      <c r="C1551" s="237"/>
      <c r="D1551" s="237"/>
      <c r="E1551" s="237"/>
      <c r="F1551" s="237"/>
      <c r="G1551" s="237"/>
      <c r="H1551" s="238"/>
      <c r="I1551" s="238"/>
      <c r="J1551" s="238"/>
      <c r="K1551" s="264"/>
      <c r="L1551" s="264"/>
    </row>
    <row r="1552" spans="1:12" ht="57" customHeight="1" x14ac:dyDescent="0.25">
      <c r="A1552" s="237"/>
      <c r="B1552" s="237"/>
      <c r="C1552" s="237"/>
      <c r="D1552" s="237"/>
      <c r="E1552" s="237"/>
      <c r="F1552" s="237"/>
      <c r="G1552" s="237"/>
      <c r="H1552" s="238"/>
      <c r="I1552" s="238"/>
      <c r="J1552" s="238"/>
      <c r="K1552" s="264"/>
      <c r="L1552" s="264"/>
    </row>
    <row r="1553" spans="1:12" ht="57" customHeight="1" x14ac:dyDescent="0.25">
      <c r="A1553" s="237"/>
      <c r="B1553" s="237"/>
      <c r="C1553" s="237"/>
      <c r="D1553" s="237"/>
      <c r="E1553" s="237"/>
      <c r="F1553" s="237"/>
      <c r="G1553" s="237"/>
      <c r="H1553" s="238"/>
      <c r="I1553" s="238"/>
      <c r="J1553" s="238"/>
      <c r="K1553" s="264"/>
      <c r="L1553" s="264"/>
    </row>
    <row r="1554" spans="1:12" ht="57" customHeight="1" x14ac:dyDescent="0.25">
      <c r="A1554" s="237"/>
      <c r="B1554" s="237"/>
      <c r="C1554" s="237"/>
      <c r="D1554" s="237"/>
      <c r="E1554" s="237"/>
      <c r="F1554" s="237"/>
      <c r="G1554" s="237"/>
      <c r="H1554" s="238"/>
      <c r="I1554" s="238"/>
      <c r="J1554" s="238"/>
      <c r="K1554" s="264"/>
      <c r="L1554" s="264"/>
    </row>
    <row r="1555" spans="1:12" ht="57" customHeight="1" x14ac:dyDescent="0.25">
      <c r="A1555" s="237"/>
      <c r="B1555" s="237"/>
      <c r="C1555" s="237"/>
      <c r="D1555" s="237"/>
      <c r="E1555" s="237"/>
      <c r="F1555" s="237"/>
      <c r="G1555" s="237"/>
      <c r="H1555" s="238"/>
      <c r="I1555" s="238"/>
      <c r="J1555" s="238"/>
      <c r="K1555" s="264"/>
      <c r="L1555" s="264"/>
    </row>
    <row r="1556" spans="1:12" ht="57" customHeight="1" x14ac:dyDescent="0.25">
      <c r="A1556" s="237"/>
      <c r="B1556" s="237"/>
      <c r="C1556" s="237"/>
      <c r="D1556" s="237"/>
      <c r="E1556" s="237"/>
      <c r="F1556" s="237"/>
      <c r="G1556" s="237"/>
      <c r="H1556" s="238"/>
      <c r="I1556" s="238"/>
      <c r="J1556" s="238"/>
      <c r="K1556" s="264"/>
      <c r="L1556" s="264"/>
    </row>
    <row r="1557" spans="1:12" ht="57" customHeight="1" x14ac:dyDescent="0.25">
      <c r="A1557" s="237"/>
      <c r="B1557" s="237"/>
      <c r="C1557" s="237"/>
      <c r="D1557" s="237"/>
      <c r="E1557" s="237"/>
      <c r="F1557" s="237"/>
      <c r="G1557" s="237"/>
      <c r="H1557" s="238"/>
      <c r="I1557" s="238"/>
      <c r="J1557" s="238"/>
      <c r="K1557" s="264"/>
      <c r="L1557" s="264"/>
    </row>
    <row r="1558" spans="1:12" ht="57" customHeight="1" x14ac:dyDescent="0.25">
      <c r="A1558" s="237"/>
      <c r="B1558" s="237"/>
      <c r="C1558" s="237"/>
      <c r="D1558" s="237"/>
      <c r="E1558" s="237"/>
      <c r="F1558" s="237"/>
      <c r="G1558" s="237"/>
      <c r="H1558" s="238"/>
      <c r="I1558" s="238"/>
      <c r="J1558" s="238"/>
      <c r="K1558" s="264"/>
      <c r="L1558" s="264"/>
    </row>
    <row r="1559" spans="1:12" ht="57" customHeight="1" x14ac:dyDescent="0.25">
      <c r="A1559" s="237"/>
      <c r="B1559" s="237"/>
      <c r="C1559" s="237"/>
      <c r="D1559" s="237"/>
      <c r="E1559" s="237"/>
      <c r="F1559" s="237"/>
      <c r="G1559" s="237"/>
      <c r="H1559" s="238"/>
      <c r="I1559" s="238"/>
      <c r="J1559" s="238"/>
      <c r="K1559" s="264"/>
      <c r="L1559" s="264"/>
    </row>
    <row r="1560" spans="1:12" ht="57" customHeight="1" x14ac:dyDescent="0.25">
      <c r="A1560" s="237"/>
      <c r="B1560" s="237"/>
      <c r="C1560" s="237"/>
      <c r="D1560" s="237"/>
      <c r="E1560" s="237"/>
      <c r="F1560" s="237"/>
      <c r="G1560" s="237"/>
      <c r="H1560" s="238"/>
      <c r="I1560" s="238"/>
      <c r="J1560" s="238"/>
      <c r="K1560" s="264"/>
      <c r="L1560" s="264"/>
    </row>
    <row r="1561" spans="1:12" ht="57" customHeight="1" x14ac:dyDescent="0.25">
      <c r="A1561" s="237"/>
      <c r="B1561" s="237"/>
      <c r="C1561" s="237"/>
      <c r="D1561" s="237"/>
      <c r="E1561" s="237"/>
      <c r="F1561" s="237"/>
      <c r="G1561" s="237"/>
      <c r="H1561" s="238"/>
      <c r="I1561" s="238"/>
      <c r="J1561" s="238"/>
      <c r="K1561" s="264"/>
      <c r="L1561" s="264"/>
    </row>
    <row r="1562" spans="1:12" ht="57" customHeight="1" x14ac:dyDescent="0.25">
      <c r="A1562" s="237"/>
      <c r="B1562" s="237"/>
      <c r="C1562" s="237"/>
      <c r="D1562" s="237"/>
      <c r="E1562" s="237"/>
      <c r="F1562" s="237"/>
      <c r="G1562" s="237"/>
      <c r="H1562" s="238"/>
      <c r="I1562" s="238"/>
      <c r="J1562" s="238"/>
      <c r="K1562" s="264"/>
      <c r="L1562" s="264"/>
    </row>
    <row r="1563" spans="1:12" ht="57" customHeight="1" x14ac:dyDescent="0.25">
      <c r="A1563" s="237"/>
      <c r="B1563" s="237"/>
      <c r="C1563" s="237"/>
      <c r="D1563" s="237"/>
      <c r="E1563" s="237"/>
      <c r="F1563" s="237"/>
      <c r="G1563" s="237"/>
      <c r="H1563" s="238"/>
      <c r="I1563" s="238"/>
      <c r="J1563" s="238"/>
      <c r="K1563" s="264"/>
      <c r="L1563" s="264"/>
    </row>
    <row r="1564" spans="1:12" ht="57" customHeight="1" x14ac:dyDescent="0.25">
      <c r="A1564" s="237"/>
      <c r="B1564" s="237"/>
      <c r="C1564" s="237"/>
      <c r="D1564" s="237"/>
      <c r="E1564" s="237"/>
      <c r="F1564" s="237"/>
      <c r="G1564" s="237"/>
      <c r="H1564" s="238"/>
      <c r="I1564" s="238"/>
      <c r="J1564" s="238"/>
      <c r="K1564" s="264"/>
      <c r="L1564" s="264"/>
    </row>
    <row r="1565" spans="1:12" ht="57" customHeight="1" x14ac:dyDescent="0.25">
      <c r="A1565" s="237"/>
      <c r="B1565" s="237"/>
      <c r="C1565" s="237"/>
      <c r="D1565" s="237"/>
      <c r="E1565" s="237"/>
      <c r="F1565" s="237"/>
      <c r="G1565" s="237"/>
      <c r="H1565" s="238"/>
      <c r="I1565" s="238"/>
      <c r="J1565" s="238"/>
      <c r="K1565" s="264"/>
      <c r="L1565" s="264"/>
    </row>
    <row r="1566" spans="1:12" ht="57" customHeight="1" x14ac:dyDescent="0.25">
      <c r="A1566" s="237"/>
      <c r="B1566" s="237"/>
      <c r="C1566" s="237"/>
      <c r="D1566" s="237"/>
      <c r="E1566" s="237"/>
      <c r="F1566" s="237"/>
      <c r="G1566" s="237"/>
      <c r="H1566" s="238"/>
      <c r="I1566" s="238"/>
      <c r="J1566" s="238"/>
      <c r="K1566" s="264"/>
      <c r="L1566" s="264"/>
    </row>
    <row r="1567" spans="1:12" ht="57" customHeight="1" x14ac:dyDescent="0.25">
      <c r="A1567" s="237"/>
      <c r="B1567" s="237"/>
      <c r="C1567" s="237"/>
      <c r="D1567" s="237"/>
      <c r="E1567" s="237"/>
      <c r="F1567" s="237"/>
      <c r="G1567" s="237"/>
      <c r="H1567" s="238"/>
      <c r="I1567" s="238"/>
      <c r="J1567" s="238"/>
      <c r="K1567" s="264"/>
      <c r="L1567" s="264"/>
    </row>
    <row r="1568" spans="1:12" ht="57" customHeight="1" x14ac:dyDescent="0.25">
      <c r="A1568" s="237"/>
      <c r="B1568" s="237"/>
      <c r="C1568" s="237"/>
      <c r="D1568" s="237"/>
      <c r="E1568" s="237"/>
      <c r="F1568" s="237"/>
      <c r="G1568" s="237"/>
      <c r="H1568" s="238"/>
      <c r="I1568" s="238"/>
      <c r="J1568" s="238"/>
      <c r="K1568" s="264"/>
      <c r="L1568" s="264"/>
    </row>
    <row r="1569" spans="1:12" ht="57" customHeight="1" x14ac:dyDescent="0.25">
      <c r="A1569" s="237"/>
      <c r="B1569" s="237"/>
      <c r="C1569" s="237"/>
      <c r="D1569" s="237"/>
      <c r="E1569" s="237"/>
      <c r="F1569" s="237"/>
      <c r="G1569" s="237"/>
      <c r="H1569" s="238"/>
      <c r="I1569" s="238"/>
      <c r="J1569" s="238"/>
      <c r="K1569" s="264"/>
      <c r="L1569" s="264"/>
    </row>
    <row r="1570" spans="1:12" ht="57" customHeight="1" x14ac:dyDescent="0.25">
      <c r="A1570" s="237"/>
      <c r="B1570" s="237"/>
      <c r="C1570" s="237"/>
      <c r="D1570" s="237"/>
      <c r="E1570" s="237"/>
      <c r="F1570" s="237"/>
      <c r="G1570" s="237"/>
      <c r="H1570" s="238"/>
      <c r="I1570" s="238"/>
      <c r="J1570" s="238"/>
      <c r="K1570" s="264"/>
      <c r="L1570" s="264"/>
    </row>
    <row r="1571" spans="1:12" ht="57" customHeight="1" x14ac:dyDescent="0.25">
      <c r="A1571" s="237"/>
      <c r="B1571" s="237"/>
      <c r="C1571" s="237"/>
      <c r="D1571" s="237"/>
      <c r="E1571" s="237"/>
      <c r="F1571" s="237"/>
      <c r="G1571" s="237"/>
      <c r="H1571" s="238"/>
      <c r="I1571" s="238"/>
      <c r="J1571" s="238"/>
      <c r="K1571" s="264"/>
      <c r="L1571" s="264"/>
    </row>
    <row r="1572" spans="1:12" ht="57" customHeight="1" x14ac:dyDescent="0.25">
      <c r="A1572" s="237"/>
      <c r="B1572" s="237"/>
      <c r="C1572" s="237"/>
      <c r="D1572" s="237"/>
      <c r="E1572" s="237"/>
      <c r="F1572" s="237"/>
      <c r="G1572" s="237"/>
      <c r="H1572" s="238"/>
      <c r="I1572" s="238"/>
      <c r="J1572" s="238"/>
      <c r="K1572" s="264"/>
      <c r="L1572" s="264"/>
    </row>
    <row r="1573" spans="1:12" ht="57" customHeight="1" x14ac:dyDescent="0.25">
      <c r="A1573" s="237"/>
      <c r="B1573" s="237"/>
      <c r="C1573" s="237"/>
      <c r="D1573" s="237"/>
      <c r="E1573" s="237"/>
      <c r="F1573" s="237"/>
      <c r="G1573" s="237"/>
      <c r="H1573" s="238"/>
      <c r="I1573" s="238"/>
      <c r="J1573" s="238"/>
      <c r="K1573" s="264"/>
      <c r="L1573" s="264"/>
    </row>
    <row r="1574" spans="1:12" ht="57" customHeight="1" x14ac:dyDescent="0.25">
      <c r="A1574" s="237"/>
      <c r="B1574" s="237"/>
      <c r="C1574" s="237"/>
      <c r="D1574" s="237"/>
      <c r="E1574" s="237"/>
      <c r="F1574" s="237"/>
      <c r="G1574" s="237"/>
      <c r="H1574" s="238"/>
      <c r="I1574" s="238"/>
      <c r="J1574" s="238"/>
      <c r="K1574" s="264"/>
      <c r="L1574" s="264"/>
    </row>
    <row r="1575" spans="1:12" ht="57" customHeight="1" x14ac:dyDescent="0.25">
      <c r="A1575" s="237"/>
      <c r="B1575" s="237"/>
      <c r="C1575" s="237"/>
      <c r="D1575" s="237"/>
      <c r="E1575" s="237"/>
      <c r="F1575" s="237"/>
      <c r="G1575" s="237"/>
      <c r="H1575" s="238"/>
      <c r="I1575" s="238"/>
      <c r="J1575" s="238"/>
      <c r="K1575" s="264"/>
      <c r="L1575" s="264"/>
    </row>
    <row r="1576" spans="1:12" ht="57" customHeight="1" x14ac:dyDescent="0.25">
      <c r="A1576" s="237"/>
      <c r="B1576" s="237"/>
      <c r="C1576" s="237"/>
      <c r="D1576" s="237"/>
      <c r="E1576" s="237"/>
      <c r="F1576" s="237"/>
      <c r="G1576" s="237"/>
      <c r="H1576" s="238"/>
      <c r="I1576" s="238"/>
      <c r="J1576" s="238"/>
      <c r="K1576" s="264"/>
      <c r="L1576" s="264"/>
    </row>
    <row r="1577" spans="1:12" ht="57" customHeight="1" x14ac:dyDescent="0.25">
      <c r="A1577" s="237"/>
      <c r="B1577" s="237"/>
      <c r="C1577" s="237"/>
      <c r="D1577" s="237"/>
      <c r="E1577" s="237"/>
      <c r="F1577" s="237"/>
      <c r="G1577" s="237"/>
      <c r="H1577" s="238"/>
      <c r="I1577" s="238"/>
      <c r="J1577" s="238"/>
      <c r="K1577" s="264"/>
      <c r="L1577" s="264"/>
    </row>
    <row r="1578" spans="1:12" ht="57" customHeight="1" x14ac:dyDescent="0.25">
      <c r="A1578" s="237"/>
      <c r="B1578" s="237"/>
      <c r="C1578" s="237"/>
      <c r="D1578" s="237"/>
      <c r="E1578" s="237"/>
      <c r="F1578" s="237"/>
      <c r="G1578" s="237"/>
      <c r="H1578" s="238"/>
      <c r="I1578" s="238"/>
      <c r="J1578" s="238"/>
      <c r="K1578" s="264"/>
      <c r="L1578" s="264"/>
    </row>
    <row r="1579" spans="1:12" ht="57" customHeight="1" x14ac:dyDescent="0.25">
      <c r="A1579" s="237"/>
      <c r="B1579" s="237"/>
      <c r="C1579" s="237"/>
      <c r="D1579" s="237"/>
      <c r="E1579" s="237"/>
      <c r="F1579" s="237"/>
      <c r="G1579" s="237"/>
      <c r="H1579" s="238"/>
      <c r="I1579" s="238"/>
      <c r="J1579" s="238"/>
      <c r="K1579" s="264"/>
      <c r="L1579" s="264"/>
    </row>
    <row r="1580" spans="1:12" ht="57" customHeight="1" x14ac:dyDescent="0.25">
      <c r="A1580" s="237"/>
      <c r="B1580" s="237"/>
      <c r="C1580" s="237"/>
      <c r="D1580" s="237"/>
      <c r="E1580" s="237"/>
      <c r="F1580" s="237"/>
      <c r="G1580" s="237"/>
      <c r="H1580" s="238"/>
      <c r="I1580" s="238"/>
      <c r="J1580" s="238"/>
      <c r="K1580" s="264"/>
      <c r="L1580" s="264"/>
    </row>
    <row r="1581" spans="1:12" ht="57" customHeight="1" x14ac:dyDescent="0.25">
      <c r="A1581" s="237"/>
      <c r="B1581" s="237"/>
      <c r="C1581" s="237"/>
      <c r="D1581" s="237"/>
      <c r="E1581" s="237"/>
      <c r="F1581" s="237"/>
      <c r="G1581" s="237"/>
      <c r="H1581" s="238"/>
      <c r="I1581" s="238"/>
      <c r="J1581" s="238"/>
      <c r="K1581" s="264"/>
      <c r="L1581" s="264"/>
    </row>
    <row r="1582" spans="1:12" ht="57" customHeight="1" x14ac:dyDescent="0.25">
      <c r="A1582" s="237"/>
      <c r="B1582" s="237"/>
      <c r="C1582" s="237"/>
      <c r="D1582" s="237"/>
      <c r="E1582" s="237"/>
      <c r="F1582" s="237"/>
      <c r="G1582" s="237"/>
      <c r="H1582" s="238"/>
      <c r="I1582" s="238"/>
      <c r="J1582" s="238"/>
      <c r="K1582" s="264"/>
      <c r="L1582" s="264"/>
    </row>
    <row r="1583" spans="1:12" ht="57" customHeight="1" x14ac:dyDescent="0.25">
      <c r="A1583" s="237"/>
      <c r="B1583" s="237"/>
      <c r="C1583" s="237"/>
      <c r="D1583" s="237"/>
      <c r="E1583" s="237"/>
      <c r="F1583" s="237"/>
      <c r="G1583" s="237"/>
      <c r="H1583" s="238"/>
      <c r="I1583" s="238"/>
      <c r="J1583" s="238"/>
      <c r="K1583" s="264"/>
      <c r="L1583" s="264"/>
    </row>
    <row r="1584" spans="1:12" ht="57" customHeight="1" x14ac:dyDescent="0.25">
      <c r="A1584" s="237"/>
      <c r="B1584" s="237"/>
      <c r="C1584" s="237"/>
      <c r="D1584" s="237"/>
      <c r="E1584" s="237"/>
      <c r="F1584" s="237"/>
      <c r="G1584" s="237"/>
      <c r="H1584" s="238"/>
      <c r="I1584" s="238"/>
      <c r="J1584" s="238"/>
      <c r="K1584" s="264"/>
      <c r="L1584" s="264"/>
    </row>
    <row r="1585" spans="1:12" ht="57" customHeight="1" x14ac:dyDescent="0.25">
      <c r="A1585" s="237"/>
      <c r="B1585" s="237"/>
      <c r="C1585" s="237"/>
      <c r="D1585" s="237"/>
      <c r="E1585" s="237"/>
      <c r="F1585" s="237"/>
      <c r="G1585" s="237"/>
      <c r="H1585" s="238"/>
      <c r="I1585" s="238"/>
      <c r="J1585" s="238"/>
      <c r="K1585" s="264"/>
      <c r="L1585" s="264"/>
    </row>
    <row r="1586" spans="1:12" ht="57" customHeight="1" x14ac:dyDescent="0.25">
      <c r="A1586" s="237"/>
      <c r="B1586" s="237"/>
      <c r="C1586" s="237"/>
      <c r="D1586" s="237"/>
      <c r="E1586" s="237"/>
      <c r="F1586" s="237"/>
      <c r="G1586" s="237"/>
      <c r="H1586" s="238"/>
      <c r="I1586" s="238"/>
      <c r="J1586" s="238"/>
      <c r="K1586" s="264"/>
      <c r="L1586" s="264"/>
    </row>
    <row r="1587" spans="1:12" ht="57" customHeight="1" x14ac:dyDescent="0.25">
      <c r="A1587" s="237"/>
      <c r="B1587" s="237"/>
      <c r="C1587" s="237"/>
      <c r="D1587" s="237"/>
      <c r="E1587" s="237"/>
      <c r="F1587" s="237"/>
      <c r="G1587" s="237"/>
      <c r="H1587" s="238"/>
      <c r="I1587" s="238"/>
      <c r="J1587" s="238"/>
      <c r="K1587" s="264"/>
      <c r="L1587" s="264"/>
    </row>
    <row r="1588" spans="1:12" ht="57" customHeight="1" x14ac:dyDescent="0.25">
      <c r="A1588" s="237"/>
      <c r="B1588" s="237"/>
      <c r="C1588" s="237"/>
      <c r="D1588" s="237"/>
      <c r="E1588" s="237"/>
      <c r="F1588" s="237"/>
      <c r="G1588" s="237"/>
      <c r="H1588" s="238"/>
      <c r="I1588" s="238"/>
      <c r="J1588" s="238"/>
      <c r="K1588" s="264"/>
      <c r="L1588" s="264"/>
    </row>
    <row r="1589" spans="1:12" ht="57" customHeight="1" x14ac:dyDescent="0.25">
      <c r="A1589" s="237"/>
      <c r="B1589" s="237"/>
      <c r="C1589" s="237"/>
      <c r="D1589" s="237"/>
      <c r="E1589" s="237"/>
      <c r="F1589" s="237"/>
      <c r="G1589" s="237"/>
      <c r="H1589" s="238"/>
      <c r="I1589" s="238"/>
      <c r="J1589" s="238"/>
      <c r="K1589" s="264"/>
      <c r="L1589" s="264"/>
    </row>
    <row r="1590" spans="1:12" ht="57" customHeight="1" x14ac:dyDescent="0.25">
      <c r="A1590" s="237"/>
      <c r="B1590" s="237"/>
      <c r="C1590" s="237"/>
      <c r="D1590" s="237"/>
      <c r="E1590" s="237"/>
      <c r="F1590" s="237"/>
      <c r="G1590" s="237"/>
      <c r="H1590" s="238"/>
      <c r="I1590" s="238"/>
      <c r="J1590" s="238"/>
      <c r="K1590" s="264"/>
      <c r="L1590" s="264"/>
    </row>
    <row r="1591" spans="1:12" ht="57" customHeight="1" x14ac:dyDescent="0.25">
      <c r="A1591" s="237"/>
      <c r="B1591" s="237"/>
      <c r="C1591" s="237"/>
      <c r="D1591" s="237"/>
      <c r="E1591" s="237"/>
      <c r="F1591" s="237"/>
      <c r="G1591" s="237"/>
      <c r="H1591" s="238"/>
      <c r="I1591" s="238"/>
      <c r="J1591" s="238"/>
      <c r="K1591" s="264"/>
      <c r="L1591" s="264"/>
    </row>
    <row r="1592" spans="1:12" ht="57" customHeight="1" x14ac:dyDescent="0.25">
      <c r="A1592" s="237"/>
      <c r="B1592" s="237"/>
      <c r="C1592" s="237"/>
      <c r="D1592" s="237"/>
      <c r="E1592" s="237"/>
      <c r="F1592" s="237"/>
      <c r="G1592" s="237"/>
      <c r="H1592" s="238"/>
      <c r="I1592" s="238"/>
      <c r="J1592" s="238"/>
      <c r="K1592" s="264"/>
      <c r="L1592" s="264"/>
    </row>
    <row r="1593" spans="1:12" ht="57" customHeight="1" x14ac:dyDescent="0.25">
      <c r="A1593" s="237"/>
      <c r="B1593" s="237"/>
      <c r="C1593" s="237"/>
      <c r="D1593" s="237"/>
      <c r="E1593" s="237"/>
      <c r="F1593" s="237"/>
      <c r="G1593" s="237"/>
      <c r="H1593" s="238"/>
      <c r="I1593" s="238"/>
      <c r="J1593" s="238"/>
      <c r="K1593" s="264"/>
      <c r="L1593" s="264"/>
    </row>
    <row r="1594" spans="1:12" ht="57" customHeight="1" x14ac:dyDescent="0.25">
      <c r="A1594" s="237"/>
      <c r="B1594" s="237"/>
      <c r="C1594" s="237"/>
      <c r="D1594" s="237"/>
      <c r="E1594" s="237"/>
      <c r="F1594" s="237"/>
      <c r="G1594" s="237"/>
      <c r="H1594" s="238"/>
      <c r="I1594" s="238"/>
      <c r="J1594" s="238"/>
      <c r="K1594" s="264"/>
      <c r="L1594" s="264"/>
    </row>
    <row r="1595" spans="1:12" ht="57" customHeight="1" x14ac:dyDescent="0.25">
      <c r="A1595" s="237"/>
      <c r="B1595" s="237"/>
      <c r="C1595" s="237"/>
      <c r="D1595" s="237"/>
      <c r="E1595" s="237"/>
      <c r="F1595" s="237"/>
      <c r="G1595" s="237"/>
      <c r="H1595" s="238"/>
      <c r="I1595" s="238"/>
      <c r="J1595" s="238"/>
      <c r="K1595" s="264"/>
      <c r="L1595" s="264"/>
    </row>
    <row r="1596" spans="1:12" ht="57" customHeight="1" x14ac:dyDescent="0.25">
      <c r="A1596" s="237"/>
      <c r="B1596" s="237"/>
      <c r="C1596" s="237"/>
      <c r="D1596" s="237"/>
      <c r="E1596" s="237"/>
      <c r="F1596" s="237"/>
      <c r="G1596" s="237"/>
      <c r="H1596" s="238"/>
      <c r="I1596" s="238"/>
      <c r="J1596" s="238"/>
      <c r="K1596" s="264"/>
      <c r="L1596" s="264"/>
    </row>
    <row r="1597" spans="1:12" ht="57" customHeight="1" x14ac:dyDescent="0.25">
      <c r="A1597" s="237"/>
      <c r="B1597" s="237"/>
      <c r="C1597" s="237"/>
      <c r="D1597" s="237"/>
      <c r="E1597" s="237"/>
      <c r="F1597" s="237"/>
      <c r="G1597" s="237"/>
      <c r="H1597" s="238"/>
      <c r="I1597" s="238"/>
      <c r="J1597" s="238"/>
      <c r="K1597" s="264"/>
      <c r="L1597" s="264"/>
    </row>
    <row r="1598" spans="1:12" ht="57" customHeight="1" x14ac:dyDescent="0.25">
      <c r="A1598" s="237"/>
      <c r="B1598" s="237"/>
      <c r="C1598" s="237"/>
      <c r="D1598" s="237"/>
      <c r="E1598" s="237"/>
      <c r="F1598" s="237"/>
      <c r="G1598" s="237"/>
      <c r="H1598" s="238"/>
      <c r="I1598" s="238"/>
      <c r="J1598" s="238"/>
      <c r="K1598" s="264"/>
      <c r="L1598" s="264"/>
    </row>
    <row r="1599" spans="1:12" ht="57" customHeight="1" x14ac:dyDescent="0.25">
      <c r="A1599" s="237"/>
      <c r="B1599" s="237"/>
      <c r="C1599" s="237"/>
      <c r="D1599" s="237"/>
      <c r="E1599" s="237"/>
      <c r="F1599" s="237"/>
      <c r="G1599" s="237"/>
      <c r="H1599" s="238"/>
      <c r="I1599" s="238"/>
      <c r="J1599" s="238"/>
      <c r="K1599" s="264"/>
      <c r="L1599" s="264"/>
    </row>
    <row r="1600" spans="1:12" ht="57" customHeight="1" x14ac:dyDescent="0.25">
      <c r="A1600" s="237"/>
      <c r="B1600" s="237"/>
      <c r="C1600" s="237"/>
      <c r="D1600" s="237"/>
      <c r="E1600" s="237"/>
      <c r="F1600" s="237"/>
      <c r="G1600" s="237"/>
      <c r="H1600" s="238"/>
      <c r="I1600" s="238"/>
      <c r="J1600" s="238"/>
      <c r="K1600" s="264"/>
      <c r="L1600" s="264"/>
    </row>
    <row r="1601" spans="1:12" ht="57" customHeight="1" x14ac:dyDescent="0.25">
      <c r="A1601" s="237"/>
      <c r="B1601" s="237"/>
      <c r="C1601" s="237"/>
      <c r="D1601" s="237"/>
      <c r="E1601" s="237"/>
      <c r="F1601" s="237"/>
      <c r="G1601" s="237"/>
      <c r="H1601" s="238"/>
      <c r="I1601" s="238"/>
      <c r="J1601" s="238"/>
      <c r="K1601" s="264"/>
      <c r="L1601" s="264"/>
    </row>
    <row r="1602" spans="1:12" ht="57" customHeight="1" x14ac:dyDescent="0.25">
      <c r="A1602" s="237"/>
      <c r="B1602" s="237"/>
      <c r="C1602" s="237"/>
      <c r="D1602" s="237"/>
      <c r="E1602" s="237"/>
      <c r="F1602" s="237"/>
      <c r="G1602" s="237"/>
      <c r="H1602" s="238"/>
      <c r="I1602" s="238"/>
      <c r="J1602" s="238"/>
      <c r="K1602" s="264"/>
      <c r="L1602" s="264"/>
    </row>
    <row r="1603" spans="1:12" ht="57" customHeight="1" x14ac:dyDescent="0.25">
      <c r="A1603" s="237"/>
      <c r="B1603" s="237"/>
      <c r="C1603" s="237"/>
      <c r="D1603" s="237"/>
      <c r="E1603" s="237"/>
      <c r="F1603" s="237"/>
      <c r="G1603" s="237"/>
      <c r="H1603" s="238"/>
      <c r="I1603" s="238"/>
      <c r="J1603" s="238"/>
      <c r="K1603" s="264"/>
      <c r="L1603" s="264"/>
    </row>
    <row r="1604" spans="1:12" ht="57" customHeight="1" x14ac:dyDescent="0.25">
      <c r="A1604" s="237"/>
      <c r="B1604" s="237"/>
      <c r="C1604" s="237"/>
      <c r="D1604" s="237"/>
      <c r="E1604" s="237"/>
      <c r="F1604" s="237"/>
      <c r="G1604" s="237"/>
      <c r="H1604" s="238"/>
      <c r="I1604" s="238"/>
      <c r="J1604" s="238"/>
      <c r="K1604" s="264"/>
      <c r="L1604" s="264"/>
    </row>
    <row r="1605" spans="1:12" ht="57" customHeight="1" x14ac:dyDescent="0.25">
      <c r="A1605" s="237"/>
      <c r="B1605" s="237"/>
      <c r="C1605" s="237"/>
      <c r="D1605" s="237"/>
      <c r="E1605" s="237"/>
      <c r="F1605" s="237"/>
      <c r="G1605" s="237"/>
      <c r="H1605" s="238"/>
      <c r="I1605" s="238"/>
      <c r="J1605" s="238"/>
      <c r="K1605" s="264"/>
      <c r="L1605" s="264"/>
    </row>
    <row r="1606" spans="1:12" ht="57" customHeight="1" x14ac:dyDescent="0.25">
      <c r="A1606" s="237"/>
      <c r="B1606" s="237"/>
      <c r="C1606" s="237"/>
      <c r="D1606" s="237"/>
      <c r="E1606" s="237"/>
      <c r="F1606" s="237"/>
      <c r="G1606" s="237"/>
      <c r="H1606" s="238"/>
      <c r="I1606" s="238"/>
      <c r="J1606" s="238"/>
      <c r="K1606" s="264"/>
      <c r="L1606" s="264"/>
    </row>
    <row r="1607" spans="1:12" ht="57" customHeight="1" x14ac:dyDescent="0.25">
      <c r="A1607" s="237"/>
      <c r="B1607" s="237"/>
      <c r="C1607" s="237"/>
      <c r="D1607" s="237"/>
      <c r="E1607" s="237"/>
      <c r="F1607" s="237"/>
      <c r="G1607" s="237"/>
      <c r="H1607" s="238"/>
      <c r="I1607" s="238"/>
      <c r="J1607" s="238"/>
      <c r="K1607" s="264"/>
      <c r="L1607" s="264"/>
    </row>
    <row r="1608" spans="1:12" ht="57" customHeight="1" x14ac:dyDescent="0.25">
      <c r="A1608" s="237"/>
      <c r="B1608" s="237"/>
      <c r="C1608" s="237"/>
      <c r="D1608" s="237"/>
      <c r="E1608" s="237"/>
      <c r="F1608" s="237"/>
      <c r="G1608" s="237"/>
      <c r="H1608" s="238"/>
      <c r="I1608" s="238"/>
      <c r="J1608" s="238"/>
      <c r="K1608" s="264"/>
      <c r="L1608" s="264"/>
    </row>
    <row r="1609" spans="1:12" ht="57" customHeight="1" x14ac:dyDescent="0.25">
      <c r="A1609" s="237"/>
      <c r="B1609" s="237"/>
      <c r="C1609" s="237"/>
      <c r="D1609" s="237"/>
      <c r="E1609" s="237"/>
      <c r="F1609" s="237"/>
      <c r="G1609" s="237"/>
      <c r="H1609" s="238"/>
      <c r="I1609" s="238"/>
      <c r="J1609" s="238"/>
      <c r="K1609" s="264"/>
      <c r="L1609" s="264"/>
    </row>
    <row r="1610" spans="1:12" ht="57" customHeight="1" x14ac:dyDescent="0.25">
      <c r="A1610" s="237"/>
      <c r="B1610" s="237"/>
      <c r="C1610" s="237"/>
      <c r="D1610" s="237"/>
      <c r="E1610" s="237"/>
      <c r="F1610" s="237"/>
      <c r="G1610" s="237"/>
      <c r="H1610" s="238"/>
      <c r="I1610" s="238"/>
      <c r="J1610" s="238"/>
      <c r="K1610" s="264"/>
      <c r="L1610" s="264"/>
    </row>
    <row r="1611" spans="1:12" ht="57" customHeight="1" x14ac:dyDescent="0.25">
      <c r="A1611" s="237"/>
      <c r="B1611" s="237"/>
      <c r="C1611" s="237"/>
      <c r="D1611" s="237"/>
      <c r="E1611" s="237"/>
      <c r="F1611" s="237"/>
      <c r="G1611" s="237"/>
      <c r="H1611" s="238"/>
      <c r="I1611" s="238"/>
      <c r="J1611" s="238"/>
      <c r="K1611" s="264"/>
      <c r="L1611" s="264"/>
    </row>
    <row r="1612" spans="1:12" ht="57" customHeight="1" x14ac:dyDescent="0.25">
      <c r="A1612" s="237"/>
      <c r="B1612" s="237"/>
      <c r="C1612" s="237"/>
      <c r="D1612" s="237"/>
      <c r="E1612" s="237"/>
      <c r="F1612" s="237"/>
      <c r="G1612" s="237"/>
      <c r="H1612" s="238"/>
      <c r="I1612" s="238"/>
      <c r="J1612" s="238"/>
      <c r="K1612" s="264"/>
      <c r="L1612" s="264"/>
    </row>
    <row r="1613" spans="1:12" ht="57" customHeight="1" x14ac:dyDescent="0.25">
      <c r="A1613" s="237"/>
      <c r="B1613" s="237"/>
      <c r="C1613" s="237"/>
      <c r="D1613" s="237"/>
      <c r="E1613" s="237"/>
      <c r="F1613" s="237"/>
      <c r="G1613" s="237"/>
      <c r="H1613" s="238"/>
      <c r="I1613" s="238"/>
      <c r="J1613" s="238"/>
      <c r="K1613" s="264"/>
      <c r="L1613" s="264"/>
    </row>
    <row r="1614" spans="1:12" ht="57" customHeight="1" x14ac:dyDescent="0.25">
      <c r="A1614" s="237"/>
      <c r="B1614" s="237"/>
      <c r="C1614" s="237"/>
      <c r="D1614" s="237"/>
      <c r="E1614" s="237"/>
      <c r="F1614" s="237"/>
      <c r="G1614" s="237"/>
      <c r="H1614" s="238"/>
      <c r="I1614" s="238"/>
      <c r="J1614" s="238"/>
      <c r="K1614" s="264"/>
      <c r="L1614" s="264"/>
    </row>
    <row r="1615" spans="1:12" ht="57" customHeight="1" x14ac:dyDescent="0.25">
      <c r="A1615" s="237"/>
      <c r="B1615" s="237"/>
      <c r="C1615" s="237"/>
      <c r="D1615" s="237"/>
      <c r="E1615" s="237"/>
      <c r="F1615" s="237"/>
      <c r="G1615" s="237"/>
      <c r="H1615" s="238"/>
      <c r="I1615" s="238"/>
      <c r="J1615" s="238"/>
      <c r="K1615" s="264"/>
      <c r="L1615" s="264"/>
    </row>
    <row r="1616" spans="1:12" ht="57" customHeight="1" x14ac:dyDescent="0.25">
      <c r="A1616" s="237"/>
      <c r="B1616" s="237"/>
      <c r="C1616" s="237"/>
      <c r="D1616" s="237"/>
      <c r="E1616" s="237"/>
      <c r="F1616" s="237"/>
      <c r="G1616" s="237"/>
      <c r="H1616" s="238"/>
      <c r="I1616" s="238"/>
      <c r="J1616" s="238"/>
      <c r="K1616" s="264"/>
      <c r="L1616" s="264"/>
    </row>
    <row r="1617" spans="1:12" ht="57" customHeight="1" x14ac:dyDescent="0.25">
      <c r="A1617" s="237"/>
      <c r="B1617" s="237"/>
      <c r="C1617" s="237"/>
      <c r="D1617" s="237"/>
      <c r="E1617" s="237"/>
      <c r="F1617" s="237"/>
      <c r="G1617" s="237"/>
      <c r="H1617" s="238"/>
      <c r="I1617" s="238"/>
      <c r="J1617" s="238"/>
      <c r="K1617" s="264"/>
      <c r="L1617" s="264"/>
    </row>
    <row r="1618" spans="1:12" ht="57" customHeight="1" x14ac:dyDescent="0.25">
      <c r="A1618" s="237"/>
      <c r="B1618" s="237"/>
      <c r="C1618" s="237"/>
      <c r="D1618" s="237"/>
      <c r="E1618" s="237"/>
      <c r="F1618" s="237"/>
      <c r="G1618" s="237"/>
      <c r="H1618" s="238"/>
      <c r="I1618" s="238"/>
      <c r="J1618" s="238"/>
      <c r="K1618" s="264"/>
      <c r="L1618" s="264"/>
    </row>
    <row r="1619" spans="1:12" ht="57" customHeight="1" x14ac:dyDescent="0.25">
      <c r="A1619" s="237"/>
      <c r="B1619" s="237"/>
      <c r="C1619" s="237"/>
      <c r="D1619" s="237"/>
      <c r="E1619" s="237"/>
      <c r="F1619" s="237"/>
      <c r="G1619" s="237"/>
      <c r="H1619" s="238"/>
      <c r="I1619" s="238"/>
      <c r="J1619" s="238"/>
      <c r="K1619" s="264"/>
      <c r="L1619" s="264"/>
    </row>
    <row r="1620" spans="1:12" ht="57" customHeight="1" x14ac:dyDescent="0.25">
      <c r="A1620" s="237"/>
      <c r="B1620" s="237"/>
      <c r="C1620" s="237"/>
      <c r="D1620" s="237"/>
      <c r="E1620" s="237"/>
      <c r="F1620" s="237"/>
      <c r="G1620" s="237"/>
      <c r="H1620" s="238"/>
      <c r="I1620" s="238"/>
      <c r="J1620" s="238"/>
      <c r="K1620" s="264"/>
      <c r="L1620" s="264"/>
    </row>
    <row r="1621" spans="1:12" ht="57" customHeight="1" x14ac:dyDescent="0.25">
      <c r="A1621" s="237"/>
      <c r="B1621" s="237"/>
      <c r="C1621" s="237"/>
      <c r="D1621" s="237"/>
      <c r="E1621" s="237"/>
      <c r="F1621" s="237"/>
      <c r="G1621" s="237"/>
      <c r="H1621" s="238"/>
      <c r="I1621" s="238"/>
      <c r="J1621" s="238"/>
      <c r="K1621" s="264"/>
      <c r="L1621" s="264"/>
    </row>
    <row r="1622" spans="1:12" ht="57" customHeight="1" x14ac:dyDescent="0.25">
      <c r="A1622" s="237"/>
      <c r="B1622" s="237"/>
      <c r="C1622" s="237"/>
      <c r="D1622" s="237"/>
      <c r="E1622" s="237"/>
      <c r="F1622" s="237"/>
      <c r="G1622" s="237"/>
      <c r="H1622" s="238"/>
      <c r="I1622" s="238"/>
      <c r="J1622" s="238"/>
      <c r="K1622" s="264"/>
      <c r="L1622" s="264"/>
    </row>
    <row r="1623" spans="1:12" ht="57" customHeight="1" x14ac:dyDescent="0.25">
      <c r="A1623" s="237"/>
      <c r="B1623" s="237"/>
      <c r="C1623" s="237"/>
      <c r="D1623" s="237"/>
      <c r="E1623" s="237"/>
      <c r="F1623" s="237"/>
      <c r="G1623" s="237"/>
      <c r="H1623" s="238"/>
      <c r="I1623" s="238"/>
      <c r="J1623" s="238"/>
      <c r="K1623" s="264"/>
      <c r="L1623" s="264"/>
    </row>
    <row r="1624" spans="1:12" ht="57" customHeight="1" x14ac:dyDescent="0.25">
      <c r="A1624" s="237"/>
      <c r="B1624" s="237"/>
      <c r="C1624" s="237"/>
      <c r="D1624" s="237"/>
      <c r="E1624" s="237"/>
      <c r="F1624" s="237"/>
      <c r="G1624" s="237"/>
      <c r="H1624" s="238"/>
      <c r="I1624" s="238"/>
      <c r="J1624" s="238"/>
      <c r="K1624" s="264"/>
      <c r="L1624" s="264"/>
    </row>
    <row r="1625" spans="1:12" ht="57" customHeight="1" x14ac:dyDescent="0.25">
      <c r="A1625" s="237"/>
      <c r="B1625" s="237"/>
      <c r="C1625" s="237"/>
      <c r="D1625" s="237"/>
      <c r="E1625" s="237"/>
      <c r="F1625" s="237"/>
      <c r="G1625" s="237"/>
      <c r="H1625" s="238"/>
      <c r="I1625" s="238"/>
      <c r="J1625" s="238"/>
      <c r="K1625" s="264"/>
      <c r="L1625" s="264"/>
    </row>
    <row r="1626" spans="1:12" ht="57" customHeight="1" x14ac:dyDescent="0.25">
      <c r="A1626" s="237"/>
      <c r="B1626" s="237"/>
      <c r="C1626" s="237"/>
      <c r="D1626" s="237"/>
      <c r="E1626" s="237"/>
      <c r="F1626" s="237"/>
      <c r="G1626" s="237"/>
      <c r="H1626" s="238"/>
      <c r="I1626" s="238"/>
      <c r="J1626" s="238"/>
      <c r="K1626" s="264"/>
      <c r="L1626" s="264"/>
    </row>
    <row r="1627" spans="1:12" ht="57" customHeight="1" x14ac:dyDescent="0.25">
      <c r="A1627" s="237"/>
      <c r="B1627" s="237"/>
      <c r="C1627" s="237"/>
      <c r="D1627" s="237"/>
      <c r="E1627" s="237"/>
      <c r="F1627" s="237"/>
      <c r="G1627" s="237"/>
      <c r="H1627" s="238"/>
      <c r="I1627" s="238"/>
      <c r="J1627" s="238"/>
      <c r="K1627" s="264"/>
      <c r="L1627" s="264"/>
    </row>
    <row r="1628" spans="1:12" ht="57" customHeight="1" x14ac:dyDescent="0.25">
      <c r="A1628" s="237"/>
      <c r="B1628" s="237"/>
      <c r="C1628" s="237"/>
      <c r="D1628" s="237"/>
      <c r="E1628" s="237"/>
      <c r="F1628" s="237"/>
      <c r="G1628" s="237"/>
      <c r="H1628" s="238"/>
      <c r="I1628" s="238"/>
      <c r="J1628" s="238"/>
      <c r="K1628" s="264"/>
      <c r="L1628" s="264"/>
    </row>
    <row r="1629" spans="1:12" ht="57" customHeight="1" x14ac:dyDescent="0.25">
      <c r="A1629" s="237"/>
      <c r="B1629" s="237"/>
      <c r="C1629" s="237"/>
      <c r="D1629" s="237"/>
      <c r="E1629" s="237"/>
      <c r="F1629" s="237"/>
      <c r="G1629" s="237"/>
      <c r="H1629" s="238"/>
      <c r="I1629" s="238"/>
      <c r="J1629" s="238"/>
      <c r="K1629" s="264"/>
      <c r="L1629" s="264"/>
    </row>
    <row r="1630" spans="1:12" ht="57" customHeight="1" x14ac:dyDescent="0.25">
      <c r="A1630" s="237"/>
      <c r="B1630" s="237"/>
      <c r="C1630" s="237"/>
      <c r="D1630" s="237"/>
      <c r="E1630" s="237"/>
      <c r="F1630" s="237"/>
      <c r="G1630" s="237"/>
      <c r="H1630" s="238"/>
      <c r="I1630" s="238"/>
      <c r="J1630" s="238"/>
      <c r="K1630" s="264"/>
      <c r="L1630" s="264"/>
    </row>
    <row r="1631" spans="1:12" ht="57" customHeight="1" x14ac:dyDescent="0.25">
      <c r="A1631" s="237"/>
      <c r="B1631" s="237"/>
      <c r="C1631" s="237"/>
      <c r="D1631" s="237"/>
      <c r="E1631" s="237"/>
      <c r="F1631" s="237"/>
      <c r="G1631" s="237"/>
      <c r="H1631" s="238"/>
      <c r="I1631" s="238"/>
      <c r="J1631" s="238"/>
      <c r="K1631" s="264"/>
      <c r="L1631" s="264"/>
    </row>
    <row r="1632" spans="1:12" ht="57" customHeight="1" x14ac:dyDescent="0.25">
      <c r="A1632" s="237"/>
      <c r="B1632" s="237"/>
      <c r="C1632" s="237"/>
      <c r="D1632" s="237"/>
      <c r="E1632" s="237"/>
      <c r="F1632" s="237"/>
      <c r="G1632" s="237"/>
      <c r="H1632" s="238"/>
      <c r="I1632" s="238"/>
      <c r="J1632" s="238"/>
      <c r="K1632" s="264"/>
      <c r="L1632" s="264"/>
    </row>
    <row r="1633" spans="1:12" ht="57" customHeight="1" x14ac:dyDescent="0.25">
      <c r="A1633" s="237"/>
      <c r="B1633" s="237"/>
      <c r="C1633" s="237"/>
      <c r="D1633" s="237"/>
      <c r="E1633" s="237"/>
      <c r="F1633" s="237"/>
      <c r="G1633" s="237"/>
      <c r="H1633" s="238"/>
      <c r="I1633" s="238"/>
      <c r="J1633" s="238"/>
      <c r="K1633" s="264"/>
      <c r="L1633" s="264"/>
    </row>
    <row r="1634" spans="1:12" ht="57" customHeight="1" x14ac:dyDescent="0.25">
      <c r="A1634" s="237"/>
      <c r="B1634" s="237"/>
      <c r="C1634" s="237"/>
      <c r="D1634" s="237"/>
      <c r="E1634" s="237"/>
      <c r="F1634" s="237"/>
      <c r="G1634" s="237"/>
      <c r="H1634" s="238"/>
      <c r="I1634" s="238"/>
      <c r="J1634" s="238"/>
      <c r="K1634" s="264"/>
      <c r="L1634" s="264"/>
    </row>
    <row r="1635" spans="1:12" ht="57" customHeight="1" x14ac:dyDescent="0.25">
      <c r="A1635" s="237"/>
      <c r="B1635" s="237"/>
      <c r="C1635" s="237"/>
      <c r="D1635" s="237"/>
      <c r="E1635" s="237"/>
      <c r="F1635" s="237"/>
      <c r="G1635" s="237"/>
      <c r="H1635" s="238"/>
      <c r="I1635" s="238"/>
      <c r="J1635" s="238"/>
      <c r="K1635" s="264"/>
      <c r="L1635" s="264"/>
    </row>
    <row r="1636" spans="1:12" ht="57" customHeight="1" x14ac:dyDescent="0.25">
      <c r="A1636" s="237"/>
      <c r="B1636" s="237"/>
      <c r="C1636" s="237"/>
      <c r="D1636" s="237"/>
      <c r="E1636" s="237"/>
      <c r="F1636" s="237"/>
      <c r="G1636" s="237"/>
      <c r="H1636" s="238"/>
      <c r="I1636" s="238"/>
      <c r="J1636" s="238"/>
      <c r="K1636" s="264"/>
      <c r="L1636" s="264"/>
    </row>
    <row r="1637" spans="1:12" ht="57" customHeight="1" x14ac:dyDescent="0.25">
      <c r="A1637" s="237"/>
      <c r="B1637" s="237"/>
      <c r="C1637" s="237"/>
      <c r="D1637" s="237"/>
      <c r="E1637" s="237"/>
      <c r="F1637" s="237"/>
      <c r="G1637" s="237"/>
      <c r="H1637" s="238"/>
      <c r="I1637" s="238"/>
      <c r="J1637" s="238"/>
      <c r="K1637" s="264"/>
      <c r="L1637" s="264"/>
    </row>
    <row r="1638" spans="1:12" ht="57" customHeight="1" x14ac:dyDescent="0.25">
      <c r="A1638" s="237"/>
      <c r="B1638" s="237"/>
      <c r="C1638" s="237"/>
      <c r="D1638" s="237"/>
      <c r="E1638" s="237"/>
      <c r="F1638" s="237"/>
      <c r="G1638" s="237"/>
      <c r="H1638" s="238"/>
      <c r="I1638" s="238"/>
      <c r="J1638" s="238"/>
      <c r="K1638" s="264"/>
      <c r="L1638" s="264"/>
    </row>
    <row r="1639" spans="1:12" ht="57" customHeight="1" x14ac:dyDescent="0.25">
      <c r="A1639" s="237"/>
      <c r="B1639" s="237"/>
      <c r="C1639" s="237"/>
      <c r="D1639" s="237"/>
      <c r="E1639" s="237"/>
      <c r="F1639" s="237"/>
      <c r="G1639" s="237"/>
      <c r="H1639" s="238"/>
      <c r="I1639" s="238"/>
      <c r="J1639" s="238"/>
      <c r="K1639" s="264"/>
      <c r="L1639" s="264"/>
    </row>
    <row r="1640" spans="1:12" ht="57" customHeight="1" x14ac:dyDescent="0.25">
      <c r="A1640" s="237"/>
      <c r="B1640" s="237"/>
      <c r="C1640" s="237"/>
      <c r="D1640" s="237"/>
      <c r="E1640" s="237"/>
      <c r="F1640" s="237"/>
      <c r="G1640" s="237"/>
      <c r="H1640" s="238"/>
      <c r="I1640" s="238"/>
      <c r="J1640" s="238"/>
      <c r="K1640" s="264"/>
      <c r="L1640" s="264"/>
    </row>
    <row r="1641" spans="1:12" ht="57" customHeight="1" x14ac:dyDescent="0.25">
      <c r="A1641" s="237"/>
      <c r="B1641" s="237"/>
      <c r="C1641" s="237"/>
      <c r="D1641" s="237"/>
      <c r="E1641" s="237"/>
      <c r="F1641" s="237"/>
      <c r="G1641" s="237"/>
      <c r="H1641" s="238"/>
      <c r="I1641" s="238"/>
      <c r="J1641" s="238"/>
      <c r="K1641" s="264"/>
      <c r="L1641" s="264"/>
    </row>
    <row r="1642" spans="1:12" ht="57" customHeight="1" x14ac:dyDescent="0.25">
      <c r="A1642" s="237"/>
      <c r="B1642" s="237"/>
      <c r="C1642" s="237"/>
      <c r="D1642" s="237"/>
      <c r="E1642" s="237"/>
      <c r="F1642" s="237"/>
      <c r="G1642" s="237"/>
      <c r="H1642" s="238"/>
      <c r="I1642" s="238"/>
      <c r="J1642" s="238"/>
    </row>
    <row r="1643" spans="1:12" ht="57" customHeight="1" x14ac:dyDescent="0.25">
      <c r="A1643" s="237"/>
      <c r="B1643" s="237"/>
      <c r="C1643" s="237"/>
      <c r="D1643" s="237"/>
      <c r="E1643" s="237"/>
      <c r="F1643" s="237"/>
      <c r="G1643" s="237"/>
      <c r="H1643" s="238"/>
      <c r="I1643" s="238"/>
      <c r="J1643" s="238"/>
    </row>
    <row r="1644" spans="1:12" ht="57" customHeight="1" x14ac:dyDescent="0.25">
      <c r="A1644" s="237"/>
      <c r="B1644" s="237"/>
      <c r="C1644" s="237"/>
      <c r="D1644" s="237"/>
      <c r="E1644" s="237"/>
      <c r="F1644" s="237"/>
      <c r="G1644" s="237"/>
      <c r="H1644" s="238"/>
      <c r="I1644" s="238"/>
      <c r="J1644" s="238"/>
    </row>
    <row r="1645" spans="1:12" ht="57" customHeight="1" x14ac:dyDescent="0.25">
      <c r="A1645" s="237"/>
      <c r="B1645" s="237"/>
      <c r="C1645" s="237"/>
      <c r="D1645" s="237"/>
      <c r="E1645" s="237"/>
      <c r="F1645" s="237"/>
      <c r="G1645" s="237"/>
      <c r="H1645" s="238"/>
      <c r="I1645" s="238"/>
      <c r="J1645" s="238"/>
    </row>
    <row r="1646" spans="1:12" ht="57" customHeight="1" x14ac:dyDescent="0.25">
      <c r="A1646" s="237"/>
      <c r="B1646" s="237"/>
      <c r="C1646" s="237"/>
      <c r="D1646" s="237"/>
      <c r="E1646" s="237"/>
      <c r="F1646" s="237"/>
      <c r="G1646" s="237"/>
      <c r="H1646" s="238"/>
      <c r="I1646" s="238"/>
      <c r="J1646" s="238"/>
    </row>
    <row r="1647" spans="1:12" ht="57" customHeight="1" x14ac:dyDescent="0.25">
      <c r="A1647" s="237"/>
      <c r="B1647" s="237"/>
      <c r="C1647" s="237"/>
      <c r="D1647" s="237"/>
      <c r="E1647" s="237"/>
      <c r="F1647" s="237"/>
      <c r="G1647" s="237"/>
      <c r="H1647" s="238"/>
      <c r="I1647" s="238"/>
      <c r="J1647" s="238"/>
    </row>
    <row r="1648" spans="1:12" ht="57" customHeight="1" x14ac:dyDescent="0.25">
      <c r="A1648" s="237"/>
      <c r="B1648" s="237"/>
      <c r="C1648" s="237"/>
      <c r="D1648" s="237"/>
      <c r="E1648" s="237"/>
      <c r="F1648" s="237"/>
      <c r="G1648" s="237"/>
      <c r="H1648" s="238"/>
      <c r="I1648" s="238"/>
      <c r="J1648" s="238"/>
    </row>
    <row r="1649" spans="1:10" ht="57" customHeight="1" x14ac:dyDescent="0.25">
      <c r="A1649" s="237"/>
      <c r="B1649" s="237"/>
      <c r="C1649" s="237"/>
      <c r="D1649" s="237"/>
      <c r="E1649" s="237"/>
      <c r="F1649" s="237"/>
      <c r="G1649" s="237"/>
      <c r="H1649" s="238"/>
      <c r="I1649" s="238"/>
      <c r="J1649" s="238"/>
    </row>
    <row r="1650" spans="1:10" ht="57" customHeight="1" x14ac:dyDescent="0.25">
      <c r="A1650" s="237"/>
      <c r="B1650" s="237"/>
      <c r="C1650" s="237"/>
      <c r="D1650" s="237"/>
      <c r="E1650" s="237"/>
      <c r="F1650" s="237"/>
      <c r="G1650" s="237"/>
      <c r="H1650" s="238"/>
      <c r="I1650" s="238"/>
      <c r="J1650" s="238"/>
    </row>
    <row r="1651" spans="1:10" ht="57" customHeight="1" x14ac:dyDescent="0.25">
      <c r="A1651" s="237"/>
      <c r="B1651" s="237"/>
      <c r="C1651" s="237"/>
      <c r="D1651" s="237"/>
      <c r="E1651" s="237"/>
      <c r="F1651" s="237"/>
      <c r="G1651" s="237"/>
      <c r="H1651" s="238"/>
      <c r="I1651" s="238"/>
      <c r="J1651" s="238"/>
    </row>
    <row r="1652" spans="1:10" ht="57" customHeight="1" x14ac:dyDescent="0.25">
      <c r="A1652" s="237"/>
      <c r="B1652" s="237"/>
      <c r="C1652" s="237"/>
      <c r="D1652" s="237"/>
      <c r="E1652" s="237"/>
      <c r="F1652" s="237"/>
      <c r="G1652" s="237"/>
      <c r="H1652" s="238"/>
      <c r="I1652" s="238"/>
      <c r="J1652" s="238"/>
    </row>
    <row r="1653" spans="1:10" ht="57" customHeight="1" x14ac:dyDescent="0.25">
      <c r="A1653" s="237"/>
      <c r="B1653" s="237"/>
      <c r="C1653" s="237"/>
      <c r="D1653" s="237"/>
      <c r="E1653" s="237"/>
      <c r="F1653" s="237"/>
      <c r="G1653" s="237"/>
      <c r="H1653" s="238"/>
      <c r="I1653" s="238"/>
      <c r="J1653" s="238"/>
    </row>
    <row r="1654" spans="1:10" ht="57" customHeight="1" x14ac:dyDescent="0.25">
      <c r="A1654" s="237"/>
      <c r="B1654" s="237"/>
      <c r="C1654" s="237"/>
      <c r="D1654" s="237"/>
      <c r="E1654" s="237"/>
      <c r="F1654" s="237"/>
      <c r="G1654" s="237"/>
      <c r="H1654" s="238"/>
      <c r="I1654" s="238"/>
      <c r="J1654" s="238"/>
    </row>
    <row r="1655" spans="1:10" ht="57" customHeight="1" x14ac:dyDescent="0.25">
      <c r="A1655" s="237"/>
      <c r="B1655" s="237"/>
      <c r="C1655" s="237"/>
      <c r="D1655" s="237"/>
      <c r="E1655" s="237"/>
      <c r="F1655" s="237"/>
      <c r="G1655" s="237"/>
      <c r="H1655" s="238"/>
      <c r="I1655" s="238"/>
      <c r="J1655" s="238"/>
    </row>
    <row r="1656" spans="1:10" ht="57" customHeight="1" x14ac:dyDescent="0.25">
      <c r="A1656" s="237"/>
      <c r="B1656" s="237"/>
      <c r="C1656" s="237"/>
      <c r="D1656" s="237"/>
      <c r="E1656" s="237"/>
      <c r="F1656" s="237"/>
      <c r="G1656" s="237"/>
      <c r="H1656" s="238"/>
      <c r="I1656" s="238"/>
      <c r="J1656" s="238"/>
    </row>
    <row r="1657" spans="1:10" ht="57" customHeight="1" x14ac:dyDescent="0.25">
      <c r="A1657" s="237"/>
      <c r="B1657" s="237"/>
      <c r="C1657" s="237"/>
      <c r="D1657" s="237"/>
      <c r="E1657" s="237"/>
      <c r="F1657" s="237"/>
      <c r="G1657" s="237"/>
      <c r="H1657" s="238"/>
      <c r="I1657" s="238"/>
      <c r="J1657" s="238"/>
    </row>
    <row r="1658" spans="1:10" ht="57" customHeight="1" x14ac:dyDescent="0.25">
      <c r="A1658" s="237"/>
      <c r="B1658" s="237"/>
      <c r="C1658" s="237"/>
      <c r="D1658" s="237"/>
      <c r="E1658" s="237"/>
      <c r="F1658" s="237"/>
      <c r="G1658" s="237"/>
      <c r="H1658" s="238"/>
      <c r="I1658" s="238"/>
      <c r="J1658" s="238"/>
    </row>
    <row r="1659" spans="1:10" ht="57" customHeight="1" x14ac:dyDescent="0.25">
      <c r="A1659" s="237"/>
      <c r="B1659" s="237"/>
      <c r="C1659" s="237"/>
      <c r="D1659" s="237"/>
      <c r="E1659" s="237"/>
      <c r="F1659" s="237"/>
      <c r="G1659" s="237"/>
      <c r="H1659" s="238"/>
      <c r="I1659" s="238"/>
      <c r="J1659" s="238"/>
    </row>
    <row r="1660" spans="1:10" ht="57" customHeight="1" x14ac:dyDescent="0.25">
      <c r="A1660" s="237"/>
      <c r="B1660" s="237"/>
      <c r="C1660" s="237"/>
      <c r="D1660" s="237"/>
      <c r="E1660" s="237"/>
      <c r="F1660" s="237"/>
      <c r="G1660" s="237"/>
      <c r="H1660" s="238"/>
      <c r="I1660" s="238"/>
      <c r="J1660" s="238"/>
    </row>
    <row r="1661" spans="1:10" ht="57" customHeight="1" x14ac:dyDescent="0.25">
      <c r="A1661" s="237"/>
      <c r="B1661" s="237"/>
      <c r="C1661" s="237"/>
      <c r="D1661" s="237"/>
      <c r="E1661" s="237"/>
      <c r="F1661" s="237"/>
      <c r="G1661" s="237"/>
      <c r="H1661" s="238"/>
      <c r="I1661" s="238"/>
      <c r="J1661" s="238"/>
    </row>
    <row r="1662" spans="1:10" ht="57" customHeight="1" x14ac:dyDescent="0.25">
      <c r="A1662" s="237"/>
      <c r="B1662" s="237"/>
      <c r="C1662" s="237"/>
      <c r="D1662" s="237"/>
      <c r="E1662" s="237"/>
      <c r="F1662" s="237"/>
      <c r="G1662" s="237"/>
      <c r="H1662" s="238"/>
      <c r="I1662" s="238"/>
      <c r="J1662" s="238"/>
    </row>
    <row r="1663" spans="1:10" ht="57" customHeight="1" x14ac:dyDescent="0.25">
      <c r="A1663" s="237"/>
      <c r="B1663" s="237"/>
      <c r="C1663" s="237"/>
      <c r="D1663" s="237"/>
      <c r="E1663" s="237"/>
      <c r="F1663" s="237"/>
      <c r="G1663" s="237"/>
      <c r="H1663" s="238"/>
      <c r="I1663" s="238"/>
      <c r="J1663" s="238"/>
    </row>
    <row r="1664" spans="1:10" ht="57" customHeight="1" x14ac:dyDescent="0.25">
      <c r="A1664" s="237"/>
      <c r="B1664" s="237"/>
      <c r="C1664" s="237"/>
      <c r="D1664" s="237"/>
      <c r="E1664" s="237"/>
      <c r="F1664" s="237"/>
      <c r="G1664" s="237"/>
      <c r="H1664" s="238"/>
      <c r="I1664" s="238"/>
      <c r="J1664" s="238"/>
    </row>
    <row r="1665" spans="1:10" ht="57" customHeight="1" x14ac:dyDescent="0.25">
      <c r="A1665" s="237"/>
      <c r="B1665" s="237"/>
      <c r="C1665" s="237"/>
      <c r="D1665" s="237"/>
      <c r="E1665" s="237"/>
      <c r="F1665" s="237"/>
      <c r="G1665" s="237"/>
      <c r="H1665" s="238"/>
      <c r="I1665" s="238"/>
      <c r="J1665" s="238"/>
    </row>
    <row r="1666" spans="1:10" ht="57" customHeight="1" x14ac:dyDescent="0.25">
      <c r="A1666" s="237"/>
      <c r="B1666" s="237"/>
      <c r="C1666" s="237"/>
      <c r="D1666" s="237"/>
      <c r="E1666" s="237"/>
      <c r="F1666" s="237"/>
      <c r="G1666" s="237"/>
      <c r="H1666" s="238"/>
      <c r="I1666" s="238"/>
      <c r="J1666" s="238"/>
    </row>
    <row r="1667" spans="1:10" ht="57" customHeight="1" x14ac:dyDescent="0.25">
      <c r="A1667" s="237"/>
      <c r="B1667" s="237"/>
      <c r="C1667" s="237"/>
      <c r="D1667" s="237"/>
      <c r="E1667" s="237"/>
      <c r="F1667" s="237"/>
      <c r="G1667" s="237"/>
      <c r="H1667" s="238"/>
      <c r="I1667" s="238"/>
      <c r="J1667" s="238"/>
    </row>
    <row r="1668" spans="1:10" ht="57" customHeight="1" x14ac:dyDescent="0.25">
      <c r="A1668" s="237"/>
      <c r="B1668" s="237"/>
      <c r="C1668" s="237"/>
      <c r="D1668" s="237"/>
      <c r="E1668" s="237"/>
      <c r="F1668" s="237"/>
      <c r="G1668" s="237"/>
      <c r="H1668" s="238"/>
      <c r="I1668" s="238"/>
      <c r="J1668" s="238"/>
    </row>
    <row r="1669" spans="1:10" ht="57" customHeight="1" x14ac:dyDescent="0.25">
      <c r="A1669" s="237"/>
      <c r="B1669" s="237"/>
      <c r="C1669" s="237"/>
      <c r="D1669" s="237"/>
      <c r="E1669" s="237"/>
      <c r="F1669" s="237"/>
      <c r="G1669" s="237"/>
      <c r="H1669" s="238"/>
      <c r="I1669" s="238"/>
      <c r="J1669" s="238"/>
    </row>
    <row r="1670" spans="1:10" ht="57" customHeight="1" x14ac:dyDescent="0.25">
      <c r="A1670" s="237"/>
      <c r="B1670" s="237"/>
      <c r="C1670" s="237"/>
      <c r="D1670" s="237"/>
      <c r="E1670" s="237"/>
      <c r="F1670" s="237"/>
      <c r="G1670" s="237"/>
      <c r="H1670" s="238"/>
      <c r="I1670" s="238"/>
      <c r="J1670" s="238"/>
    </row>
    <row r="1671" spans="1:10" ht="57" customHeight="1" x14ac:dyDescent="0.25">
      <c r="A1671" s="237"/>
      <c r="B1671" s="237"/>
      <c r="C1671" s="237"/>
      <c r="D1671" s="237"/>
      <c r="E1671" s="237"/>
      <c r="F1671" s="237"/>
      <c r="G1671" s="237"/>
      <c r="H1671" s="238"/>
      <c r="I1671" s="238"/>
      <c r="J1671" s="238"/>
    </row>
    <row r="1672" spans="1:10" ht="57" customHeight="1" x14ac:dyDescent="0.25">
      <c r="A1672" s="237"/>
      <c r="B1672" s="237"/>
      <c r="C1672" s="237"/>
      <c r="D1672" s="237"/>
      <c r="E1672" s="237"/>
      <c r="F1672" s="237"/>
      <c r="G1672" s="237"/>
      <c r="H1672" s="238"/>
      <c r="I1672" s="238"/>
      <c r="J1672" s="238"/>
    </row>
    <row r="1673" spans="1:10" ht="57" customHeight="1" x14ac:dyDescent="0.25">
      <c r="A1673" s="237"/>
      <c r="B1673" s="237"/>
      <c r="C1673" s="237"/>
      <c r="D1673" s="237"/>
      <c r="E1673" s="237"/>
      <c r="F1673" s="237"/>
      <c r="G1673" s="237"/>
      <c r="H1673" s="238"/>
      <c r="I1673" s="238"/>
      <c r="J1673" s="238"/>
    </row>
    <row r="1674" spans="1:10" ht="57" customHeight="1" x14ac:dyDescent="0.25">
      <c r="A1674" s="237"/>
      <c r="B1674" s="237"/>
      <c r="C1674" s="237"/>
      <c r="D1674" s="237"/>
      <c r="E1674" s="237"/>
      <c r="F1674" s="237"/>
      <c r="G1674" s="237"/>
      <c r="H1674" s="238"/>
      <c r="I1674" s="238"/>
      <c r="J1674" s="238"/>
    </row>
    <row r="1675" spans="1:10" ht="57" customHeight="1" x14ac:dyDescent="0.25">
      <c r="A1675" s="237"/>
      <c r="B1675" s="237"/>
      <c r="C1675" s="237"/>
      <c r="D1675" s="237"/>
      <c r="E1675" s="237"/>
      <c r="F1675" s="237"/>
      <c r="G1675" s="237"/>
      <c r="H1675" s="238"/>
      <c r="I1675" s="238"/>
      <c r="J1675" s="238"/>
    </row>
    <row r="1676" spans="1:10" ht="57" customHeight="1" x14ac:dyDescent="0.25">
      <c r="A1676" s="237"/>
      <c r="B1676" s="237"/>
      <c r="C1676" s="237"/>
      <c r="D1676" s="237"/>
      <c r="E1676" s="237"/>
      <c r="F1676" s="237"/>
      <c r="G1676" s="237"/>
      <c r="H1676" s="238"/>
      <c r="I1676" s="238"/>
      <c r="J1676" s="238"/>
    </row>
    <row r="1677" spans="1:10" ht="57" customHeight="1" x14ac:dyDescent="0.25">
      <c r="A1677" s="237"/>
      <c r="B1677" s="237"/>
      <c r="C1677" s="237"/>
      <c r="D1677" s="237"/>
      <c r="E1677" s="237"/>
      <c r="F1677" s="237"/>
      <c r="G1677" s="237"/>
      <c r="H1677" s="238"/>
      <c r="I1677" s="238"/>
      <c r="J1677" s="238"/>
    </row>
    <row r="1678" spans="1:10" ht="57" customHeight="1" x14ac:dyDescent="0.25">
      <c r="A1678" s="237"/>
      <c r="B1678" s="237"/>
      <c r="C1678" s="237"/>
      <c r="D1678" s="237"/>
      <c r="E1678" s="237"/>
      <c r="F1678" s="237"/>
      <c r="G1678" s="237"/>
      <c r="H1678" s="238"/>
      <c r="I1678" s="238"/>
      <c r="J1678" s="238"/>
    </row>
    <row r="1679" spans="1:10" ht="57" customHeight="1" x14ac:dyDescent="0.25">
      <c r="A1679" s="237"/>
      <c r="B1679" s="237"/>
      <c r="C1679" s="237"/>
      <c r="D1679" s="237"/>
      <c r="E1679" s="237"/>
      <c r="F1679" s="237"/>
      <c r="G1679" s="237"/>
      <c r="H1679" s="238"/>
      <c r="I1679" s="238"/>
      <c r="J1679" s="238"/>
    </row>
    <row r="1680" spans="1:10" ht="57" customHeight="1" x14ac:dyDescent="0.25">
      <c r="A1680" s="237"/>
      <c r="B1680" s="237"/>
      <c r="C1680" s="237"/>
      <c r="D1680" s="237"/>
      <c r="E1680" s="237"/>
      <c r="F1680" s="237"/>
      <c r="G1680" s="237"/>
      <c r="H1680" s="238"/>
      <c r="I1680" s="238"/>
      <c r="J1680" s="238"/>
    </row>
    <row r="1681" spans="1:10" ht="57" customHeight="1" x14ac:dyDescent="0.25">
      <c r="A1681" s="237"/>
      <c r="B1681" s="237"/>
      <c r="C1681" s="237"/>
      <c r="D1681" s="237"/>
      <c r="E1681" s="237"/>
      <c r="F1681" s="237"/>
      <c r="G1681" s="237"/>
      <c r="H1681" s="238"/>
      <c r="I1681" s="238"/>
      <c r="J1681" s="238"/>
    </row>
    <row r="1682" spans="1:10" ht="57" customHeight="1" x14ac:dyDescent="0.25">
      <c r="A1682" s="237"/>
      <c r="B1682" s="237"/>
      <c r="C1682" s="237"/>
      <c r="D1682" s="237"/>
      <c r="E1682" s="237"/>
      <c r="F1682" s="237"/>
      <c r="G1682" s="237"/>
      <c r="H1682" s="238"/>
      <c r="I1682" s="238"/>
      <c r="J1682" s="238"/>
    </row>
    <row r="1683" spans="1:10" ht="57" customHeight="1" x14ac:dyDescent="0.25">
      <c r="A1683" s="237"/>
      <c r="B1683" s="237"/>
      <c r="C1683" s="237"/>
      <c r="D1683" s="237"/>
      <c r="E1683" s="237"/>
      <c r="F1683" s="237"/>
      <c r="G1683" s="237"/>
      <c r="H1683" s="238"/>
      <c r="I1683" s="238"/>
      <c r="J1683" s="238"/>
    </row>
    <row r="1684" spans="1:10" ht="57" customHeight="1" x14ac:dyDescent="0.25">
      <c r="A1684" s="237"/>
      <c r="B1684" s="237"/>
      <c r="C1684" s="237"/>
      <c r="D1684" s="237"/>
      <c r="E1684" s="237"/>
      <c r="F1684" s="237"/>
      <c r="G1684" s="237"/>
      <c r="H1684" s="238"/>
      <c r="I1684" s="238"/>
      <c r="J1684" s="238"/>
    </row>
    <row r="1685" spans="1:10" ht="57" customHeight="1" x14ac:dyDescent="0.25">
      <c r="A1685" s="237"/>
      <c r="B1685" s="237"/>
      <c r="C1685" s="237"/>
      <c r="D1685" s="237"/>
      <c r="E1685" s="237"/>
      <c r="F1685" s="237"/>
      <c r="G1685" s="237"/>
      <c r="H1685" s="238"/>
      <c r="I1685" s="238"/>
      <c r="J1685" s="238"/>
    </row>
    <row r="1686" spans="1:10" ht="57" customHeight="1" x14ac:dyDescent="0.25">
      <c r="A1686" s="237"/>
      <c r="B1686" s="237"/>
      <c r="C1686" s="237"/>
      <c r="D1686" s="237"/>
      <c r="E1686" s="237"/>
      <c r="F1686" s="237"/>
      <c r="G1686" s="237"/>
      <c r="H1686" s="238"/>
      <c r="I1686" s="238"/>
      <c r="J1686" s="238"/>
    </row>
    <row r="1687" spans="1:10" ht="57" customHeight="1" x14ac:dyDescent="0.25">
      <c r="A1687" s="237"/>
      <c r="B1687" s="237"/>
      <c r="C1687" s="237"/>
      <c r="D1687" s="237"/>
      <c r="E1687" s="237"/>
      <c r="F1687" s="237"/>
      <c r="G1687" s="237"/>
      <c r="H1687" s="238"/>
      <c r="I1687" s="238"/>
      <c r="J1687" s="238"/>
    </row>
    <row r="1688" spans="1:10" ht="57" customHeight="1" x14ac:dyDescent="0.25">
      <c r="A1688" s="237"/>
      <c r="B1688" s="237"/>
      <c r="C1688" s="237"/>
      <c r="D1688" s="237"/>
      <c r="E1688" s="237"/>
      <c r="F1688" s="237"/>
      <c r="G1688" s="237"/>
      <c r="H1688" s="238"/>
      <c r="I1688" s="238"/>
      <c r="J1688" s="238"/>
    </row>
    <row r="1689" spans="1:10" ht="57" customHeight="1" x14ac:dyDescent="0.25">
      <c r="A1689" s="237"/>
      <c r="B1689" s="237"/>
      <c r="C1689" s="237"/>
      <c r="D1689" s="237"/>
      <c r="E1689" s="237"/>
      <c r="F1689" s="237"/>
      <c r="G1689" s="237"/>
      <c r="H1689" s="238"/>
      <c r="I1689" s="238"/>
      <c r="J1689" s="238"/>
    </row>
    <row r="1690" spans="1:10" ht="57" customHeight="1" x14ac:dyDescent="0.25">
      <c r="A1690" s="237"/>
      <c r="B1690" s="237"/>
      <c r="C1690" s="237"/>
      <c r="D1690" s="237"/>
      <c r="E1690" s="237"/>
      <c r="F1690" s="237"/>
      <c r="G1690" s="237"/>
      <c r="H1690" s="238"/>
      <c r="I1690" s="238"/>
      <c r="J1690" s="238"/>
    </row>
    <row r="1691" spans="1:10" ht="57" customHeight="1" x14ac:dyDescent="0.25">
      <c r="A1691" s="237"/>
      <c r="B1691" s="237"/>
      <c r="C1691" s="237"/>
      <c r="D1691" s="237"/>
      <c r="E1691" s="237"/>
      <c r="F1691" s="237"/>
      <c r="G1691" s="237"/>
      <c r="H1691" s="238"/>
      <c r="I1691" s="238"/>
      <c r="J1691" s="238"/>
    </row>
    <row r="1692" spans="1:10" ht="57" customHeight="1" x14ac:dyDescent="0.25">
      <c r="A1692" s="237"/>
      <c r="B1692" s="237"/>
      <c r="C1692" s="237"/>
      <c r="D1692" s="237"/>
      <c r="E1692" s="237"/>
      <c r="F1692" s="237"/>
      <c r="G1692" s="237"/>
      <c r="H1692" s="238"/>
      <c r="I1692" s="238"/>
      <c r="J1692" s="238"/>
    </row>
    <row r="1693" spans="1:10" ht="57" customHeight="1" x14ac:dyDescent="0.25">
      <c r="A1693" s="237"/>
      <c r="B1693" s="237"/>
      <c r="C1693" s="237"/>
      <c r="D1693" s="237"/>
      <c r="E1693" s="237"/>
      <c r="F1693" s="237"/>
      <c r="G1693" s="237"/>
      <c r="H1693" s="238"/>
      <c r="I1693" s="238"/>
      <c r="J1693" s="238"/>
    </row>
    <row r="1694" spans="1:10" ht="57" customHeight="1" x14ac:dyDescent="0.25">
      <c r="A1694" s="237"/>
      <c r="B1694" s="237"/>
      <c r="C1694" s="237"/>
      <c r="D1694" s="237"/>
      <c r="E1694" s="237"/>
      <c r="F1694" s="237"/>
      <c r="G1694" s="237"/>
      <c r="H1694" s="238"/>
      <c r="I1694" s="238"/>
      <c r="J1694" s="238"/>
    </row>
    <row r="1695" spans="1:10" ht="57" customHeight="1" x14ac:dyDescent="0.25">
      <c r="A1695" s="237"/>
      <c r="B1695" s="237"/>
      <c r="C1695" s="237"/>
      <c r="D1695" s="237"/>
      <c r="E1695" s="237"/>
      <c r="F1695" s="237"/>
      <c r="G1695" s="237"/>
      <c r="H1695" s="238"/>
      <c r="I1695" s="238"/>
      <c r="J1695" s="238"/>
    </row>
    <row r="1696" spans="1:10" ht="57" customHeight="1" x14ac:dyDescent="0.25">
      <c r="A1696" s="237"/>
      <c r="B1696" s="237"/>
      <c r="C1696" s="237"/>
      <c r="D1696" s="237"/>
      <c r="E1696" s="237"/>
      <c r="F1696" s="237"/>
      <c r="G1696" s="237"/>
      <c r="H1696" s="238"/>
      <c r="I1696" s="238"/>
      <c r="J1696" s="238"/>
    </row>
    <row r="1697" spans="1:10" ht="57" customHeight="1" x14ac:dyDescent="0.25">
      <c r="A1697" s="237"/>
      <c r="B1697" s="237"/>
      <c r="C1697" s="237"/>
      <c r="D1697" s="237"/>
      <c r="E1697" s="237"/>
      <c r="F1697" s="237"/>
      <c r="G1697" s="237"/>
      <c r="H1697" s="238"/>
      <c r="I1697" s="238"/>
      <c r="J1697" s="238"/>
    </row>
    <row r="1698" spans="1:10" ht="57" customHeight="1" x14ac:dyDescent="0.25">
      <c r="A1698" s="237"/>
      <c r="B1698" s="237"/>
      <c r="C1698" s="237"/>
      <c r="D1698" s="237"/>
      <c r="E1698" s="237"/>
      <c r="F1698" s="237"/>
      <c r="G1698" s="237"/>
      <c r="H1698" s="238"/>
      <c r="I1698" s="238"/>
      <c r="J1698" s="238"/>
    </row>
    <row r="1699" spans="1:10" ht="57" customHeight="1" x14ac:dyDescent="0.25">
      <c r="A1699" s="237"/>
      <c r="B1699" s="237"/>
      <c r="C1699" s="237"/>
      <c r="D1699" s="237"/>
      <c r="E1699" s="237"/>
      <c r="F1699" s="237"/>
      <c r="G1699" s="237"/>
      <c r="H1699" s="238"/>
      <c r="I1699" s="238"/>
      <c r="J1699" s="238"/>
    </row>
    <row r="1700" spans="1:10" ht="57" customHeight="1" x14ac:dyDescent="0.25">
      <c r="A1700" s="237"/>
      <c r="B1700" s="237"/>
      <c r="C1700" s="237"/>
      <c r="D1700" s="237"/>
      <c r="E1700" s="237"/>
      <c r="F1700" s="237"/>
      <c r="G1700" s="237"/>
      <c r="H1700" s="238"/>
      <c r="I1700" s="238"/>
      <c r="J1700" s="238"/>
    </row>
    <row r="1701" spans="1:10" ht="57" customHeight="1" x14ac:dyDescent="0.25">
      <c r="A1701" s="237"/>
      <c r="B1701" s="237"/>
      <c r="C1701" s="237"/>
      <c r="D1701" s="237"/>
      <c r="E1701" s="237"/>
      <c r="F1701" s="237"/>
      <c r="G1701" s="237"/>
      <c r="H1701" s="238"/>
      <c r="I1701" s="238"/>
      <c r="J1701" s="238"/>
    </row>
    <row r="1702" spans="1:10" ht="57" customHeight="1" x14ac:dyDescent="0.25">
      <c r="A1702" s="237"/>
      <c r="B1702" s="237"/>
      <c r="C1702" s="237"/>
      <c r="D1702" s="237"/>
      <c r="E1702" s="237"/>
      <c r="F1702" s="237"/>
      <c r="G1702" s="237"/>
      <c r="H1702" s="238"/>
      <c r="I1702" s="238"/>
      <c r="J1702" s="238"/>
    </row>
    <row r="1703" spans="1:10" ht="57" customHeight="1" x14ac:dyDescent="0.25">
      <c r="A1703" s="237"/>
      <c r="B1703" s="237"/>
      <c r="C1703" s="237"/>
      <c r="D1703" s="237"/>
      <c r="E1703" s="237"/>
      <c r="F1703" s="237"/>
      <c r="G1703" s="237"/>
      <c r="H1703" s="238"/>
      <c r="I1703" s="238"/>
      <c r="J1703" s="238"/>
    </row>
    <row r="1704" spans="1:10" ht="57" customHeight="1" x14ac:dyDescent="0.25">
      <c r="A1704" s="237"/>
      <c r="B1704" s="237"/>
      <c r="C1704" s="237"/>
      <c r="D1704" s="237"/>
      <c r="E1704" s="237"/>
      <c r="F1704" s="237"/>
      <c r="G1704" s="237"/>
      <c r="H1704" s="238"/>
      <c r="I1704" s="238"/>
      <c r="J1704" s="238"/>
    </row>
    <row r="1705" spans="1:10" ht="57" customHeight="1" x14ac:dyDescent="0.25">
      <c r="A1705" s="237"/>
      <c r="B1705" s="237"/>
      <c r="C1705" s="237"/>
      <c r="D1705" s="237"/>
      <c r="E1705" s="237"/>
      <c r="F1705" s="237"/>
      <c r="G1705" s="237"/>
      <c r="H1705" s="238"/>
      <c r="I1705" s="238"/>
      <c r="J1705" s="238"/>
    </row>
    <row r="1706" spans="1:10" ht="57" customHeight="1" x14ac:dyDescent="0.25">
      <c r="A1706" s="237"/>
      <c r="B1706" s="237"/>
      <c r="C1706" s="237"/>
      <c r="D1706" s="237"/>
      <c r="E1706" s="237"/>
      <c r="F1706" s="237"/>
      <c r="G1706" s="237"/>
      <c r="H1706" s="238"/>
      <c r="I1706" s="238"/>
      <c r="J1706" s="238"/>
    </row>
    <row r="1707" spans="1:10" ht="57" customHeight="1" x14ac:dyDescent="0.25">
      <c r="A1707" s="237"/>
      <c r="B1707" s="237"/>
      <c r="C1707" s="237"/>
      <c r="D1707" s="237"/>
      <c r="E1707" s="237"/>
      <c r="F1707" s="237"/>
      <c r="G1707" s="237"/>
      <c r="H1707" s="238"/>
      <c r="I1707" s="238"/>
      <c r="J1707" s="238"/>
    </row>
    <row r="1708" spans="1:10" ht="57" customHeight="1" x14ac:dyDescent="0.25">
      <c r="A1708" s="237"/>
      <c r="B1708" s="237"/>
      <c r="C1708" s="237"/>
      <c r="D1708" s="237"/>
      <c r="E1708" s="237"/>
      <c r="F1708" s="237"/>
      <c r="G1708" s="237"/>
      <c r="H1708" s="238"/>
      <c r="I1708" s="238"/>
      <c r="J1708" s="238"/>
    </row>
    <row r="1709" spans="1:10" ht="57" customHeight="1" x14ac:dyDescent="0.25">
      <c r="A1709" s="237"/>
      <c r="B1709" s="237"/>
      <c r="C1709" s="237"/>
      <c r="D1709" s="237"/>
      <c r="E1709" s="237"/>
      <c r="F1709" s="237"/>
      <c r="G1709" s="237"/>
      <c r="H1709" s="238"/>
      <c r="I1709" s="238"/>
      <c r="J1709" s="238"/>
    </row>
    <row r="1710" spans="1:10" ht="57" customHeight="1" x14ac:dyDescent="0.25">
      <c r="A1710" s="237"/>
      <c r="B1710" s="237"/>
      <c r="C1710" s="237"/>
      <c r="D1710" s="237"/>
      <c r="E1710" s="237"/>
      <c r="F1710" s="237"/>
      <c r="G1710" s="237"/>
      <c r="H1710" s="238"/>
      <c r="I1710" s="238"/>
      <c r="J1710" s="238"/>
    </row>
    <row r="1711" spans="1:10" ht="57" customHeight="1" x14ac:dyDescent="0.25">
      <c r="A1711" s="237"/>
      <c r="B1711" s="237"/>
      <c r="C1711" s="237"/>
      <c r="D1711" s="237"/>
      <c r="E1711" s="237"/>
      <c r="F1711" s="237"/>
      <c r="G1711" s="237"/>
      <c r="H1711" s="238"/>
      <c r="I1711" s="238"/>
      <c r="J1711" s="238"/>
    </row>
    <row r="1712" spans="1:10" ht="57" customHeight="1" x14ac:dyDescent="0.25">
      <c r="A1712" s="237"/>
      <c r="B1712" s="237"/>
      <c r="C1712" s="237"/>
      <c r="D1712" s="237"/>
      <c r="E1712" s="237"/>
      <c r="F1712" s="237"/>
      <c r="G1712" s="237"/>
      <c r="H1712" s="238"/>
      <c r="I1712" s="238"/>
      <c r="J1712" s="238"/>
    </row>
    <row r="1713" spans="1:10" ht="57" customHeight="1" x14ac:dyDescent="0.25">
      <c r="A1713" s="237"/>
      <c r="B1713" s="237"/>
      <c r="C1713" s="237"/>
      <c r="D1713" s="237"/>
      <c r="E1713" s="237"/>
      <c r="F1713" s="237"/>
      <c r="G1713" s="237"/>
      <c r="H1713" s="238"/>
      <c r="I1713" s="238"/>
      <c r="J1713" s="238"/>
    </row>
    <row r="1714" spans="1:10" ht="57" customHeight="1" x14ac:dyDescent="0.25">
      <c r="A1714" s="237"/>
      <c r="B1714" s="237"/>
      <c r="C1714" s="237"/>
      <c r="D1714" s="237"/>
      <c r="E1714" s="237"/>
      <c r="F1714" s="237"/>
      <c r="G1714" s="237"/>
      <c r="H1714" s="238"/>
      <c r="I1714" s="238"/>
      <c r="J1714" s="238"/>
    </row>
    <row r="1715" spans="1:10" ht="57" customHeight="1" x14ac:dyDescent="0.25">
      <c r="A1715" s="237"/>
      <c r="B1715" s="237"/>
      <c r="C1715" s="237"/>
      <c r="D1715" s="237"/>
      <c r="E1715" s="237"/>
      <c r="F1715" s="237"/>
      <c r="G1715" s="237"/>
      <c r="H1715" s="238"/>
      <c r="I1715" s="238"/>
      <c r="J1715" s="238"/>
    </row>
    <row r="1716" spans="1:10" ht="57" customHeight="1" x14ac:dyDescent="0.25">
      <c r="A1716" s="237"/>
      <c r="B1716" s="237"/>
      <c r="C1716" s="237"/>
      <c r="D1716" s="237"/>
      <c r="E1716" s="237"/>
      <c r="F1716" s="237"/>
      <c r="G1716" s="237"/>
      <c r="H1716" s="238"/>
      <c r="I1716" s="238"/>
      <c r="J1716" s="238"/>
    </row>
    <row r="1717" spans="1:10" ht="57" customHeight="1" x14ac:dyDescent="0.25">
      <c r="A1717" s="237"/>
      <c r="B1717" s="237"/>
      <c r="C1717" s="237"/>
      <c r="D1717" s="237"/>
      <c r="E1717" s="237"/>
      <c r="F1717" s="237"/>
      <c r="G1717" s="237"/>
      <c r="H1717" s="238"/>
      <c r="I1717" s="238"/>
      <c r="J1717" s="238"/>
    </row>
    <row r="1718" spans="1:10" ht="57" customHeight="1" x14ac:dyDescent="0.25">
      <c r="A1718" s="237"/>
      <c r="B1718" s="237"/>
      <c r="C1718" s="237"/>
      <c r="D1718" s="237"/>
      <c r="E1718" s="237"/>
      <c r="F1718" s="237"/>
      <c r="G1718" s="237"/>
      <c r="H1718" s="238"/>
      <c r="I1718" s="238"/>
      <c r="J1718" s="238"/>
    </row>
    <row r="1719" spans="1:10" ht="57" customHeight="1" x14ac:dyDescent="0.25">
      <c r="A1719" s="237"/>
      <c r="B1719" s="237"/>
      <c r="C1719" s="237"/>
      <c r="D1719" s="237"/>
      <c r="E1719" s="237"/>
      <c r="F1719" s="237"/>
      <c r="G1719" s="237"/>
      <c r="H1719" s="238"/>
      <c r="I1719" s="238"/>
      <c r="J1719" s="238"/>
    </row>
    <row r="1720" spans="1:10" ht="57" customHeight="1" x14ac:dyDescent="0.25">
      <c r="A1720" s="237"/>
      <c r="B1720" s="237"/>
      <c r="C1720" s="237"/>
      <c r="D1720" s="237"/>
      <c r="E1720" s="237"/>
      <c r="F1720" s="237"/>
      <c r="G1720" s="237"/>
      <c r="H1720" s="238"/>
      <c r="I1720" s="238"/>
      <c r="J1720" s="238"/>
    </row>
    <row r="1721" spans="1:10" ht="57" customHeight="1" x14ac:dyDescent="0.25">
      <c r="A1721" s="237"/>
      <c r="B1721" s="237"/>
      <c r="C1721" s="237"/>
      <c r="D1721" s="237"/>
      <c r="E1721" s="237"/>
      <c r="F1721" s="237"/>
      <c r="G1721" s="237"/>
      <c r="H1721" s="238"/>
      <c r="I1721" s="238"/>
      <c r="J1721" s="238"/>
    </row>
    <row r="1722" spans="1:10" ht="57" customHeight="1" x14ac:dyDescent="0.25">
      <c r="A1722" s="237"/>
      <c r="B1722" s="237"/>
      <c r="C1722" s="237"/>
      <c r="D1722" s="237"/>
      <c r="E1722" s="237"/>
      <c r="F1722" s="237"/>
      <c r="G1722" s="237"/>
      <c r="H1722" s="238"/>
      <c r="I1722" s="238"/>
      <c r="J1722" s="238"/>
    </row>
    <row r="1723" spans="1:10" ht="57" customHeight="1" x14ac:dyDescent="0.25">
      <c r="A1723" s="237"/>
      <c r="B1723" s="237"/>
      <c r="C1723" s="237"/>
      <c r="D1723" s="237"/>
      <c r="E1723" s="237"/>
      <c r="F1723" s="237"/>
      <c r="G1723" s="237"/>
      <c r="H1723" s="238"/>
      <c r="I1723" s="238"/>
      <c r="J1723" s="238"/>
    </row>
    <row r="1724" spans="1:10" ht="57" customHeight="1" x14ac:dyDescent="0.25">
      <c r="A1724" s="237"/>
      <c r="B1724" s="237"/>
      <c r="C1724" s="237"/>
      <c r="D1724" s="237"/>
      <c r="E1724" s="237"/>
      <c r="F1724" s="237"/>
      <c r="G1724" s="237"/>
      <c r="H1724" s="238"/>
      <c r="I1724" s="238"/>
      <c r="J1724" s="238"/>
    </row>
    <row r="1725" spans="1:10" ht="57" customHeight="1" x14ac:dyDescent="0.25">
      <c r="A1725" s="237"/>
      <c r="B1725" s="237"/>
      <c r="C1725" s="237"/>
      <c r="D1725" s="237"/>
      <c r="E1725" s="237"/>
      <c r="F1725" s="237"/>
      <c r="G1725" s="237"/>
      <c r="H1725" s="238"/>
      <c r="I1725" s="238"/>
      <c r="J1725" s="238"/>
    </row>
    <row r="1726" spans="1:10" ht="57" customHeight="1" x14ac:dyDescent="0.25">
      <c r="A1726" s="237"/>
      <c r="B1726" s="237"/>
      <c r="C1726" s="237"/>
      <c r="D1726" s="237"/>
      <c r="E1726" s="237"/>
      <c r="F1726" s="237"/>
      <c r="G1726" s="237"/>
      <c r="H1726" s="238"/>
      <c r="I1726" s="238"/>
      <c r="J1726" s="238"/>
    </row>
    <row r="1727" spans="1:10" ht="57" customHeight="1" x14ac:dyDescent="0.25">
      <c r="A1727" s="237"/>
      <c r="B1727" s="237"/>
      <c r="C1727" s="237"/>
      <c r="D1727" s="237"/>
      <c r="E1727" s="237"/>
      <c r="F1727" s="237"/>
      <c r="G1727" s="237"/>
      <c r="H1727" s="238"/>
      <c r="I1727" s="238"/>
      <c r="J1727" s="238"/>
    </row>
    <row r="1728" spans="1:10" ht="57" customHeight="1" x14ac:dyDescent="0.25">
      <c r="A1728" s="237"/>
      <c r="B1728" s="237"/>
      <c r="C1728" s="237"/>
      <c r="D1728" s="237"/>
      <c r="E1728" s="237"/>
      <c r="F1728" s="237"/>
      <c r="G1728" s="237"/>
      <c r="H1728" s="238"/>
      <c r="I1728" s="238"/>
      <c r="J1728" s="238"/>
    </row>
    <row r="1729" spans="1:10" ht="57" customHeight="1" x14ac:dyDescent="0.25">
      <c r="A1729" s="237"/>
      <c r="B1729" s="237"/>
      <c r="C1729" s="237"/>
      <c r="D1729" s="237"/>
      <c r="E1729" s="237"/>
      <c r="F1729" s="237"/>
      <c r="G1729" s="237"/>
      <c r="H1729" s="238"/>
      <c r="I1729" s="238"/>
      <c r="J1729" s="238"/>
    </row>
    <row r="1730" spans="1:10" ht="57" customHeight="1" x14ac:dyDescent="0.25">
      <c r="A1730" s="237"/>
      <c r="B1730" s="237"/>
      <c r="C1730" s="237"/>
      <c r="D1730" s="237"/>
      <c r="E1730" s="237"/>
      <c r="F1730" s="237"/>
      <c r="G1730" s="237"/>
      <c r="H1730" s="238"/>
      <c r="I1730" s="238"/>
      <c r="J1730" s="238"/>
    </row>
    <row r="1731" spans="1:10" ht="57" customHeight="1" x14ac:dyDescent="0.25">
      <c r="A1731" s="237"/>
      <c r="B1731" s="237"/>
      <c r="C1731" s="237"/>
      <c r="D1731" s="237"/>
      <c r="E1731" s="237"/>
      <c r="F1731" s="237"/>
      <c r="G1731" s="237"/>
      <c r="H1731" s="238"/>
      <c r="I1731" s="238"/>
      <c r="J1731" s="238"/>
    </row>
    <row r="1732" spans="1:10" ht="57" customHeight="1" x14ac:dyDescent="0.25">
      <c r="A1732" s="237"/>
      <c r="B1732" s="237"/>
      <c r="C1732" s="237"/>
      <c r="D1732" s="237"/>
      <c r="E1732" s="237"/>
      <c r="F1732" s="237"/>
      <c r="G1732" s="237"/>
      <c r="H1732" s="238"/>
      <c r="I1732" s="238"/>
      <c r="J1732" s="238"/>
    </row>
    <row r="1733" spans="1:10" ht="57" customHeight="1" x14ac:dyDescent="0.25">
      <c r="A1733" s="237"/>
      <c r="B1733" s="237"/>
      <c r="C1733" s="237"/>
      <c r="D1733" s="237"/>
      <c r="E1733" s="237"/>
      <c r="F1733" s="237"/>
      <c r="G1733" s="237"/>
      <c r="H1733" s="238"/>
      <c r="I1733" s="238"/>
      <c r="J1733" s="238"/>
    </row>
    <row r="1734" spans="1:10" ht="57" customHeight="1" x14ac:dyDescent="0.25">
      <c r="A1734" s="237"/>
      <c r="B1734" s="237"/>
      <c r="C1734" s="237"/>
      <c r="D1734" s="237"/>
      <c r="E1734" s="237"/>
      <c r="F1734" s="237"/>
      <c r="G1734" s="237"/>
      <c r="H1734" s="238"/>
      <c r="I1734" s="238"/>
      <c r="J1734" s="238"/>
    </row>
    <row r="1735" spans="1:10" ht="57" customHeight="1" x14ac:dyDescent="0.25">
      <c r="A1735" s="237"/>
      <c r="B1735" s="237"/>
      <c r="C1735" s="237"/>
      <c r="D1735" s="237"/>
      <c r="E1735" s="237"/>
      <c r="F1735" s="237"/>
      <c r="G1735" s="237"/>
      <c r="H1735" s="238"/>
      <c r="I1735" s="238"/>
      <c r="J1735" s="238"/>
    </row>
    <row r="1736" spans="1:10" ht="57" customHeight="1" x14ac:dyDescent="0.25">
      <c r="A1736" s="237"/>
      <c r="B1736" s="237"/>
      <c r="C1736" s="237"/>
      <c r="D1736" s="237"/>
      <c r="E1736" s="237"/>
      <c r="F1736" s="237"/>
      <c r="G1736" s="237"/>
      <c r="H1736" s="238"/>
      <c r="I1736" s="238"/>
      <c r="J1736" s="238"/>
    </row>
    <row r="1737" spans="1:10" ht="57" customHeight="1" x14ac:dyDescent="0.25">
      <c r="A1737" s="237"/>
      <c r="B1737" s="237"/>
      <c r="C1737" s="237"/>
      <c r="D1737" s="237"/>
      <c r="E1737" s="237"/>
      <c r="F1737" s="237"/>
      <c r="G1737" s="237"/>
      <c r="H1737" s="238"/>
      <c r="I1737" s="238"/>
      <c r="J1737" s="238"/>
    </row>
    <row r="1738" spans="1:10" ht="57" customHeight="1" x14ac:dyDescent="0.25">
      <c r="A1738" s="237"/>
      <c r="B1738" s="237"/>
      <c r="C1738" s="237"/>
      <c r="D1738" s="237"/>
      <c r="E1738" s="237"/>
      <c r="F1738" s="237"/>
      <c r="G1738" s="237"/>
      <c r="H1738" s="238"/>
      <c r="I1738" s="238"/>
      <c r="J1738" s="238"/>
    </row>
    <row r="1739" spans="1:10" ht="57" customHeight="1" x14ac:dyDescent="0.25">
      <c r="A1739" s="237"/>
      <c r="B1739" s="237"/>
      <c r="C1739" s="237"/>
      <c r="D1739" s="237"/>
      <c r="E1739" s="237"/>
      <c r="F1739" s="237"/>
      <c r="G1739" s="237"/>
      <c r="H1739" s="238"/>
      <c r="I1739" s="238"/>
      <c r="J1739" s="238"/>
    </row>
    <row r="1740" spans="1:10" ht="57" customHeight="1" x14ac:dyDescent="0.25">
      <c r="A1740" s="237"/>
      <c r="B1740" s="237"/>
      <c r="C1740" s="237"/>
      <c r="D1740" s="237"/>
      <c r="E1740" s="237"/>
      <c r="F1740" s="237"/>
      <c r="G1740" s="237"/>
      <c r="H1740" s="238"/>
      <c r="I1740" s="238"/>
      <c r="J1740" s="238"/>
    </row>
    <row r="1741" spans="1:10" ht="57" customHeight="1" x14ac:dyDescent="0.25">
      <c r="A1741" s="237"/>
      <c r="B1741" s="237"/>
      <c r="C1741" s="237"/>
      <c r="D1741" s="237"/>
      <c r="E1741" s="237"/>
      <c r="F1741" s="237"/>
      <c r="G1741" s="237"/>
      <c r="H1741" s="238"/>
      <c r="I1741" s="238"/>
      <c r="J1741" s="238"/>
    </row>
    <row r="1742" spans="1:10" ht="57" customHeight="1" x14ac:dyDescent="0.25">
      <c r="A1742" s="237"/>
      <c r="B1742" s="237"/>
      <c r="C1742" s="237"/>
      <c r="D1742" s="237"/>
      <c r="E1742" s="237"/>
      <c r="F1742" s="237"/>
      <c r="G1742" s="237"/>
      <c r="H1742" s="238"/>
      <c r="I1742" s="238"/>
      <c r="J1742" s="238"/>
    </row>
    <row r="1743" spans="1:10" ht="57" customHeight="1" x14ac:dyDescent="0.25">
      <c r="A1743" s="237"/>
      <c r="B1743" s="237"/>
      <c r="C1743" s="237"/>
      <c r="D1743" s="237"/>
      <c r="E1743" s="237"/>
      <c r="F1743" s="237"/>
      <c r="G1743" s="237"/>
      <c r="H1743" s="238"/>
      <c r="I1743" s="238"/>
      <c r="J1743" s="238"/>
    </row>
    <row r="1744" spans="1:10" ht="57" customHeight="1" x14ac:dyDescent="0.25">
      <c r="A1744" s="237"/>
      <c r="B1744" s="237"/>
      <c r="C1744" s="237"/>
      <c r="D1744" s="237"/>
      <c r="E1744" s="237"/>
      <c r="F1744" s="237"/>
      <c r="G1744" s="237"/>
      <c r="H1744" s="238"/>
      <c r="I1744" s="238"/>
      <c r="J1744" s="238"/>
    </row>
    <row r="1745" spans="1:10" ht="57" customHeight="1" x14ac:dyDescent="0.25">
      <c r="A1745" s="237"/>
      <c r="B1745" s="237"/>
      <c r="C1745" s="237"/>
      <c r="D1745" s="237"/>
      <c r="E1745" s="237"/>
      <c r="F1745" s="237"/>
      <c r="G1745" s="237"/>
      <c r="H1745" s="238"/>
      <c r="I1745" s="238"/>
      <c r="J1745" s="238"/>
    </row>
    <row r="1746" spans="1:10" ht="57" customHeight="1" x14ac:dyDescent="0.25">
      <c r="A1746" s="237"/>
      <c r="B1746" s="237"/>
      <c r="C1746" s="237"/>
      <c r="D1746" s="237"/>
      <c r="E1746" s="237"/>
      <c r="F1746" s="237"/>
      <c r="G1746" s="237"/>
      <c r="H1746" s="238"/>
      <c r="I1746" s="238"/>
      <c r="J1746" s="238"/>
    </row>
    <row r="1747" spans="1:10" ht="57" customHeight="1" x14ac:dyDescent="0.25">
      <c r="A1747" s="237"/>
      <c r="B1747" s="237"/>
      <c r="C1747" s="237"/>
      <c r="D1747" s="237"/>
      <c r="E1747" s="237"/>
      <c r="F1747" s="237"/>
      <c r="G1747" s="237"/>
      <c r="H1747" s="238"/>
      <c r="I1747" s="238"/>
      <c r="J1747" s="238"/>
    </row>
    <row r="1748" spans="1:10" ht="57" customHeight="1" x14ac:dyDescent="0.25">
      <c r="A1748" s="237"/>
      <c r="B1748" s="237"/>
      <c r="C1748" s="237"/>
      <c r="D1748" s="237"/>
      <c r="E1748" s="237"/>
      <c r="F1748" s="237"/>
      <c r="G1748" s="237"/>
      <c r="H1748" s="238"/>
      <c r="I1748" s="238"/>
      <c r="J1748" s="238"/>
    </row>
    <row r="1749" spans="1:10" ht="57" customHeight="1" x14ac:dyDescent="0.25">
      <c r="A1749" s="237"/>
      <c r="B1749" s="237"/>
      <c r="C1749" s="237"/>
      <c r="D1749" s="237"/>
      <c r="E1749" s="237"/>
      <c r="F1749" s="237"/>
      <c r="G1749" s="237"/>
      <c r="H1749" s="238"/>
      <c r="I1749" s="238"/>
      <c r="J1749" s="238"/>
    </row>
    <row r="1750" spans="1:10" ht="57" customHeight="1" x14ac:dyDescent="0.25">
      <c r="A1750" s="237"/>
      <c r="B1750" s="237"/>
      <c r="C1750" s="237"/>
      <c r="D1750" s="237"/>
      <c r="E1750" s="237"/>
      <c r="F1750" s="237"/>
      <c r="G1750" s="237"/>
      <c r="H1750" s="238"/>
      <c r="I1750" s="238"/>
      <c r="J1750" s="238"/>
    </row>
    <row r="1751" spans="1:10" ht="57" customHeight="1" x14ac:dyDescent="0.25">
      <c r="A1751" s="237"/>
      <c r="B1751" s="237"/>
      <c r="C1751" s="237"/>
      <c r="D1751" s="237"/>
      <c r="E1751" s="237"/>
      <c r="F1751" s="237"/>
      <c r="G1751" s="237"/>
      <c r="H1751" s="238"/>
      <c r="I1751" s="238"/>
      <c r="J1751" s="238"/>
    </row>
    <row r="1752" spans="1:10" ht="57" customHeight="1" x14ac:dyDescent="0.25">
      <c r="A1752" s="237"/>
      <c r="B1752" s="237"/>
      <c r="C1752" s="237"/>
      <c r="D1752" s="237"/>
      <c r="E1752" s="237"/>
      <c r="F1752" s="237"/>
      <c r="G1752" s="237"/>
      <c r="H1752" s="238"/>
      <c r="I1752" s="238"/>
      <c r="J1752" s="238"/>
    </row>
    <row r="1753" spans="1:10" ht="57" customHeight="1" x14ac:dyDescent="0.25">
      <c r="A1753" s="237"/>
      <c r="B1753" s="237"/>
      <c r="C1753" s="237"/>
      <c r="D1753" s="237"/>
      <c r="E1753" s="237"/>
      <c r="F1753" s="237"/>
      <c r="G1753" s="237"/>
      <c r="H1753" s="238"/>
      <c r="I1753" s="238"/>
      <c r="J1753" s="238"/>
    </row>
    <row r="1754" spans="1:10" ht="57" customHeight="1" x14ac:dyDescent="0.25">
      <c r="A1754" s="237"/>
      <c r="B1754" s="237"/>
      <c r="C1754" s="237"/>
      <c r="D1754" s="237"/>
      <c r="E1754" s="237"/>
      <c r="F1754" s="237"/>
      <c r="G1754" s="237"/>
      <c r="H1754" s="238"/>
      <c r="I1754" s="238"/>
      <c r="J1754" s="238"/>
    </row>
    <row r="1755" spans="1:10" ht="57" customHeight="1" x14ac:dyDescent="0.25">
      <c r="A1755" s="237"/>
      <c r="B1755" s="237"/>
      <c r="C1755" s="237"/>
      <c r="D1755" s="237"/>
      <c r="E1755" s="237"/>
      <c r="F1755" s="237"/>
      <c r="G1755" s="237"/>
      <c r="H1755" s="238"/>
      <c r="I1755" s="238"/>
      <c r="J1755" s="238"/>
    </row>
    <row r="1756" spans="1:10" ht="57" customHeight="1" x14ac:dyDescent="0.25">
      <c r="A1756" s="237"/>
      <c r="B1756" s="237"/>
      <c r="C1756" s="237"/>
      <c r="D1756" s="237"/>
      <c r="E1756" s="237"/>
      <c r="F1756" s="237"/>
      <c r="G1756" s="237"/>
      <c r="H1756" s="238"/>
      <c r="I1756" s="238"/>
      <c r="J1756" s="238"/>
    </row>
    <row r="1757" spans="1:10" ht="57" customHeight="1" x14ac:dyDescent="0.25">
      <c r="A1757" s="237"/>
      <c r="B1757" s="237"/>
      <c r="C1757" s="237"/>
      <c r="D1757" s="237"/>
      <c r="E1757" s="237"/>
      <c r="F1757" s="237"/>
      <c r="G1757" s="237"/>
      <c r="H1757" s="238"/>
      <c r="I1757" s="238"/>
      <c r="J1757" s="238"/>
    </row>
    <row r="1758" spans="1:10" ht="57" customHeight="1" x14ac:dyDescent="0.25">
      <c r="A1758" s="237"/>
      <c r="B1758" s="237"/>
      <c r="C1758" s="237"/>
      <c r="D1758" s="237"/>
      <c r="E1758" s="237"/>
      <c r="F1758" s="237"/>
      <c r="G1758" s="237"/>
      <c r="H1758" s="238"/>
      <c r="I1758" s="238"/>
      <c r="J1758" s="238"/>
    </row>
    <row r="1759" spans="1:10" ht="57" customHeight="1" x14ac:dyDescent="0.25">
      <c r="A1759" s="237"/>
      <c r="B1759" s="237"/>
      <c r="C1759" s="237"/>
      <c r="D1759" s="237"/>
      <c r="E1759" s="237"/>
      <c r="F1759" s="237"/>
      <c r="G1759" s="237"/>
      <c r="H1759" s="238"/>
      <c r="I1759" s="238"/>
      <c r="J1759" s="238"/>
    </row>
    <row r="1760" spans="1:10" ht="57" customHeight="1" x14ac:dyDescent="0.25">
      <c r="A1760" s="237"/>
      <c r="B1760" s="237"/>
      <c r="C1760" s="237"/>
      <c r="D1760" s="237"/>
      <c r="E1760" s="237"/>
      <c r="F1760" s="237"/>
      <c r="G1760" s="237"/>
      <c r="H1760" s="238"/>
      <c r="I1760" s="238"/>
      <c r="J1760" s="238"/>
    </row>
    <row r="1761" spans="1:10" ht="57" customHeight="1" x14ac:dyDescent="0.25">
      <c r="A1761" s="237"/>
      <c r="B1761" s="237"/>
      <c r="C1761" s="237"/>
      <c r="D1761" s="237"/>
      <c r="E1761" s="237"/>
      <c r="F1761" s="237"/>
      <c r="G1761" s="237"/>
      <c r="H1761" s="238"/>
      <c r="I1761" s="238"/>
      <c r="J1761" s="238"/>
    </row>
    <row r="1762" spans="1:10" ht="57" customHeight="1" x14ac:dyDescent="0.25">
      <c r="A1762" s="237"/>
      <c r="B1762" s="237"/>
      <c r="C1762" s="237"/>
      <c r="D1762" s="237"/>
      <c r="E1762" s="237"/>
      <c r="F1762" s="237"/>
      <c r="G1762" s="237"/>
      <c r="H1762" s="238"/>
      <c r="I1762" s="238"/>
      <c r="J1762" s="238"/>
    </row>
    <row r="1763" spans="1:10" ht="57" customHeight="1" x14ac:dyDescent="0.25">
      <c r="A1763" s="237"/>
      <c r="B1763" s="237"/>
      <c r="C1763" s="237"/>
      <c r="D1763" s="237"/>
      <c r="E1763" s="237"/>
      <c r="F1763" s="237"/>
      <c r="G1763" s="237"/>
      <c r="H1763" s="238"/>
      <c r="I1763" s="238"/>
      <c r="J1763" s="238"/>
    </row>
    <row r="1764" spans="1:10" ht="57" customHeight="1" x14ac:dyDescent="0.25">
      <c r="A1764" s="237"/>
      <c r="B1764" s="237"/>
      <c r="C1764" s="237"/>
      <c r="D1764" s="237"/>
      <c r="E1764" s="237"/>
      <c r="F1764" s="237"/>
      <c r="G1764" s="237"/>
      <c r="H1764" s="238"/>
      <c r="I1764" s="238"/>
      <c r="J1764" s="238"/>
    </row>
    <row r="1765" spans="1:10" ht="57" customHeight="1" x14ac:dyDescent="0.25">
      <c r="A1765" s="237"/>
      <c r="B1765" s="237"/>
      <c r="C1765" s="237"/>
      <c r="D1765" s="237"/>
      <c r="E1765" s="237"/>
      <c r="F1765" s="237"/>
      <c r="G1765" s="237"/>
      <c r="H1765" s="238"/>
      <c r="I1765" s="238"/>
      <c r="J1765" s="238"/>
    </row>
    <row r="1766" spans="1:10" ht="57" customHeight="1" x14ac:dyDescent="0.25">
      <c r="A1766" s="237"/>
      <c r="B1766" s="237"/>
      <c r="C1766" s="237"/>
      <c r="D1766" s="237"/>
      <c r="E1766" s="237"/>
      <c r="F1766" s="237"/>
      <c r="G1766" s="237"/>
      <c r="H1766" s="238"/>
      <c r="I1766" s="238"/>
      <c r="J1766" s="238"/>
    </row>
    <row r="1767" spans="1:10" ht="57" customHeight="1" x14ac:dyDescent="0.25">
      <c r="A1767" s="237"/>
      <c r="B1767" s="237"/>
      <c r="C1767" s="237"/>
      <c r="D1767" s="237"/>
      <c r="E1767" s="237"/>
      <c r="F1767" s="237"/>
      <c r="G1767" s="237"/>
      <c r="H1767" s="238"/>
      <c r="I1767" s="238"/>
      <c r="J1767" s="238"/>
    </row>
    <row r="1768" spans="1:10" ht="57" customHeight="1" x14ac:dyDescent="0.25">
      <c r="A1768" s="237"/>
      <c r="B1768" s="237"/>
      <c r="C1768" s="237"/>
      <c r="D1768" s="237"/>
      <c r="E1768" s="237"/>
      <c r="F1768" s="237"/>
      <c r="G1768" s="237"/>
      <c r="H1768" s="238"/>
      <c r="I1768" s="238"/>
      <c r="J1768" s="238"/>
    </row>
    <row r="1769" spans="1:10" ht="57" customHeight="1" x14ac:dyDescent="0.25">
      <c r="A1769" s="237"/>
      <c r="B1769" s="237"/>
      <c r="C1769" s="237"/>
      <c r="D1769" s="237"/>
      <c r="E1769" s="237"/>
      <c r="F1769" s="237"/>
      <c r="G1769" s="237"/>
      <c r="H1769" s="238"/>
      <c r="I1769" s="238"/>
      <c r="J1769" s="238"/>
    </row>
    <row r="1770" spans="1:10" ht="57" customHeight="1" x14ac:dyDescent="0.25">
      <c r="A1770" s="237"/>
      <c r="B1770" s="237"/>
      <c r="C1770" s="237"/>
      <c r="D1770" s="237"/>
      <c r="E1770" s="237"/>
      <c r="F1770" s="237"/>
      <c r="G1770" s="237"/>
      <c r="H1770" s="238"/>
      <c r="I1770" s="238"/>
      <c r="J1770" s="238"/>
    </row>
    <row r="1771" spans="1:10" ht="57" customHeight="1" x14ac:dyDescent="0.25">
      <c r="A1771" s="237"/>
      <c r="B1771" s="237"/>
      <c r="C1771" s="237"/>
      <c r="D1771" s="237"/>
      <c r="E1771" s="237"/>
      <c r="F1771" s="237"/>
      <c r="G1771" s="237"/>
      <c r="H1771" s="238"/>
      <c r="I1771" s="238"/>
      <c r="J1771" s="238"/>
    </row>
    <row r="1772" spans="1:10" ht="57" customHeight="1" x14ac:dyDescent="0.25">
      <c r="A1772" s="237"/>
      <c r="B1772" s="237"/>
      <c r="C1772" s="237"/>
      <c r="D1772" s="237"/>
      <c r="E1772" s="237"/>
      <c r="F1772" s="237"/>
      <c r="G1772" s="237"/>
      <c r="H1772" s="238"/>
      <c r="I1772" s="238"/>
      <c r="J1772" s="238"/>
    </row>
    <row r="1773" spans="1:10" ht="57" customHeight="1" x14ac:dyDescent="0.25">
      <c r="A1773" s="237"/>
      <c r="B1773" s="237"/>
      <c r="C1773" s="237"/>
      <c r="D1773" s="237"/>
      <c r="E1773" s="237"/>
      <c r="F1773" s="237"/>
      <c r="G1773" s="237"/>
      <c r="H1773" s="238"/>
      <c r="I1773" s="238"/>
      <c r="J1773" s="238"/>
    </row>
    <row r="1774" spans="1:10" ht="57" customHeight="1" x14ac:dyDescent="0.25">
      <c r="A1774" s="237"/>
      <c r="B1774" s="237"/>
      <c r="C1774" s="237"/>
      <c r="D1774" s="237"/>
      <c r="E1774" s="237"/>
      <c r="F1774" s="237"/>
      <c r="G1774" s="237"/>
      <c r="H1774" s="238"/>
      <c r="I1774" s="238"/>
      <c r="J1774" s="238"/>
    </row>
    <row r="1775" spans="1:10" ht="57" customHeight="1" x14ac:dyDescent="0.25">
      <c r="A1775" s="237"/>
      <c r="B1775" s="237"/>
      <c r="C1775" s="237"/>
      <c r="D1775" s="237"/>
      <c r="E1775" s="237"/>
      <c r="F1775" s="237"/>
      <c r="G1775" s="237"/>
      <c r="H1775" s="238"/>
      <c r="I1775" s="238"/>
      <c r="J1775" s="238"/>
    </row>
    <row r="1776" spans="1:10" ht="57" customHeight="1" x14ac:dyDescent="0.25">
      <c r="A1776" s="237"/>
      <c r="B1776" s="237"/>
      <c r="C1776" s="237"/>
      <c r="D1776" s="237"/>
      <c r="E1776" s="237"/>
      <c r="F1776" s="237"/>
      <c r="G1776" s="237"/>
      <c r="H1776" s="238"/>
      <c r="I1776" s="238"/>
      <c r="J1776" s="238"/>
    </row>
    <row r="1777" spans="1:10" ht="57" customHeight="1" x14ac:dyDescent="0.25">
      <c r="A1777" s="237"/>
      <c r="B1777" s="237"/>
      <c r="C1777" s="237"/>
      <c r="D1777" s="237"/>
      <c r="E1777" s="237"/>
      <c r="F1777" s="237"/>
      <c r="G1777" s="237"/>
      <c r="H1777" s="238"/>
      <c r="I1777" s="238"/>
      <c r="J1777" s="238"/>
    </row>
    <row r="1778" spans="1:10" ht="57" customHeight="1" x14ac:dyDescent="0.25">
      <c r="A1778" s="237"/>
      <c r="B1778" s="237"/>
      <c r="C1778" s="237"/>
      <c r="D1778" s="237"/>
      <c r="E1778" s="237"/>
      <c r="F1778" s="237"/>
      <c r="G1778" s="237"/>
      <c r="H1778" s="238"/>
      <c r="I1778" s="238"/>
      <c r="J1778" s="238"/>
    </row>
    <row r="1779" spans="1:10" ht="57" customHeight="1" x14ac:dyDescent="0.25">
      <c r="A1779" s="237"/>
      <c r="B1779" s="237"/>
      <c r="C1779" s="237"/>
      <c r="D1779" s="237"/>
      <c r="E1779" s="237"/>
      <c r="F1779" s="237"/>
      <c r="G1779" s="237"/>
      <c r="H1779" s="238"/>
      <c r="I1779" s="238"/>
      <c r="J1779" s="238"/>
    </row>
    <row r="1780" spans="1:10" ht="57" customHeight="1" x14ac:dyDescent="0.25">
      <c r="A1780" s="237"/>
      <c r="B1780" s="237"/>
      <c r="C1780" s="237"/>
      <c r="D1780" s="237"/>
      <c r="E1780" s="237"/>
      <c r="F1780" s="237"/>
      <c r="G1780" s="237"/>
      <c r="H1780" s="238"/>
      <c r="I1780" s="238"/>
      <c r="J1780" s="238"/>
    </row>
    <row r="1781" spans="1:10" ht="57" customHeight="1" x14ac:dyDescent="0.25">
      <c r="A1781" s="237"/>
      <c r="B1781" s="237"/>
      <c r="C1781" s="237"/>
      <c r="D1781" s="237"/>
      <c r="E1781" s="237"/>
      <c r="F1781" s="237"/>
      <c r="G1781" s="237"/>
      <c r="H1781" s="238"/>
      <c r="I1781" s="238"/>
      <c r="J1781" s="238"/>
    </row>
    <row r="1782" spans="1:10" ht="57" customHeight="1" x14ac:dyDescent="0.25">
      <c r="A1782" s="237"/>
      <c r="B1782" s="237"/>
      <c r="C1782" s="237"/>
      <c r="D1782" s="237"/>
      <c r="E1782" s="237"/>
      <c r="F1782" s="237"/>
      <c r="G1782" s="237"/>
      <c r="H1782" s="238"/>
      <c r="I1782" s="238"/>
      <c r="J1782" s="238"/>
    </row>
    <row r="1783" spans="1:10" ht="57" customHeight="1" x14ac:dyDescent="0.25">
      <c r="A1783" s="237"/>
      <c r="B1783" s="237"/>
      <c r="C1783" s="237"/>
      <c r="D1783" s="237"/>
      <c r="E1783" s="237"/>
      <c r="F1783" s="237"/>
      <c r="G1783" s="237"/>
      <c r="H1783" s="238"/>
      <c r="I1783" s="238"/>
      <c r="J1783" s="238"/>
    </row>
    <row r="1784" spans="1:10" ht="57" customHeight="1" x14ac:dyDescent="0.25">
      <c r="A1784" s="237"/>
      <c r="B1784" s="237"/>
      <c r="C1784" s="237"/>
      <c r="D1784" s="237"/>
      <c r="E1784" s="237"/>
      <c r="F1784" s="237"/>
      <c r="G1784" s="237"/>
      <c r="H1784" s="238"/>
      <c r="I1784" s="238"/>
      <c r="J1784" s="238"/>
    </row>
    <row r="1785" spans="1:10" ht="57" customHeight="1" x14ac:dyDescent="0.25">
      <c r="A1785" s="237"/>
      <c r="B1785" s="237"/>
      <c r="C1785" s="237"/>
      <c r="D1785" s="237"/>
      <c r="E1785" s="237"/>
      <c r="F1785" s="237"/>
      <c r="G1785" s="237"/>
      <c r="H1785" s="238"/>
      <c r="I1785" s="238"/>
      <c r="J1785" s="238"/>
    </row>
    <row r="1786" spans="1:10" ht="57" customHeight="1" x14ac:dyDescent="0.25">
      <c r="A1786" s="237"/>
      <c r="B1786" s="237"/>
      <c r="C1786" s="237"/>
      <c r="D1786" s="237"/>
      <c r="E1786" s="237"/>
      <c r="F1786" s="237"/>
      <c r="G1786" s="237"/>
      <c r="H1786" s="238"/>
      <c r="I1786" s="238"/>
      <c r="J1786" s="238"/>
    </row>
    <row r="1787" spans="1:10" ht="57" customHeight="1" x14ac:dyDescent="0.25">
      <c r="A1787" s="237"/>
      <c r="B1787" s="237"/>
      <c r="C1787" s="237"/>
      <c r="D1787" s="237"/>
      <c r="E1787" s="237"/>
      <c r="F1787" s="237"/>
      <c r="G1787" s="237"/>
      <c r="H1787" s="238"/>
      <c r="I1787" s="238"/>
      <c r="J1787" s="238"/>
    </row>
    <row r="1788" spans="1:10" ht="57" customHeight="1" x14ac:dyDescent="0.25">
      <c r="A1788" s="237"/>
      <c r="B1788" s="237"/>
      <c r="C1788" s="237"/>
      <c r="D1788" s="237"/>
      <c r="E1788" s="237"/>
      <c r="F1788" s="237"/>
      <c r="G1788" s="237"/>
      <c r="H1788" s="238"/>
      <c r="I1788" s="238"/>
      <c r="J1788" s="238"/>
    </row>
    <row r="1789" spans="1:10" ht="57" customHeight="1" x14ac:dyDescent="0.25">
      <c r="A1789" s="237"/>
      <c r="B1789" s="237"/>
      <c r="C1789" s="237"/>
      <c r="D1789" s="237"/>
      <c r="E1789" s="237"/>
      <c r="F1789" s="237"/>
      <c r="G1789" s="237"/>
      <c r="H1789" s="238"/>
      <c r="I1789" s="238"/>
      <c r="J1789" s="238"/>
    </row>
    <row r="1790" spans="1:10" ht="57" customHeight="1" x14ac:dyDescent="0.25">
      <c r="A1790" s="237"/>
      <c r="B1790" s="237"/>
      <c r="C1790" s="237"/>
      <c r="D1790" s="237"/>
      <c r="E1790" s="237"/>
      <c r="F1790" s="237"/>
      <c r="G1790" s="237"/>
      <c r="H1790" s="238"/>
      <c r="I1790" s="238"/>
      <c r="J1790" s="238"/>
    </row>
    <row r="1791" spans="1:10" ht="57" customHeight="1" x14ac:dyDescent="0.25">
      <c r="A1791" s="237"/>
      <c r="B1791" s="237"/>
      <c r="C1791" s="237"/>
      <c r="D1791" s="237"/>
      <c r="E1791" s="237"/>
      <c r="F1791" s="237"/>
      <c r="G1791" s="237"/>
      <c r="H1791" s="238"/>
      <c r="I1791" s="238"/>
      <c r="J1791" s="238"/>
    </row>
    <row r="1792" spans="1:10" ht="57" customHeight="1" x14ac:dyDescent="0.25">
      <c r="A1792" s="237"/>
      <c r="B1792" s="237"/>
      <c r="C1792" s="237"/>
      <c r="D1792" s="237"/>
      <c r="E1792" s="237"/>
      <c r="F1792" s="237"/>
      <c r="G1792" s="237"/>
      <c r="H1792" s="238"/>
      <c r="I1792" s="238"/>
      <c r="J1792" s="238"/>
    </row>
    <row r="1793" spans="1:10" ht="57" customHeight="1" x14ac:dyDescent="0.25">
      <c r="A1793" s="237"/>
      <c r="B1793" s="237"/>
      <c r="C1793" s="237"/>
      <c r="D1793" s="237"/>
      <c r="E1793" s="237"/>
      <c r="F1793" s="237"/>
      <c r="G1793" s="237"/>
      <c r="H1793" s="238"/>
      <c r="I1793" s="238"/>
      <c r="J1793" s="238"/>
    </row>
    <row r="1794" spans="1:10" ht="57" customHeight="1" x14ac:dyDescent="0.25">
      <c r="A1794" s="237"/>
      <c r="B1794" s="237"/>
      <c r="C1794" s="237"/>
      <c r="D1794" s="237"/>
      <c r="E1794" s="237"/>
      <c r="F1794" s="237"/>
      <c r="G1794" s="237"/>
      <c r="H1794" s="238"/>
      <c r="I1794" s="238"/>
      <c r="J1794" s="238"/>
    </row>
    <row r="1795" spans="1:10" ht="57" customHeight="1" x14ac:dyDescent="0.25">
      <c r="A1795" s="237"/>
      <c r="B1795" s="237"/>
      <c r="C1795" s="237"/>
      <c r="D1795" s="237"/>
      <c r="E1795" s="237"/>
      <c r="F1795" s="237"/>
      <c r="G1795" s="237"/>
      <c r="H1795" s="238"/>
      <c r="I1795" s="238"/>
      <c r="J1795" s="238"/>
    </row>
    <row r="1796" spans="1:10" ht="57" customHeight="1" x14ac:dyDescent="0.25">
      <c r="A1796" s="237"/>
      <c r="B1796" s="237"/>
      <c r="C1796" s="237"/>
      <c r="D1796" s="237"/>
      <c r="E1796" s="237"/>
      <c r="F1796" s="237"/>
      <c r="G1796" s="237"/>
      <c r="H1796" s="238"/>
      <c r="I1796" s="238"/>
      <c r="J1796" s="238"/>
    </row>
    <row r="1797" spans="1:10" ht="57" customHeight="1" x14ac:dyDescent="0.25">
      <c r="A1797" s="237"/>
      <c r="B1797" s="237"/>
      <c r="C1797" s="237"/>
      <c r="D1797" s="237"/>
      <c r="E1797" s="237"/>
      <c r="F1797" s="237"/>
      <c r="G1797" s="237"/>
      <c r="H1797" s="238"/>
      <c r="I1797" s="238"/>
      <c r="J1797" s="238"/>
    </row>
    <row r="1798" spans="1:10" ht="57" customHeight="1" x14ac:dyDescent="0.25">
      <c r="A1798" s="237"/>
      <c r="B1798" s="237"/>
      <c r="C1798" s="237"/>
      <c r="D1798" s="237"/>
      <c r="E1798" s="237"/>
      <c r="F1798" s="237"/>
      <c r="G1798" s="237"/>
      <c r="H1798" s="238"/>
      <c r="I1798" s="238"/>
      <c r="J1798" s="238"/>
    </row>
    <row r="1799" spans="1:10" ht="57" customHeight="1" x14ac:dyDescent="0.25">
      <c r="A1799" s="237"/>
      <c r="B1799" s="237"/>
      <c r="C1799" s="237"/>
      <c r="D1799" s="237"/>
      <c r="E1799" s="237"/>
      <c r="F1799" s="237"/>
      <c r="G1799" s="237"/>
      <c r="H1799" s="238"/>
      <c r="I1799" s="238"/>
      <c r="J1799" s="238"/>
    </row>
    <row r="1800" spans="1:10" ht="57" customHeight="1" x14ac:dyDescent="0.25">
      <c r="A1800" s="237"/>
      <c r="B1800" s="237"/>
      <c r="C1800" s="237"/>
      <c r="D1800" s="237"/>
      <c r="E1800" s="237"/>
      <c r="F1800" s="237"/>
      <c r="G1800" s="237"/>
      <c r="H1800" s="238"/>
      <c r="I1800" s="238"/>
      <c r="J1800" s="238"/>
    </row>
    <row r="1801" spans="1:10" ht="57" customHeight="1" x14ac:dyDescent="0.25">
      <c r="A1801" s="237"/>
      <c r="B1801" s="237"/>
      <c r="C1801" s="237"/>
      <c r="D1801" s="237"/>
      <c r="E1801" s="237"/>
      <c r="F1801" s="237"/>
      <c r="G1801" s="237"/>
      <c r="H1801" s="238"/>
      <c r="I1801" s="238"/>
      <c r="J1801" s="238"/>
    </row>
    <row r="1802" spans="1:10" ht="57" customHeight="1" x14ac:dyDescent="0.25">
      <c r="A1802" s="237"/>
      <c r="B1802" s="237"/>
      <c r="C1802" s="237"/>
      <c r="D1802" s="237"/>
      <c r="E1802" s="237"/>
      <c r="F1802" s="237"/>
      <c r="G1802" s="237"/>
      <c r="H1802" s="238"/>
      <c r="I1802" s="238"/>
      <c r="J1802" s="238"/>
    </row>
    <row r="1803" spans="1:10" ht="57" customHeight="1" x14ac:dyDescent="0.25">
      <c r="A1803" s="237"/>
      <c r="B1803" s="237"/>
      <c r="C1803" s="237"/>
      <c r="D1803" s="237"/>
      <c r="E1803" s="237"/>
      <c r="F1803" s="237"/>
      <c r="G1803" s="237"/>
      <c r="H1803" s="238"/>
      <c r="I1803" s="238"/>
      <c r="J1803" s="238"/>
    </row>
    <row r="1804" spans="1:10" ht="57" customHeight="1" x14ac:dyDescent="0.25">
      <c r="A1804" s="237"/>
      <c r="B1804" s="237"/>
      <c r="C1804" s="237"/>
      <c r="D1804" s="237"/>
      <c r="E1804" s="237"/>
      <c r="F1804" s="237"/>
      <c r="G1804" s="237"/>
      <c r="H1804" s="238"/>
      <c r="I1804" s="238"/>
      <c r="J1804" s="238"/>
    </row>
    <row r="1805" spans="1:10" ht="57" customHeight="1" x14ac:dyDescent="0.25">
      <c r="A1805" s="237"/>
      <c r="B1805" s="237"/>
      <c r="C1805" s="237"/>
      <c r="D1805" s="237"/>
      <c r="E1805" s="237"/>
      <c r="F1805" s="237"/>
      <c r="G1805" s="237"/>
      <c r="H1805" s="238"/>
      <c r="I1805" s="238"/>
      <c r="J1805" s="238"/>
    </row>
    <row r="1806" spans="1:10" ht="57" customHeight="1" x14ac:dyDescent="0.25">
      <c r="A1806" s="237"/>
      <c r="B1806" s="237"/>
      <c r="C1806" s="237"/>
      <c r="D1806" s="237"/>
      <c r="E1806" s="237"/>
      <c r="F1806" s="237"/>
      <c r="G1806" s="237"/>
      <c r="H1806" s="238"/>
      <c r="I1806" s="238"/>
      <c r="J1806" s="238"/>
    </row>
    <row r="1807" spans="1:10" ht="57" customHeight="1" x14ac:dyDescent="0.25">
      <c r="A1807" s="237"/>
      <c r="B1807" s="237"/>
      <c r="C1807" s="237"/>
      <c r="D1807" s="237"/>
      <c r="E1807" s="237"/>
      <c r="F1807" s="237"/>
      <c r="G1807" s="237"/>
      <c r="H1807" s="238"/>
      <c r="I1807" s="238"/>
      <c r="J1807" s="238"/>
    </row>
    <row r="1808" spans="1:10" ht="57" customHeight="1" x14ac:dyDescent="0.25">
      <c r="A1808" s="237"/>
      <c r="B1808" s="237"/>
      <c r="C1808" s="237"/>
      <c r="D1808" s="237"/>
      <c r="E1808" s="237"/>
      <c r="F1808" s="237"/>
      <c r="G1808" s="237"/>
      <c r="H1808" s="238"/>
      <c r="I1808" s="238"/>
      <c r="J1808" s="238"/>
    </row>
    <row r="1809" spans="1:10" ht="57" customHeight="1" x14ac:dyDescent="0.25">
      <c r="A1809" s="237"/>
      <c r="B1809" s="237"/>
      <c r="C1809" s="237"/>
      <c r="D1809" s="237"/>
      <c r="E1809" s="237"/>
      <c r="F1809" s="237"/>
      <c r="G1809" s="237"/>
      <c r="H1809" s="238"/>
      <c r="I1809" s="238"/>
      <c r="J1809" s="238"/>
    </row>
    <row r="1810" spans="1:10" ht="57" customHeight="1" x14ac:dyDescent="0.25">
      <c r="A1810" s="237"/>
      <c r="B1810" s="237"/>
      <c r="C1810" s="237"/>
      <c r="D1810" s="237"/>
      <c r="E1810" s="237"/>
      <c r="F1810" s="237"/>
      <c r="G1810" s="237"/>
      <c r="H1810" s="238"/>
      <c r="I1810" s="238"/>
      <c r="J1810" s="238"/>
    </row>
    <row r="1811" spans="1:10" ht="57" customHeight="1" x14ac:dyDescent="0.25">
      <c r="A1811" s="237"/>
      <c r="B1811" s="237"/>
      <c r="C1811" s="237"/>
      <c r="D1811" s="237"/>
      <c r="E1811" s="237"/>
      <c r="F1811" s="237"/>
      <c r="G1811" s="237"/>
      <c r="H1811" s="238"/>
      <c r="I1811" s="238"/>
      <c r="J1811" s="238"/>
    </row>
    <row r="1812" spans="1:10" ht="57" customHeight="1" x14ac:dyDescent="0.25">
      <c r="A1812" s="237"/>
      <c r="B1812" s="237"/>
      <c r="C1812" s="237"/>
      <c r="D1812" s="237"/>
      <c r="E1812" s="237"/>
      <c r="F1812" s="237"/>
      <c r="G1812" s="237"/>
      <c r="H1812" s="238"/>
      <c r="I1812" s="238"/>
      <c r="J1812" s="238"/>
    </row>
    <row r="1813" spans="1:10" ht="57" customHeight="1" x14ac:dyDescent="0.25">
      <c r="A1813" s="237"/>
      <c r="B1813" s="237"/>
      <c r="C1813" s="237"/>
      <c r="D1813" s="237"/>
      <c r="E1813" s="237"/>
      <c r="F1813" s="237"/>
      <c r="G1813" s="237"/>
      <c r="H1813" s="238"/>
      <c r="I1813" s="238"/>
      <c r="J1813" s="238"/>
    </row>
    <row r="1814" spans="1:10" ht="57" customHeight="1" x14ac:dyDescent="0.25">
      <c r="A1814" s="237"/>
      <c r="B1814" s="237"/>
      <c r="C1814" s="237"/>
      <c r="D1814" s="237"/>
      <c r="E1814" s="237"/>
      <c r="F1814" s="237"/>
      <c r="G1814" s="237"/>
      <c r="H1814" s="238"/>
      <c r="I1814" s="238"/>
      <c r="J1814" s="238"/>
    </row>
    <row r="1815" spans="1:10" ht="57" customHeight="1" x14ac:dyDescent="0.25">
      <c r="A1815" s="237"/>
      <c r="B1815" s="237"/>
      <c r="C1815" s="237"/>
      <c r="D1815" s="237"/>
      <c r="E1815" s="237"/>
      <c r="F1815" s="237"/>
      <c r="G1815" s="237"/>
      <c r="H1815" s="238"/>
      <c r="I1815" s="238"/>
      <c r="J1815" s="238"/>
    </row>
    <row r="1816" spans="1:10" ht="57" customHeight="1" x14ac:dyDescent="0.25">
      <c r="A1816" s="237"/>
      <c r="B1816" s="237"/>
      <c r="C1816" s="237"/>
      <c r="D1816" s="237"/>
      <c r="E1816" s="237"/>
      <c r="F1816" s="237"/>
      <c r="G1816" s="237"/>
      <c r="H1816" s="238"/>
      <c r="I1816" s="238"/>
      <c r="J1816" s="238"/>
    </row>
    <row r="1817" spans="1:10" ht="57" customHeight="1" x14ac:dyDescent="0.25">
      <c r="A1817" s="237"/>
      <c r="B1817" s="237"/>
      <c r="C1817" s="237"/>
      <c r="D1817" s="237"/>
      <c r="E1817" s="237"/>
      <c r="F1817" s="237"/>
      <c r="G1817" s="237"/>
      <c r="H1817" s="238"/>
      <c r="I1817" s="238"/>
      <c r="J1817" s="238"/>
    </row>
    <row r="1818" spans="1:10" ht="57" customHeight="1" x14ac:dyDescent="0.25">
      <c r="A1818" s="237"/>
      <c r="B1818" s="237"/>
      <c r="C1818" s="237"/>
      <c r="D1818" s="237"/>
      <c r="E1818" s="237"/>
      <c r="F1818" s="237"/>
      <c r="G1818" s="237"/>
      <c r="H1818" s="238"/>
      <c r="I1818" s="238"/>
      <c r="J1818" s="238"/>
    </row>
    <row r="1819" spans="1:10" ht="57" customHeight="1" x14ac:dyDescent="0.25">
      <c r="A1819" s="237"/>
      <c r="B1819" s="237"/>
      <c r="C1819" s="237"/>
      <c r="D1819" s="237"/>
      <c r="E1819" s="237"/>
      <c r="F1819" s="237"/>
      <c r="G1819" s="237"/>
      <c r="H1819" s="238"/>
      <c r="I1819" s="238"/>
      <c r="J1819" s="238"/>
    </row>
    <row r="1820" spans="1:10" ht="57" customHeight="1" x14ac:dyDescent="0.25">
      <c r="A1820" s="237"/>
      <c r="B1820" s="237"/>
      <c r="C1820" s="237"/>
      <c r="D1820" s="237"/>
      <c r="E1820" s="237"/>
      <c r="F1820" s="237"/>
      <c r="G1820" s="237"/>
      <c r="H1820" s="238"/>
      <c r="I1820" s="238"/>
      <c r="J1820" s="238"/>
    </row>
    <row r="1821" spans="1:10" ht="57" customHeight="1" x14ac:dyDescent="0.25">
      <c r="A1821" s="237"/>
      <c r="B1821" s="237"/>
      <c r="C1821" s="237"/>
      <c r="D1821" s="237"/>
      <c r="E1821" s="237"/>
      <c r="F1821" s="237"/>
      <c r="G1821" s="237"/>
      <c r="H1821" s="238"/>
      <c r="I1821" s="238"/>
      <c r="J1821" s="238"/>
    </row>
    <row r="1822" spans="1:10" ht="57" customHeight="1" x14ac:dyDescent="0.25">
      <c r="A1822" s="237"/>
      <c r="B1822" s="237"/>
      <c r="C1822" s="237"/>
      <c r="D1822" s="237"/>
      <c r="E1822" s="237"/>
      <c r="F1822" s="237"/>
      <c r="G1822" s="237"/>
      <c r="H1822" s="238"/>
      <c r="I1822" s="238"/>
      <c r="J1822" s="238"/>
    </row>
    <row r="1823" spans="1:10" ht="57" customHeight="1" x14ac:dyDescent="0.25">
      <c r="A1823" s="237"/>
      <c r="B1823" s="237"/>
      <c r="C1823" s="237"/>
      <c r="D1823" s="237"/>
      <c r="E1823" s="237"/>
      <c r="F1823" s="237"/>
      <c r="G1823" s="237"/>
      <c r="H1823" s="238"/>
      <c r="I1823" s="238"/>
      <c r="J1823" s="238"/>
    </row>
    <row r="1824" spans="1:10" ht="57" customHeight="1" x14ac:dyDescent="0.25">
      <c r="A1824" s="237"/>
      <c r="B1824" s="237"/>
      <c r="C1824" s="237"/>
      <c r="D1824" s="237"/>
      <c r="E1824" s="237"/>
      <c r="F1824" s="237"/>
      <c r="G1824" s="237"/>
      <c r="H1824" s="238"/>
      <c r="I1824" s="238"/>
      <c r="J1824" s="238"/>
    </row>
    <row r="1825" spans="1:10" ht="57" customHeight="1" x14ac:dyDescent="0.25">
      <c r="A1825" s="237"/>
      <c r="B1825" s="237"/>
      <c r="C1825" s="237"/>
      <c r="D1825" s="237"/>
      <c r="E1825" s="237"/>
      <c r="F1825" s="237"/>
      <c r="G1825" s="237"/>
      <c r="H1825" s="238"/>
      <c r="I1825" s="238"/>
      <c r="J1825" s="238"/>
    </row>
    <row r="1826" spans="1:10" ht="57" customHeight="1" x14ac:dyDescent="0.25">
      <c r="A1826" s="237"/>
      <c r="B1826" s="237"/>
      <c r="C1826" s="237"/>
      <c r="D1826" s="237"/>
      <c r="E1826" s="237"/>
      <c r="F1826" s="237"/>
      <c r="G1826" s="237"/>
      <c r="H1826" s="238"/>
      <c r="I1826" s="238"/>
      <c r="J1826" s="238"/>
    </row>
    <row r="1827" spans="1:10" ht="57" customHeight="1" x14ac:dyDescent="0.25">
      <c r="A1827" s="237"/>
      <c r="B1827" s="237"/>
      <c r="C1827" s="237"/>
      <c r="D1827" s="237"/>
      <c r="E1827" s="237"/>
      <c r="F1827" s="237"/>
      <c r="G1827" s="237"/>
      <c r="H1827" s="238"/>
      <c r="I1827" s="238"/>
      <c r="J1827" s="238"/>
    </row>
    <row r="1828" spans="1:10" ht="57" customHeight="1" x14ac:dyDescent="0.25">
      <c r="A1828" s="237"/>
      <c r="B1828" s="237"/>
      <c r="C1828" s="237"/>
      <c r="D1828" s="237"/>
      <c r="E1828" s="237"/>
      <c r="F1828" s="237"/>
      <c r="G1828" s="237"/>
      <c r="H1828" s="238"/>
      <c r="I1828" s="238"/>
      <c r="J1828" s="238"/>
    </row>
    <row r="1829" spans="1:10" ht="57" customHeight="1" x14ac:dyDescent="0.25">
      <c r="A1829" s="237"/>
      <c r="B1829" s="237"/>
      <c r="C1829" s="237"/>
      <c r="D1829" s="237"/>
      <c r="E1829" s="237"/>
      <c r="F1829" s="237"/>
      <c r="G1829" s="237"/>
      <c r="H1829" s="238"/>
      <c r="I1829" s="238"/>
      <c r="J1829" s="238"/>
    </row>
    <row r="1830" spans="1:10" ht="57" customHeight="1" x14ac:dyDescent="0.25">
      <c r="A1830" s="237"/>
      <c r="B1830" s="237"/>
      <c r="C1830" s="237"/>
      <c r="D1830" s="237"/>
      <c r="E1830" s="237"/>
      <c r="F1830" s="237"/>
      <c r="G1830" s="237"/>
      <c r="H1830" s="238"/>
      <c r="I1830" s="238"/>
      <c r="J1830" s="238"/>
    </row>
    <row r="1831" spans="1:10" ht="57" customHeight="1" x14ac:dyDescent="0.25">
      <c r="A1831" s="237"/>
      <c r="B1831" s="237"/>
      <c r="C1831" s="237"/>
      <c r="D1831" s="237"/>
      <c r="E1831" s="237"/>
      <c r="F1831" s="237"/>
      <c r="G1831" s="237"/>
      <c r="H1831" s="238"/>
      <c r="I1831" s="238"/>
      <c r="J1831" s="238"/>
    </row>
    <row r="1832" spans="1:10" ht="57" customHeight="1" x14ac:dyDescent="0.25">
      <c r="A1832" s="237"/>
      <c r="B1832" s="237"/>
      <c r="C1832" s="237"/>
      <c r="D1832" s="237"/>
      <c r="E1832" s="237"/>
      <c r="F1832" s="237"/>
      <c r="G1832" s="237"/>
      <c r="H1832" s="238"/>
      <c r="I1832" s="238"/>
      <c r="J1832" s="238"/>
    </row>
    <row r="1833" spans="1:10" ht="57" customHeight="1" x14ac:dyDescent="0.25">
      <c r="A1833" s="237"/>
      <c r="B1833" s="237"/>
      <c r="C1833" s="237"/>
      <c r="D1833" s="237"/>
      <c r="E1833" s="237"/>
      <c r="F1833" s="237"/>
      <c r="G1833" s="237"/>
      <c r="H1833" s="238"/>
      <c r="I1833" s="238"/>
      <c r="J1833" s="238"/>
    </row>
    <row r="1834" spans="1:10" ht="57" customHeight="1" x14ac:dyDescent="0.25">
      <c r="A1834" s="237"/>
      <c r="B1834" s="237"/>
      <c r="C1834" s="237"/>
      <c r="D1834" s="237"/>
      <c r="E1834" s="237"/>
      <c r="F1834" s="237"/>
      <c r="G1834" s="237"/>
      <c r="H1834" s="238"/>
      <c r="I1834" s="238"/>
      <c r="J1834" s="238"/>
    </row>
    <row r="1835" spans="1:10" ht="57" customHeight="1" x14ac:dyDescent="0.25">
      <c r="A1835" s="237"/>
      <c r="B1835" s="237"/>
      <c r="C1835" s="237"/>
      <c r="D1835" s="237"/>
      <c r="E1835" s="237"/>
      <c r="F1835" s="237"/>
      <c r="G1835" s="237"/>
      <c r="H1835" s="238"/>
      <c r="I1835" s="238"/>
      <c r="J1835" s="238"/>
    </row>
    <row r="1836" spans="1:10" ht="57" customHeight="1" x14ac:dyDescent="0.25">
      <c r="A1836" s="237"/>
      <c r="B1836" s="237"/>
      <c r="C1836" s="237"/>
      <c r="D1836" s="237"/>
      <c r="E1836" s="237"/>
      <c r="F1836" s="237"/>
      <c r="G1836" s="237"/>
      <c r="H1836" s="238"/>
      <c r="I1836" s="238"/>
      <c r="J1836" s="238"/>
    </row>
    <row r="1837" spans="1:10" ht="57" customHeight="1" x14ac:dyDescent="0.25">
      <c r="A1837" s="237"/>
      <c r="B1837" s="237"/>
      <c r="C1837" s="237"/>
      <c r="D1837" s="237"/>
      <c r="E1837" s="237"/>
      <c r="F1837" s="237"/>
      <c r="G1837" s="237"/>
      <c r="H1837" s="238"/>
      <c r="I1837" s="238"/>
      <c r="J1837" s="238"/>
    </row>
    <row r="1838" spans="1:10" ht="57" customHeight="1" x14ac:dyDescent="0.25">
      <c r="A1838" s="237"/>
      <c r="B1838" s="237"/>
      <c r="C1838" s="237"/>
      <c r="D1838" s="237"/>
      <c r="E1838" s="237"/>
      <c r="F1838" s="237"/>
      <c r="G1838" s="237"/>
      <c r="H1838" s="238"/>
      <c r="I1838" s="238"/>
      <c r="J1838" s="238"/>
    </row>
    <row r="1839" spans="1:10" ht="57" customHeight="1" x14ac:dyDescent="0.25">
      <c r="A1839" s="237"/>
      <c r="B1839" s="237"/>
      <c r="C1839" s="237"/>
      <c r="D1839" s="237"/>
      <c r="E1839" s="237"/>
      <c r="F1839" s="237"/>
      <c r="G1839" s="237"/>
      <c r="H1839" s="238"/>
      <c r="I1839" s="238"/>
      <c r="J1839" s="238"/>
    </row>
    <row r="1840" spans="1:10" ht="57" customHeight="1" x14ac:dyDescent="0.25">
      <c r="A1840" s="237"/>
      <c r="B1840" s="237"/>
      <c r="C1840" s="237"/>
      <c r="D1840" s="237"/>
      <c r="E1840" s="237"/>
      <c r="F1840" s="237"/>
      <c r="G1840" s="237"/>
      <c r="H1840" s="238"/>
      <c r="I1840" s="238"/>
      <c r="J1840" s="238"/>
    </row>
    <row r="1841" spans="1:10" ht="57" customHeight="1" x14ac:dyDescent="0.25">
      <c r="A1841" s="237"/>
      <c r="B1841" s="237"/>
      <c r="C1841" s="237"/>
      <c r="D1841" s="237"/>
      <c r="E1841" s="237"/>
      <c r="F1841" s="237"/>
      <c r="G1841" s="237"/>
      <c r="H1841" s="238"/>
      <c r="I1841" s="238"/>
      <c r="J1841" s="238"/>
    </row>
    <row r="1842" spans="1:10" ht="57" customHeight="1" x14ac:dyDescent="0.25">
      <c r="A1842" s="237"/>
      <c r="B1842" s="237"/>
      <c r="C1842" s="237"/>
      <c r="D1842" s="237"/>
      <c r="E1842" s="237"/>
      <c r="F1842" s="237"/>
      <c r="G1842" s="237"/>
      <c r="H1842" s="238"/>
      <c r="I1842" s="238"/>
      <c r="J1842" s="238"/>
    </row>
    <row r="1843" spans="1:10" ht="57" customHeight="1" x14ac:dyDescent="0.25">
      <c r="A1843" s="237"/>
      <c r="B1843" s="237"/>
      <c r="C1843" s="237"/>
      <c r="D1843" s="237"/>
      <c r="E1843" s="237"/>
      <c r="F1843" s="237"/>
      <c r="G1843" s="237"/>
      <c r="H1843" s="238"/>
      <c r="I1843" s="238"/>
      <c r="J1843" s="238"/>
    </row>
    <row r="1844" spans="1:10" ht="57" customHeight="1" x14ac:dyDescent="0.25">
      <c r="A1844" s="237"/>
      <c r="B1844" s="237"/>
      <c r="C1844" s="237"/>
      <c r="D1844" s="237"/>
      <c r="E1844" s="237"/>
      <c r="F1844" s="237"/>
      <c r="G1844" s="237"/>
      <c r="H1844" s="238"/>
      <c r="I1844" s="238"/>
      <c r="J1844" s="238"/>
    </row>
    <row r="1845" spans="1:10" ht="57" customHeight="1" x14ac:dyDescent="0.25">
      <c r="A1845" s="237"/>
      <c r="B1845" s="237"/>
      <c r="C1845" s="237"/>
      <c r="D1845" s="237"/>
      <c r="E1845" s="237"/>
      <c r="F1845" s="237"/>
      <c r="G1845" s="237"/>
      <c r="H1845" s="238"/>
      <c r="I1845" s="238"/>
      <c r="J1845" s="238"/>
    </row>
    <row r="1846" spans="1:10" ht="57" customHeight="1" x14ac:dyDescent="0.25">
      <c r="A1846" s="237"/>
      <c r="B1846" s="237"/>
      <c r="C1846" s="237"/>
      <c r="D1846" s="237"/>
      <c r="E1846" s="237"/>
      <c r="F1846" s="237"/>
      <c r="G1846" s="237"/>
      <c r="H1846" s="238"/>
      <c r="I1846" s="238"/>
      <c r="J1846" s="238"/>
    </row>
    <row r="1847" spans="1:10" ht="57" customHeight="1" x14ac:dyDescent="0.25">
      <c r="A1847" s="237"/>
      <c r="B1847" s="237"/>
      <c r="C1847" s="237"/>
      <c r="D1847" s="237"/>
      <c r="E1847" s="237"/>
      <c r="F1847" s="237"/>
      <c r="G1847" s="237"/>
      <c r="H1847" s="238"/>
      <c r="I1847" s="238"/>
      <c r="J1847" s="238"/>
    </row>
    <row r="1848" spans="1:10" ht="57" customHeight="1" x14ac:dyDescent="0.25">
      <c r="A1848" s="237"/>
      <c r="B1848" s="237"/>
      <c r="C1848" s="237"/>
      <c r="D1848" s="237"/>
      <c r="E1848" s="237"/>
      <c r="F1848" s="237"/>
      <c r="G1848" s="237"/>
      <c r="H1848" s="238"/>
      <c r="I1848" s="238"/>
      <c r="J1848" s="238"/>
    </row>
    <row r="1849" spans="1:10" ht="57" customHeight="1" x14ac:dyDescent="0.25">
      <c r="A1849" s="237"/>
      <c r="B1849" s="237"/>
      <c r="C1849" s="237"/>
      <c r="D1849" s="237"/>
      <c r="E1849" s="237"/>
      <c r="F1849" s="237"/>
      <c r="G1849" s="237"/>
      <c r="H1849" s="238"/>
      <c r="I1849" s="238"/>
      <c r="J1849" s="238"/>
    </row>
    <row r="1850" spans="1:10" ht="57" customHeight="1" x14ac:dyDescent="0.25">
      <c r="A1850" s="237"/>
      <c r="B1850" s="237"/>
      <c r="C1850" s="237"/>
      <c r="D1850" s="237"/>
      <c r="E1850" s="237"/>
      <c r="F1850" s="237"/>
      <c r="G1850" s="237"/>
      <c r="H1850" s="238"/>
      <c r="I1850" s="238"/>
      <c r="J1850" s="238"/>
    </row>
    <row r="1851" spans="1:10" ht="57" customHeight="1" x14ac:dyDescent="0.25">
      <c r="A1851" s="237"/>
      <c r="B1851" s="237"/>
      <c r="C1851" s="237"/>
      <c r="D1851" s="237"/>
      <c r="E1851" s="237"/>
      <c r="F1851" s="237"/>
      <c r="G1851" s="237"/>
      <c r="H1851" s="238"/>
      <c r="I1851" s="238"/>
      <c r="J1851" s="238"/>
    </row>
    <row r="1852" spans="1:10" ht="57" customHeight="1" x14ac:dyDescent="0.25">
      <c r="A1852" s="237"/>
      <c r="B1852" s="237"/>
      <c r="C1852" s="237"/>
      <c r="D1852" s="237"/>
      <c r="E1852" s="237"/>
      <c r="F1852" s="237"/>
      <c r="G1852" s="237"/>
      <c r="H1852" s="238"/>
      <c r="I1852" s="238"/>
      <c r="J1852" s="238"/>
    </row>
    <row r="1853" spans="1:10" ht="57" customHeight="1" x14ac:dyDescent="0.25">
      <c r="A1853" s="237"/>
      <c r="B1853" s="237"/>
      <c r="C1853" s="237"/>
      <c r="D1853" s="237"/>
      <c r="E1853" s="237"/>
      <c r="F1853" s="237"/>
      <c r="G1853" s="237"/>
      <c r="H1853" s="238"/>
      <c r="I1853" s="238"/>
      <c r="J1853" s="238"/>
    </row>
    <row r="1854" spans="1:10" ht="57" customHeight="1" x14ac:dyDescent="0.25">
      <c r="A1854" s="237"/>
      <c r="B1854" s="237"/>
      <c r="C1854" s="237"/>
      <c r="D1854" s="237"/>
      <c r="E1854" s="237"/>
      <c r="F1854" s="237"/>
      <c r="G1854" s="237"/>
      <c r="H1854" s="238"/>
      <c r="I1854" s="238"/>
      <c r="J1854" s="238"/>
    </row>
    <row r="1855" spans="1:10" ht="57" customHeight="1" x14ac:dyDescent="0.25">
      <c r="A1855" s="237"/>
      <c r="B1855" s="237"/>
      <c r="C1855" s="237"/>
      <c r="D1855" s="237"/>
      <c r="E1855" s="237"/>
      <c r="F1855" s="237"/>
      <c r="G1855" s="237"/>
      <c r="H1855" s="238"/>
      <c r="I1855" s="238"/>
      <c r="J1855" s="238"/>
    </row>
    <row r="1856" spans="1:10" ht="57" customHeight="1" x14ac:dyDescent="0.25">
      <c r="A1856" s="237"/>
      <c r="B1856" s="237"/>
      <c r="C1856" s="237"/>
      <c r="D1856" s="237"/>
      <c r="E1856" s="237"/>
      <c r="F1856" s="237"/>
      <c r="G1856" s="237"/>
      <c r="H1856" s="238"/>
      <c r="I1856" s="238"/>
      <c r="J1856" s="238"/>
    </row>
    <row r="1857" spans="1:10" ht="57" customHeight="1" x14ac:dyDescent="0.25">
      <c r="A1857" s="237"/>
      <c r="B1857" s="237"/>
      <c r="C1857" s="237"/>
      <c r="D1857" s="237"/>
      <c r="E1857" s="237"/>
      <c r="F1857" s="237"/>
      <c r="G1857" s="237"/>
      <c r="H1857" s="238"/>
      <c r="I1857" s="238"/>
      <c r="J1857" s="238"/>
    </row>
    <row r="1858" spans="1:10" ht="57" customHeight="1" x14ac:dyDescent="0.25">
      <c r="A1858" s="237"/>
      <c r="B1858" s="237"/>
      <c r="C1858" s="237"/>
      <c r="D1858" s="237"/>
      <c r="E1858" s="237"/>
      <c r="F1858" s="237"/>
      <c r="G1858" s="237"/>
      <c r="H1858" s="238"/>
      <c r="I1858" s="238"/>
      <c r="J1858" s="238"/>
    </row>
    <row r="1859" spans="1:10" ht="57" customHeight="1" x14ac:dyDescent="0.25">
      <c r="A1859" s="237"/>
      <c r="B1859" s="237"/>
      <c r="C1859" s="237"/>
      <c r="D1859" s="237"/>
      <c r="E1859" s="237"/>
      <c r="F1859" s="237"/>
      <c r="G1859" s="237"/>
      <c r="H1859" s="238"/>
      <c r="I1859" s="238"/>
      <c r="J1859" s="238"/>
    </row>
    <row r="1860" spans="1:10" ht="57" customHeight="1" x14ac:dyDescent="0.25">
      <c r="A1860" s="237"/>
      <c r="B1860" s="237"/>
      <c r="C1860" s="237"/>
      <c r="D1860" s="237"/>
      <c r="E1860" s="237"/>
      <c r="F1860" s="237"/>
      <c r="G1860" s="237"/>
      <c r="H1860" s="238"/>
      <c r="I1860" s="238"/>
      <c r="J1860" s="238"/>
    </row>
    <row r="1861" spans="1:10" ht="57" customHeight="1" x14ac:dyDescent="0.25">
      <c r="A1861" s="237"/>
      <c r="B1861" s="237"/>
      <c r="C1861" s="237"/>
      <c r="D1861" s="237"/>
      <c r="E1861" s="237"/>
      <c r="F1861" s="237"/>
      <c r="G1861" s="237"/>
      <c r="H1861" s="238"/>
      <c r="I1861" s="238"/>
      <c r="J1861" s="238"/>
    </row>
    <row r="1862" spans="1:10" ht="57" customHeight="1" x14ac:dyDescent="0.25">
      <c r="A1862" s="237"/>
      <c r="B1862" s="237"/>
      <c r="C1862" s="237"/>
      <c r="D1862" s="237"/>
      <c r="E1862" s="237"/>
      <c r="F1862" s="237"/>
      <c r="G1862" s="237"/>
      <c r="H1862" s="238"/>
      <c r="I1862" s="238"/>
      <c r="J1862" s="238"/>
    </row>
    <row r="1863" spans="1:10" ht="57" customHeight="1" x14ac:dyDescent="0.25">
      <c r="A1863" s="237"/>
      <c r="B1863" s="237"/>
      <c r="C1863" s="237"/>
      <c r="D1863" s="237"/>
      <c r="E1863" s="237"/>
      <c r="F1863" s="237"/>
      <c r="G1863" s="237"/>
      <c r="H1863" s="238"/>
      <c r="I1863" s="238"/>
      <c r="J1863" s="238"/>
    </row>
    <row r="1864" spans="1:10" ht="57" customHeight="1" x14ac:dyDescent="0.25">
      <c r="A1864" s="237"/>
      <c r="B1864" s="237"/>
      <c r="C1864" s="237"/>
      <c r="D1864" s="237"/>
      <c r="E1864" s="237"/>
      <c r="F1864" s="237"/>
      <c r="G1864" s="237"/>
      <c r="H1864" s="238"/>
      <c r="I1864" s="238"/>
      <c r="J1864" s="238"/>
    </row>
    <row r="1865" spans="1:10" ht="57" customHeight="1" x14ac:dyDescent="0.25">
      <c r="A1865" s="237"/>
      <c r="B1865" s="237"/>
      <c r="C1865" s="237"/>
      <c r="D1865" s="237"/>
      <c r="E1865" s="237"/>
      <c r="F1865" s="237"/>
      <c r="G1865" s="237"/>
      <c r="H1865" s="238"/>
      <c r="I1865" s="238"/>
      <c r="J1865" s="238"/>
    </row>
    <row r="1866" spans="1:10" ht="57" customHeight="1" x14ac:dyDescent="0.25">
      <c r="A1866" s="237"/>
      <c r="B1866" s="237"/>
      <c r="C1866" s="237"/>
      <c r="D1866" s="237"/>
      <c r="E1866" s="237"/>
      <c r="F1866" s="237"/>
      <c r="G1866" s="237"/>
      <c r="H1866" s="238"/>
      <c r="I1866" s="238"/>
      <c r="J1866" s="238"/>
    </row>
    <row r="1867" spans="1:10" ht="57" customHeight="1" x14ac:dyDescent="0.25">
      <c r="A1867" s="237"/>
      <c r="B1867" s="237"/>
      <c r="C1867" s="237"/>
      <c r="D1867" s="237"/>
      <c r="E1867" s="237"/>
      <c r="F1867" s="237"/>
      <c r="G1867" s="237"/>
      <c r="H1867" s="238"/>
      <c r="I1867" s="238"/>
      <c r="J1867" s="238"/>
    </row>
    <row r="1868" spans="1:10" ht="57" customHeight="1" x14ac:dyDescent="0.25">
      <c r="A1868" s="237"/>
      <c r="B1868" s="237"/>
      <c r="C1868" s="237"/>
      <c r="D1868" s="237"/>
      <c r="E1868" s="237"/>
      <c r="F1868" s="237"/>
      <c r="G1868" s="237"/>
      <c r="H1868" s="238"/>
      <c r="I1868" s="238"/>
      <c r="J1868" s="238"/>
    </row>
    <row r="1869" spans="1:10" ht="57" customHeight="1" x14ac:dyDescent="0.25">
      <c r="A1869" s="237"/>
      <c r="B1869" s="237"/>
      <c r="C1869" s="237"/>
      <c r="D1869" s="237"/>
      <c r="E1869" s="237"/>
      <c r="F1869" s="237"/>
      <c r="G1869" s="237"/>
      <c r="H1869" s="238"/>
      <c r="I1869" s="238"/>
      <c r="J1869" s="238"/>
    </row>
    <row r="1870" spans="1:10" ht="57" customHeight="1" x14ac:dyDescent="0.25">
      <c r="A1870" s="237"/>
      <c r="B1870" s="237"/>
      <c r="C1870" s="237"/>
      <c r="D1870" s="237"/>
      <c r="E1870" s="237"/>
      <c r="F1870" s="237"/>
      <c r="G1870" s="237"/>
      <c r="H1870" s="238"/>
      <c r="I1870" s="238"/>
      <c r="J1870" s="238"/>
    </row>
    <row r="1871" spans="1:10" ht="57" customHeight="1" x14ac:dyDescent="0.25">
      <c r="A1871" s="237"/>
      <c r="B1871" s="237"/>
      <c r="C1871" s="237"/>
      <c r="D1871" s="237"/>
      <c r="E1871" s="237"/>
      <c r="F1871" s="237"/>
      <c r="G1871" s="237"/>
      <c r="H1871" s="238"/>
      <c r="I1871" s="238"/>
      <c r="J1871" s="238"/>
    </row>
    <row r="1872" spans="1:10" ht="57" customHeight="1" x14ac:dyDescent="0.25">
      <c r="A1872" s="237"/>
      <c r="B1872" s="237"/>
      <c r="C1872" s="237"/>
      <c r="D1872" s="237"/>
      <c r="E1872" s="237"/>
      <c r="F1872" s="237"/>
      <c r="G1872" s="237"/>
      <c r="H1872" s="238"/>
      <c r="I1872" s="238"/>
      <c r="J1872" s="238"/>
    </row>
    <row r="1873" spans="1:10" ht="57" customHeight="1" x14ac:dyDescent="0.25">
      <c r="A1873" s="237"/>
      <c r="B1873" s="237"/>
      <c r="C1873" s="237"/>
      <c r="D1873" s="237"/>
      <c r="E1873" s="237"/>
      <c r="F1873" s="237"/>
      <c r="G1873" s="237"/>
      <c r="H1873" s="238"/>
      <c r="I1873" s="238"/>
      <c r="J1873" s="238"/>
    </row>
    <row r="1874" spans="1:10" ht="57" customHeight="1" x14ac:dyDescent="0.25">
      <c r="A1874" s="237"/>
      <c r="B1874" s="237"/>
      <c r="C1874" s="237"/>
      <c r="D1874" s="237"/>
      <c r="E1874" s="237"/>
      <c r="F1874" s="237"/>
      <c r="G1874" s="237"/>
      <c r="H1874" s="238"/>
      <c r="I1874" s="238"/>
      <c r="J1874" s="238"/>
    </row>
    <row r="1875" spans="1:10" ht="57" customHeight="1" x14ac:dyDescent="0.25">
      <c r="A1875" s="237"/>
      <c r="B1875" s="237"/>
      <c r="C1875" s="237"/>
      <c r="D1875" s="237"/>
      <c r="E1875" s="237"/>
      <c r="F1875" s="237"/>
      <c r="G1875" s="237"/>
      <c r="H1875" s="238"/>
      <c r="I1875" s="238"/>
      <c r="J1875" s="238"/>
    </row>
    <row r="1876" spans="1:10" ht="57" customHeight="1" x14ac:dyDescent="0.25">
      <c r="A1876" s="237"/>
      <c r="B1876" s="237"/>
      <c r="C1876" s="237"/>
      <c r="D1876" s="237"/>
      <c r="E1876" s="237"/>
      <c r="F1876" s="237"/>
      <c r="G1876" s="237"/>
      <c r="H1876" s="238"/>
      <c r="I1876" s="238"/>
      <c r="J1876" s="238"/>
    </row>
    <row r="1877" spans="1:10" ht="57" customHeight="1" x14ac:dyDescent="0.25">
      <c r="A1877" s="237"/>
      <c r="B1877" s="237"/>
      <c r="C1877" s="237"/>
      <c r="D1877" s="237"/>
      <c r="E1877" s="237"/>
      <c r="F1877" s="237"/>
      <c r="G1877" s="237"/>
      <c r="H1877" s="238"/>
      <c r="I1877" s="238"/>
      <c r="J1877" s="238"/>
    </row>
    <row r="1878" spans="1:10" ht="57" customHeight="1" x14ac:dyDescent="0.25">
      <c r="A1878" s="237"/>
      <c r="B1878" s="237"/>
      <c r="C1878" s="237"/>
      <c r="D1878" s="237"/>
      <c r="E1878" s="237"/>
      <c r="F1878" s="237"/>
      <c r="G1878" s="237"/>
      <c r="H1878" s="238"/>
      <c r="I1878" s="238"/>
      <c r="J1878" s="238"/>
    </row>
    <row r="1879" spans="1:10" ht="57" customHeight="1" x14ac:dyDescent="0.25">
      <c r="A1879" s="237"/>
      <c r="B1879" s="237"/>
      <c r="C1879" s="237"/>
      <c r="D1879" s="237"/>
      <c r="E1879" s="237"/>
      <c r="F1879" s="237"/>
      <c r="G1879" s="237"/>
      <c r="H1879" s="238"/>
      <c r="I1879" s="238"/>
      <c r="J1879" s="238"/>
    </row>
    <row r="1880" spans="1:10" ht="57" customHeight="1" x14ac:dyDescent="0.25">
      <c r="A1880" s="237"/>
      <c r="B1880" s="237"/>
      <c r="C1880" s="237"/>
      <c r="D1880" s="237"/>
      <c r="E1880" s="237"/>
      <c r="F1880" s="237"/>
      <c r="G1880" s="237"/>
      <c r="H1880" s="238"/>
      <c r="I1880" s="238"/>
      <c r="J1880" s="238"/>
    </row>
    <row r="1881" spans="1:10" ht="57" customHeight="1" x14ac:dyDescent="0.25">
      <c r="A1881" s="237"/>
      <c r="B1881" s="237"/>
      <c r="C1881" s="237"/>
      <c r="D1881" s="237"/>
      <c r="E1881" s="237"/>
      <c r="F1881" s="237"/>
      <c r="G1881" s="237"/>
      <c r="H1881" s="238"/>
      <c r="I1881" s="238"/>
      <c r="J1881" s="238"/>
    </row>
    <row r="1882" spans="1:10" ht="57" customHeight="1" x14ac:dyDescent="0.25">
      <c r="A1882" s="237"/>
      <c r="B1882" s="237"/>
      <c r="C1882" s="237"/>
      <c r="D1882" s="237"/>
      <c r="E1882" s="237"/>
      <c r="F1882" s="237"/>
      <c r="G1882" s="237"/>
      <c r="H1882" s="238"/>
      <c r="I1882" s="238"/>
      <c r="J1882" s="238"/>
    </row>
    <row r="1883" spans="1:10" ht="57" customHeight="1" x14ac:dyDescent="0.25">
      <c r="A1883" s="237"/>
      <c r="B1883" s="237"/>
      <c r="C1883" s="237"/>
      <c r="D1883" s="237"/>
      <c r="E1883" s="237"/>
      <c r="F1883" s="237"/>
      <c r="G1883" s="237"/>
      <c r="H1883" s="238"/>
      <c r="I1883" s="238"/>
      <c r="J1883" s="238"/>
    </row>
    <row r="1884" spans="1:10" ht="57" customHeight="1" x14ac:dyDescent="0.25">
      <c r="A1884" s="237"/>
      <c r="B1884" s="237"/>
      <c r="C1884" s="237"/>
      <c r="D1884" s="237"/>
      <c r="E1884" s="237"/>
      <c r="F1884" s="237"/>
      <c r="G1884" s="237"/>
      <c r="H1884" s="238"/>
      <c r="I1884" s="238"/>
      <c r="J1884" s="238"/>
    </row>
    <row r="1885" spans="1:10" ht="57" customHeight="1" x14ac:dyDescent="0.25">
      <c r="A1885" s="237"/>
      <c r="B1885" s="237"/>
      <c r="C1885" s="237"/>
      <c r="D1885" s="237"/>
      <c r="E1885" s="237"/>
      <c r="F1885" s="237"/>
      <c r="G1885" s="237"/>
      <c r="H1885" s="238"/>
      <c r="I1885" s="238"/>
      <c r="J1885" s="238"/>
    </row>
    <row r="1886" spans="1:10" ht="57" customHeight="1" x14ac:dyDescent="0.25">
      <c r="A1886" s="237"/>
      <c r="B1886" s="237"/>
      <c r="C1886" s="237"/>
      <c r="D1886" s="237"/>
      <c r="E1886" s="237"/>
      <c r="F1886" s="237"/>
      <c r="G1886" s="237"/>
      <c r="H1886" s="238"/>
      <c r="I1886" s="238"/>
      <c r="J1886" s="238"/>
    </row>
    <row r="1887" spans="1:10" ht="57" customHeight="1" x14ac:dyDescent="0.25">
      <c r="A1887" s="237"/>
      <c r="B1887" s="237"/>
      <c r="C1887" s="237"/>
      <c r="D1887" s="237"/>
      <c r="E1887" s="237"/>
      <c r="F1887" s="237"/>
      <c r="G1887" s="237"/>
      <c r="H1887" s="238"/>
      <c r="I1887" s="238"/>
      <c r="J1887" s="238"/>
    </row>
    <row r="1888" spans="1:10" ht="57" customHeight="1" x14ac:dyDescent="0.25">
      <c r="A1888" s="237"/>
      <c r="B1888" s="237"/>
      <c r="C1888" s="237"/>
      <c r="D1888" s="237"/>
      <c r="E1888" s="237"/>
      <c r="F1888" s="237"/>
      <c r="G1888" s="237"/>
      <c r="H1888" s="238"/>
      <c r="I1888" s="238"/>
      <c r="J1888" s="238"/>
    </row>
    <row r="1889" spans="1:10" ht="57" customHeight="1" x14ac:dyDescent="0.25">
      <c r="A1889" s="237"/>
      <c r="B1889" s="237"/>
      <c r="C1889" s="237"/>
      <c r="D1889" s="237"/>
      <c r="E1889" s="237"/>
      <c r="F1889" s="237"/>
      <c r="G1889" s="237"/>
      <c r="H1889" s="238"/>
      <c r="I1889" s="238"/>
      <c r="J1889" s="238"/>
    </row>
    <row r="1890" spans="1:10" ht="57" customHeight="1" x14ac:dyDescent="0.25">
      <c r="A1890" s="237"/>
      <c r="B1890" s="237"/>
      <c r="C1890" s="237"/>
      <c r="D1890" s="237"/>
      <c r="E1890" s="237"/>
      <c r="F1890" s="237"/>
      <c r="G1890" s="237"/>
      <c r="H1890" s="238"/>
      <c r="I1890" s="238"/>
      <c r="J1890" s="238"/>
    </row>
    <row r="1891" spans="1:10" ht="57" customHeight="1" x14ac:dyDescent="0.25">
      <c r="A1891" s="237"/>
      <c r="B1891" s="237"/>
      <c r="C1891" s="237"/>
      <c r="D1891" s="237"/>
      <c r="E1891" s="237"/>
      <c r="F1891" s="237"/>
      <c r="G1891" s="237"/>
      <c r="H1891" s="238"/>
      <c r="I1891" s="238"/>
      <c r="J1891" s="238"/>
    </row>
    <row r="1892" spans="1:10" ht="57" customHeight="1" x14ac:dyDescent="0.25">
      <c r="A1892" s="237"/>
      <c r="B1892" s="237"/>
      <c r="C1892" s="237"/>
      <c r="D1892" s="237"/>
      <c r="E1892" s="237"/>
      <c r="F1892" s="237"/>
      <c r="G1892" s="237"/>
      <c r="H1892" s="238"/>
      <c r="I1892" s="238"/>
      <c r="J1892" s="238"/>
    </row>
    <row r="1893" spans="1:10" ht="57" customHeight="1" x14ac:dyDescent="0.25">
      <c r="A1893" s="237"/>
      <c r="B1893" s="237"/>
      <c r="C1893" s="237"/>
      <c r="D1893" s="237"/>
      <c r="E1893" s="237"/>
      <c r="F1893" s="237"/>
      <c r="G1893" s="237"/>
      <c r="H1893" s="238"/>
      <c r="I1893" s="238"/>
      <c r="J1893" s="238"/>
    </row>
    <row r="1894" spans="1:10" ht="57" customHeight="1" x14ac:dyDescent="0.25">
      <c r="A1894" s="237"/>
      <c r="B1894" s="237"/>
      <c r="C1894" s="237"/>
      <c r="D1894" s="237"/>
      <c r="E1894" s="237"/>
      <c r="F1894" s="237"/>
      <c r="G1894" s="237"/>
      <c r="H1894" s="238"/>
      <c r="I1894" s="238"/>
      <c r="J1894" s="238"/>
    </row>
    <row r="1895" spans="1:10" ht="57" customHeight="1" x14ac:dyDescent="0.25">
      <c r="A1895" s="237"/>
      <c r="B1895" s="237"/>
      <c r="C1895" s="237"/>
      <c r="D1895" s="237"/>
      <c r="E1895" s="237"/>
      <c r="F1895" s="237"/>
      <c r="G1895" s="237"/>
      <c r="H1895" s="238"/>
      <c r="I1895" s="238"/>
      <c r="J1895" s="238"/>
    </row>
    <row r="1896" spans="1:10" ht="57" customHeight="1" x14ac:dyDescent="0.25">
      <c r="A1896" s="237"/>
      <c r="B1896" s="237"/>
      <c r="C1896" s="237"/>
      <c r="D1896" s="237"/>
      <c r="E1896" s="237"/>
      <c r="F1896" s="237"/>
      <c r="G1896" s="237"/>
      <c r="H1896" s="238"/>
      <c r="I1896" s="238"/>
      <c r="J1896" s="238"/>
    </row>
    <row r="1897" spans="1:10" ht="57" customHeight="1" x14ac:dyDescent="0.25">
      <c r="A1897" s="237"/>
      <c r="B1897" s="237"/>
      <c r="C1897" s="237"/>
      <c r="D1897" s="237"/>
      <c r="E1897" s="237"/>
      <c r="F1897" s="237"/>
      <c r="G1897" s="237"/>
      <c r="H1897" s="238"/>
      <c r="I1897" s="238"/>
      <c r="J1897" s="238"/>
    </row>
    <row r="1898" spans="1:10" ht="57" customHeight="1" x14ac:dyDescent="0.25">
      <c r="A1898" s="237"/>
      <c r="B1898" s="237"/>
      <c r="C1898" s="237"/>
      <c r="D1898" s="237"/>
      <c r="E1898" s="237"/>
      <c r="F1898" s="237"/>
      <c r="G1898" s="237"/>
      <c r="H1898" s="238"/>
      <c r="I1898" s="238"/>
      <c r="J1898" s="238"/>
    </row>
    <row r="1899" spans="1:10" ht="57" customHeight="1" x14ac:dyDescent="0.25">
      <c r="A1899" s="237"/>
      <c r="B1899" s="237"/>
      <c r="C1899" s="237"/>
      <c r="D1899" s="237"/>
      <c r="E1899" s="237"/>
      <c r="F1899" s="237"/>
      <c r="G1899" s="237"/>
      <c r="H1899" s="238"/>
      <c r="I1899" s="238"/>
      <c r="J1899" s="238"/>
    </row>
    <row r="1900" spans="1:10" ht="57" customHeight="1" x14ac:dyDescent="0.25">
      <c r="A1900" s="237"/>
      <c r="B1900" s="237"/>
      <c r="C1900" s="237"/>
      <c r="D1900" s="237"/>
      <c r="E1900" s="237"/>
      <c r="F1900" s="237"/>
      <c r="G1900" s="237"/>
      <c r="H1900" s="238"/>
      <c r="I1900" s="238"/>
      <c r="J1900" s="238"/>
    </row>
    <row r="1901" spans="1:10" ht="57" customHeight="1" x14ac:dyDescent="0.25">
      <c r="A1901" s="237"/>
      <c r="B1901" s="237"/>
      <c r="C1901" s="237"/>
      <c r="D1901" s="237"/>
      <c r="E1901" s="237"/>
      <c r="F1901" s="237"/>
      <c r="G1901" s="237"/>
      <c r="H1901" s="238"/>
      <c r="I1901" s="238"/>
      <c r="J1901" s="238"/>
    </row>
    <row r="1902" spans="1:10" ht="57" customHeight="1" x14ac:dyDescent="0.25">
      <c r="A1902" s="237"/>
      <c r="B1902" s="237"/>
      <c r="C1902" s="237"/>
      <c r="D1902" s="237"/>
      <c r="E1902" s="237"/>
      <c r="F1902" s="237"/>
      <c r="G1902" s="237"/>
      <c r="H1902" s="238"/>
      <c r="I1902" s="238"/>
      <c r="J1902" s="238"/>
    </row>
    <row r="1903" spans="1:10" ht="57" customHeight="1" x14ac:dyDescent="0.25">
      <c r="A1903" s="237"/>
      <c r="B1903" s="237"/>
      <c r="C1903" s="237"/>
      <c r="D1903" s="237"/>
      <c r="E1903" s="237"/>
      <c r="F1903" s="237"/>
      <c r="G1903" s="237"/>
      <c r="H1903" s="238"/>
      <c r="I1903" s="238"/>
      <c r="J1903" s="238"/>
    </row>
    <row r="1904" spans="1:10" ht="57" customHeight="1" x14ac:dyDescent="0.25">
      <c r="A1904" s="237"/>
      <c r="B1904" s="237"/>
      <c r="C1904" s="237"/>
      <c r="D1904" s="237"/>
      <c r="E1904" s="237"/>
      <c r="F1904" s="237"/>
      <c r="G1904" s="237"/>
      <c r="H1904" s="238"/>
      <c r="I1904" s="238"/>
      <c r="J1904" s="238"/>
    </row>
    <row r="1905" spans="1:10" ht="57" customHeight="1" x14ac:dyDescent="0.25">
      <c r="A1905" s="237"/>
      <c r="B1905" s="237"/>
      <c r="C1905" s="237"/>
      <c r="D1905" s="237"/>
      <c r="E1905" s="237"/>
      <c r="F1905" s="237"/>
      <c r="G1905" s="237"/>
      <c r="H1905" s="238"/>
      <c r="I1905" s="238"/>
      <c r="J1905" s="238"/>
    </row>
    <row r="1906" spans="1:10" ht="57" customHeight="1" x14ac:dyDescent="0.25">
      <c r="A1906" s="237"/>
      <c r="B1906" s="237"/>
      <c r="C1906" s="237"/>
      <c r="D1906" s="237"/>
      <c r="E1906" s="237"/>
      <c r="F1906" s="237"/>
      <c r="G1906" s="237"/>
      <c r="H1906" s="238"/>
      <c r="I1906" s="238"/>
      <c r="J1906" s="238"/>
    </row>
    <row r="1907" spans="1:10" ht="57" customHeight="1" x14ac:dyDescent="0.25">
      <c r="A1907" s="237"/>
      <c r="B1907" s="237"/>
      <c r="C1907" s="237"/>
      <c r="D1907" s="237"/>
      <c r="E1907" s="237"/>
      <c r="F1907" s="237"/>
      <c r="G1907" s="237"/>
      <c r="H1907" s="238"/>
      <c r="I1907" s="238"/>
      <c r="J1907" s="238"/>
    </row>
    <row r="1908" spans="1:10" ht="57" customHeight="1" x14ac:dyDescent="0.25">
      <c r="A1908" s="237"/>
      <c r="B1908" s="237"/>
      <c r="C1908" s="237"/>
      <c r="D1908" s="237"/>
      <c r="E1908" s="237"/>
      <c r="F1908" s="237"/>
      <c r="G1908" s="237"/>
      <c r="H1908" s="238"/>
      <c r="I1908" s="238"/>
      <c r="J1908" s="238"/>
    </row>
    <row r="1909" spans="1:10" ht="57" customHeight="1" x14ac:dyDescent="0.25">
      <c r="A1909" s="237"/>
      <c r="B1909" s="237"/>
      <c r="C1909" s="237"/>
      <c r="D1909" s="237"/>
      <c r="E1909" s="237"/>
      <c r="F1909" s="237"/>
      <c r="G1909" s="237"/>
      <c r="H1909" s="238"/>
      <c r="I1909" s="238"/>
      <c r="J1909" s="238"/>
    </row>
    <row r="1910" spans="1:10" ht="57" customHeight="1" x14ac:dyDescent="0.25">
      <c r="A1910" s="237"/>
      <c r="B1910" s="237"/>
      <c r="C1910" s="237"/>
      <c r="D1910" s="237"/>
      <c r="E1910" s="237"/>
      <c r="F1910" s="237"/>
      <c r="G1910" s="237"/>
      <c r="H1910" s="238"/>
      <c r="I1910" s="238"/>
      <c r="J1910" s="238"/>
    </row>
    <row r="1911" spans="1:10" ht="57" customHeight="1" x14ac:dyDescent="0.25">
      <c r="A1911" s="237"/>
      <c r="B1911" s="237"/>
      <c r="C1911" s="237"/>
      <c r="D1911" s="237"/>
      <c r="E1911" s="237"/>
      <c r="F1911" s="237"/>
      <c r="G1911" s="237"/>
      <c r="H1911" s="238"/>
      <c r="I1911" s="238"/>
      <c r="J1911" s="238"/>
    </row>
    <row r="1912" spans="1:10" ht="57" customHeight="1" x14ac:dyDescent="0.25">
      <c r="A1912" s="237"/>
      <c r="B1912" s="237"/>
      <c r="C1912" s="237"/>
      <c r="D1912" s="237"/>
      <c r="E1912" s="237"/>
      <c r="F1912" s="237"/>
      <c r="G1912" s="237"/>
      <c r="H1912" s="238"/>
      <c r="I1912" s="238"/>
      <c r="J1912" s="238"/>
    </row>
    <row r="1913" spans="1:10" ht="57" customHeight="1" x14ac:dyDescent="0.25">
      <c r="A1913" s="237"/>
      <c r="B1913" s="237"/>
      <c r="C1913" s="237"/>
      <c r="D1913" s="237"/>
      <c r="E1913" s="237"/>
      <c r="F1913" s="237"/>
      <c r="G1913" s="237"/>
      <c r="H1913" s="238"/>
      <c r="I1913" s="238"/>
      <c r="J1913" s="238"/>
    </row>
    <row r="1914" spans="1:10" ht="57" customHeight="1" x14ac:dyDescent="0.25">
      <c r="A1914" s="237"/>
      <c r="B1914" s="237"/>
      <c r="C1914" s="237"/>
      <c r="D1914" s="237"/>
      <c r="E1914" s="237"/>
      <c r="F1914" s="237"/>
      <c r="G1914" s="237"/>
      <c r="H1914" s="238"/>
      <c r="I1914" s="238"/>
      <c r="J1914" s="238"/>
    </row>
    <row r="1915" spans="1:10" ht="57" customHeight="1" x14ac:dyDescent="0.25">
      <c r="A1915" s="237"/>
      <c r="B1915" s="237"/>
      <c r="C1915" s="237"/>
      <c r="D1915" s="237"/>
      <c r="E1915" s="237"/>
      <c r="F1915" s="237"/>
      <c r="G1915" s="237"/>
      <c r="H1915" s="238"/>
      <c r="I1915" s="238"/>
      <c r="J1915" s="238"/>
    </row>
    <row r="1916" spans="1:10" ht="57" customHeight="1" x14ac:dyDescent="0.25">
      <c r="A1916" s="237"/>
      <c r="B1916" s="237"/>
      <c r="C1916" s="237"/>
      <c r="D1916" s="237"/>
      <c r="E1916" s="237"/>
      <c r="F1916" s="237"/>
      <c r="G1916" s="237"/>
      <c r="H1916" s="238"/>
      <c r="I1916" s="238"/>
      <c r="J1916" s="238"/>
    </row>
    <row r="1917" spans="1:10" ht="57" customHeight="1" x14ac:dyDescent="0.25">
      <c r="A1917" s="237"/>
      <c r="B1917" s="237"/>
      <c r="C1917" s="237"/>
      <c r="D1917" s="237"/>
      <c r="E1917" s="237"/>
      <c r="F1917" s="237"/>
      <c r="G1917" s="237"/>
      <c r="H1917" s="238"/>
      <c r="I1917" s="238"/>
      <c r="J1917" s="238"/>
    </row>
    <row r="1918" spans="1:10" ht="57" customHeight="1" x14ac:dyDescent="0.25">
      <c r="A1918" s="237"/>
      <c r="B1918" s="237"/>
      <c r="C1918" s="237"/>
      <c r="D1918" s="237"/>
      <c r="E1918" s="237"/>
      <c r="F1918" s="237"/>
      <c r="G1918" s="237"/>
      <c r="H1918" s="238"/>
      <c r="I1918" s="238"/>
      <c r="J1918" s="238"/>
    </row>
    <row r="1919" spans="1:10" ht="57" customHeight="1" x14ac:dyDescent="0.25">
      <c r="A1919" s="237"/>
      <c r="B1919" s="237"/>
      <c r="C1919" s="237"/>
      <c r="D1919" s="237"/>
      <c r="E1919" s="237"/>
      <c r="F1919" s="237"/>
      <c r="G1919" s="237"/>
      <c r="H1919" s="238"/>
      <c r="I1919" s="238"/>
      <c r="J1919" s="238"/>
    </row>
    <row r="1920" spans="1:10" ht="57" customHeight="1" x14ac:dyDescent="0.25">
      <c r="A1920" s="237"/>
      <c r="B1920" s="237"/>
      <c r="C1920" s="237"/>
      <c r="D1920" s="237"/>
      <c r="E1920" s="237"/>
      <c r="F1920" s="237"/>
      <c r="G1920" s="237"/>
      <c r="H1920" s="238"/>
      <c r="I1920" s="238"/>
      <c r="J1920" s="238"/>
    </row>
    <row r="1921" spans="1:10" ht="57" customHeight="1" x14ac:dyDescent="0.25">
      <c r="A1921" s="237"/>
      <c r="B1921" s="237"/>
      <c r="C1921" s="237"/>
      <c r="D1921" s="237"/>
      <c r="E1921" s="237"/>
      <c r="F1921" s="237"/>
      <c r="G1921" s="237"/>
      <c r="H1921" s="238"/>
      <c r="I1921" s="238"/>
      <c r="J1921" s="238"/>
    </row>
    <row r="1922" spans="1:10" ht="57" customHeight="1" x14ac:dyDescent="0.25">
      <c r="A1922" s="237"/>
      <c r="B1922" s="237"/>
      <c r="C1922" s="237"/>
      <c r="D1922" s="237"/>
      <c r="E1922" s="237"/>
      <c r="F1922" s="237"/>
      <c r="G1922" s="237"/>
      <c r="H1922" s="238"/>
      <c r="I1922" s="238"/>
      <c r="J1922" s="238"/>
    </row>
    <row r="1923" spans="1:10" ht="57" customHeight="1" x14ac:dyDescent="0.25">
      <c r="A1923" s="237"/>
      <c r="B1923" s="237"/>
      <c r="C1923" s="237"/>
      <c r="D1923" s="237"/>
      <c r="E1923" s="237"/>
      <c r="F1923" s="237"/>
      <c r="G1923" s="237"/>
      <c r="H1923" s="238"/>
      <c r="I1923" s="238"/>
      <c r="J1923" s="238"/>
    </row>
    <row r="1924" spans="1:10" ht="57" customHeight="1" x14ac:dyDescent="0.25">
      <c r="A1924" s="237"/>
      <c r="B1924" s="237"/>
      <c r="C1924" s="237"/>
      <c r="D1924" s="237"/>
      <c r="E1924" s="237"/>
      <c r="F1924" s="237"/>
      <c r="G1924" s="237"/>
      <c r="H1924" s="238"/>
      <c r="I1924" s="238"/>
      <c r="J1924" s="238"/>
    </row>
    <row r="1925" spans="1:10" ht="57" customHeight="1" x14ac:dyDescent="0.25">
      <c r="A1925" s="237"/>
      <c r="B1925" s="237"/>
      <c r="C1925" s="237"/>
      <c r="D1925" s="237"/>
      <c r="E1925" s="237"/>
      <c r="F1925" s="237"/>
      <c r="G1925" s="237"/>
      <c r="H1925" s="238"/>
      <c r="I1925" s="238"/>
      <c r="J1925" s="238"/>
    </row>
    <row r="1926" spans="1:10" ht="57" customHeight="1" x14ac:dyDescent="0.25">
      <c r="A1926" s="237"/>
      <c r="B1926" s="237"/>
      <c r="C1926" s="237"/>
      <c r="D1926" s="237"/>
      <c r="E1926" s="237"/>
      <c r="F1926" s="237"/>
      <c r="G1926" s="237"/>
      <c r="H1926" s="238"/>
      <c r="I1926" s="238"/>
      <c r="J1926" s="238"/>
    </row>
    <row r="1927" spans="1:10" ht="57" customHeight="1" x14ac:dyDescent="0.25">
      <c r="A1927" s="237"/>
      <c r="B1927" s="237"/>
      <c r="C1927" s="237"/>
      <c r="D1927" s="237"/>
      <c r="E1927" s="237"/>
      <c r="F1927" s="237"/>
      <c r="G1927" s="237"/>
      <c r="H1927" s="238"/>
      <c r="I1927" s="238"/>
      <c r="J1927" s="238"/>
    </row>
    <row r="1928" spans="1:10" ht="57" customHeight="1" x14ac:dyDescent="0.25">
      <c r="A1928" s="237"/>
      <c r="B1928" s="237"/>
      <c r="C1928" s="237"/>
      <c r="D1928" s="237"/>
      <c r="E1928" s="237"/>
      <c r="F1928" s="237"/>
      <c r="G1928" s="237"/>
      <c r="H1928" s="238"/>
      <c r="I1928" s="238"/>
      <c r="J1928" s="238"/>
    </row>
    <row r="1929" spans="1:10" ht="57" customHeight="1" x14ac:dyDescent="0.25">
      <c r="A1929" s="237"/>
      <c r="B1929" s="237"/>
      <c r="C1929" s="237"/>
      <c r="D1929" s="237"/>
      <c r="E1929" s="237"/>
      <c r="F1929" s="237"/>
      <c r="G1929" s="237"/>
      <c r="H1929" s="238"/>
      <c r="I1929" s="238"/>
      <c r="J1929" s="238"/>
    </row>
    <row r="1930" spans="1:10" ht="57" customHeight="1" x14ac:dyDescent="0.25">
      <c r="A1930" s="237"/>
      <c r="B1930" s="237"/>
      <c r="C1930" s="237"/>
      <c r="D1930" s="237"/>
      <c r="E1930" s="237"/>
      <c r="F1930" s="237"/>
      <c r="G1930" s="237"/>
      <c r="H1930" s="238"/>
      <c r="I1930" s="238"/>
      <c r="J1930" s="238"/>
    </row>
    <row r="1931" spans="1:10" ht="57" customHeight="1" x14ac:dyDescent="0.25">
      <c r="A1931" s="237"/>
      <c r="B1931" s="237"/>
      <c r="C1931" s="237"/>
      <c r="D1931" s="237"/>
      <c r="E1931" s="237"/>
      <c r="F1931" s="237"/>
      <c r="G1931" s="237"/>
      <c r="H1931" s="238"/>
      <c r="I1931" s="238"/>
      <c r="J1931" s="238"/>
    </row>
    <row r="1932" spans="1:10" ht="57" customHeight="1" x14ac:dyDescent="0.25">
      <c r="A1932" s="237"/>
      <c r="B1932" s="237"/>
      <c r="C1932" s="237"/>
      <c r="D1932" s="237"/>
      <c r="E1932" s="237"/>
      <c r="F1932" s="237"/>
      <c r="G1932" s="237"/>
      <c r="H1932" s="238"/>
      <c r="I1932" s="238"/>
      <c r="J1932" s="238"/>
    </row>
    <row r="1933" spans="1:10" ht="57" customHeight="1" x14ac:dyDescent="0.25">
      <c r="A1933" s="237"/>
      <c r="B1933" s="237"/>
      <c r="C1933" s="237"/>
      <c r="D1933" s="237"/>
      <c r="E1933" s="237"/>
      <c r="F1933" s="237"/>
      <c r="G1933" s="237"/>
      <c r="H1933" s="238"/>
      <c r="I1933" s="238"/>
      <c r="J1933" s="238"/>
    </row>
    <row r="1934" spans="1:10" ht="57" customHeight="1" x14ac:dyDescent="0.25">
      <c r="A1934" s="237"/>
      <c r="B1934" s="237"/>
      <c r="C1934" s="237"/>
      <c r="D1934" s="237"/>
      <c r="E1934" s="237"/>
      <c r="F1934" s="237"/>
      <c r="G1934" s="237"/>
      <c r="H1934" s="238"/>
      <c r="I1934" s="238"/>
      <c r="J1934" s="238"/>
    </row>
    <row r="1935" spans="1:10" ht="57" customHeight="1" x14ac:dyDescent="0.25">
      <c r="A1935" s="237"/>
      <c r="B1935" s="237"/>
      <c r="C1935" s="237"/>
      <c r="D1935" s="237"/>
      <c r="E1935" s="237"/>
      <c r="F1935" s="237"/>
      <c r="G1935" s="237"/>
      <c r="H1935" s="238"/>
      <c r="I1935" s="238"/>
      <c r="J1935" s="238"/>
    </row>
    <row r="1936" spans="1:10" ht="57" customHeight="1" x14ac:dyDescent="0.25">
      <c r="A1936" s="237"/>
      <c r="B1936" s="237"/>
      <c r="C1936" s="237"/>
      <c r="D1936" s="237"/>
      <c r="E1936" s="237"/>
      <c r="F1936" s="237"/>
      <c r="G1936" s="237"/>
      <c r="H1936" s="238"/>
      <c r="I1936" s="238"/>
      <c r="J1936" s="238"/>
    </row>
    <row r="1937" spans="1:10" ht="57" customHeight="1" x14ac:dyDescent="0.25">
      <c r="A1937" s="237"/>
      <c r="B1937" s="237"/>
      <c r="C1937" s="237"/>
      <c r="D1937" s="237"/>
      <c r="E1937" s="237"/>
      <c r="F1937" s="237"/>
      <c r="G1937" s="237"/>
      <c r="H1937" s="238"/>
      <c r="I1937" s="238"/>
      <c r="J1937" s="238"/>
    </row>
    <row r="1938" spans="1:10" ht="57" customHeight="1" x14ac:dyDescent="0.25">
      <c r="A1938" s="237"/>
      <c r="B1938" s="237"/>
      <c r="C1938" s="237"/>
      <c r="D1938" s="237"/>
      <c r="E1938" s="237"/>
      <c r="F1938" s="237"/>
      <c r="G1938" s="237"/>
      <c r="H1938" s="238"/>
      <c r="I1938" s="238"/>
      <c r="J1938" s="238"/>
    </row>
    <row r="1939" spans="1:10" ht="57" customHeight="1" x14ac:dyDescent="0.25">
      <c r="A1939" s="237"/>
      <c r="B1939" s="237"/>
      <c r="C1939" s="237"/>
      <c r="D1939" s="237"/>
      <c r="E1939" s="237"/>
      <c r="F1939" s="237"/>
      <c r="G1939" s="237"/>
      <c r="H1939" s="238"/>
      <c r="I1939" s="238"/>
      <c r="J1939" s="238"/>
    </row>
    <row r="1940" spans="1:10" ht="57" customHeight="1" x14ac:dyDescent="0.25">
      <c r="A1940" s="237"/>
      <c r="B1940" s="237"/>
      <c r="C1940" s="237"/>
      <c r="D1940" s="237"/>
      <c r="E1940" s="237"/>
      <c r="F1940" s="237"/>
      <c r="G1940" s="237"/>
      <c r="H1940" s="238"/>
      <c r="I1940" s="238"/>
      <c r="J1940" s="238"/>
    </row>
    <row r="1941" spans="1:10" ht="57" customHeight="1" x14ac:dyDescent="0.25">
      <c r="A1941" s="237"/>
      <c r="B1941" s="237"/>
      <c r="C1941" s="237"/>
      <c r="D1941" s="237"/>
      <c r="E1941" s="237"/>
      <c r="F1941" s="237"/>
      <c r="G1941" s="237"/>
      <c r="H1941" s="238"/>
      <c r="I1941" s="238"/>
      <c r="J1941" s="238"/>
    </row>
    <row r="1942" spans="1:10" ht="57" customHeight="1" x14ac:dyDescent="0.25">
      <c r="A1942" s="237"/>
      <c r="B1942" s="237"/>
      <c r="C1942" s="237"/>
      <c r="D1942" s="237"/>
      <c r="E1942" s="237"/>
      <c r="F1942" s="237"/>
      <c r="G1942" s="237"/>
      <c r="H1942" s="238"/>
      <c r="I1942" s="238"/>
      <c r="J1942" s="238"/>
    </row>
    <row r="1943" spans="1:10" ht="57" customHeight="1" x14ac:dyDescent="0.25">
      <c r="A1943" s="237"/>
      <c r="B1943" s="237"/>
      <c r="C1943" s="237"/>
      <c r="D1943" s="237"/>
      <c r="E1943" s="237"/>
      <c r="F1943" s="237"/>
      <c r="G1943" s="237"/>
      <c r="H1943" s="238"/>
      <c r="I1943" s="238"/>
      <c r="J1943" s="238"/>
    </row>
    <row r="1944" spans="1:10" ht="57" customHeight="1" x14ac:dyDescent="0.25">
      <c r="A1944" s="237"/>
      <c r="B1944" s="237"/>
      <c r="C1944" s="237"/>
      <c r="D1944" s="237"/>
      <c r="E1944" s="237"/>
      <c r="F1944" s="237"/>
      <c r="G1944" s="237"/>
      <c r="H1944" s="238"/>
      <c r="I1944" s="238"/>
      <c r="J1944" s="238"/>
    </row>
    <row r="1945" spans="1:10" ht="57" customHeight="1" x14ac:dyDescent="0.25">
      <c r="A1945" s="237"/>
      <c r="B1945" s="237"/>
      <c r="C1945" s="237"/>
      <c r="D1945" s="237"/>
      <c r="E1945" s="237"/>
      <c r="F1945" s="237"/>
      <c r="G1945" s="237"/>
      <c r="H1945" s="238"/>
      <c r="I1945" s="238"/>
      <c r="J1945" s="238"/>
    </row>
    <row r="1946" spans="1:10" ht="57" customHeight="1" x14ac:dyDescent="0.25">
      <c r="A1946" s="237"/>
      <c r="B1946" s="237"/>
      <c r="C1946" s="237"/>
      <c r="D1946" s="237"/>
      <c r="E1946" s="237"/>
      <c r="F1946" s="237"/>
      <c r="G1946" s="237"/>
      <c r="H1946" s="238"/>
      <c r="I1946" s="238"/>
      <c r="J1946" s="238"/>
    </row>
    <row r="1947" spans="1:10" ht="57" customHeight="1" x14ac:dyDescent="0.25">
      <c r="A1947" s="237"/>
      <c r="B1947" s="237"/>
      <c r="C1947" s="237"/>
      <c r="D1947" s="237"/>
      <c r="E1947" s="237"/>
      <c r="F1947" s="237"/>
      <c r="G1947" s="237"/>
      <c r="H1947" s="238"/>
      <c r="I1947" s="238"/>
      <c r="J1947" s="238"/>
    </row>
    <row r="1948" spans="1:10" ht="57" customHeight="1" x14ac:dyDescent="0.25">
      <c r="A1948" s="237"/>
      <c r="B1948" s="237"/>
      <c r="C1948" s="237"/>
      <c r="D1948" s="237"/>
      <c r="E1948" s="237"/>
      <c r="F1948" s="237"/>
      <c r="G1948" s="237"/>
      <c r="H1948" s="238"/>
      <c r="I1948" s="238"/>
      <c r="J1948" s="238"/>
    </row>
    <row r="1949" spans="1:10" ht="57" customHeight="1" x14ac:dyDescent="0.25">
      <c r="A1949" s="237"/>
      <c r="B1949" s="237"/>
      <c r="C1949" s="237"/>
      <c r="D1949" s="237"/>
      <c r="E1949" s="237"/>
      <c r="F1949" s="237"/>
      <c r="G1949" s="237"/>
      <c r="H1949" s="238"/>
      <c r="I1949" s="238"/>
      <c r="J1949" s="238"/>
    </row>
    <row r="1950" spans="1:10" ht="57" customHeight="1" x14ac:dyDescent="0.25">
      <c r="A1950" s="237"/>
      <c r="B1950" s="237"/>
      <c r="C1950" s="237"/>
      <c r="D1950" s="237"/>
      <c r="E1950" s="237"/>
      <c r="F1950" s="237"/>
      <c r="G1950" s="237"/>
      <c r="H1950" s="238"/>
      <c r="I1950" s="238"/>
      <c r="J1950" s="238"/>
    </row>
    <row r="1951" spans="1:10" ht="57" customHeight="1" x14ac:dyDescent="0.25">
      <c r="A1951" s="237"/>
      <c r="B1951" s="237"/>
      <c r="C1951" s="237"/>
      <c r="D1951" s="237"/>
      <c r="E1951" s="237"/>
      <c r="F1951" s="237"/>
      <c r="G1951" s="237"/>
      <c r="H1951" s="238"/>
      <c r="I1951" s="238"/>
      <c r="J1951" s="238"/>
    </row>
    <row r="1952" spans="1:10" ht="57" customHeight="1" x14ac:dyDescent="0.25">
      <c r="A1952" s="237"/>
      <c r="B1952" s="237"/>
      <c r="C1952" s="237"/>
      <c r="D1952" s="237"/>
      <c r="E1952" s="237"/>
      <c r="F1952" s="237"/>
      <c r="G1952" s="237"/>
      <c r="H1952" s="238"/>
      <c r="I1952" s="238"/>
      <c r="J1952" s="238"/>
    </row>
    <row r="1953" spans="1:10" ht="57" customHeight="1" x14ac:dyDescent="0.25">
      <c r="A1953" s="237"/>
      <c r="B1953" s="237"/>
      <c r="C1953" s="237"/>
      <c r="D1953" s="237"/>
      <c r="E1953" s="237"/>
      <c r="F1953" s="237"/>
      <c r="G1953" s="237"/>
      <c r="H1953" s="238"/>
      <c r="I1953" s="238"/>
      <c r="J1953" s="238"/>
    </row>
    <row r="1954" spans="1:10" ht="57" customHeight="1" x14ac:dyDescent="0.25">
      <c r="A1954" s="237"/>
      <c r="B1954" s="237"/>
      <c r="C1954" s="237"/>
      <c r="D1954" s="237"/>
      <c r="E1954" s="237"/>
      <c r="F1954" s="237"/>
      <c r="G1954" s="237"/>
      <c r="H1954" s="238"/>
      <c r="I1954" s="238"/>
      <c r="J1954" s="238"/>
    </row>
    <row r="1955" spans="1:10" ht="57" customHeight="1" x14ac:dyDescent="0.25">
      <c r="A1955" s="237"/>
      <c r="B1955" s="237"/>
      <c r="C1955" s="237"/>
      <c r="D1955" s="237"/>
      <c r="E1955" s="237"/>
      <c r="F1955" s="237"/>
      <c r="G1955" s="237"/>
      <c r="H1955" s="238"/>
      <c r="I1955" s="238"/>
      <c r="J1955" s="238"/>
    </row>
    <row r="1956" spans="1:10" ht="57" customHeight="1" x14ac:dyDescent="0.25">
      <c r="A1956" s="237"/>
      <c r="B1956" s="237"/>
      <c r="C1956" s="237"/>
      <c r="D1956" s="237"/>
      <c r="E1956" s="237"/>
      <c r="F1956" s="237"/>
      <c r="G1956" s="237"/>
      <c r="H1956" s="238"/>
      <c r="I1956" s="238"/>
      <c r="J1956" s="238"/>
    </row>
    <row r="1957" spans="1:10" ht="57" customHeight="1" x14ac:dyDescent="0.25">
      <c r="A1957" s="237"/>
      <c r="B1957" s="237"/>
      <c r="C1957" s="237"/>
      <c r="D1957" s="237"/>
      <c r="E1957" s="237"/>
      <c r="F1957" s="237"/>
      <c r="G1957" s="237"/>
      <c r="H1957" s="238"/>
      <c r="I1957" s="238"/>
      <c r="J1957" s="238"/>
    </row>
    <row r="1958" spans="1:10" ht="57" customHeight="1" x14ac:dyDescent="0.25">
      <c r="A1958" s="237"/>
      <c r="B1958" s="237"/>
      <c r="C1958" s="237"/>
      <c r="D1958" s="237"/>
      <c r="E1958" s="237"/>
      <c r="F1958" s="237"/>
      <c r="G1958" s="237"/>
      <c r="H1958" s="238"/>
      <c r="I1958" s="238"/>
      <c r="J1958" s="238"/>
    </row>
    <row r="1959" spans="1:10" ht="57" customHeight="1" x14ac:dyDescent="0.25">
      <c r="A1959" s="237"/>
      <c r="B1959" s="237"/>
      <c r="C1959" s="237"/>
      <c r="D1959" s="237"/>
      <c r="E1959" s="237"/>
      <c r="F1959" s="237"/>
      <c r="G1959" s="237"/>
      <c r="H1959" s="238"/>
      <c r="I1959" s="238"/>
      <c r="J1959" s="238"/>
    </row>
    <row r="1960" spans="1:10" ht="57" customHeight="1" x14ac:dyDescent="0.25">
      <c r="A1960" s="237"/>
      <c r="B1960" s="237"/>
      <c r="C1960" s="237"/>
      <c r="D1960" s="237"/>
      <c r="E1960" s="237"/>
      <c r="F1960" s="237"/>
      <c r="G1960" s="237"/>
      <c r="H1960" s="238"/>
      <c r="I1960" s="238"/>
      <c r="J1960" s="238"/>
    </row>
    <row r="1961" spans="1:10" ht="57" customHeight="1" x14ac:dyDescent="0.25">
      <c r="A1961" s="237"/>
      <c r="B1961" s="237"/>
      <c r="C1961" s="237"/>
      <c r="D1961" s="237"/>
      <c r="E1961" s="237"/>
      <c r="F1961" s="237"/>
      <c r="G1961" s="237"/>
      <c r="H1961" s="238"/>
      <c r="I1961" s="238"/>
      <c r="J1961" s="238"/>
    </row>
    <row r="1962" spans="1:10" ht="57" customHeight="1" x14ac:dyDescent="0.25">
      <c r="A1962" s="237"/>
      <c r="B1962" s="237"/>
      <c r="C1962" s="237"/>
      <c r="D1962" s="237"/>
      <c r="E1962" s="237"/>
      <c r="F1962" s="237"/>
      <c r="G1962" s="237"/>
      <c r="H1962" s="238"/>
      <c r="I1962" s="238"/>
      <c r="J1962" s="238"/>
    </row>
    <row r="1963" spans="1:10" ht="57" customHeight="1" x14ac:dyDescent="0.25">
      <c r="A1963" s="237"/>
      <c r="B1963" s="237"/>
      <c r="C1963" s="237"/>
      <c r="D1963" s="237"/>
      <c r="E1963" s="237"/>
      <c r="F1963" s="237"/>
      <c r="G1963" s="237"/>
      <c r="H1963" s="238"/>
      <c r="I1963" s="238"/>
      <c r="J1963" s="238"/>
    </row>
    <row r="1964" spans="1:10" ht="57" customHeight="1" x14ac:dyDescent="0.25">
      <c r="A1964" s="237"/>
      <c r="B1964" s="237"/>
      <c r="C1964" s="237"/>
      <c r="D1964" s="237"/>
      <c r="E1964" s="237"/>
      <c r="F1964" s="237"/>
      <c r="G1964" s="237"/>
      <c r="H1964" s="238"/>
      <c r="I1964" s="238"/>
      <c r="J1964" s="238"/>
    </row>
    <row r="1965" spans="1:10" ht="57" customHeight="1" x14ac:dyDescent="0.25">
      <c r="A1965" s="237"/>
      <c r="B1965" s="237"/>
      <c r="C1965" s="237"/>
      <c r="D1965" s="237"/>
      <c r="E1965" s="237"/>
      <c r="F1965" s="237"/>
      <c r="G1965" s="237"/>
      <c r="H1965" s="238"/>
      <c r="I1965" s="238"/>
      <c r="J1965" s="238"/>
    </row>
    <row r="1966" spans="1:10" ht="57" customHeight="1" x14ac:dyDescent="0.25">
      <c r="A1966" s="237"/>
      <c r="B1966" s="237"/>
      <c r="C1966" s="237"/>
      <c r="D1966" s="237"/>
      <c r="E1966" s="237"/>
      <c r="F1966" s="237"/>
      <c r="G1966" s="237"/>
      <c r="H1966" s="238"/>
      <c r="I1966" s="238"/>
      <c r="J1966" s="238"/>
    </row>
    <row r="1967" spans="1:10" ht="57" customHeight="1" x14ac:dyDescent="0.25">
      <c r="A1967" s="237"/>
      <c r="B1967" s="237"/>
      <c r="C1967" s="237"/>
      <c r="D1967" s="237"/>
      <c r="E1967" s="237"/>
      <c r="F1967" s="237"/>
      <c r="G1967" s="237"/>
      <c r="H1967" s="238"/>
      <c r="I1967" s="238"/>
      <c r="J1967" s="238"/>
    </row>
    <row r="1968" spans="1:10" ht="57" customHeight="1" x14ac:dyDescent="0.25">
      <c r="A1968" s="237"/>
      <c r="B1968" s="237"/>
      <c r="C1968" s="237"/>
      <c r="D1968" s="237"/>
      <c r="E1968" s="237"/>
      <c r="F1968" s="237"/>
      <c r="G1968" s="237"/>
      <c r="H1968" s="238"/>
      <c r="I1968" s="238"/>
      <c r="J1968" s="238"/>
    </row>
    <row r="1969" spans="1:10" ht="57" customHeight="1" x14ac:dyDescent="0.25">
      <c r="A1969" s="237"/>
      <c r="B1969" s="237"/>
      <c r="C1969" s="237"/>
      <c r="D1969" s="237"/>
      <c r="E1969" s="237"/>
      <c r="F1969" s="237"/>
      <c r="G1969" s="237"/>
      <c r="H1969" s="238"/>
      <c r="I1969" s="238"/>
      <c r="J1969" s="238"/>
    </row>
    <row r="1970" spans="1:10" ht="57" customHeight="1" x14ac:dyDescent="0.25">
      <c r="A1970" s="237"/>
      <c r="B1970" s="237"/>
      <c r="C1970" s="237"/>
      <c r="D1970" s="237"/>
      <c r="E1970" s="237"/>
      <c r="F1970" s="237"/>
      <c r="G1970" s="237"/>
      <c r="H1970" s="238"/>
      <c r="I1970" s="238"/>
      <c r="J1970" s="238"/>
    </row>
    <row r="1971" spans="1:10" ht="57" customHeight="1" x14ac:dyDescent="0.25">
      <c r="A1971" s="237"/>
      <c r="B1971" s="237"/>
      <c r="C1971" s="237"/>
      <c r="D1971" s="237"/>
      <c r="E1971" s="237"/>
      <c r="F1971" s="237"/>
      <c r="G1971" s="237"/>
      <c r="H1971" s="238"/>
      <c r="I1971" s="238"/>
      <c r="J1971" s="238"/>
    </row>
    <row r="1972" spans="1:10" ht="57" customHeight="1" x14ac:dyDescent="0.25">
      <c r="A1972" s="237"/>
      <c r="B1972" s="237"/>
      <c r="C1972" s="237"/>
      <c r="D1972" s="237"/>
      <c r="E1972" s="237"/>
      <c r="F1972" s="237"/>
      <c r="G1972" s="237"/>
      <c r="H1972" s="238"/>
      <c r="I1972" s="238"/>
      <c r="J1972" s="238"/>
    </row>
    <row r="1973" spans="1:10" ht="57" customHeight="1" x14ac:dyDescent="0.25">
      <c r="A1973" s="237"/>
      <c r="B1973" s="237"/>
      <c r="C1973" s="237"/>
      <c r="D1973" s="237"/>
      <c r="E1973" s="237"/>
      <c r="F1973" s="237"/>
      <c r="G1973" s="237"/>
      <c r="H1973" s="238"/>
      <c r="I1973" s="238"/>
      <c r="J1973" s="238"/>
    </row>
    <row r="1974" spans="1:10" ht="57" customHeight="1" x14ac:dyDescent="0.25">
      <c r="A1974" s="237"/>
      <c r="B1974" s="237"/>
      <c r="C1974" s="237"/>
      <c r="D1974" s="237"/>
      <c r="E1974" s="237"/>
      <c r="F1974" s="237"/>
      <c r="G1974" s="237"/>
      <c r="H1974" s="238"/>
      <c r="I1974" s="238"/>
      <c r="J1974" s="238"/>
    </row>
    <row r="1975" spans="1:10" ht="57" customHeight="1" x14ac:dyDescent="0.25">
      <c r="A1975" s="237"/>
      <c r="B1975" s="237"/>
      <c r="C1975" s="237"/>
      <c r="D1975" s="237"/>
      <c r="E1975" s="237"/>
      <c r="F1975" s="237"/>
      <c r="G1975" s="237"/>
      <c r="H1975" s="238"/>
      <c r="I1975" s="238"/>
      <c r="J1975" s="238"/>
    </row>
    <row r="1976" spans="1:10" ht="57" customHeight="1" x14ac:dyDescent="0.25">
      <c r="A1976" s="237"/>
      <c r="B1976" s="237"/>
      <c r="C1976" s="237"/>
      <c r="D1976" s="237"/>
      <c r="E1976" s="237"/>
      <c r="F1976" s="237"/>
      <c r="G1976" s="237"/>
      <c r="H1976" s="238"/>
      <c r="I1976" s="238"/>
      <c r="J1976" s="238"/>
    </row>
    <row r="1977" spans="1:10" ht="57" customHeight="1" x14ac:dyDescent="0.25">
      <c r="A1977" s="237"/>
      <c r="B1977" s="237"/>
      <c r="C1977" s="237"/>
      <c r="D1977" s="237"/>
      <c r="E1977" s="237"/>
      <c r="F1977" s="237"/>
      <c r="G1977" s="237"/>
      <c r="H1977" s="238"/>
      <c r="I1977" s="238"/>
      <c r="J1977" s="238"/>
    </row>
    <row r="1978" spans="1:10" ht="57" customHeight="1" x14ac:dyDescent="0.25">
      <c r="A1978" s="237"/>
      <c r="B1978" s="237"/>
      <c r="C1978" s="237"/>
      <c r="D1978" s="237"/>
      <c r="E1978" s="237"/>
      <c r="F1978" s="237"/>
      <c r="G1978" s="237"/>
      <c r="H1978" s="238"/>
      <c r="I1978" s="238"/>
      <c r="J1978" s="238"/>
    </row>
    <row r="1979" spans="1:10" ht="57" customHeight="1" x14ac:dyDescent="0.25">
      <c r="A1979" s="237"/>
      <c r="B1979" s="237"/>
      <c r="C1979" s="237"/>
      <c r="D1979" s="237"/>
      <c r="E1979" s="237"/>
      <c r="F1979" s="237"/>
      <c r="G1979" s="237"/>
      <c r="H1979" s="238"/>
      <c r="I1979" s="238"/>
      <c r="J1979" s="238"/>
    </row>
    <row r="1980" spans="1:10" ht="57" customHeight="1" x14ac:dyDescent="0.25">
      <c r="A1980" s="237"/>
      <c r="B1980" s="237"/>
      <c r="C1980" s="237"/>
      <c r="D1980" s="237"/>
      <c r="E1980" s="237"/>
      <c r="F1980" s="237"/>
      <c r="G1980" s="237"/>
      <c r="H1980" s="238"/>
      <c r="I1980" s="238"/>
      <c r="J1980" s="238"/>
    </row>
    <row r="1981" spans="1:10" ht="57" customHeight="1" x14ac:dyDescent="0.25">
      <c r="A1981" s="237"/>
      <c r="B1981" s="237"/>
      <c r="C1981" s="237"/>
      <c r="D1981" s="237"/>
      <c r="E1981" s="237"/>
      <c r="F1981" s="237"/>
      <c r="G1981" s="237"/>
      <c r="H1981" s="238"/>
      <c r="I1981" s="238"/>
      <c r="J1981" s="238"/>
    </row>
    <row r="1982" spans="1:10" ht="57" customHeight="1" x14ac:dyDescent="0.25">
      <c r="A1982" s="237"/>
      <c r="B1982" s="237"/>
      <c r="C1982" s="237"/>
      <c r="D1982" s="237"/>
      <c r="E1982" s="237"/>
      <c r="F1982" s="237"/>
      <c r="G1982" s="237"/>
      <c r="H1982" s="238"/>
      <c r="I1982" s="238"/>
      <c r="J1982" s="238"/>
    </row>
    <row r="1983" spans="1:10" ht="57" customHeight="1" x14ac:dyDescent="0.25">
      <c r="A1983" s="237"/>
      <c r="B1983" s="237"/>
      <c r="C1983" s="237"/>
      <c r="D1983" s="237"/>
      <c r="E1983" s="237"/>
      <c r="F1983" s="237"/>
      <c r="G1983" s="237"/>
      <c r="H1983" s="238"/>
      <c r="I1983" s="238"/>
      <c r="J1983" s="238"/>
    </row>
    <row r="1984" spans="1:10" ht="57" customHeight="1" x14ac:dyDescent="0.25">
      <c r="A1984" s="237"/>
      <c r="B1984" s="237"/>
      <c r="C1984" s="237"/>
      <c r="D1984" s="237"/>
      <c r="E1984" s="237"/>
      <c r="F1984" s="237"/>
      <c r="G1984" s="237"/>
      <c r="H1984" s="238"/>
      <c r="I1984" s="238"/>
      <c r="J1984" s="238"/>
    </row>
    <row r="1985" spans="1:10" ht="57" customHeight="1" x14ac:dyDescent="0.25">
      <c r="A1985" s="237"/>
      <c r="B1985" s="237"/>
      <c r="C1985" s="237"/>
      <c r="D1985" s="237"/>
      <c r="E1985" s="237"/>
      <c r="F1985" s="237"/>
      <c r="G1985" s="237"/>
      <c r="H1985" s="238"/>
      <c r="I1985" s="238"/>
      <c r="J1985" s="238"/>
    </row>
    <row r="1986" spans="1:10" ht="57" customHeight="1" x14ac:dyDescent="0.25">
      <c r="A1986" s="237"/>
      <c r="B1986" s="237"/>
      <c r="C1986" s="237"/>
      <c r="D1986" s="237"/>
      <c r="E1986" s="237"/>
      <c r="F1986" s="237"/>
      <c r="G1986" s="237"/>
      <c r="H1986" s="238"/>
      <c r="I1986" s="238"/>
      <c r="J1986" s="238"/>
    </row>
    <row r="1987" spans="1:10" ht="57" customHeight="1" x14ac:dyDescent="0.25">
      <c r="A1987" s="237"/>
      <c r="B1987" s="237"/>
      <c r="C1987" s="237"/>
      <c r="D1987" s="237"/>
      <c r="E1987" s="237"/>
      <c r="F1987" s="237"/>
      <c r="G1987" s="237"/>
      <c r="H1987" s="238"/>
      <c r="I1987" s="238"/>
      <c r="J1987" s="238"/>
    </row>
    <row r="1988" spans="1:10" ht="57" customHeight="1" x14ac:dyDescent="0.25">
      <c r="A1988" s="237"/>
      <c r="B1988" s="237"/>
      <c r="C1988" s="237"/>
      <c r="D1988" s="237"/>
      <c r="E1988" s="237"/>
      <c r="F1988" s="237"/>
      <c r="G1988" s="237"/>
      <c r="H1988" s="238"/>
      <c r="I1988" s="238"/>
      <c r="J1988" s="238"/>
    </row>
    <row r="1989" spans="1:10" ht="57" customHeight="1" x14ac:dyDescent="0.25">
      <c r="A1989" s="237"/>
      <c r="B1989" s="237"/>
      <c r="C1989" s="237"/>
      <c r="D1989" s="237"/>
      <c r="E1989" s="237"/>
      <c r="F1989" s="237"/>
      <c r="G1989" s="237"/>
      <c r="H1989" s="238"/>
      <c r="I1989" s="238"/>
      <c r="J1989" s="238"/>
    </row>
    <row r="1990" spans="1:10" ht="57" customHeight="1" x14ac:dyDescent="0.25">
      <c r="A1990" s="237"/>
      <c r="B1990" s="237"/>
      <c r="C1990" s="237"/>
      <c r="D1990" s="237"/>
      <c r="E1990" s="237"/>
      <c r="F1990" s="237"/>
      <c r="G1990" s="237"/>
      <c r="H1990" s="238"/>
      <c r="I1990" s="238"/>
      <c r="J1990" s="238"/>
    </row>
    <row r="1991" spans="1:10" ht="57" customHeight="1" x14ac:dyDescent="0.25">
      <c r="A1991" s="237"/>
      <c r="B1991" s="237"/>
      <c r="C1991" s="237"/>
      <c r="D1991" s="237"/>
      <c r="E1991" s="237"/>
      <c r="F1991" s="237"/>
      <c r="G1991" s="237"/>
      <c r="H1991" s="238"/>
      <c r="I1991" s="238"/>
      <c r="J1991" s="238"/>
    </row>
    <row r="1992" spans="1:10" ht="57" customHeight="1" x14ac:dyDescent="0.25">
      <c r="A1992" s="237"/>
      <c r="B1992" s="237"/>
      <c r="C1992" s="237"/>
      <c r="D1992" s="237"/>
      <c r="E1992" s="237"/>
      <c r="F1992" s="237"/>
      <c r="G1992" s="237"/>
      <c r="H1992" s="238"/>
      <c r="I1992" s="238"/>
      <c r="J1992" s="238"/>
    </row>
    <row r="1993" spans="1:10" ht="57" customHeight="1" x14ac:dyDescent="0.25">
      <c r="A1993" s="237"/>
      <c r="B1993" s="237"/>
      <c r="C1993" s="237"/>
      <c r="D1993" s="237"/>
      <c r="E1993" s="237"/>
      <c r="F1993" s="237"/>
      <c r="G1993" s="237"/>
      <c r="H1993" s="238"/>
      <c r="I1993" s="238"/>
      <c r="J1993" s="238"/>
    </row>
    <row r="1994" spans="1:10" ht="57" customHeight="1" x14ac:dyDescent="0.25">
      <c r="A1994" s="237"/>
      <c r="B1994" s="237"/>
      <c r="C1994" s="237"/>
      <c r="D1994" s="237"/>
      <c r="E1994" s="237"/>
      <c r="F1994" s="237"/>
      <c r="G1994" s="237"/>
      <c r="H1994" s="238"/>
      <c r="I1994" s="238"/>
      <c r="J1994" s="238"/>
    </row>
    <row r="1995" spans="1:10" ht="57" customHeight="1" x14ac:dyDescent="0.25">
      <c r="A1995" s="237"/>
      <c r="B1995" s="237"/>
      <c r="C1995" s="237"/>
      <c r="D1995" s="237"/>
      <c r="E1995" s="237"/>
      <c r="F1995" s="237"/>
      <c r="G1995" s="237"/>
      <c r="H1995" s="238"/>
      <c r="I1995" s="238"/>
      <c r="J1995" s="238"/>
    </row>
    <row r="1996" spans="1:10" ht="57" customHeight="1" x14ac:dyDescent="0.25">
      <c r="A1996" s="237"/>
      <c r="B1996" s="237"/>
      <c r="C1996" s="237"/>
      <c r="D1996" s="237"/>
      <c r="E1996" s="237"/>
      <c r="F1996" s="237"/>
      <c r="G1996" s="237"/>
      <c r="H1996" s="238"/>
      <c r="I1996" s="238"/>
      <c r="J1996" s="238"/>
    </row>
    <row r="1997" spans="1:10" ht="57" customHeight="1" x14ac:dyDescent="0.25">
      <c r="A1997" s="237"/>
      <c r="B1997" s="237"/>
      <c r="C1997" s="237"/>
      <c r="D1997" s="237"/>
      <c r="E1997" s="237"/>
      <c r="F1997" s="237"/>
      <c r="G1997" s="237"/>
      <c r="H1997" s="238"/>
      <c r="I1997" s="238"/>
      <c r="J1997" s="238"/>
    </row>
    <row r="1998" spans="1:10" ht="57" customHeight="1" x14ac:dyDescent="0.25">
      <c r="A1998" s="237"/>
      <c r="B1998" s="237"/>
      <c r="C1998" s="237"/>
      <c r="D1998" s="237"/>
      <c r="E1998" s="237"/>
      <c r="F1998" s="237"/>
      <c r="G1998" s="237"/>
      <c r="H1998" s="238"/>
      <c r="I1998" s="238"/>
      <c r="J1998" s="238"/>
    </row>
    <row r="1999" spans="1:10" ht="57" customHeight="1" x14ac:dyDescent="0.25">
      <c r="A1999" s="237"/>
      <c r="B1999" s="237"/>
      <c r="C1999" s="237"/>
      <c r="D1999" s="237"/>
      <c r="E1999" s="237"/>
      <c r="F1999" s="237"/>
      <c r="G1999" s="237"/>
      <c r="H1999" s="238"/>
      <c r="I1999" s="238"/>
      <c r="J1999" s="238"/>
    </row>
    <row r="2000" spans="1:10" ht="57" customHeight="1" x14ac:dyDescent="0.25">
      <c r="A2000" s="237"/>
      <c r="B2000" s="237"/>
      <c r="C2000" s="237"/>
      <c r="D2000" s="237"/>
      <c r="E2000" s="237"/>
      <c r="F2000" s="237"/>
      <c r="G2000" s="237"/>
      <c r="H2000" s="238"/>
      <c r="I2000" s="238"/>
      <c r="J2000" s="238"/>
    </row>
    <row r="2001" spans="1:10" ht="57" customHeight="1" x14ac:dyDescent="0.25">
      <c r="A2001" s="237"/>
      <c r="B2001" s="237"/>
      <c r="C2001" s="237"/>
      <c r="D2001" s="237"/>
      <c r="E2001" s="237"/>
      <c r="F2001" s="237"/>
      <c r="G2001" s="237"/>
      <c r="H2001" s="238"/>
      <c r="I2001" s="238"/>
      <c r="J2001" s="238"/>
    </row>
    <row r="2002" spans="1:10" ht="57" customHeight="1" x14ac:dyDescent="0.25">
      <c r="A2002" s="237"/>
      <c r="B2002" s="237"/>
      <c r="C2002" s="237"/>
      <c r="D2002" s="237"/>
      <c r="E2002" s="237"/>
      <c r="F2002" s="237"/>
      <c r="G2002" s="237"/>
      <c r="H2002" s="238"/>
      <c r="I2002" s="238"/>
      <c r="J2002" s="238"/>
    </row>
    <row r="2003" spans="1:10" ht="57" customHeight="1" x14ac:dyDescent="0.25">
      <c r="A2003" s="237"/>
      <c r="B2003" s="237"/>
      <c r="C2003" s="237"/>
      <c r="D2003" s="237"/>
      <c r="E2003" s="237"/>
      <c r="F2003" s="237"/>
      <c r="G2003" s="237"/>
      <c r="H2003" s="238"/>
      <c r="I2003" s="238"/>
      <c r="J2003" s="238"/>
    </row>
    <row r="2004" spans="1:10" ht="57" customHeight="1" x14ac:dyDescent="0.25">
      <c r="A2004" s="237"/>
      <c r="B2004" s="237"/>
      <c r="C2004" s="237"/>
      <c r="D2004" s="237"/>
      <c r="E2004" s="237"/>
      <c r="F2004" s="237"/>
      <c r="G2004" s="237"/>
      <c r="H2004" s="238"/>
      <c r="I2004" s="238"/>
      <c r="J2004" s="238"/>
    </row>
    <row r="2005" spans="1:10" ht="57" customHeight="1" x14ac:dyDescent="0.25">
      <c r="A2005" s="237"/>
      <c r="B2005" s="237"/>
      <c r="C2005" s="237"/>
      <c r="D2005" s="237"/>
      <c r="E2005" s="237"/>
      <c r="F2005" s="237"/>
      <c r="G2005" s="237"/>
      <c r="H2005" s="238"/>
      <c r="I2005" s="238"/>
      <c r="J2005" s="238"/>
    </row>
    <row r="2006" spans="1:10" ht="57" customHeight="1" x14ac:dyDescent="0.25">
      <c r="A2006" s="237"/>
      <c r="B2006" s="237"/>
      <c r="C2006" s="237"/>
      <c r="D2006" s="237"/>
      <c r="E2006" s="237"/>
      <c r="F2006" s="237"/>
      <c r="G2006" s="237"/>
      <c r="H2006" s="238"/>
      <c r="I2006" s="238"/>
      <c r="J2006" s="238"/>
    </row>
    <row r="2007" spans="1:10" ht="57" customHeight="1" x14ac:dyDescent="0.25">
      <c r="A2007" s="237"/>
      <c r="B2007" s="237"/>
      <c r="C2007" s="237"/>
      <c r="D2007" s="237"/>
      <c r="E2007" s="237"/>
      <c r="F2007" s="237"/>
      <c r="G2007" s="237"/>
      <c r="H2007" s="238"/>
      <c r="I2007" s="238"/>
      <c r="J2007" s="238"/>
    </row>
    <row r="2008" spans="1:10" ht="57" customHeight="1" x14ac:dyDescent="0.25">
      <c r="A2008" s="237"/>
      <c r="B2008" s="237"/>
      <c r="C2008" s="237"/>
      <c r="D2008" s="237"/>
      <c r="E2008" s="237"/>
      <c r="F2008" s="237"/>
      <c r="G2008" s="237"/>
      <c r="H2008" s="238"/>
      <c r="I2008" s="238"/>
      <c r="J2008" s="238"/>
    </row>
    <row r="2009" spans="1:10" ht="57" customHeight="1" x14ac:dyDescent="0.25">
      <c r="A2009" s="237"/>
      <c r="B2009" s="237"/>
      <c r="C2009" s="237"/>
      <c r="D2009" s="237"/>
      <c r="E2009" s="237"/>
      <c r="F2009" s="237"/>
      <c r="G2009" s="237"/>
      <c r="H2009" s="238"/>
      <c r="I2009" s="238"/>
      <c r="J2009" s="238"/>
    </row>
    <row r="2010" spans="1:10" ht="57" customHeight="1" x14ac:dyDescent="0.25">
      <c r="A2010" s="237"/>
      <c r="B2010" s="237"/>
      <c r="C2010" s="237"/>
      <c r="D2010" s="237"/>
      <c r="E2010" s="237"/>
      <c r="F2010" s="237"/>
      <c r="G2010" s="237"/>
      <c r="H2010" s="238"/>
      <c r="I2010" s="238"/>
      <c r="J2010" s="238"/>
    </row>
    <row r="2011" spans="1:10" ht="57" customHeight="1" x14ac:dyDescent="0.25">
      <c r="A2011" s="237"/>
      <c r="B2011" s="237"/>
      <c r="C2011" s="237"/>
      <c r="D2011" s="237"/>
      <c r="E2011" s="237"/>
      <c r="F2011" s="237"/>
      <c r="G2011" s="237"/>
      <c r="H2011" s="238"/>
      <c r="I2011" s="238"/>
      <c r="J2011" s="238"/>
    </row>
    <row r="2012" spans="1:10" ht="57" customHeight="1" x14ac:dyDescent="0.25">
      <c r="A2012" s="237"/>
      <c r="B2012" s="237"/>
      <c r="C2012" s="237"/>
      <c r="D2012" s="237"/>
      <c r="E2012" s="237"/>
      <c r="F2012" s="237"/>
      <c r="G2012" s="237"/>
      <c r="H2012" s="238"/>
      <c r="I2012" s="238"/>
      <c r="J2012" s="238"/>
    </row>
    <row r="2013" spans="1:10" ht="57" customHeight="1" x14ac:dyDescent="0.25">
      <c r="A2013" s="237"/>
      <c r="B2013" s="237"/>
      <c r="C2013" s="237"/>
      <c r="D2013" s="237"/>
      <c r="E2013" s="237"/>
      <c r="F2013" s="237"/>
      <c r="G2013" s="237"/>
      <c r="H2013" s="238"/>
      <c r="I2013" s="238"/>
      <c r="J2013" s="238"/>
    </row>
    <row r="2014" spans="1:10" ht="57" customHeight="1" x14ac:dyDescent="0.25">
      <c r="A2014" s="237"/>
      <c r="B2014" s="237"/>
      <c r="C2014" s="237"/>
      <c r="D2014" s="237"/>
      <c r="E2014" s="237"/>
      <c r="F2014" s="237"/>
      <c r="G2014" s="237"/>
      <c r="H2014" s="238"/>
      <c r="I2014" s="238"/>
      <c r="J2014" s="238"/>
    </row>
    <row r="2015" spans="1:10" ht="57" customHeight="1" x14ac:dyDescent="0.25">
      <c r="A2015" s="237"/>
      <c r="B2015" s="237"/>
      <c r="C2015" s="237"/>
      <c r="D2015" s="237"/>
      <c r="E2015" s="237"/>
      <c r="F2015" s="237"/>
      <c r="G2015" s="237"/>
      <c r="H2015" s="238"/>
      <c r="I2015" s="238"/>
      <c r="J2015" s="238"/>
    </row>
    <row r="2016" spans="1:10" ht="57" customHeight="1" x14ac:dyDescent="0.25">
      <c r="A2016" s="237"/>
      <c r="B2016" s="237"/>
      <c r="C2016" s="237"/>
      <c r="D2016" s="237"/>
      <c r="E2016" s="237"/>
      <c r="F2016" s="237"/>
      <c r="G2016" s="237"/>
      <c r="H2016" s="238"/>
      <c r="I2016" s="238"/>
      <c r="J2016" s="238"/>
    </row>
    <row r="2017" spans="1:10" ht="57" customHeight="1" x14ac:dyDescent="0.25">
      <c r="A2017" s="237"/>
      <c r="B2017" s="237"/>
      <c r="C2017" s="237"/>
      <c r="D2017" s="237"/>
      <c r="E2017" s="237"/>
      <c r="F2017" s="237"/>
      <c r="G2017" s="237"/>
      <c r="H2017" s="238"/>
      <c r="I2017" s="238"/>
      <c r="J2017" s="238"/>
    </row>
    <row r="2018" spans="1:10" ht="57" customHeight="1" x14ac:dyDescent="0.25">
      <c r="A2018" s="237"/>
      <c r="B2018" s="237"/>
      <c r="C2018" s="237"/>
      <c r="D2018" s="237"/>
      <c r="E2018" s="237"/>
      <c r="F2018" s="237"/>
      <c r="G2018" s="237"/>
      <c r="H2018" s="238"/>
      <c r="I2018" s="238"/>
      <c r="J2018" s="238"/>
    </row>
    <row r="2019" spans="1:10" ht="57" customHeight="1" x14ac:dyDescent="0.25">
      <c r="A2019" s="237"/>
      <c r="B2019" s="237"/>
      <c r="C2019" s="237"/>
      <c r="D2019" s="237"/>
      <c r="E2019" s="237"/>
      <c r="F2019" s="237"/>
      <c r="G2019" s="237"/>
      <c r="H2019" s="238"/>
      <c r="I2019" s="238"/>
      <c r="J2019" s="238"/>
    </row>
    <row r="2020" spans="1:10" ht="57" customHeight="1" x14ac:dyDescent="0.25">
      <c r="A2020" s="237"/>
      <c r="B2020" s="237"/>
      <c r="C2020" s="237"/>
      <c r="D2020" s="237"/>
      <c r="E2020" s="237"/>
      <c r="F2020" s="237"/>
      <c r="G2020" s="237"/>
      <c r="H2020" s="238"/>
      <c r="I2020" s="238"/>
      <c r="J2020" s="238"/>
    </row>
    <row r="2021" spans="1:10" ht="57" customHeight="1" x14ac:dyDescent="0.25">
      <c r="A2021" s="237"/>
      <c r="B2021" s="237"/>
      <c r="C2021" s="237"/>
      <c r="D2021" s="237"/>
      <c r="E2021" s="237"/>
      <c r="F2021" s="237"/>
      <c r="G2021" s="237"/>
      <c r="H2021" s="238"/>
      <c r="I2021" s="238"/>
      <c r="J2021" s="238"/>
    </row>
    <row r="2022" spans="1:10" ht="57" customHeight="1" x14ac:dyDescent="0.25">
      <c r="A2022" s="237"/>
      <c r="B2022" s="237"/>
      <c r="C2022" s="237"/>
      <c r="D2022" s="237"/>
      <c r="E2022" s="237"/>
      <c r="F2022" s="237"/>
      <c r="G2022" s="237"/>
      <c r="H2022" s="238"/>
      <c r="I2022" s="238"/>
      <c r="J2022" s="238"/>
    </row>
    <row r="2023" spans="1:10" ht="57" customHeight="1" x14ac:dyDescent="0.25">
      <c r="A2023" s="237"/>
      <c r="B2023" s="237"/>
      <c r="C2023" s="237"/>
      <c r="D2023" s="237"/>
      <c r="E2023" s="237"/>
      <c r="F2023" s="237"/>
      <c r="G2023" s="237"/>
      <c r="H2023" s="238"/>
      <c r="I2023" s="238"/>
      <c r="J2023" s="238"/>
    </row>
    <row r="2024" spans="1:10" ht="57" customHeight="1" x14ac:dyDescent="0.25">
      <c r="A2024" s="237"/>
      <c r="B2024" s="237"/>
      <c r="C2024" s="237"/>
      <c r="D2024" s="237"/>
      <c r="E2024" s="237"/>
      <c r="F2024" s="237"/>
      <c r="G2024" s="237"/>
      <c r="H2024" s="238"/>
      <c r="I2024" s="238"/>
      <c r="J2024" s="238"/>
    </row>
    <row r="2025" spans="1:10" ht="57" customHeight="1" x14ac:dyDescent="0.25">
      <c r="A2025" s="237"/>
      <c r="B2025" s="237"/>
      <c r="C2025" s="237"/>
      <c r="D2025" s="237"/>
      <c r="E2025" s="237"/>
      <c r="F2025" s="237"/>
      <c r="G2025" s="237"/>
      <c r="H2025" s="238"/>
      <c r="I2025" s="238"/>
      <c r="J2025" s="238"/>
    </row>
    <row r="2026" spans="1:10" ht="57" customHeight="1" x14ac:dyDescent="0.25">
      <c r="A2026" s="237"/>
      <c r="B2026" s="237"/>
      <c r="C2026" s="237"/>
      <c r="D2026" s="237"/>
      <c r="E2026" s="237"/>
      <c r="F2026" s="237"/>
      <c r="G2026" s="237"/>
      <c r="H2026" s="238"/>
      <c r="I2026" s="238"/>
      <c r="J2026" s="238"/>
    </row>
    <row r="2027" spans="1:10" ht="57" customHeight="1" x14ac:dyDescent="0.25">
      <c r="A2027" s="237"/>
      <c r="B2027" s="237"/>
      <c r="C2027" s="237"/>
      <c r="D2027" s="237"/>
      <c r="E2027" s="237"/>
      <c r="F2027" s="237"/>
      <c r="G2027" s="237"/>
      <c r="H2027" s="238"/>
      <c r="I2027" s="238"/>
      <c r="J2027" s="238"/>
    </row>
    <row r="2028" spans="1:10" ht="57" customHeight="1" x14ac:dyDescent="0.25">
      <c r="A2028" s="237"/>
      <c r="B2028" s="237"/>
      <c r="C2028" s="237"/>
      <c r="D2028" s="237"/>
      <c r="E2028" s="237"/>
      <c r="F2028" s="237"/>
      <c r="G2028" s="237"/>
      <c r="H2028" s="238"/>
      <c r="I2028" s="238"/>
      <c r="J2028" s="238"/>
    </row>
    <row r="2029" spans="1:10" ht="57" customHeight="1" x14ac:dyDescent="0.25">
      <c r="A2029" s="237"/>
      <c r="B2029" s="237"/>
      <c r="C2029" s="237"/>
      <c r="D2029" s="237"/>
      <c r="E2029" s="237"/>
      <c r="F2029" s="237"/>
      <c r="G2029" s="237"/>
      <c r="H2029" s="238"/>
      <c r="I2029" s="238"/>
      <c r="J2029" s="238"/>
    </row>
    <row r="2030" spans="1:10" ht="57" customHeight="1" x14ac:dyDescent="0.25">
      <c r="A2030" s="237"/>
      <c r="B2030" s="237"/>
      <c r="C2030" s="237"/>
      <c r="D2030" s="237"/>
      <c r="E2030" s="237"/>
      <c r="F2030" s="237"/>
      <c r="G2030" s="237"/>
      <c r="H2030" s="238"/>
      <c r="I2030" s="238"/>
      <c r="J2030" s="238"/>
    </row>
    <row r="2031" spans="1:10" ht="57" customHeight="1" x14ac:dyDescent="0.25">
      <c r="A2031" s="237"/>
      <c r="B2031" s="237"/>
      <c r="C2031" s="237"/>
      <c r="D2031" s="237"/>
      <c r="E2031" s="237"/>
      <c r="F2031" s="237"/>
      <c r="G2031" s="237"/>
      <c r="H2031" s="238"/>
      <c r="I2031" s="238"/>
      <c r="J2031" s="238"/>
    </row>
    <row r="2032" spans="1:10" ht="57" customHeight="1" x14ac:dyDescent="0.25">
      <c r="A2032" s="237"/>
      <c r="B2032" s="237"/>
      <c r="C2032" s="237"/>
      <c r="D2032" s="237"/>
      <c r="E2032" s="237"/>
      <c r="F2032" s="237"/>
      <c r="G2032" s="237"/>
      <c r="H2032" s="238"/>
      <c r="I2032" s="238"/>
      <c r="J2032" s="238"/>
    </row>
    <row r="2033" spans="1:10" ht="57" customHeight="1" x14ac:dyDescent="0.25">
      <c r="A2033" s="237"/>
      <c r="B2033" s="237"/>
      <c r="C2033" s="237"/>
      <c r="D2033" s="237"/>
      <c r="E2033" s="237"/>
      <c r="F2033" s="237"/>
      <c r="G2033" s="237"/>
      <c r="H2033" s="238"/>
      <c r="I2033" s="238"/>
      <c r="J2033" s="238"/>
    </row>
    <row r="2034" spans="1:10" ht="57" customHeight="1" x14ac:dyDescent="0.25">
      <c r="A2034" s="237"/>
      <c r="B2034" s="237"/>
      <c r="C2034" s="237"/>
      <c r="D2034" s="237"/>
      <c r="E2034" s="237"/>
      <c r="F2034" s="237"/>
      <c r="G2034" s="237"/>
      <c r="H2034" s="238"/>
      <c r="I2034" s="238"/>
      <c r="J2034" s="238"/>
    </row>
    <row r="2035" spans="1:10" ht="57" customHeight="1" x14ac:dyDescent="0.25">
      <c r="A2035" s="237"/>
      <c r="B2035" s="237"/>
      <c r="C2035" s="237"/>
      <c r="D2035" s="237"/>
      <c r="E2035" s="237"/>
      <c r="F2035" s="237"/>
      <c r="G2035" s="237"/>
      <c r="H2035" s="238"/>
      <c r="I2035" s="238"/>
      <c r="J2035" s="238"/>
    </row>
    <row r="2036" spans="1:10" ht="57" customHeight="1" x14ac:dyDescent="0.25">
      <c r="A2036" s="237"/>
      <c r="B2036" s="237"/>
      <c r="C2036" s="237"/>
      <c r="D2036" s="237"/>
      <c r="E2036" s="237"/>
      <c r="F2036" s="237"/>
      <c r="G2036" s="237"/>
      <c r="H2036" s="238"/>
      <c r="I2036" s="238"/>
      <c r="J2036" s="238"/>
    </row>
    <row r="2037" spans="1:10" ht="57" customHeight="1" x14ac:dyDescent="0.25">
      <c r="A2037" s="237"/>
      <c r="B2037" s="237"/>
      <c r="C2037" s="237"/>
      <c r="D2037" s="237"/>
      <c r="E2037" s="237"/>
      <c r="F2037" s="237"/>
      <c r="G2037" s="237"/>
      <c r="H2037" s="238"/>
      <c r="I2037" s="238"/>
      <c r="J2037" s="238"/>
    </row>
    <row r="2038" spans="1:10" ht="57" customHeight="1" x14ac:dyDescent="0.25">
      <c r="A2038" s="237"/>
      <c r="B2038" s="237"/>
      <c r="C2038" s="237"/>
      <c r="D2038" s="237"/>
      <c r="E2038" s="237"/>
      <c r="F2038" s="237"/>
      <c r="G2038" s="237"/>
      <c r="H2038" s="238"/>
      <c r="I2038" s="238"/>
      <c r="J2038" s="238"/>
    </row>
    <row r="2039" spans="1:10" ht="57" customHeight="1" x14ac:dyDescent="0.25">
      <c r="A2039" s="237"/>
      <c r="B2039" s="237"/>
      <c r="C2039" s="237"/>
      <c r="D2039" s="237"/>
      <c r="E2039" s="237"/>
      <c r="F2039" s="237"/>
      <c r="G2039" s="237"/>
      <c r="H2039" s="238"/>
      <c r="I2039" s="238"/>
      <c r="J2039" s="238"/>
    </row>
    <row r="2040" spans="1:10" ht="57" customHeight="1" x14ac:dyDescent="0.25">
      <c r="A2040" s="237"/>
      <c r="B2040" s="237"/>
      <c r="C2040" s="237"/>
      <c r="D2040" s="237"/>
      <c r="E2040" s="237"/>
      <c r="F2040" s="237"/>
      <c r="G2040" s="237"/>
      <c r="H2040" s="238"/>
      <c r="I2040" s="238"/>
      <c r="J2040" s="238"/>
    </row>
    <row r="2041" spans="1:10" ht="57" customHeight="1" x14ac:dyDescent="0.25">
      <c r="A2041" s="237"/>
      <c r="B2041" s="237"/>
      <c r="C2041" s="237"/>
      <c r="D2041" s="237"/>
      <c r="E2041" s="237"/>
      <c r="F2041" s="237"/>
      <c r="G2041" s="237"/>
      <c r="H2041" s="238"/>
      <c r="I2041" s="238"/>
      <c r="J2041" s="238"/>
    </row>
    <row r="2042" spans="1:10" ht="57" customHeight="1" x14ac:dyDescent="0.25">
      <c r="A2042" s="237"/>
      <c r="B2042" s="237"/>
      <c r="C2042" s="237"/>
      <c r="D2042" s="237"/>
      <c r="E2042" s="237"/>
      <c r="F2042" s="237"/>
      <c r="G2042" s="237"/>
      <c r="H2042" s="238"/>
      <c r="I2042" s="238"/>
      <c r="J2042" s="238"/>
    </row>
    <row r="2043" spans="1:10" ht="57" customHeight="1" x14ac:dyDescent="0.25">
      <c r="A2043" s="237"/>
      <c r="B2043" s="237"/>
      <c r="C2043" s="237"/>
      <c r="D2043" s="237"/>
      <c r="E2043" s="237"/>
      <c r="F2043" s="237"/>
      <c r="G2043" s="237"/>
      <c r="H2043" s="238"/>
      <c r="I2043" s="238"/>
      <c r="J2043" s="238"/>
    </row>
    <row r="2044" spans="1:10" ht="57" customHeight="1" x14ac:dyDescent="0.25">
      <c r="A2044" s="237"/>
      <c r="B2044" s="237"/>
      <c r="C2044" s="237"/>
      <c r="D2044" s="237"/>
      <c r="E2044" s="237"/>
      <c r="F2044" s="237"/>
      <c r="G2044" s="237"/>
      <c r="H2044" s="238"/>
      <c r="I2044" s="238"/>
      <c r="J2044" s="238"/>
    </row>
    <row r="2045" spans="1:10" ht="57" customHeight="1" x14ac:dyDescent="0.25">
      <c r="A2045" s="237"/>
      <c r="B2045" s="237"/>
      <c r="C2045" s="237"/>
      <c r="D2045" s="237"/>
      <c r="E2045" s="237"/>
      <c r="F2045" s="237"/>
      <c r="G2045" s="237"/>
      <c r="H2045" s="238"/>
      <c r="I2045" s="238"/>
      <c r="J2045" s="238"/>
    </row>
    <row r="2046" spans="1:10" ht="57" customHeight="1" x14ac:dyDescent="0.25">
      <c r="A2046" s="237"/>
      <c r="B2046" s="237"/>
      <c r="C2046" s="237"/>
      <c r="D2046" s="237"/>
      <c r="E2046" s="237"/>
      <c r="F2046" s="237"/>
      <c r="G2046" s="237"/>
      <c r="H2046" s="238"/>
      <c r="I2046" s="238"/>
      <c r="J2046" s="238"/>
    </row>
    <row r="2047" spans="1:10" ht="57" customHeight="1" x14ac:dyDescent="0.25">
      <c r="A2047" s="237"/>
      <c r="B2047" s="237"/>
      <c r="C2047" s="237"/>
      <c r="D2047" s="237"/>
      <c r="E2047" s="237"/>
      <c r="F2047" s="237"/>
      <c r="G2047" s="237"/>
      <c r="H2047" s="238"/>
      <c r="I2047" s="238"/>
      <c r="J2047" s="238"/>
    </row>
    <row r="2048" spans="1:10" ht="57" customHeight="1" x14ac:dyDescent="0.25">
      <c r="A2048" s="237"/>
      <c r="B2048" s="237"/>
      <c r="C2048" s="237"/>
      <c r="D2048" s="237"/>
      <c r="E2048" s="237"/>
      <c r="F2048" s="237"/>
      <c r="G2048" s="237"/>
      <c r="H2048" s="238"/>
      <c r="I2048" s="238"/>
      <c r="J2048" s="238"/>
    </row>
    <row r="2049" spans="1:10" ht="57" customHeight="1" x14ac:dyDescent="0.25">
      <c r="A2049" s="237"/>
      <c r="B2049" s="237"/>
      <c r="C2049" s="237"/>
      <c r="D2049" s="237"/>
      <c r="E2049" s="237"/>
      <c r="F2049" s="237"/>
      <c r="G2049" s="237"/>
      <c r="H2049" s="238"/>
      <c r="I2049" s="238"/>
      <c r="J2049" s="238"/>
    </row>
    <row r="2050" spans="1:10" ht="57" customHeight="1" x14ac:dyDescent="0.25">
      <c r="A2050" s="237"/>
      <c r="B2050" s="237"/>
      <c r="C2050" s="237"/>
      <c r="D2050" s="237"/>
      <c r="E2050" s="237"/>
      <c r="F2050" s="237"/>
      <c r="G2050" s="237"/>
      <c r="H2050" s="238"/>
      <c r="I2050" s="238"/>
      <c r="J2050" s="238"/>
    </row>
    <row r="2051" spans="1:10" ht="57" customHeight="1" x14ac:dyDescent="0.25">
      <c r="A2051" s="237"/>
      <c r="B2051" s="237"/>
      <c r="C2051" s="237"/>
      <c r="D2051" s="237"/>
      <c r="E2051" s="237"/>
      <c r="F2051" s="237"/>
      <c r="G2051" s="237"/>
      <c r="H2051" s="238"/>
      <c r="I2051" s="238"/>
      <c r="J2051" s="238"/>
    </row>
    <row r="2052" spans="1:10" ht="57" customHeight="1" x14ac:dyDescent="0.25">
      <c r="A2052" s="237"/>
      <c r="B2052" s="237"/>
      <c r="C2052" s="237"/>
      <c r="D2052" s="237"/>
      <c r="E2052" s="237"/>
      <c r="F2052" s="237"/>
      <c r="G2052" s="237"/>
      <c r="H2052" s="238"/>
      <c r="I2052" s="238"/>
      <c r="J2052" s="238"/>
    </row>
    <row r="2053" spans="1:10" ht="57" customHeight="1" x14ac:dyDescent="0.25">
      <c r="A2053" s="237"/>
      <c r="B2053" s="237"/>
      <c r="C2053" s="237"/>
      <c r="D2053" s="237"/>
      <c r="E2053" s="237"/>
      <c r="F2053" s="237"/>
      <c r="G2053" s="237"/>
      <c r="H2053" s="238"/>
      <c r="I2053" s="238"/>
      <c r="J2053" s="238"/>
    </row>
    <row r="2054" spans="1:10" ht="57" customHeight="1" x14ac:dyDescent="0.25">
      <c r="A2054" s="237"/>
      <c r="B2054" s="237"/>
      <c r="C2054" s="237"/>
      <c r="D2054" s="237"/>
      <c r="E2054" s="237"/>
      <c r="F2054" s="237"/>
      <c r="G2054" s="237"/>
      <c r="H2054" s="238"/>
      <c r="I2054" s="238"/>
      <c r="J2054" s="238"/>
    </row>
    <row r="2055" spans="1:10" ht="57" customHeight="1" x14ac:dyDescent="0.25">
      <c r="A2055" s="237"/>
      <c r="B2055" s="237"/>
      <c r="C2055" s="237"/>
      <c r="D2055" s="237"/>
      <c r="E2055" s="237"/>
      <c r="F2055" s="237"/>
      <c r="G2055" s="237"/>
      <c r="H2055" s="238"/>
      <c r="I2055" s="238"/>
      <c r="J2055" s="238"/>
    </row>
    <row r="2056" spans="1:10" ht="57" customHeight="1" x14ac:dyDescent="0.25">
      <c r="A2056" s="237"/>
      <c r="B2056" s="237"/>
      <c r="C2056" s="237"/>
      <c r="D2056" s="237"/>
      <c r="E2056" s="237"/>
      <c r="F2056" s="237"/>
      <c r="G2056" s="237"/>
      <c r="H2056" s="238"/>
      <c r="I2056" s="238"/>
      <c r="J2056" s="238"/>
    </row>
    <row r="2057" spans="1:10" ht="57" customHeight="1" x14ac:dyDescent="0.25">
      <c r="A2057" s="237"/>
      <c r="B2057" s="237"/>
      <c r="C2057" s="237"/>
      <c r="D2057" s="237"/>
      <c r="E2057" s="237"/>
      <c r="F2057" s="237"/>
      <c r="G2057" s="237"/>
      <c r="H2057" s="238"/>
      <c r="I2057" s="238"/>
      <c r="J2057" s="238"/>
    </row>
    <row r="2058" spans="1:10" ht="57" customHeight="1" x14ac:dyDescent="0.25">
      <c r="A2058" s="237"/>
      <c r="B2058" s="237"/>
      <c r="C2058" s="237"/>
      <c r="D2058" s="237"/>
      <c r="E2058" s="237"/>
      <c r="F2058" s="237"/>
      <c r="G2058" s="237"/>
      <c r="H2058" s="238"/>
      <c r="I2058" s="238"/>
      <c r="J2058" s="238"/>
    </row>
    <row r="2059" spans="1:10" ht="57" customHeight="1" x14ac:dyDescent="0.25">
      <c r="A2059" s="237"/>
      <c r="B2059" s="237"/>
      <c r="C2059" s="237"/>
      <c r="D2059" s="237"/>
      <c r="E2059" s="237"/>
      <c r="F2059" s="237"/>
      <c r="G2059" s="237"/>
      <c r="H2059" s="238"/>
      <c r="I2059" s="238"/>
      <c r="J2059" s="238"/>
    </row>
    <row r="2060" spans="1:10" ht="57" customHeight="1" x14ac:dyDescent="0.25">
      <c r="A2060" s="237"/>
      <c r="B2060" s="237"/>
      <c r="C2060" s="237"/>
      <c r="D2060" s="237"/>
      <c r="E2060" s="237"/>
      <c r="F2060" s="237"/>
      <c r="G2060" s="237"/>
      <c r="H2060" s="238"/>
      <c r="I2060" s="238"/>
      <c r="J2060" s="238"/>
    </row>
    <row r="2061" spans="1:10" ht="57" customHeight="1" x14ac:dyDescent="0.25">
      <c r="A2061" s="237"/>
      <c r="B2061" s="237"/>
      <c r="C2061" s="237"/>
      <c r="D2061" s="237"/>
      <c r="E2061" s="237"/>
      <c r="F2061" s="237"/>
      <c r="G2061" s="237"/>
      <c r="H2061" s="238"/>
      <c r="I2061" s="238"/>
      <c r="J2061" s="238"/>
    </row>
    <row r="2062" spans="1:10" ht="57" customHeight="1" x14ac:dyDescent="0.25">
      <c r="A2062" s="237"/>
      <c r="B2062" s="237"/>
      <c r="C2062" s="237"/>
      <c r="D2062" s="237"/>
      <c r="E2062" s="237"/>
      <c r="F2062" s="237"/>
      <c r="G2062" s="237"/>
      <c r="H2062" s="238"/>
      <c r="I2062" s="238"/>
      <c r="J2062" s="238"/>
    </row>
    <row r="2063" spans="1:10" ht="57" customHeight="1" x14ac:dyDescent="0.25">
      <c r="A2063" s="237"/>
      <c r="B2063" s="237"/>
      <c r="C2063" s="237"/>
      <c r="D2063" s="237"/>
      <c r="E2063" s="237"/>
      <c r="F2063" s="237"/>
      <c r="G2063" s="237"/>
      <c r="H2063" s="238"/>
      <c r="I2063" s="238"/>
      <c r="J2063" s="238"/>
    </row>
    <row r="2064" spans="1:10" ht="57" customHeight="1" x14ac:dyDescent="0.25">
      <c r="A2064" s="237"/>
      <c r="B2064" s="237"/>
      <c r="C2064" s="237"/>
      <c r="D2064" s="237"/>
      <c r="E2064" s="237"/>
      <c r="F2064" s="237"/>
      <c r="G2064" s="237"/>
      <c r="H2064" s="238"/>
      <c r="I2064" s="238"/>
      <c r="J2064" s="238"/>
    </row>
    <row r="2065" spans="1:10" ht="57" customHeight="1" x14ac:dyDescent="0.25">
      <c r="A2065" s="237"/>
      <c r="B2065" s="237"/>
      <c r="C2065" s="237"/>
      <c r="D2065" s="237"/>
      <c r="E2065" s="237"/>
      <c r="F2065" s="237"/>
      <c r="G2065" s="237"/>
      <c r="H2065" s="238"/>
      <c r="I2065" s="238"/>
      <c r="J2065" s="238"/>
    </row>
    <row r="2066" spans="1:10" ht="57" customHeight="1" x14ac:dyDescent="0.25">
      <c r="A2066" s="237"/>
      <c r="B2066" s="237"/>
      <c r="C2066" s="237"/>
      <c r="D2066" s="237"/>
      <c r="E2066" s="237"/>
      <c r="F2066" s="237"/>
      <c r="G2066" s="237"/>
      <c r="H2066" s="238"/>
      <c r="I2066" s="238"/>
      <c r="J2066" s="238"/>
    </row>
    <row r="2067" spans="1:10" ht="57" customHeight="1" x14ac:dyDescent="0.25">
      <c r="A2067" s="237"/>
      <c r="B2067" s="237"/>
      <c r="C2067" s="237"/>
      <c r="D2067" s="237"/>
      <c r="E2067" s="237"/>
      <c r="F2067" s="237"/>
      <c r="G2067" s="237"/>
      <c r="H2067" s="238"/>
      <c r="I2067" s="238"/>
      <c r="J2067" s="238"/>
    </row>
    <row r="2068" spans="1:10" ht="57" customHeight="1" x14ac:dyDescent="0.25">
      <c r="A2068" s="237"/>
      <c r="B2068" s="237"/>
      <c r="C2068" s="237"/>
      <c r="D2068" s="237"/>
      <c r="E2068" s="237"/>
      <c r="F2068" s="237"/>
      <c r="G2068" s="237"/>
      <c r="H2068" s="238"/>
      <c r="I2068" s="238"/>
      <c r="J2068" s="238"/>
    </row>
    <row r="2069" spans="1:10" ht="57" customHeight="1" x14ac:dyDescent="0.25">
      <c r="A2069" s="237"/>
      <c r="B2069" s="237"/>
      <c r="C2069" s="237"/>
      <c r="D2069" s="237"/>
      <c r="E2069" s="237"/>
      <c r="F2069" s="237"/>
      <c r="G2069" s="237"/>
      <c r="H2069" s="238"/>
      <c r="I2069" s="238"/>
      <c r="J2069" s="238"/>
    </row>
    <row r="2070" spans="1:10" ht="57" customHeight="1" x14ac:dyDescent="0.25">
      <c r="A2070" s="237"/>
      <c r="B2070" s="237"/>
      <c r="C2070" s="237"/>
      <c r="D2070" s="237"/>
      <c r="E2070" s="237"/>
      <c r="F2070" s="237"/>
      <c r="G2070" s="237"/>
      <c r="H2070" s="238"/>
      <c r="I2070" s="238"/>
      <c r="J2070" s="238"/>
    </row>
    <row r="2071" spans="1:10" ht="57" customHeight="1" x14ac:dyDescent="0.25">
      <c r="A2071" s="237"/>
      <c r="B2071" s="237"/>
      <c r="C2071" s="237"/>
      <c r="D2071" s="237"/>
      <c r="E2071" s="237"/>
      <c r="F2071" s="237"/>
      <c r="G2071" s="237"/>
      <c r="H2071" s="238"/>
      <c r="I2071" s="238"/>
      <c r="J2071" s="238"/>
    </row>
    <row r="2072" spans="1:10" ht="57" customHeight="1" x14ac:dyDescent="0.25">
      <c r="A2072" s="237"/>
      <c r="B2072" s="237"/>
      <c r="C2072" s="237"/>
      <c r="D2072" s="237"/>
      <c r="E2072" s="237"/>
      <c r="F2072" s="237"/>
      <c r="G2072" s="237"/>
      <c r="H2072" s="238"/>
      <c r="I2072" s="238"/>
      <c r="J2072" s="238"/>
    </row>
    <row r="2073" spans="1:10" ht="57" customHeight="1" x14ac:dyDescent="0.25">
      <c r="A2073" s="237"/>
      <c r="B2073" s="237"/>
      <c r="C2073" s="237"/>
      <c r="D2073" s="237"/>
      <c r="E2073" s="237"/>
      <c r="F2073" s="237"/>
      <c r="G2073" s="237"/>
      <c r="H2073" s="238"/>
      <c r="I2073" s="238"/>
      <c r="J2073" s="238"/>
    </row>
    <row r="2074" spans="1:10" ht="57" customHeight="1" x14ac:dyDescent="0.25">
      <c r="A2074" s="237"/>
      <c r="B2074" s="237"/>
      <c r="C2074" s="237"/>
      <c r="D2074" s="237"/>
      <c r="E2074" s="237"/>
      <c r="F2074" s="237"/>
      <c r="G2074" s="237"/>
      <c r="H2074" s="238"/>
      <c r="I2074" s="238"/>
      <c r="J2074" s="238"/>
    </row>
    <row r="2075" spans="1:10" ht="57" customHeight="1" x14ac:dyDescent="0.25">
      <c r="A2075" s="237"/>
      <c r="B2075" s="237"/>
      <c r="C2075" s="237"/>
      <c r="D2075" s="237"/>
      <c r="E2075" s="237"/>
      <c r="F2075" s="237"/>
      <c r="G2075" s="237"/>
      <c r="H2075" s="238"/>
      <c r="I2075" s="238"/>
      <c r="J2075" s="238"/>
    </row>
    <row r="2076" spans="1:10" ht="57" customHeight="1" x14ac:dyDescent="0.25">
      <c r="A2076" s="237"/>
      <c r="B2076" s="237"/>
      <c r="C2076" s="237"/>
      <c r="D2076" s="237"/>
      <c r="E2076" s="237"/>
      <c r="F2076" s="237"/>
      <c r="G2076" s="237"/>
      <c r="H2076" s="238"/>
      <c r="I2076" s="238"/>
      <c r="J2076" s="238"/>
    </row>
    <row r="2077" spans="1:10" ht="57" customHeight="1" x14ac:dyDescent="0.25">
      <c r="A2077" s="237"/>
      <c r="B2077" s="237"/>
      <c r="C2077" s="237"/>
      <c r="D2077" s="237"/>
      <c r="E2077" s="237"/>
      <c r="F2077" s="237"/>
      <c r="G2077" s="237"/>
      <c r="H2077" s="238"/>
      <c r="I2077" s="238"/>
      <c r="J2077" s="238"/>
    </row>
    <row r="2078" spans="1:10" ht="57" customHeight="1" x14ac:dyDescent="0.25">
      <c r="A2078" s="237"/>
      <c r="B2078" s="237"/>
      <c r="C2078" s="237"/>
      <c r="D2078" s="237"/>
      <c r="E2078" s="237"/>
      <c r="F2078" s="237"/>
      <c r="G2078" s="237"/>
      <c r="H2078" s="238"/>
      <c r="I2078" s="238"/>
      <c r="J2078" s="238"/>
    </row>
    <row r="2079" spans="1:10" ht="57" customHeight="1" x14ac:dyDescent="0.25">
      <c r="A2079" s="237"/>
      <c r="B2079" s="237"/>
      <c r="C2079" s="237"/>
      <c r="D2079" s="237"/>
      <c r="E2079" s="237"/>
      <c r="F2079" s="237"/>
      <c r="G2079" s="237"/>
      <c r="H2079" s="238"/>
      <c r="I2079" s="238"/>
      <c r="J2079" s="238"/>
    </row>
    <row r="2080" spans="1:10" ht="57" customHeight="1" x14ac:dyDescent="0.25">
      <c r="A2080" s="237"/>
      <c r="B2080" s="237"/>
      <c r="C2080" s="237"/>
      <c r="D2080" s="237"/>
      <c r="E2080" s="237"/>
      <c r="F2080" s="237"/>
      <c r="G2080" s="237"/>
      <c r="H2080" s="238"/>
      <c r="I2080" s="238"/>
      <c r="J2080" s="238"/>
    </row>
    <row r="2081" spans="1:10" ht="57" customHeight="1" x14ac:dyDescent="0.25">
      <c r="A2081" s="237"/>
      <c r="B2081" s="237"/>
      <c r="C2081" s="237"/>
      <c r="D2081" s="237"/>
      <c r="E2081" s="237"/>
      <c r="F2081" s="237"/>
      <c r="G2081" s="237"/>
      <c r="H2081" s="238"/>
      <c r="I2081" s="238"/>
      <c r="J2081" s="238"/>
    </row>
    <row r="2082" spans="1:10" ht="57" customHeight="1" x14ac:dyDescent="0.25">
      <c r="A2082" s="237"/>
      <c r="B2082" s="237"/>
      <c r="C2082" s="237"/>
      <c r="D2082" s="237"/>
      <c r="E2082" s="237"/>
      <c r="F2082" s="237"/>
      <c r="G2082" s="237"/>
      <c r="H2082" s="238"/>
      <c r="I2082" s="238"/>
      <c r="J2082" s="238"/>
    </row>
    <row r="2083" spans="1:10" ht="57" customHeight="1" x14ac:dyDescent="0.25">
      <c r="A2083" s="237"/>
      <c r="B2083" s="237"/>
      <c r="C2083" s="237"/>
      <c r="D2083" s="237"/>
      <c r="E2083" s="237"/>
      <c r="F2083" s="237"/>
      <c r="G2083" s="237"/>
      <c r="H2083" s="238"/>
      <c r="I2083" s="238"/>
      <c r="J2083" s="238"/>
    </row>
    <row r="2084" spans="1:10" ht="57" customHeight="1" x14ac:dyDescent="0.25">
      <c r="A2084" s="237"/>
      <c r="B2084" s="237"/>
      <c r="C2084" s="237"/>
      <c r="D2084" s="237"/>
      <c r="E2084" s="237"/>
      <c r="F2084" s="237"/>
      <c r="G2084" s="237"/>
      <c r="H2084" s="238"/>
      <c r="I2084" s="238"/>
      <c r="J2084" s="238"/>
    </row>
    <row r="2085" spans="1:10" ht="57" customHeight="1" x14ac:dyDescent="0.25">
      <c r="A2085" s="237"/>
      <c r="B2085" s="237"/>
      <c r="C2085" s="237"/>
      <c r="D2085" s="237"/>
      <c r="E2085" s="237"/>
      <c r="F2085" s="237"/>
      <c r="G2085" s="237"/>
      <c r="H2085" s="238"/>
      <c r="I2085" s="238"/>
      <c r="J2085" s="238"/>
    </row>
    <row r="2086" spans="1:10" ht="57" customHeight="1" x14ac:dyDescent="0.25">
      <c r="A2086" s="237"/>
      <c r="B2086" s="237"/>
      <c r="C2086" s="237"/>
      <c r="D2086" s="237"/>
      <c r="E2086" s="237"/>
      <c r="F2086" s="237"/>
      <c r="G2086" s="237"/>
      <c r="H2086" s="238"/>
      <c r="I2086" s="238"/>
      <c r="J2086" s="238"/>
    </row>
    <row r="2087" spans="1:10" ht="57" customHeight="1" x14ac:dyDescent="0.25">
      <c r="A2087" s="237"/>
      <c r="B2087" s="237"/>
      <c r="C2087" s="237"/>
      <c r="D2087" s="237"/>
      <c r="E2087" s="237"/>
      <c r="F2087" s="237"/>
      <c r="G2087" s="237"/>
      <c r="H2087" s="238"/>
      <c r="I2087" s="238"/>
      <c r="J2087" s="238"/>
    </row>
    <row r="2088" spans="1:10" ht="57" customHeight="1" x14ac:dyDescent="0.25">
      <c r="A2088" s="237"/>
      <c r="B2088" s="237"/>
      <c r="C2088" s="237"/>
      <c r="D2088" s="237"/>
      <c r="E2088" s="237"/>
      <c r="F2088" s="237"/>
      <c r="G2088" s="237"/>
      <c r="H2088" s="238"/>
      <c r="I2088" s="238"/>
      <c r="J2088" s="238"/>
    </row>
    <row r="2089" spans="1:10" ht="57" customHeight="1" x14ac:dyDescent="0.25">
      <c r="A2089" s="237"/>
      <c r="B2089" s="237"/>
      <c r="C2089" s="237"/>
      <c r="D2089" s="237"/>
      <c r="E2089" s="237"/>
      <c r="F2089" s="237"/>
      <c r="G2089" s="237"/>
      <c r="H2089" s="238"/>
      <c r="I2089" s="238"/>
      <c r="J2089" s="238"/>
    </row>
    <row r="2090" spans="1:10" ht="57" customHeight="1" x14ac:dyDescent="0.25">
      <c r="A2090" s="237"/>
      <c r="B2090" s="237"/>
      <c r="C2090" s="237"/>
      <c r="D2090" s="237"/>
      <c r="E2090" s="237"/>
      <c r="F2090" s="237"/>
      <c r="G2090" s="237"/>
      <c r="H2090" s="238"/>
      <c r="I2090" s="238"/>
      <c r="J2090" s="238"/>
    </row>
    <row r="2091" spans="1:10" ht="57" customHeight="1" x14ac:dyDescent="0.25">
      <c r="A2091" s="237"/>
      <c r="B2091" s="237"/>
      <c r="C2091" s="237"/>
      <c r="D2091" s="237"/>
      <c r="E2091" s="237"/>
      <c r="F2091" s="237"/>
      <c r="G2091" s="237"/>
      <c r="H2091" s="238"/>
      <c r="I2091" s="238"/>
      <c r="J2091" s="238"/>
    </row>
    <row r="2092" spans="1:10" ht="57" customHeight="1" x14ac:dyDescent="0.25">
      <c r="A2092" s="237"/>
      <c r="B2092" s="237"/>
      <c r="C2092" s="237"/>
      <c r="D2092" s="237"/>
      <c r="E2092" s="237"/>
      <c r="F2092" s="237"/>
      <c r="G2092" s="237"/>
      <c r="H2092" s="238"/>
      <c r="I2092" s="238"/>
      <c r="J2092" s="238"/>
    </row>
    <row r="2093" spans="1:10" ht="57" customHeight="1" x14ac:dyDescent="0.25">
      <c r="A2093" s="237"/>
      <c r="B2093" s="237"/>
      <c r="C2093" s="237"/>
      <c r="D2093" s="237"/>
      <c r="E2093" s="237"/>
      <c r="F2093" s="237"/>
      <c r="G2093" s="237"/>
      <c r="H2093" s="238"/>
      <c r="I2093" s="238"/>
      <c r="J2093" s="238"/>
    </row>
    <row r="2094" spans="1:10" ht="57" customHeight="1" x14ac:dyDescent="0.25">
      <c r="A2094" s="237"/>
      <c r="B2094" s="237"/>
      <c r="C2094" s="237"/>
      <c r="D2094" s="237"/>
      <c r="E2094" s="237"/>
      <c r="F2094" s="237"/>
      <c r="G2094" s="237"/>
      <c r="H2094" s="238"/>
      <c r="I2094" s="238"/>
      <c r="J2094" s="238"/>
    </row>
    <row r="2095" spans="1:10" ht="57" customHeight="1" x14ac:dyDescent="0.25">
      <c r="A2095" s="237"/>
      <c r="B2095" s="237"/>
      <c r="C2095" s="237"/>
      <c r="D2095" s="237"/>
      <c r="E2095" s="237"/>
      <c r="F2095" s="237"/>
      <c r="G2095" s="237"/>
      <c r="H2095" s="238"/>
      <c r="I2095" s="238"/>
      <c r="J2095" s="238"/>
    </row>
    <row r="2096" spans="1:10" ht="57" customHeight="1" x14ac:dyDescent="0.25">
      <c r="A2096" s="237"/>
      <c r="B2096" s="237"/>
      <c r="C2096" s="237"/>
      <c r="D2096" s="237"/>
      <c r="E2096" s="237"/>
      <c r="F2096" s="237"/>
      <c r="G2096" s="237"/>
      <c r="H2096" s="238"/>
      <c r="I2096" s="238"/>
      <c r="J2096" s="238"/>
    </row>
    <row r="2097" spans="1:10" ht="57" customHeight="1" x14ac:dyDescent="0.25">
      <c r="A2097" s="237"/>
      <c r="B2097" s="237"/>
      <c r="C2097" s="237"/>
      <c r="D2097" s="237"/>
      <c r="E2097" s="237"/>
      <c r="F2097" s="237"/>
      <c r="G2097" s="237"/>
      <c r="H2097" s="238"/>
      <c r="I2097" s="238"/>
      <c r="J2097" s="238"/>
    </row>
    <row r="2098" spans="1:10" ht="57" customHeight="1" x14ac:dyDescent="0.25">
      <c r="A2098" s="237"/>
      <c r="B2098" s="237"/>
      <c r="C2098" s="237"/>
      <c r="D2098" s="237"/>
      <c r="E2098" s="237"/>
      <c r="F2098" s="237"/>
      <c r="G2098" s="237"/>
      <c r="H2098" s="238"/>
      <c r="I2098" s="238"/>
      <c r="J2098" s="238"/>
    </row>
    <row r="2099" spans="1:10" ht="57" customHeight="1" x14ac:dyDescent="0.25">
      <c r="A2099" s="237"/>
      <c r="B2099" s="237"/>
      <c r="C2099" s="237"/>
      <c r="D2099" s="237"/>
      <c r="E2099" s="237"/>
      <c r="F2099" s="237"/>
      <c r="G2099" s="237"/>
      <c r="H2099" s="238"/>
      <c r="I2099" s="238"/>
      <c r="J2099" s="238"/>
    </row>
    <row r="2100" spans="1:10" ht="57" customHeight="1" x14ac:dyDescent="0.25">
      <c r="A2100" s="237"/>
      <c r="B2100" s="237"/>
      <c r="C2100" s="237"/>
      <c r="D2100" s="237"/>
      <c r="E2100" s="237"/>
      <c r="F2100" s="237"/>
      <c r="G2100" s="237"/>
      <c r="H2100" s="238"/>
      <c r="I2100" s="238"/>
      <c r="J2100" s="238"/>
    </row>
    <row r="2101" spans="1:10" ht="57" customHeight="1" x14ac:dyDescent="0.25">
      <c r="A2101" s="237"/>
      <c r="B2101" s="237"/>
      <c r="C2101" s="237"/>
      <c r="D2101" s="237"/>
      <c r="E2101" s="237"/>
      <c r="F2101" s="237"/>
      <c r="G2101" s="237"/>
      <c r="H2101" s="238"/>
      <c r="I2101" s="238"/>
      <c r="J2101" s="238"/>
    </row>
    <row r="2102" spans="1:10" ht="57" customHeight="1" x14ac:dyDescent="0.25">
      <c r="A2102" s="237"/>
      <c r="B2102" s="237"/>
      <c r="C2102" s="237"/>
      <c r="D2102" s="237"/>
      <c r="E2102" s="237"/>
      <c r="F2102" s="237"/>
      <c r="G2102" s="237"/>
      <c r="H2102" s="238"/>
      <c r="I2102" s="238"/>
      <c r="J2102" s="238"/>
    </row>
    <row r="2103" spans="1:10" ht="57" customHeight="1" x14ac:dyDescent="0.25">
      <c r="A2103" s="237"/>
      <c r="B2103" s="237"/>
      <c r="C2103" s="237"/>
      <c r="D2103" s="237"/>
      <c r="E2103" s="237"/>
      <c r="F2103" s="237"/>
      <c r="G2103" s="237"/>
      <c r="H2103" s="238"/>
      <c r="I2103" s="238"/>
      <c r="J2103" s="238"/>
    </row>
    <row r="2104" spans="1:10" ht="57" customHeight="1" x14ac:dyDescent="0.25">
      <c r="A2104" s="237"/>
      <c r="B2104" s="237"/>
      <c r="C2104" s="237"/>
      <c r="D2104" s="237"/>
      <c r="E2104" s="237"/>
      <c r="F2104" s="237"/>
      <c r="G2104" s="237"/>
      <c r="H2104" s="238"/>
      <c r="I2104" s="238"/>
      <c r="J2104" s="238"/>
    </row>
    <row r="2105" spans="1:10" ht="57" customHeight="1" x14ac:dyDescent="0.25">
      <c r="A2105" s="237"/>
      <c r="B2105" s="237"/>
      <c r="C2105" s="237"/>
      <c r="D2105" s="237"/>
      <c r="E2105" s="237"/>
      <c r="F2105" s="237"/>
      <c r="G2105" s="237"/>
      <c r="H2105" s="238"/>
      <c r="I2105" s="238"/>
      <c r="J2105" s="238"/>
    </row>
    <row r="2106" spans="1:10" ht="57" customHeight="1" x14ac:dyDescent="0.25">
      <c r="A2106" s="237"/>
      <c r="B2106" s="237"/>
      <c r="C2106" s="237"/>
      <c r="D2106" s="237"/>
      <c r="E2106" s="237"/>
      <c r="F2106" s="237"/>
      <c r="G2106" s="237"/>
      <c r="H2106" s="238"/>
      <c r="I2106" s="238"/>
      <c r="J2106" s="238"/>
    </row>
    <row r="2107" spans="1:10" ht="57" customHeight="1" x14ac:dyDescent="0.25">
      <c r="A2107" s="237"/>
      <c r="B2107" s="237"/>
      <c r="C2107" s="237"/>
      <c r="D2107" s="237"/>
      <c r="E2107" s="237"/>
      <c r="F2107" s="237"/>
      <c r="G2107" s="237"/>
      <c r="H2107" s="238"/>
      <c r="I2107" s="238"/>
      <c r="J2107" s="238"/>
    </row>
    <row r="2108" spans="1:10" ht="57" customHeight="1" x14ac:dyDescent="0.25">
      <c r="A2108" s="237"/>
      <c r="B2108" s="237"/>
      <c r="C2108" s="237"/>
      <c r="D2108" s="237"/>
      <c r="E2108" s="237"/>
      <c r="F2108" s="237"/>
      <c r="G2108" s="237"/>
      <c r="H2108" s="238"/>
      <c r="I2108" s="238"/>
      <c r="J2108" s="238"/>
    </row>
    <row r="2109" spans="1:10" ht="57" customHeight="1" x14ac:dyDescent="0.25">
      <c r="A2109" s="237"/>
      <c r="B2109" s="237"/>
      <c r="C2109" s="237"/>
      <c r="D2109" s="237"/>
      <c r="E2109" s="237"/>
      <c r="F2109" s="237"/>
      <c r="G2109" s="237"/>
      <c r="H2109" s="238"/>
      <c r="I2109" s="238"/>
      <c r="J2109" s="238"/>
    </row>
    <row r="2110" spans="1:10" ht="57" customHeight="1" x14ac:dyDescent="0.25">
      <c r="A2110" s="237"/>
      <c r="B2110" s="237"/>
      <c r="C2110" s="237"/>
      <c r="D2110" s="237"/>
      <c r="E2110" s="237"/>
      <c r="F2110" s="237"/>
      <c r="G2110" s="237"/>
      <c r="H2110" s="238"/>
      <c r="I2110" s="238"/>
      <c r="J2110" s="238"/>
    </row>
    <row r="2111" spans="1:10" ht="57" customHeight="1" x14ac:dyDescent="0.25">
      <c r="A2111" s="237"/>
      <c r="B2111" s="237"/>
      <c r="C2111" s="237"/>
      <c r="D2111" s="237"/>
      <c r="E2111" s="237"/>
      <c r="F2111" s="237"/>
      <c r="G2111" s="237"/>
      <c r="H2111" s="238"/>
      <c r="I2111" s="238"/>
      <c r="J2111" s="238"/>
    </row>
    <row r="2112" spans="1:10" ht="57" customHeight="1" x14ac:dyDescent="0.25">
      <c r="A2112" s="237"/>
      <c r="B2112" s="237"/>
      <c r="C2112" s="237"/>
      <c r="D2112" s="237"/>
      <c r="E2112" s="237"/>
      <c r="F2112" s="237"/>
      <c r="G2112" s="237"/>
      <c r="H2112" s="238"/>
      <c r="I2112" s="238"/>
      <c r="J2112" s="238"/>
    </row>
    <row r="2113" spans="1:10" ht="57" customHeight="1" x14ac:dyDescent="0.25">
      <c r="A2113" s="237"/>
      <c r="B2113" s="237"/>
      <c r="C2113" s="237"/>
      <c r="D2113" s="237"/>
      <c r="E2113" s="237"/>
      <c r="F2113" s="237"/>
      <c r="G2113" s="237"/>
      <c r="H2113" s="238"/>
      <c r="I2113" s="238"/>
      <c r="J2113" s="238"/>
    </row>
    <row r="2114" spans="1:10" ht="57" customHeight="1" x14ac:dyDescent="0.25">
      <c r="A2114" s="237"/>
      <c r="B2114" s="237"/>
      <c r="C2114" s="237"/>
      <c r="D2114" s="237"/>
      <c r="E2114" s="237"/>
      <c r="F2114" s="237"/>
      <c r="G2114" s="237"/>
      <c r="H2114" s="238"/>
      <c r="I2114" s="238"/>
      <c r="J2114" s="238"/>
    </row>
    <row r="2115" spans="1:10" ht="57" customHeight="1" x14ac:dyDescent="0.25">
      <c r="A2115" s="237"/>
      <c r="B2115" s="237"/>
      <c r="C2115" s="237"/>
      <c r="D2115" s="237"/>
      <c r="E2115" s="237"/>
      <c r="F2115" s="237"/>
      <c r="G2115" s="237"/>
      <c r="H2115" s="238"/>
      <c r="I2115" s="238"/>
      <c r="J2115" s="238"/>
    </row>
    <row r="2116" spans="1:10" ht="57" customHeight="1" x14ac:dyDescent="0.25">
      <c r="A2116" s="237"/>
      <c r="B2116" s="237"/>
      <c r="C2116" s="237"/>
      <c r="D2116" s="237"/>
      <c r="E2116" s="237"/>
      <c r="F2116" s="237"/>
      <c r="G2116" s="237"/>
      <c r="H2116" s="238"/>
      <c r="I2116" s="238"/>
      <c r="J2116" s="238"/>
    </row>
    <row r="2117" spans="1:10" ht="57" customHeight="1" x14ac:dyDescent="0.25">
      <c r="A2117" s="237"/>
      <c r="B2117" s="237"/>
      <c r="C2117" s="237"/>
      <c r="D2117" s="237"/>
      <c r="E2117" s="237"/>
      <c r="F2117" s="237"/>
      <c r="G2117" s="237"/>
      <c r="H2117" s="238"/>
      <c r="I2117" s="238"/>
      <c r="J2117" s="238"/>
    </row>
    <row r="2118" spans="1:10" ht="57" customHeight="1" x14ac:dyDescent="0.25">
      <c r="A2118" s="237"/>
      <c r="B2118" s="237"/>
      <c r="C2118" s="237"/>
      <c r="D2118" s="237"/>
      <c r="E2118" s="237"/>
      <c r="F2118" s="237"/>
      <c r="G2118" s="237"/>
      <c r="H2118" s="238"/>
      <c r="I2118" s="238"/>
      <c r="J2118" s="238"/>
    </row>
    <row r="2119" spans="1:10" ht="57" customHeight="1" x14ac:dyDescent="0.25">
      <c r="A2119" s="237"/>
      <c r="B2119" s="237"/>
      <c r="C2119" s="237"/>
      <c r="D2119" s="237"/>
      <c r="E2119" s="237"/>
      <c r="F2119" s="237"/>
      <c r="G2119" s="237"/>
      <c r="H2119" s="238"/>
      <c r="I2119" s="238"/>
      <c r="J2119" s="238"/>
    </row>
    <row r="2120" spans="1:10" ht="57" customHeight="1" x14ac:dyDescent="0.25">
      <c r="A2120" s="237"/>
      <c r="B2120" s="237"/>
      <c r="C2120" s="237"/>
      <c r="D2120" s="237"/>
      <c r="E2120" s="237"/>
      <c r="F2120" s="237"/>
      <c r="G2120" s="237"/>
      <c r="H2120" s="238"/>
      <c r="I2120" s="238"/>
      <c r="J2120" s="238"/>
    </row>
    <row r="2121" spans="1:10" ht="57" customHeight="1" x14ac:dyDescent="0.25">
      <c r="A2121" s="237"/>
      <c r="B2121" s="237"/>
      <c r="C2121" s="237"/>
      <c r="D2121" s="237"/>
      <c r="E2121" s="237"/>
      <c r="F2121" s="237"/>
      <c r="G2121" s="237"/>
      <c r="H2121" s="238"/>
      <c r="I2121" s="238"/>
      <c r="J2121" s="238"/>
    </row>
    <row r="2122" spans="1:10" ht="57" customHeight="1" x14ac:dyDescent="0.25">
      <c r="A2122" s="237"/>
      <c r="B2122" s="237"/>
      <c r="C2122" s="237"/>
      <c r="D2122" s="237"/>
      <c r="E2122" s="237"/>
      <c r="F2122" s="237"/>
      <c r="G2122" s="237"/>
      <c r="H2122" s="238"/>
      <c r="I2122" s="238"/>
      <c r="J2122" s="238"/>
    </row>
    <row r="2123" spans="1:10" ht="57" customHeight="1" x14ac:dyDescent="0.25">
      <c r="A2123" s="237"/>
      <c r="B2123" s="237"/>
      <c r="C2123" s="237"/>
      <c r="D2123" s="237"/>
      <c r="E2123" s="237"/>
      <c r="F2123" s="237"/>
      <c r="G2123" s="237"/>
      <c r="H2123" s="238"/>
      <c r="I2123" s="238"/>
      <c r="J2123" s="238"/>
    </row>
    <row r="2124" spans="1:10" ht="57" customHeight="1" x14ac:dyDescent="0.25">
      <c r="A2124" s="237"/>
      <c r="B2124" s="237"/>
      <c r="C2124" s="237"/>
      <c r="D2124" s="237"/>
      <c r="E2124" s="237"/>
      <c r="F2124" s="237"/>
      <c r="G2124" s="237"/>
      <c r="H2124" s="238"/>
      <c r="I2124" s="238"/>
      <c r="J2124" s="238"/>
    </row>
    <row r="2125" spans="1:10" ht="57" customHeight="1" x14ac:dyDescent="0.25">
      <c r="A2125" s="237"/>
      <c r="B2125" s="237"/>
      <c r="C2125" s="237"/>
      <c r="D2125" s="237"/>
      <c r="E2125" s="237"/>
      <c r="F2125" s="237"/>
      <c r="G2125" s="237"/>
      <c r="H2125" s="238"/>
      <c r="I2125" s="238"/>
      <c r="J2125" s="238"/>
    </row>
    <row r="2126" spans="1:10" ht="57" customHeight="1" x14ac:dyDescent="0.25">
      <c r="A2126" s="237"/>
      <c r="B2126" s="237"/>
      <c r="C2126" s="237"/>
      <c r="D2126" s="237"/>
      <c r="E2126" s="237"/>
      <c r="F2126" s="237"/>
      <c r="G2126" s="237"/>
      <c r="H2126" s="238"/>
      <c r="I2126" s="238"/>
      <c r="J2126" s="238"/>
    </row>
    <row r="2127" spans="1:10" ht="57" customHeight="1" x14ac:dyDescent="0.25">
      <c r="A2127" s="237"/>
      <c r="B2127" s="237"/>
      <c r="C2127" s="237"/>
      <c r="D2127" s="237"/>
      <c r="E2127" s="237"/>
      <c r="F2127" s="237"/>
      <c r="G2127" s="237"/>
      <c r="H2127" s="238"/>
      <c r="I2127" s="238"/>
      <c r="J2127" s="238"/>
    </row>
    <row r="2128" spans="1:10" ht="57" customHeight="1" x14ac:dyDescent="0.25">
      <c r="A2128" s="237"/>
      <c r="B2128" s="237"/>
      <c r="C2128" s="237"/>
      <c r="D2128" s="237"/>
      <c r="E2128" s="237"/>
      <c r="F2128" s="237"/>
      <c r="G2128" s="237"/>
      <c r="H2128" s="238"/>
      <c r="I2128" s="238"/>
      <c r="J2128" s="238"/>
    </row>
    <row r="2129" spans="1:10" ht="57" customHeight="1" x14ac:dyDescent="0.25">
      <c r="A2129" s="237"/>
      <c r="B2129" s="237"/>
      <c r="C2129" s="237"/>
      <c r="D2129" s="237"/>
      <c r="E2129" s="237"/>
      <c r="F2129" s="237"/>
      <c r="G2129" s="237"/>
      <c r="H2129" s="238"/>
      <c r="I2129" s="238"/>
      <c r="J2129" s="238"/>
    </row>
    <row r="2130" spans="1:10" ht="57" customHeight="1" x14ac:dyDescent="0.25">
      <c r="A2130" s="237"/>
      <c r="B2130" s="237"/>
      <c r="C2130" s="237"/>
      <c r="D2130" s="237"/>
      <c r="E2130" s="237"/>
      <c r="F2130" s="237"/>
      <c r="G2130" s="237"/>
      <c r="H2130" s="238"/>
      <c r="I2130" s="238"/>
      <c r="J2130" s="238"/>
    </row>
    <row r="2131" spans="1:10" ht="57" customHeight="1" x14ac:dyDescent="0.25">
      <c r="A2131" s="237"/>
      <c r="B2131" s="237"/>
      <c r="C2131" s="237"/>
      <c r="D2131" s="237"/>
      <c r="E2131" s="237"/>
      <c r="F2131" s="237"/>
      <c r="G2131" s="237"/>
      <c r="H2131" s="238"/>
      <c r="I2131" s="238"/>
      <c r="J2131" s="238"/>
    </row>
    <row r="2132" spans="1:10" ht="57" customHeight="1" x14ac:dyDescent="0.25">
      <c r="A2132" s="237"/>
      <c r="B2132" s="237"/>
      <c r="C2132" s="237"/>
      <c r="D2132" s="237"/>
      <c r="E2132" s="237"/>
      <c r="F2132" s="237"/>
      <c r="G2132" s="237"/>
      <c r="H2132" s="238"/>
      <c r="I2132" s="238"/>
      <c r="J2132" s="238"/>
    </row>
    <row r="2133" spans="1:10" ht="57" customHeight="1" x14ac:dyDescent="0.25">
      <c r="A2133" s="237"/>
      <c r="B2133" s="237"/>
      <c r="C2133" s="237"/>
      <c r="D2133" s="237"/>
      <c r="E2133" s="237"/>
      <c r="F2133" s="237"/>
      <c r="G2133" s="237"/>
      <c r="H2133" s="238"/>
      <c r="I2133" s="238"/>
      <c r="J2133" s="238"/>
    </row>
    <row r="2134" spans="1:10" ht="57" customHeight="1" x14ac:dyDescent="0.25">
      <c r="A2134" s="237"/>
      <c r="B2134" s="237"/>
      <c r="C2134" s="237"/>
      <c r="D2134" s="237"/>
      <c r="E2134" s="237"/>
      <c r="F2134" s="237"/>
      <c r="G2134" s="237"/>
      <c r="H2134" s="238"/>
      <c r="I2134" s="238"/>
      <c r="J2134" s="238"/>
    </row>
    <row r="2135" spans="1:10" ht="57" customHeight="1" x14ac:dyDescent="0.25">
      <c r="A2135" s="237"/>
      <c r="B2135" s="237"/>
      <c r="C2135" s="237"/>
      <c r="D2135" s="237"/>
      <c r="E2135" s="237"/>
      <c r="F2135" s="237"/>
      <c r="G2135" s="237"/>
      <c r="H2135" s="238"/>
      <c r="I2135" s="238"/>
      <c r="J2135" s="238"/>
    </row>
    <row r="2136" spans="1:10" ht="57" customHeight="1" x14ac:dyDescent="0.25">
      <c r="A2136" s="237"/>
      <c r="B2136" s="237"/>
      <c r="C2136" s="237"/>
      <c r="D2136" s="237"/>
      <c r="E2136" s="237"/>
      <c r="F2136" s="237"/>
      <c r="G2136" s="237"/>
      <c r="H2136" s="238"/>
      <c r="I2136" s="238"/>
      <c r="J2136" s="238"/>
    </row>
    <row r="2137" spans="1:10" ht="57" customHeight="1" x14ac:dyDescent="0.25">
      <c r="A2137" s="237"/>
      <c r="B2137" s="237"/>
      <c r="C2137" s="237"/>
      <c r="D2137" s="237"/>
      <c r="E2137" s="237"/>
      <c r="F2137" s="237"/>
      <c r="G2137" s="237"/>
      <c r="H2137" s="238"/>
      <c r="I2137" s="238"/>
      <c r="J2137" s="238"/>
    </row>
    <row r="2138" spans="1:10" ht="57" customHeight="1" x14ac:dyDescent="0.25">
      <c r="A2138" s="237"/>
      <c r="B2138" s="237"/>
      <c r="C2138" s="237"/>
      <c r="D2138" s="237"/>
      <c r="E2138" s="237"/>
      <c r="F2138" s="237"/>
      <c r="G2138" s="237"/>
      <c r="H2138" s="238"/>
      <c r="I2138" s="238"/>
      <c r="J2138" s="238"/>
    </row>
    <row r="2139" spans="1:10" ht="57" customHeight="1" x14ac:dyDescent="0.25">
      <c r="A2139" s="237"/>
      <c r="B2139" s="237"/>
      <c r="C2139" s="237"/>
      <c r="D2139" s="237"/>
      <c r="E2139" s="237"/>
      <c r="F2139" s="237"/>
      <c r="G2139" s="237"/>
      <c r="H2139" s="238"/>
      <c r="I2139" s="238"/>
      <c r="J2139" s="238"/>
    </row>
    <row r="2140" spans="1:10" ht="57" customHeight="1" x14ac:dyDescent="0.25">
      <c r="A2140" s="237"/>
      <c r="B2140" s="237"/>
      <c r="C2140" s="237"/>
      <c r="D2140" s="237"/>
      <c r="E2140" s="237"/>
      <c r="F2140" s="237"/>
      <c r="G2140" s="237"/>
      <c r="H2140" s="238"/>
      <c r="I2140" s="238"/>
      <c r="J2140" s="238"/>
    </row>
    <row r="2141" spans="1:10" ht="57" customHeight="1" x14ac:dyDescent="0.25">
      <c r="A2141" s="237"/>
      <c r="B2141" s="237"/>
      <c r="C2141" s="237"/>
      <c r="D2141" s="237"/>
      <c r="E2141" s="237"/>
      <c r="F2141" s="237"/>
      <c r="G2141" s="237"/>
      <c r="H2141" s="238"/>
      <c r="I2141" s="238"/>
      <c r="J2141" s="238"/>
    </row>
    <row r="2142" spans="1:10" ht="57" customHeight="1" x14ac:dyDescent="0.25">
      <c r="A2142" s="237"/>
      <c r="B2142" s="237"/>
      <c r="C2142" s="237"/>
      <c r="D2142" s="237"/>
      <c r="E2142" s="237"/>
      <c r="F2142" s="237"/>
      <c r="G2142" s="237"/>
      <c r="H2142" s="238"/>
      <c r="I2142" s="238"/>
      <c r="J2142" s="238"/>
    </row>
    <row r="2143" spans="1:10" ht="57" customHeight="1" x14ac:dyDescent="0.25">
      <c r="A2143" s="237"/>
      <c r="B2143" s="237"/>
      <c r="C2143" s="237"/>
      <c r="D2143" s="237"/>
      <c r="E2143" s="237"/>
      <c r="F2143" s="237"/>
      <c r="G2143" s="237"/>
      <c r="H2143" s="238"/>
      <c r="I2143" s="238"/>
      <c r="J2143" s="238"/>
    </row>
    <row r="2144" spans="1:10" ht="57" customHeight="1" x14ac:dyDescent="0.25">
      <c r="A2144" s="237"/>
      <c r="B2144" s="237"/>
      <c r="C2144" s="237"/>
      <c r="D2144" s="237"/>
      <c r="E2144" s="237"/>
      <c r="F2144" s="237"/>
      <c r="G2144" s="237"/>
      <c r="H2144" s="238"/>
      <c r="I2144" s="238"/>
      <c r="J2144" s="238"/>
    </row>
    <row r="2145" spans="1:10" ht="57" customHeight="1" x14ac:dyDescent="0.25">
      <c r="A2145" s="237"/>
      <c r="B2145" s="237"/>
      <c r="C2145" s="237"/>
      <c r="D2145" s="237"/>
      <c r="E2145" s="237"/>
      <c r="F2145" s="237"/>
      <c r="G2145" s="237"/>
      <c r="H2145" s="238"/>
      <c r="I2145" s="238"/>
      <c r="J2145" s="238"/>
    </row>
    <row r="2146" spans="1:10" ht="57" customHeight="1" x14ac:dyDescent="0.25">
      <c r="A2146" s="237"/>
      <c r="B2146" s="237"/>
      <c r="C2146" s="237"/>
      <c r="D2146" s="237"/>
      <c r="E2146" s="237"/>
      <c r="F2146" s="237"/>
      <c r="G2146" s="237"/>
      <c r="H2146" s="238"/>
      <c r="I2146" s="238"/>
      <c r="J2146" s="238"/>
    </row>
    <row r="2147" spans="1:10" ht="57" customHeight="1" x14ac:dyDescent="0.25">
      <c r="A2147" s="237"/>
      <c r="B2147" s="237"/>
      <c r="C2147" s="237"/>
      <c r="D2147" s="237"/>
      <c r="E2147" s="237"/>
      <c r="F2147" s="237"/>
      <c r="G2147" s="237"/>
      <c r="H2147" s="238"/>
      <c r="I2147" s="238"/>
      <c r="J2147" s="238"/>
    </row>
    <row r="2148" spans="1:10" ht="57" customHeight="1" x14ac:dyDescent="0.25">
      <c r="A2148" s="237"/>
      <c r="B2148" s="237"/>
      <c r="C2148" s="237"/>
      <c r="D2148" s="237"/>
      <c r="E2148" s="237"/>
      <c r="F2148" s="237"/>
      <c r="G2148" s="237"/>
      <c r="H2148" s="238"/>
      <c r="I2148" s="238"/>
      <c r="J2148" s="238"/>
    </row>
    <row r="2149" spans="1:10" ht="57" customHeight="1" x14ac:dyDescent="0.25">
      <c r="A2149" s="237"/>
      <c r="B2149" s="237"/>
      <c r="C2149" s="237"/>
      <c r="D2149" s="237"/>
      <c r="E2149" s="237"/>
      <c r="F2149" s="237"/>
      <c r="G2149" s="237"/>
      <c r="H2149" s="238"/>
      <c r="I2149" s="238"/>
      <c r="J2149" s="238"/>
    </row>
    <row r="2150" spans="1:10" ht="57" customHeight="1" x14ac:dyDescent="0.25">
      <c r="A2150" s="237"/>
      <c r="B2150" s="237"/>
      <c r="C2150" s="237"/>
      <c r="D2150" s="237"/>
      <c r="E2150" s="237"/>
      <c r="F2150" s="237"/>
      <c r="G2150" s="237"/>
      <c r="H2150" s="238"/>
      <c r="I2150" s="238"/>
      <c r="J2150" s="238"/>
    </row>
    <row r="2151" spans="1:10" ht="57" customHeight="1" x14ac:dyDescent="0.25">
      <c r="A2151" s="237"/>
      <c r="B2151" s="237"/>
      <c r="C2151" s="237"/>
      <c r="D2151" s="237"/>
      <c r="E2151" s="237"/>
      <c r="F2151" s="237"/>
      <c r="G2151" s="237"/>
      <c r="H2151" s="238"/>
      <c r="I2151" s="238"/>
      <c r="J2151" s="238"/>
    </row>
    <row r="2152" spans="1:10" ht="57" customHeight="1" x14ac:dyDescent="0.25">
      <c r="A2152" s="237"/>
      <c r="B2152" s="237"/>
      <c r="C2152" s="237"/>
      <c r="D2152" s="237"/>
      <c r="E2152" s="237"/>
      <c r="F2152" s="237"/>
      <c r="G2152" s="237"/>
      <c r="H2152" s="238"/>
      <c r="I2152" s="238"/>
      <c r="J2152" s="238"/>
    </row>
    <row r="2153" spans="1:10" ht="57" customHeight="1" x14ac:dyDescent="0.25">
      <c r="A2153" s="237"/>
      <c r="B2153" s="237"/>
      <c r="C2153" s="237"/>
      <c r="D2153" s="237"/>
      <c r="E2153" s="237"/>
      <c r="F2153" s="237"/>
      <c r="G2153" s="237"/>
      <c r="H2153" s="238"/>
      <c r="I2153" s="238"/>
      <c r="J2153" s="238"/>
    </row>
    <row r="2154" spans="1:10" ht="57" customHeight="1" x14ac:dyDescent="0.25">
      <c r="A2154" s="237"/>
      <c r="B2154" s="237"/>
      <c r="C2154" s="237"/>
      <c r="D2154" s="237"/>
      <c r="E2154" s="237"/>
      <c r="F2154" s="237"/>
      <c r="G2154" s="237"/>
      <c r="H2154" s="238"/>
      <c r="I2154" s="238"/>
      <c r="J2154" s="238"/>
    </row>
    <row r="2155" spans="1:10" ht="57" customHeight="1" x14ac:dyDescent="0.25">
      <c r="A2155" s="237"/>
      <c r="B2155" s="237"/>
      <c r="C2155" s="237"/>
      <c r="D2155" s="237"/>
      <c r="E2155" s="237"/>
      <c r="F2155" s="237"/>
      <c r="G2155" s="237"/>
      <c r="H2155" s="238"/>
      <c r="I2155" s="238"/>
      <c r="J2155" s="238"/>
    </row>
    <row r="2156" spans="1:10" ht="57" customHeight="1" x14ac:dyDescent="0.25">
      <c r="A2156" s="237"/>
      <c r="B2156" s="237"/>
      <c r="C2156" s="237"/>
      <c r="D2156" s="237"/>
      <c r="E2156" s="237"/>
      <c r="F2156" s="237"/>
      <c r="G2156" s="237"/>
      <c r="H2156" s="238"/>
      <c r="I2156" s="238"/>
      <c r="J2156" s="238"/>
    </row>
    <row r="2157" spans="1:10" ht="57" customHeight="1" x14ac:dyDescent="0.25">
      <c r="A2157" s="237"/>
      <c r="B2157" s="237"/>
      <c r="C2157" s="237"/>
      <c r="D2157" s="237"/>
      <c r="E2157" s="237"/>
      <c r="F2157" s="237"/>
      <c r="G2157" s="237"/>
      <c r="H2157" s="238"/>
      <c r="I2157" s="238"/>
      <c r="J2157" s="238"/>
    </row>
    <row r="2158" spans="1:10" ht="57" customHeight="1" x14ac:dyDescent="0.25">
      <c r="A2158" s="237"/>
      <c r="B2158" s="237"/>
      <c r="C2158" s="237"/>
      <c r="D2158" s="237"/>
      <c r="E2158" s="237"/>
      <c r="F2158" s="237"/>
      <c r="G2158" s="237"/>
      <c r="H2158" s="238"/>
      <c r="I2158" s="238"/>
      <c r="J2158" s="238"/>
    </row>
    <row r="2159" spans="1:10" ht="57" customHeight="1" x14ac:dyDescent="0.25">
      <c r="A2159" s="237"/>
      <c r="B2159" s="237"/>
      <c r="C2159" s="237"/>
      <c r="D2159" s="237"/>
      <c r="E2159" s="237"/>
      <c r="F2159" s="237"/>
      <c r="G2159" s="237"/>
      <c r="H2159" s="238"/>
      <c r="I2159" s="238"/>
      <c r="J2159" s="238"/>
    </row>
    <row r="2160" spans="1:10" ht="57" customHeight="1" x14ac:dyDescent="0.25">
      <c r="A2160" s="237"/>
      <c r="B2160" s="237"/>
      <c r="C2160" s="237"/>
      <c r="D2160" s="237"/>
      <c r="E2160" s="237"/>
      <c r="F2160" s="237"/>
      <c r="G2160" s="237"/>
      <c r="H2160" s="238"/>
      <c r="I2160" s="238"/>
      <c r="J2160" s="238"/>
    </row>
    <row r="2161" spans="1:10" ht="57" customHeight="1" x14ac:dyDescent="0.25">
      <c r="A2161" s="237"/>
      <c r="B2161" s="237"/>
      <c r="C2161" s="237"/>
      <c r="D2161" s="237"/>
      <c r="E2161" s="237"/>
      <c r="F2161" s="237"/>
      <c r="G2161" s="237"/>
      <c r="H2161" s="238"/>
      <c r="I2161" s="238"/>
      <c r="J2161" s="238"/>
    </row>
    <row r="2162" spans="1:10" ht="57" customHeight="1" x14ac:dyDescent="0.25">
      <c r="A2162" s="237"/>
      <c r="B2162" s="237"/>
      <c r="C2162" s="237"/>
      <c r="D2162" s="237"/>
      <c r="E2162" s="237"/>
      <c r="F2162" s="237"/>
      <c r="G2162" s="237"/>
      <c r="H2162" s="238"/>
      <c r="I2162" s="238"/>
      <c r="J2162" s="238"/>
    </row>
    <row r="2163" spans="1:10" ht="57" customHeight="1" x14ac:dyDescent="0.25">
      <c r="A2163" s="237"/>
      <c r="B2163" s="237"/>
      <c r="C2163" s="237"/>
      <c r="D2163" s="237"/>
      <c r="E2163" s="237"/>
      <c r="F2163" s="237"/>
      <c r="G2163" s="237"/>
      <c r="H2163" s="238"/>
      <c r="I2163" s="238"/>
      <c r="J2163" s="238"/>
    </row>
    <row r="2164" spans="1:10" ht="57" customHeight="1" x14ac:dyDescent="0.25">
      <c r="A2164" s="237"/>
      <c r="B2164" s="237"/>
      <c r="C2164" s="237"/>
      <c r="D2164" s="237"/>
      <c r="E2164" s="237"/>
      <c r="F2164" s="237"/>
      <c r="G2164" s="237"/>
      <c r="H2164" s="238"/>
      <c r="I2164" s="238"/>
      <c r="J2164" s="238"/>
    </row>
    <row r="2165" spans="1:10" ht="57" customHeight="1" x14ac:dyDescent="0.25">
      <c r="A2165" s="237"/>
      <c r="B2165" s="237"/>
      <c r="C2165" s="237"/>
      <c r="D2165" s="237"/>
      <c r="E2165" s="237"/>
      <c r="F2165" s="237"/>
      <c r="G2165" s="237"/>
      <c r="H2165" s="238"/>
      <c r="I2165" s="238"/>
      <c r="J2165" s="238"/>
    </row>
    <row r="2166" spans="1:10" ht="57" customHeight="1" x14ac:dyDescent="0.25">
      <c r="A2166" s="237"/>
      <c r="B2166" s="237"/>
      <c r="C2166" s="237"/>
      <c r="D2166" s="237"/>
      <c r="E2166" s="237"/>
      <c r="F2166" s="237"/>
      <c r="G2166" s="237"/>
      <c r="H2166" s="238"/>
      <c r="I2166" s="238"/>
      <c r="J2166" s="238"/>
    </row>
    <row r="2167" spans="1:10" ht="57" customHeight="1" x14ac:dyDescent="0.25">
      <c r="A2167" s="237"/>
      <c r="B2167" s="237"/>
      <c r="C2167" s="237"/>
      <c r="D2167" s="237"/>
      <c r="E2167" s="237"/>
      <c r="F2167" s="237"/>
      <c r="G2167" s="237"/>
      <c r="H2167" s="238"/>
      <c r="I2167" s="238"/>
      <c r="J2167" s="238"/>
    </row>
    <row r="2168" spans="1:10" ht="57" customHeight="1" x14ac:dyDescent="0.25">
      <c r="A2168" s="237"/>
      <c r="B2168" s="237"/>
      <c r="C2168" s="237"/>
      <c r="D2168" s="237"/>
      <c r="E2168" s="237"/>
      <c r="F2168" s="237"/>
      <c r="G2168" s="237"/>
      <c r="H2168" s="238"/>
      <c r="I2168" s="238"/>
      <c r="J2168" s="238"/>
    </row>
    <row r="2169" spans="1:10" ht="57" customHeight="1" x14ac:dyDescent="0.25">
      <c r="A2169" s="237"/>
      <c r="B2169" s="237"/>
      <c r="C2169" s="237"/>
      <c r="D2169" s="237"/>
      <c r="E2169" s="237"/>
      <c r="F2169" s="237"/>
      <c r="G2169" s="237"/>
      <c r="H2169" s="238"/>
      <c r="I2169" s="238"/>
      <c r="J2169" s="238"/>
    </row>
    <row r="2170" spans="1:10" ht="57" customHeight="1" x14ac:dyDescent="0.25">
      <c r="A2170" s="237"/>
      <c r="B2170" s="237"/>
      <c r="C2170" s="237"/>
      <c r="D2170" s="237"/>
      <c r="E2170" s="237"/>
      <c r="F2170" s="237"/>
      <c r="G2170" s="237"/>
      <c r="H2170" s="238"/>
      <c r="I2170" s="238"/>
      <c r="J2170" s="238"/>
    </row>
    <row r="2171" spans="1:10" ht="57" customHeight="1" x14ac:dyDescent="0.25">
      <c r="A2171" s="237"/>
      <c r="B2171" s="237"/>
      <c r="C2171" s="237"/>
      <c r="D2171" s="237"/>
      <c r="E2171" s="237"/>
      <c r="F2171" s="237"/>
      <c r="G2171" s="237"/>
      <c r="H2171" s="238"/>
      <c r="I2171" s="238"/>
      <c r="J2171" s="238"/>
    </row>
    <row r="2172" spans="1:10" ht="57" customHeight="1" x14ac:dyDescent="0.25">
      <c r="A2172" s="237"/>
      <c r="B2172" s="237"/>
      <c r="C2172" s="237"/>
      <c r="D2172" s="237"/>
      <c r="E2172" s="237"/>
      <c r="F2172" s="237"/>
      <c r="G2172" s="237"/>
      <c r="H2172" s="238"/>
      <c r="I2172" s="238"/>
      <c r="J2172" s="238"/>
    </row>
    <row r="2173" spans="1:10" ht="57" customHeight="1" x14ac:dyDescent="0.25">
      <c r="A2173" s="237"/>
      <c r="B2173" s="237"/>
      <c r="C2173" s="237"/>
      <c r="D2173" s="237"/>
      <c r="E2173" s="237"/>
      <c r="F2173" s="237"/>
      <c r="G2173" s="237"/>
      <c r="H2173" s="238"/>
      <c r="I2173" s="238"/>
      <c r="J2173" s="238"/>
    </row>
    <row r="2174" spans="1:10" ht="57" customHeight="1" x14ac:dyDescent="0.25">
      <c r="A2174" s="237"/>
      <c r="B2174" s="237"/>
      <c r="C2174" s="237"/>
      <c r="D2174" s="237"/>
      <c r="E2174" s="237"/>
      <c r="F2174" s="237"/>
      <c r="G2174" s="237"/>
      <c r="H2174" s="238"/>
      <c r="I2174" s="238"/>
      <c r="J2174" s="238"/>
    </row>
    <row r="2175" spans="1:10" ht="57" customHeight="1" x14ac:dyDescent="0.25">
      <c r="A2175" s="237"/>
      <c r="B2175" s="237"/>
      <c r="C2175" s="237"/>
      <c r="D2175" s="237"/>
      <c r="E2175" s="237"/>
      <c r="F2175" s="237"/>
      <c r="G2175" s="237"/>
      <c r="H2175" s="238"/>
      <c r="I2175" s="238"/>
      <c r="J2175" s="238"/>
    </row>
    <row r="2176" spans="1:10" ht="57" customHeight="1" x14ac:dyDescent="0.25">
      <c r="A2176" s="237"/>
      <c r="B2176" s="237"/>
      <c r="C2176" s="237"/>
      <c r="D2176" s="237"/>
      <c r="E2176" s="237"/>
      <c r="F2176" s="237"/>
      <c r="G2176" s="237"/>
      <c r="H2176" s="238"/>
      <c r="I2176" s="238"/>
      <c r="J2176" s="238"/>
    </row>
    <row r="2177" spans="1:10" ht="57" customHeight="1" x14ac:dyDescent="0.25">
      <c r="A2177" s="237"/>
      <c r="B2177" s="237"/>
      <c r="C2177" s="237"/>
      <c r="D2177" s="237"/>
      <c r="E2177" s="237"/>
      <c r="F2177" s="237"/>
      <c r="G2177" s="237"/>
      <c r="H2177" s="238"/>
      <c r="I2177" s="238"/>
      <c r="J2177" s="238"/>
    </row>
    <row r="2178" spans="1:10" ht="57" customHeight="1" x14ac:dyDescent="0.25">
      <c r="A2178" s="237"/>
      <c r="B2178" s="237"/>
      <c r="C2178" s="237"/>
      <c r="D2178" s="237"/>
      <c r="E2178" s="237"/>
      <c r="F2178" s="237"/>
      <c r="G2178" s="237"/>
      <c r="H2178" s="238"/>
      <c r="I2178" s="238"/>
      <c r="J2178" s="238"/>
    </row>
    <row r="2179" spans="1:10" ht="57" customHeight="1" x14ac:dyDescent="0.25">
      <c r="A2179" s="237"/>
      <c r="B2179" s="237"/>
      <c r="C2179" s="237"/>
      <c r="D2179" s="237"/>
      <c r="E2179" s="237"/>
      <c r="F2179" s="237"/>
      <c r="G2179" s="237"/>
      <c r="H2179" s="238"/>
      <c r="I2179" s="238"/>
      <c r="J2179" s="238"/>
    </row>
    <row r="2180" spans="1:10" ht="57" customHeight="1" x14ac:dyDescent="0.25">
      <c r="A2180" s="237"/>
      <c r="B2180" s="237"/>
      <c r="C2180" s="237"/>
      <c r="D2180" s="237"/>
      <c r="E2180" s="237"/>
      <c r="F2180" s="237"/>
      <c r="G2180" s="237"/>
      <c r="H2180" s="238"/>
      <c r="I2180" s="238"/>
      <c r="J2180" s="238"/>
    </row>
    <row r="2181" spans="1:10" ht="57" customHeight="1" x14ac:dyDescent="0.25">
      <c r="A2181" s="237"/>
      <c r="B2181" s="237"/>
      <c r="C2181" s="237"/>
      <c r="D2181" s="237"/>
      <c r="E2181" s="237"/>
      <c r="F2181" s="237"/>
      <c r="G2181" s="237"/>
      <c r="H2181" s="238"/>
      <c r="I2181" s="238"/>
      <c r="J2181" s="238"/>
    </row>
    <row r="2182" spans="1:10" ht="57" customHeight="1" x14ac:dyDescent="0.25">
      <c r="A2182" s="237"/>
      <c r="B2182" s="237"/>
      <c r="C2182" s="237"/>
      <c r="D2182" s="237"/>
      <c r="E2182" s="237"/>
      <c r="F2182" s="237"/>
      <c r="G2182" s="237"/>
      <c r="H2182" s="238"/>
      <c r="I2182" s="238"/>
      <c r="J2182" s="238"/>
    </row>
    <row r="2183" spans="1:10" ht="57" customHeight="1" x14ac:dyDescent="0.25">
      <c r="A2183" s="237"/>
      <c r="B2183" s="237"/>
      <c r="C2183" s="237"/>
      <c r="D2183" s="237"/>
      <c r="E2183" s="237"/>
      <c r="F2183" s="237"/>
      <c r="G2183" s="237"/>
      <c r="H2183" s="238"/>
      <c r="I2183" s="238"/>
      <c r="J2183" s="238"/>
    </row>
    <row r="2184" spans="1:10" ht="57" customHeight="1" x14ac:dyDescent="0.25">
      <c r="A2184" s="237"/>
      <c r="B2184" s="237"/>
      <c r="C2184" s="237"/>
      <c r="D2184" s="237"/>
      <c r="E2184" s="237"/>
      <c r="F2184" s="237"/>
      <c r="G2184" s="237"/>
      <c r="H2184" s="238"/>
      <c r="I2184" s="238"/>
      <c r="J2184" s="238"/>
    </row>
    <row r="2185" spans="1:10" ht="57" customHeight="1" x14ac:dyDescent="0.25">
      <c r="A2185" s="237"/>
      <c r="B2185" s="237"/>
      <c r="C2185" s="237"/>
      <c r="D2185" s="237"/>
      <c r="E2185" s="237"/>
      <c r="F2185" s="237"/>
      <c r="G2185" s="237"/>
      <c r="H2185" s="238"/>
      <c r="I2185" s="238"/>
      <c r="J2185" s="238"/>
    </row>
    <row r="2186" spans="1:10" ht="57" customHeight="1" x14ac:dyDescent="0.25">
      <c r="A2186" s="237"/>
      <c r="B2186" s="237"/>
      <c r="C2186" s="237"/>
      <c r="D2186" s="237"/>
      <c r="E2186" s="237"/>
      <c r="F2186" s="237"/>
      <c r="G2186" s="237"/>
      <c r="H2186" s="238"/>
      <c r="I2186" s="238"/>
      <c r="J2186" s="238"/>
    </row>
    <row r="2187" spans="1:10" ht="57" customHeight="1" x14ac:dyDescent="0.25">
      <c r="A2187" s="237"/>
      <c r="B2187" s="237"/>
      <c r="C2187" s="237"/>
      <c r="D2187" s="237"/>
      <c r="E2187" s="237"/>
      <c r="F2187" s="237"/>
      <c r="G2187" s="237"/>
      <c r="H2187" s="238"/>
      <c r="I2187" s="238"/>
      <c r="J2187" s="238"/>
    </row>
    <row r="2188" spans="1:10" ht="57" customHeight="1" x14ac:dyDescent="0.25">
      <c r="A2188" s="237"/>
      <c r="B2188" s="237"/>
      <c r="C2188" s="237"/>
      <c r="D2188" s="237"/>
      <c r="E2188" s="237"/>
      <c r="F2188" s="237"/>
      <c r="G2188" s="237"/>
      <c r="H2188" s="238"/>
      <c r="I2188" s="238"/>
      <c r="J2188" s="238"/>
    </row>
    <row r="2189" spans="1:10" ht="57" customHeight="1" x14ac:dyDescent="0.25">
      <c r="A2189" s="237"/>
      <c r="B2189" s="237"/>
      <c r="C2189" s="237"/>
      <c r="D2189" s="237"/>
      <c r="E2189" s="237"/>
      <c r="F2189" s="237"/>
      <c r="G2189" s="237"/>
      <c r="H2189" s="238"/>
      <c r="I2189" s="238"/>
      <c r="J2189" s="238"/>
    </row>
    <row r="2190" spans="1:10" ht="57" customHeight="1" x14ac:dyDescent="0.25">
      <c r="A2190" s="237"/>
      <c r="B2190" s="237"/>
      <c r="C2190" s="237"/>
      <c r="D2190" s="237"/>
      <c r="E2190" s="237"/>
      <c r="F2190" s="237"/>
      <c r="G2190" s="237"/>
      <c r="H2190" s="238"/>
      <c r="I2190" s="238"/>
      <c r="J2190" s="238"/>
    </row>
    <row r="2191" spans="1:10" ht="57" customHeight="1" x14ac:dyDescent="0.25">
      <c r="A2191" s="237"/>
      <c r="B2191" s="237"/>
      <c r="C2191" s="237"/>
      <c r="D2191" s="237"/>
      <c r="E2191" s="237"/>
      <c r="F2191" s="237"/>
      <c r="G2191" s="237"/>
      <c r="H2191" s="238"/>
      <c r="I2191" s="238"/>
      <c r="J2191" s="238"/>
    </row>
    <row r="2192" spans="1:10" ht="57" customHeight="1" x14ac:dyDescent="0.25">
      <c r="A2192" s="237"/>
      <c r="B2192" s="237"/>
      <c r="C2192" s="237"/>
      <c r="D2192" s="237"/>
      <c r="E2192" s="237"/>
      <c r="F2192" s="237"/>
      <c r="G2192" s="237"/>
      <c r="H2192" s="238"/>
      <c r="I2192" s="238"/>
      <c r="J2192" s="238"/>
    </row>
    <row r="2193" spans="1:10" ht="57" customHeight="1" x14ac:dyDescent="0.25">
      <c r="A2193" s="237"/>
      <c r="B2193" s="237"/>
      <c r="C2193" s="237"/>
      <c r="D2193" s="237"/>
      <c r="E2193" s="237"/>
      <c r="F2193" s="237"/>
      <c r="G2193" s="237"/>
      <c r="H2193" s="238"/>
      <c r="I2193" s="238"/>
      <c r="J2193" s="238"/>
    </row>
    <row r="2194" spans="1:10" ht="57" customHeight="1" x14ac:dyDescent="0.25">
      <c r="A2194" s="237"/>
      <c r="B2194" s="237"/>
      <c r="C2194" s="237"/>
      <c r="D2194" s="237"/>
      <c r="E2194" s="237"/>
      <c r="F2194" s="237"/>
      <c r="G2194" s="237"/>
      <c r="H2194" s="238"/>
      <c r="I2194" s="238"/>
      <c r="J2194" s="238"/>
    </row>
    <row r="2195" spans="1:10" ht="57" customHeight="1" x14ac:dyDescent="0.25">
      <c r="A2195" s="237"/>
      <c r="B2195" s="237"/>
      <c r="C2195" s="237"/>
      <c r="D2195" s="237"/>
      <c r="E2195" s="237"/>
      <c r="F2195" s="237"/>
      <c r="G2195" s="237"/>
      <c r="H2195" s="238"/>
      <c r="I2195" s="238"/>
      <c r="J2195" s="238"/>
    </row>
    <row r="2196" spans="1:10" ht="57" customHeight="1" x14ac:dyDescent="0.25">
      <c r="A2196" s="237"/>
      <c r="B2196" s="237"/>
      <c r="C2196" s="237"/>
      <c r="D2196" s="237"/>
      <c r="E2196" s="237"/>
      <c r="F2196" s="237"/>
      <c r="G2196" s="237"/>
      <c r="H2196" s="238"/>
      <c r="I2196" s="238"/>
      <c r="J2196" s="238"/>
    </row>
    <row r="2197" spans="1:10" ht="57" customHeight="1" x14ac:dyDescent="0.25">
      <c r="A2197" s="237"/>
      <c r="B2197" s="237"/>
      <c r="C2197" s="237"/>
      <c r="D2197" s="237"/>
      <c r="E2197" s="237"/>
      <c r="F2197" s="237"/>
      <c r="G2197" s="237"/>
      <c r="H2197" s="238"/>
      <c r="I2197" s="238"/>
      <c r="J2197" s="238"/>
    </row>
    <row r="2198" spans="1:10" ht="57" customHeight="1" x14ac:dyDescent="0.25">
      <c r="A2198" s="237"/>
      <c r="B2198" s="237"/>
      <c r="C2198" s="237"/>
      <c r="D2198" s="237"/>
      <c r="E2198" s="237"/>
      <c r="F2198" s="237"/>
      <c r="G2198" s="237"/>
      <c r="H2198" s="238"/>
      <c r="I2198" s="238"/>
      <c r="J2198" s="238"/>
    </row>
    <row r="2199" spans="1:10" ht="57" customHeight="1" x14ac:dyDescent="0.25">
      <c r="A2199" s="237"/>
      <c r="B2199" s="237"/>
      <c r="C2199" s="237"/>
      <c r="D2199" s="237"/>
      <c r="E2199" s="237"/>
      <c r="F2199" s="237"/>
      <c r="G2199" s="237"/>
      <c r="H2199" s="238"/>
      <c r="I2199" s="238"/>
      <c r="J2199" s="238"/>
    </row>
    <row r="2200" spans="1:10" ht="57" customHeight="1" x14ac:dyDescent="0.25">
      <c r="A2200" s="237"/>
      <c r="B2200" s="237"/>
      <c r="C2200" s="237"/>
      <c r="D2200" s="237"/>
      <c r="E2200" s="237"/>
      <c r="F2200" s="237"/>
      <c r="G2200" s="237"/>
      <c r="H2200" s="238"/>
      <c r="I2200" s="238"/>
      <c r="J2200" s="238"/>
    </row>
    <row r="2201" spans="1:10" ht="57" customHeight="1" x14ac:dyDescent="0.25">
      <c r="A2201" s="237"/>
      <c r="B2201" s="237"/>
      <c r="C2201" s="237"/>
      <c r="D2201" s="237"/>
      <c r="E2201" s="237"/>
      <c r="F2201" s="237"/>
      <c r="G2201" s="237"/>
      <c r="H2201" s="238"/>
      <c r="I2201" s="238"/>
      <c r="J2201" s="238"/>
    </row>
    <row r="2202" spans="1:10" ht="57" customHeight="1" x14ac:dyDescent="0.25">
      <c r="A2202" s="237"/>
      <c r="B2202" s="237"/>
      <c r="C2202" s="237"/>
      <c r="D2202" s="237"/>
      <c r="E2202" s="237"/>
      <c r="F2202" s="237"/>
      <c r="G2202" s="237"/>
      <c r="H2202" s="238"/>
      <c r="I2202" s="238"/>
      <c r="J2202" s="238"/>
    </row>
    <row r="2203" spans="1:10" ht="57" customHeight="1" x14ac:dyDescent="0.25">
      <c r="A2203" s="237"/>
      <c r="B2203" s="237"/>
      <c r="C2203" s="237"/>
      <c r="D2203" s="237"/>
      <c r="E2203" s="237"/>
      <c r="F2203" s="237"/>
      <c r="G2203" s="237"/>
      <c r="H2203" s="238"/>
      <c r="I2203" s="238"/>
      <c r="J2203" s="238"/>
    </row>
    <row r="2204" spans="1:10" ht="57" customHeight="1" x14ac:dyDescent="0.25">
      <c r="A2204" s="237"/>
      <c r="B2204" s="237"/>
      <c r="C2204" s="237"/>
      <c r="D2204" s="237"/>
      <c r="E2204" s="237"/>
      <c r="F2204" s="237"/>
      <c r="G2204" s="237"/>
      <c r="H2204" s="238"/>
      <c r="I2204" s="238"/>
      <c r="J2204" s="238"/>
    </row>
    <row r="2205" spans="1:10" ht="57" customHeight="1" x14ac:dyDescent="0.25">
      <c r="A2205" s="237"/>
      <c r="B2205" s="237"/>
      <c r="C2205" s="237"/>
      <c r="D2205" s="237"/>
      <c r="E2205" s="237"/>
      <c r="F2205" s="237"/>
      <c r="G2205" s="237"/>
      <c r="H2205" s="238"/>
      <c r="I2205" s="238"/>
      <c r="J2205" s="238"/>
    </row>
    <row r="2206" spans="1:10" ht="57" customHeight="1" x14ac:dyDescent="0.25">
      <c r="A2206" s="237"/>
      <c r="B2206" s="237"/>
      <c r="C2206" s="237"/>
      <c r="D2206" s="237"/>
      <c r="E2206" s="237"/>
      <c r="F2206" s="237"/>
      <c r="G2206" s="237"/>
      <c r="H2206" s="238"/>
      <c r="I2206" s="238"/>
      <c r="J2206" s="238"/>
    </row>
    <row r="2207" spans="1:10" ht="57" customHeight="1" x14ac:dyDescent="0.25">
      <c r="A2207" s="237"/>
      <c r="B2207" s="237"/>
      <c r="C2207" s="237"/>
      <c r="D2207" s="237"/>
      <c r="E2207" s="237"/>
      <c r="F2207" s="237"/>
      <c r="G2207" s="237"/>
      <c r="H2207" s="238"/>
      <c r="I2207" s="238"/>
      <c r="J2207" s="238"/>
    </row>
    <row r="2208" spans="1:10" ht="57" customHeight="1" x14ac:dyDescent="0.25">
      <c r="A2208" s="237"/>
      <c r="B2208" s="237"/>
      <c r="C2208" s="237"/>
      <c r="D2208" s="237"/>
      <c r="E2208" s="237"/>
      <c r="F2208" s="237"/>
      <c r="G2208" s="237"/>
      <c r="H2208" s="238"/>
      <c r="I2208" s="238"/>
      <c r="J2208" s="238"/>
    </row>
    <row r="2209" spans="1:10" ht="57" customHeight="1" x14ac:dyDescent="0.25">
      <c r="A2209" s="237"/>
      <c r="B2209" s="237"/>
      <c r="C2209" s="237"/>
      <c r="D2209" s="237"/>
      <c r="E2209" s="237"/>
      <c r="F2209" s="237"/>
      <c r="G2209" s="237"/>
      <c r="H2209" s="238"/>
      <c r="I2209" s="238"/>
      <c r="J2209" s="238"/>
    </row>
    <row r="2210" spans="1:10" ht="57" customHeight="1" x14ac:dyDescent="0.25">
      <c r="A2210" s="237"/>
      <c r="B2210" s="237"/>
      <c r="C2210" s="237"/>
      <c r="D2210" s="237"/>
      <c r="E2210" s="237"/>
      <c r="F2210" s="237"/>
      <c r="G2210" s="237"/>
      <c r="H2210" s="238"/>
      <c r="I2210" s="238"/>
      <c r="J2210" s="238"/>
    </row>
    <row r="2211" spans="1:10" ht="57" customHeight="1" x14ac:dyDescent="0.25">
      <c r="A2211" s="237"/>
      <c r="B2211" s="237"/>
      <c r="C2211" s="237"/>
      <c r="D2211" s="237"/>
      <c r="E2211" s="237"/>
      <c r="F2211" s="237"/>
      <c r="G2211" s="237"/>
      <c r="H2211" s="238"/>
      <c r="I2211" s="238"/>
      <c r="J2211" s="238"/>
    </row>
    <row r="2212" spans="1:10" ht="57" customHeight="1" x14ac:dyDescent="0.25">
      <c r="A2212" s="237"/>
      <c r="B2212" s="237"/>
      <c r="C2212" s="237"/>
      <c r="D2212" s="237"/>
      <c r="E2212" s="237"/>
      <c r="F2212" s="237"/>
      <c r="G2212" s="237"/>
      <c r="H2212" s="238"/>
      <c r="I2212" s="238"/>
      <c r="J2212" s="238"/>
    </row>
    <row r="2213" spans="1:10" ht="57" customHeight="1" x14ac:dyDescent="0.25">
      <c r="A2213" s="237"/>
      <c r="B2213" s="237"/>
      <c r="C2213" s="237"/>
      <c r="D2213" s="237"/>
      <c r="E2213" s="237"/>
      <c r="F2213" s="237"/>
      <c r="G2213" s="237"/>
      <c r="H2213" s="238"/>
      <c r="I2213" s="238"/>
      <c r="J2213" s="238"/>
    </row>
    <row r="2214" spans="1:10" ht="57" customHeight="1" x14ac:dyDescent="0.25">
      <c r="A2214" s="237"/>
      <c r="B2214" s="237"/>
      <c r="C2214" s="237"/>
      <c r="D2214" s="237"/>
      <c r="E2214" s="237"/>
      <c r="F2214" s="237"/>
      <c r="G2214" s="237"/>
      <c r="H2214" s="238"/>
      <c r="I2214" s="238"/>
      <c r="J2214" s="238"/>
    </row>
    <row r="2215" spans="1:10" ht="57" customHeight="1" x14ac:dyDescent="0.25">
      <c r="A2215" s="237"/>
      <c r="B2215" s="237"/>
      <c r="C2215" s="237"/>
      <c r="D2215" s="237"/>
      <c r="E2215" s="237"/>
      <c r="F2215" s="237"/>
      <c r="G2215" s="237"/>
      <c r="H2215" s="238"/>
      <c r="I2215" s="238"/>
      <c r="J2215" s="238"/>
    </row>
    <row r="2216" spans="1:10" ht="57" customHeight="1" x14ac:dyDescent="0.25">
      <c r="A2216" s="237"/>
      <c r="B2216" s="237"/>
      <c r="C2216" s="237"/>
      <c r="D2216" s="237"/>
      <c r="E2216" s="237"/>
      <c r="F2216" s="237"/>
      <c r="G2216" s="237"/>
      <c r="H2216" s="238"/>
      <c r="I2216" s="238"/>
      <c r="J2216" s="238"/>
    </row>
    <row r="2217" spans="1:10" ht="57" customHeight="1" x14ac:dyDescent="0.25">
      <c r="A2217" s="237"/>
      <c r="B2217" s="237"/>
      <c r="C2217" s="237"/>
      <c r="D2217" s="237"/>
      <c r="E2217" s="237"/>
      <c r="F2217" s="237"/>
      <c r="G2217" s="237"/>
      <c r="H2217" s="238"/>
      <c r="I2217" s="238"/>
      <c r="J2217" s="238"/>
    </row>
    <row r="2218" spans="1:10" ht="57" customHeight="1" x14ac:dyDescent="0.25">
      <c r="A2218" s="237"/>
      <c r="B2218" s="237"/>
      <c r="C2218" s="237"/>
      <c r="D2218" s="237"/>
      <c r="E2218" s="237"/>
      <c r="F2218" s="237"/>
      <c r="G2218" s="237"/>
      <c r="H2218" s="238"/>
      <c r="I2218" s="238"/>
      <c r="J2218" s="238"/>
    </row>
    <row r="2219" spans="1:10" ht="57" customHeight="1" x14ac:dyDescent="0.25">
      <c r="A2219" s="237"/>
      <c r="B2219" s="237"/>
      <c r="C2219" s="237"/>
      <c r="D2219" s="237"/>
      <c r="E2219" s="237"/>
      <c r="F2219" s="237"/>
      <c r="G2219" s="237"/>
      <c r="H2219" s="238"/>
      <c r="I2219" s="238"/>
      <c r="J2219" s="238"/>
    </row>
    <row r="2220" spans="1:10" ht="57" customHeight="1" x14ac:dyDescent="0.25">
      <c r="A2220" s="237"/>
      <c r="B2220" s="237"/>
      <c r="C2220" s="237"/>
      <c r="D2220" s="237"/>
      <c r="E2220" s="237"/>
      <c r="F2220" s="237"/>
      <c r="G2220" s="237"/>
      <c r="H2220" s="238"/>
      <c r="I2220" s="238"/>
      <c r="J2220" s="238"/>
    </row>
    <row r="2221" spans="1:10" ht="57" customHeight="1" x14ac:dyDescent="0.25">
      <c r="A2221" s="237"/>
      <c r="B2221" s="237"/>
      <c r="C2221" s="237"/>
      <c r="D2221" s="237"/>
      <c r="E2221" s="237"/>
      <c r="F2221" s="237"/>
      <c r="G2221" s="237"/>
      <c r="H2221" s="238"/>
      <c r="I2221" s="238"/>
      <c r="J2221" s="238"/>
    </row>
    <row r="2222" spans="1:10" ht="57" customHeight="1" x14ac:dyDescent="0.25">
      <c r="A2222" s="237"/>
      <c r="B2222" s="237"/>
      <c r="C2222" s="237"/>
      <c r="D2222" s="237"/>
      <c r="E2222" s="237"/>
      <c r="F2222" s="237"/>
      <c r="G2222" s="237"/>
      <c r="H2222" s="238"/>
      <c r="I2222" s="238"/>
      <c r="J2222" s="238"/>
    </row>
    <row r="2223" spans="1:10" ht="57" customHeight="1" x14ac:dyDescent="0.25">
      <c r="A2223" s="237"/>
      <c r="B2223" s="237"/>
      <c r="C2223" s="237"/>
      <c r="D2223" s="237"/>
      <c r="E2223" s="237"/>
      <c r="F2223" s="237"/>
      <c r="G2223" s="237"/>
      <c r="H2223" s="238"/>
      <c r="I2223" s="238"/>
      <c r="J2223" s="238"/>
    </row>
    <row r="2224" spans="1:10" ht="57" customHeight="1" x14ac:dyDescent="0.25">
      <c r="A2224" s="237"/>
      <c r="B2224" s="237"/>
      <c r="C2224" s="237"/>
      <c r="D2224" s="237"/>
      <c r="E2224" s="237"/>
      <c r="F2224" s="237"/>
      <c r="G2224" s="237"/>
      <c r="H2224" s="238"/>
      <c r="I2224" s="238"/>
      <c r="J2224" s="238"/>
    </row>
    <row r="2225" spans="1:10" ht="57" customHeight="1" x14ac:dyDescent="0.25">
      <c r="A2225" s="237"/>
      <c r="B2225" s="237"/>
      <c r="C2225" s="237"/>
      <c r="D2225" s="237"/>
      <c r="E2225" s="237"/>
      <c r="F2225" s="237"/>
      <c r="G2225" s="237"/>
      <c r="H2225" s="238"/>
      <c r="I2225" s="238"/>
      <c r="J2225" s="238"/>
    </row>
    <row r="2226" spans="1:10" ht="57" customHeight="1" x14ac:dyDescent="0.25">
      <c r="A2226" s="237"/>
      <c r="B2226" s="237"/>
      <c r="C2226" s="237"/>
      <c r="D2226" s="237"/>
      <c r="E2226" s="237"/>
      <c r="F2226" s="237"/>
      <c r="G2226" s="237"/>
      <c r="H2226" s="238"/>
      <c r="I2226" s="238"/>
      <c r="J2226" s="238"/>
    </row>
    <row r="2227" spans="1:10" ht="57" customHeight="1" x14ac:dyDescent="0.25">
      <c r="A2227" s="237"/>
      <c r="B2227" s="237"/>
      <c r="C2227" s="237"/>
      <c r="D2227" s="237"/>
      <c r="E2227" s="237"/>
      <c r="F2227" s="237"/>
      <c r="G2227" s="237"/>
      <c r="H2227" s="238"/>
      <c r="I2227" s="238"/>
      <c r="J2227" s="238"/>
    </row>
    <row r="2228" spans="1:10" ht="57" customHeight="1" x14ac:dyDescent="0.25">
      <c r="A2228" s="237"/>
      <c r="B2228" s="237"/>
      <c r="C2228" s="237"/>
      <c r="D2228" s="237"/>
      <c r="E2228" s="237"/>
      <c r="F2228" s="237"/>
      <c r="G2228" s="237"/>
      <c r="H2228" s="238"/>
      <c r="I2228" s="238"/>
      <c r="J2228" s="238"/>
    </row>
    <row r="2229" spans="1:10" ht="57" customHeight="1" x14ac:dyDescent="0.25">
      <c r="A2229" s="237"/>
      <c r="B2229" s="237"/>
      <c r="C2229" s="237"/>
      <c r="D2229" s="237"/>
      <c r="E2229" s="237"/>
      <c r="F2229" s="237"/>
      <c r="G2229" s="237"/>
      <c r="H2229" s="238"/>
      <c r="I2229" s="238"/>
      <c r="J2229" s="238"/>
    </row>
    <row r="2230" spans="1:10" ht="57" customHeight="1" x14ac:dyDescent="0.25">
      <c r="A2230" s="237"/>
      <c r="B2230" s="237"/>
      <c r="C2230" s="237"/>
      <c r="D2230" s="237"/>
      <c r="E2230" s="237"/>
      <c r="F2230" s="237"/>
      <c r="G2230" s="237"/>
      <c r="H2230" s="238"/>
      <c r="I2230" s="238"/>
      <c r="J2230" s="238"/>
    </row>
    <row r="2231" spans="1:10" ht="57" customHeight="1" x14ac:dyDescent="0.25">
      <c r="A2231" s="237"/>
      <c r="B2231" s="237"/>
      <c r="C2231" s="237"/>
      <c r="D2231" s="237"/>
      <c r="E2231" s="237"/>
      <c r="F2231" s="237"/>
      <c r="G2231" s="237"/>
      <c r="H2231" s="238"/>
      <c r="I2231" s="238"/>
      <c r="J2231" s="238"/>
    </row>
    <row r="2232" spans="1:10" ht="57" customHeight="1" x14ac:dyDescent="0.25">
      <c r="A2232" s="237"/>
      <c r="B2232" s="237"/>
      <c r="C2232" s="237"/>
      <c r="D2232" s="237"/>
      <c r="E2232" s="237"/>
      <c r="F2232" s="237"/>
      <c r="G2232" s="237"/>
      <c r="H2232" s="238"/>
      <c r="I2232" s="238"/>
      <c r="J2232" s="238"/>
    </row>
    <row r="2233" spans="1:10" ht="57" customHeight="1" x14ac:dyDescent="0.25">
      <c r="A2233" s="237"/>
      <c r="B2233" s="237"/>
      <c r="C2233" s="237"/>
      <c r="D2233" s="237"/>
      <c r="E2233" s="237"/>
      <c r="F2233" s="237"/>
      <c r="G2233" s="237"/>
      <c r="H2233" s="238"/>
      <c r="I2233" s="238"/>
      <c r="J2233" s="238"/>
    </row>
    <row r="2234" spans="1:10" ht="57" customHeight="1" x14ac:dyDescent="0.25">
      <c r="A2234" s="237"/>
      <c r="B2234" s="237"/>
      <c r="C2234" s="237"/>
      <c r="D2234" s="237"/>
      <c r="E2234" s="237"/>
      <c r="F2234" s="237"/>
      <c r="G2234" s="237"/>
      <c r="H2234" s="238"/>
      <c r="I2234" s="238"/>
      <c r="J2234" s="238"/>
    </row>
    <row r="2235" spans="1:10" ht="57" customHeight="1" x14ac:dyDescent="0.25">
      <c r="A2235" s="237"/>
      <c r="B2235" s="237"/>
      <c r="C2235" s="237"/>
      <c r="D2235" s="237"/>
      <c r="E2235" s="237"/>
      <c r="F2235" s="237"/>
      <c r="G2235" s="237"/>
      <c r="H2235" s="238"/>
      <c r="I2235" s="238"/>
      <c r="J2235" s="238"/>
    </row>
    <row r="2236" spans="1:10" ht="57" customHeight="1" x14ac:dyDescent="0.25">
      <c r="A2236" s="237"/>
      <c r="B2236" s="237"/>
      <c r="C2236" s="237"/>
      <c r="D2236" s="237"/>
      <c r="E2236" s="237"/>
      <c r="F2236" s="237"/>
      <c r="G2236" s="237"/>
      <c r="H2236" s="238"/>
      <c r="I2236" s="238"/>
      <c r="J2236" s="238"/>
    </row>
    <row r="2237" spans="1:10" ht="57" customHeight="1" x14ac:dyDescent="0.25">
      <c r="A2237" s="237"/>
      <c r="B2237" s="237"/>
      <c r="C2237" s="237"/>
      <c r="D2237" s="237"/>
      <c r="E2237" s="237"/>
      <c r="F2237" s="237"/>
      <c r="G2237" s="237"/>
      <c r="H2237" s="238"/>
      <c r="I2237" s="238"/>
      <c r="J2237" s="238"/>
    </row>
    <row r="2238" spans="1:10" ht="57" customHeight="1" x14ac:dyDescent="0.25">
      <c r="A2238" s="237"/>
      <c r="B2238" s="237"/>
      <c r="C2238" s="237"/>
      <c r="D2238" s="237"/>
      <c r="E2238" s="237"/>
      <c r="F2238" s="237"/>
      <c r="G2238" s="237"/>
      <c r="H2238" s="238"/>
      <c r="I2238" s="238"/>
      <c r="J2238" s="238"/>
    </row>
    <row r="2239" spans="1:10" ht="57" customHeight="1" x14ac:dyDescent="0.25">
      <c r="A2239" s="237"/>
      <c r="B2239" s="237"/>
      <c r="C2239" s="237"/>
      <c r="D2239" s="237"/>
      <c r="E2239" s="237"/>
      <c r="F2239" s="237"/>
      <c r="G2239" s="237"/>
      <c r="H2239" s="238"/>
      <c r="I2239" s="238"/>
      <c r="J2239" s="238"/>
    </row>
    <row r="2240" spans="1:10" ht="57" customHeight="1" x14ac:dyDescent="0.25">
      <c r="A2240" s="237"/>
      <c r="B2240" s="237"/>
      <c r="C2240" s="237"/>
      <c r="D2240" s="237"/>
      <c r="E2240" s="237"/>
      <c r="F2240" s="237"/>
      <c r="G2240" s="237"/>
      <c r="H2240" s="238"/>
      <c r="I2240" s="238"/>
      <c r="J2240" s="238"/>
    </row>
    <row r="2241" spans="1:10" ht="57" customHeight="1" x14ac:dyDescent="0.25">
      <c r="A2241" s="237"/>
      <c r="B2241" s="237"/>
      <c r="C2241" s="237"/>
      <c r="D2241" s="237"/>
      <c r="E2241" s="237"/>
      <c r="F2241" s="237"/>
      <c r="G2241" s="237"/>
      <c r="H2241" s="238"/>
      <c r="I2241" s="238"/>
      <c r="J2241" s="238"/>
    </row>
    <row r="2242" spans="1:10" ht="57" customHeight="1" x14ac:dyDescent="0.25">
      <c r="A2242" s="237"/>
      <c r="B2242" s="237"/>
      <c r="C2242" s="237"/>
      <c r="D2242" s="237"/>
      <c r="E2242" s="237"/>
      <c r="F2242" s="237"/>
      <c r="G2242" s="237"/>
      <c r="H2242" s="238"/>
      <c r="I2242" s="238"/>
      <c r="J2242" s="238"/>
    </row>
    <row r="2243" spans="1:10" ht="57" customHeight="1" x14ac:dyDescent="0.25">
      <c r="A2243" s="237"/>
      <c r="B2243" s="237"/>
      <c r="C2243" s="237"/>
      <c r="D2243" s="237"/>
      <c r="E2243" s="237"/>
      <c r="F2243" s="237"/>
      <c r="G2243" s="237"/>
      <c r="H2243" s="238"/>
      <c r="I2243" s="238"/>
      <c r="J2243" s="238"/>
    </row>
    <row r="2244" spans="1:10" ht="57" customHeight="1" x14ac:dyDescent="0.25">
      <c r="A2244" s="237"/>
      <c r="B2244" s="237"/>
      <c r="C2244" s="237"/>
      <c r="D2244" s="237"/>
      <c r="E2244" s="237"/>
      <c r="F2244" s="237"/>
      <c r="G2244" s="237"/>
      <c r="H2244" s="238"/>
      <c r="I2244" s="238"/>
      <c r="J2244" s="238"/>
    </row>
    <row r="2245" spans="1:10" ht="57" customHeight="1" x14ac:dyDescent="0.25">
      <c r="A2245" s="237"/>
      <c r="B2245" s="237"/>
      <c r="C2245" s="237"/>
      <c r="D2245" s="237"/>
      <c r="E2245" s="237"/>
      <c r="F2245" s="237"/>
      <c r="G2245" s="237"/>
      <c r="H2245" s="238"/>
      <c r="I2245" s="238"/>
      <c r="J2245" s="238"/>
    </row>
    <row r="2246" spans="1:10" ht="57" customHeight="1" x14ac:dyDescent="0.25">
      <c r="A2246" s="237"/>
      <c r="B2246" s="237"/>
      <c r="C2246" s="237"/>
      <c r="D2246" s="237"/>
      <c r="E2246" s="237"/>
      <c r="F2246" s="237"/>
      <c r="G2246" s="237"/>
      <c r="H2246" s="238"/>
      <c r="I2246" s="238"/>
      <c r="J2246" s="238"/>
    </row>
    <row r="2247" spans="1:10" ht="57" customHeight="1" x14ac:dyDescent="0.25">
      <c r="A2247" s="237"/>
      <c r="B2247" s="237"/>
      <c r="C2247" s="237"/>
      <c r="D2247" s="237"/>
      <c r="E2247" s="237"/>
      <c r="F2247" s="237"/>
      <c r="G2247" s="237"/>
      <c r="H2247" s="238"/>
      <c r="I2247" s="238"/>
      <c r="J2247" s="238"/>
    </row>
    <row r="2248" spans="1:10" ht="57" customHeight="1" x14ac:dyDescent="0.25">
      <c r="A2248" s="237"/>
      <c r="B2248" s="237"/>
      <c r="C2248" s="237"/>
      <c r="D2248" s="237"/>
      <c r="E2248" s="237"/>
      <c r="F2248" s="237"/>
      <c r="G2248" s="237"/>
      <c r="H2248" s="238"/>
      <c r="I2248" s="238"/>
      <c r="J2248" s="238"/>
    </row>
    <row r="2249" spans="1:10" ht="57" customHeight="1" x14ac:dyDescent="0.25">
      <c r="A2249" s="237"/>
      <c r="B2249" s="237"/>
      <c r="C2249" s="237"/>
      <c r="D2249" s="237"/>
      <c r="E2249" s="237"/>
      <c r="F2249" s="237"/>
      <c r="G2249" s="237"/>
      <c r="H2249" s="238"/>
      <c r="I2249" s="238"/>
      <c r="J2249" s="238"/>
    </row>
    <row r="2250" spans="1:10" ht="57" customHeight="1" x14ac:dyDescent="0.25">
      <c r="A2250" s="237"/>
      <c r="B2250" s="237"/>
      <c r="C2250" s="237"/>
      <c r="D2250" s="237"/>
      <c r="E2250" s="237"/>
      <c r="F2250" s="237"/>
      <c r="G2250" s="237"/>
      <c r="H2250" s="238"/>
      <c r="I2250" s="238"/>
      <c r="J2250" s="238"/>
    </row>
    <row r="2251" spans="1:10" ht="57" customHeight="1" x14ac:dyDescent="0.25">
      <c r="A2251" s="237"/>
      <c r="B2251" s="237"/>
      <c r="C2251" s="237"/>
      <c r="D2251" s="237"/>
      <c r="E2251" s="237"/>
      <c r="F2251" s="237"/>
      <c r="G2251" s="237"/>
      <c r="H2251" s="238"/>
      <c r="I2251" s="238"/>
      <c r="J2251" s="238"/>
    </row>
    <row r="2252" spans="1:10" ht="57" customHeight="1" x14ac:dyDescent="0.25">
      <c r="A2252" s="237"/>
      <c r="B2252" s="237"/>
      <c r="C2252" s="237"/>
      <c r="D2252" s="237"/>
      <c r="E2252" s="237"/>
      <c r="F2252" s="237"/>
      <c r="G2252" s="237"/>
      <c r="H2252" s="238"/>
      <c r="I2252" s="238"/>
      <c r="J2252" s="238"/>
    </row>
    <row r="2253" spans="1:10" ht="57" customHeight="1" x14ac:dyDescent="0.25">
      <c r="A2253" s="237"/>
      <c r="B2253" s="237"/>
      <c r="C2253" s="237"/>
      <c r="D2253" s="237"/>
      <c r="E2253" s="237"/>
      <c r="F2253" s="237"/>
      <c r="G2253" s="237"/>
      <c r="H2253" s="238"/>
      <c r="I2253" s="238"/>
      <c r="J2253" s="238"/>
    </row>
    <row r="2254" spans="1:10" ht="57" customHeight="1" x14ac:dyDescent="0.25">
      <c r="A2254" s="237"/>
      <c r="B2254" s="237"/>
      <c r="C2254" s="237"/>
      <c r="D2254" s="237"/>
      <c r="E2254" s="237"/>
      <c r="F2254" s="237"/>
      <c r="G2254" s="237"/>
      <c r="H2254" s="238"/>
      <c r="I2254" s="238"/>
      <c r="J2254" s="238"/>
    </row>
    <row r="2255" spans="1:10" ht="57" customHeight="1" x14ac:dyDescent="0.25">
      <c r="A2255" s="237"/>
      <c r="B2255" s="237"/>
      <c r="C2255" s="237"/>
      <c r="D2255" s="237"/>
      <c r="E2255" s="237"/>
      <c r="F2255" s="237"/>
      <c r="G2255" s="237"/>
      <c r="H2255" s="238"/>
      <c r="I2255" s="238"/>
      <c r="J2255" s="238"/>
    </row>
    <row r="2256" spans="1:10" ht="57" customHeight="1" x14ac:dyDescent="0.25">
      <c r="A2256" s="237"/>
      <c r="B2256" s="237"/>
      <c r="C2256" s="237"/>
      <c r="D2256" s="237"/>
      <c r="E2256" s="237"/>
      <c r="F2256" s="237"/>
      <c r="G2256" s="237"/>
      <c r="H2256" s="238"/>
      <c r="I2256" s="238"/>
      <c r="J2256" s="238"/>
    </row>
    <row r="2257" spans="1:10" ht="57" customHeight="1" x14ac:dyDescent="0.25">
      <c r="A2257" s="237"/>
      <c r="B2257" s="237"/>
      <c r="C2257" s="237"/>
      <c r="D2257" s="237"/>
      <c r="E2257" s="237"/>
      <c r="F2257" s="237"/>
      <c r="G2257" s="237"/>
      <c r="H2257" s="238"/>
      <c r="I2257" s="238"/>
      <c r="J2257" s="238"/>
    </row>
    <row r="2258" spans="1:10" ht="57" customHeight="1" x14ac:dyDescent="0.25">
      <c r="A2258" s="237"/>
      <c r="B2258" s="237"/>
      <c r="C2258" s="237"/>
      <c r="D2258" s="237"/>
      <c r="E2258" s="237"/>
      <c r="F2258" s="237"/>
      <c r="G2258" s="237"/>
      <c r="H2258" s="238"/>
      <c r="I2258" s="238"/>
      <c r="J2258" s="238"/>
    </row>
    <row r="2259" spans="1:10" ht="57" customHeight="1" x14ac:dyDescent="0.25">
      <c r="A2259" s="237"/>
      <c r="B2259" s="237"/>
      <c r="C2259" s="237"/>
      <c r="D2259" s="237"/>
      <c r="E2259" s="237"/>
      <c r="F2259" s="237"/>
      <c r="G2259" s="237"/>
      <c r="H2259" s="238"/>
      <c r="I2259" s="238"/>
      <c r="J2259" s="238"/>
    </row>
    <row r="2260" spans="1:10" ht="57" customHeight="1" x14ac:dyDescent="0.25">
      <c r="A2260" s="237"/>
      <c r="B2260" s="237"/>
      <c r="C2260" s="237"/>
      <c r="D2260" s="237"/>
      <c r="E2260" s="237"/>
      <c r="F2260" s="237"/>
      <c r="G2260" s="237"/>
      <c r="H2260" s="238"/>
      <c r="I2260" s="238"/>
      <c r="J2260" s="238"/>
    </row>
    <row r="2261" spans="1:10" ht="57" customHeight="1" x14ac:dyDescent="0.25">
      <c r="A2261" s="237"/>
      <c r="B2261" s="237"/>
      <c r="C2261" s="237"/>
      <c r="D2261" s="237"/>
      <c r="E2261" s="237"/>
      <c r="F2261" s="237"/>
      <c r="G2261" s="237"/>
      <c r="H2261" s="238"/>
      <c r="I2261" s="238"/>
      <c r="J2261" s="238"/>
    </row>
    <row r="2262" spans="1:10" ht="57" customHeight="1" x14ac:dyDescent="0.25">
      <c r="A2262" s="237"/>
      <c r="B2262" s="237"/>
      <c r="C2262" s="237"/>
      <c r="D2262" s="237"/>
      <c r="E2262" s="237"/>
      <c r="F2262" s="237"/>
      <c r="G2262" s="237"/>
      <c r="H2262" s="238"/>
      <c r="I2262" s="238"/>
      <c r="J2262" s="238"/>
    </row>
    <row r="2263" spans="1:10" ht="57" customHeight="1" x14ac:dyDescent="0.25">
      <c r="A2263" s="237"/>
      <c r="B2263" s="237"/>
      <c r="C2263" s="237"/>
      <c r="D2263" s="237"/>
      <c r="E2263" s="237"/>
      <c r="F2263" s="237"/>
      <c r="G2263" s="237"/>
      <c r="H2263" s="238"/>
      <c r="I2263" s="238"/>
      <c r="J2263" s="238"/>
    </row>
    <row r="2264" spans="1:10" ht="57" customHeight="1" x14ac:dyDescent="0.25">
      <c r="A2264" s="237"/>
      <c r="B2264" s="237"/>
      <c r="C2264" s="237"/>
      <c r="D2264" s="237"/>
      <c r="E2264" s="237"/>
      <c r="F2264" s="237"/>
      <c r="G2264" s="237"/>
      <c r="H2264" s="238"/>
      <c r="I2264" s="238"/>
      <c r="J2264" s="238"/>
    </row>
    <row r="2265" spans="1:10" ht="57" customHeight="1" x14ac:dyDescent="0.25">
      <c r="A2265" s="237"/>
      <c r="B2265" s="237"/>
      <c r="C2265" s="237"/>
      <c r="D2265" s="237"/>
      <c r="E2265" s="237"/>
      <c r="F2265" s="237"/>
      <c r="G2265" s="237"/>
      <c r="H2265" s="238"/>
      <c r="I2265" s="238"/>
      <c r="J2265" s="238"/>
    </row>
    <row r="2266" spans="1:10" ht="57" customHeight="1" x14ac:dyDescent="0.25">
      <c r="A2266" s="237"/>
      <c r="B2266" s="237"/>
      <c r="C2266" s="237"/>
      <c r="D2266" s="237"/>
      <c r="E2266" s="237"/>
      <c r="F2266" s="237"/>
      <c r="G2266" s="237"/>
      <c r="H2266" s="238"/>
      <c r="I2266" s="238"/>
      <c r="J2266" s="238"/>
    </row>
    <row r="2267" spans="1:10" ht="57" customHeight="1" x14ac:dyDescent="0.25">
      <c r="A2267" s="237"/>
      <c r="B2267" s="237"/>
      <c r="C2267" s="237"/>
      <c r="D2267" s="237"/>
      <c r="E2267" s="237"/>
      <c r="F2267" s="237"/>
      <c r="G2267" s="237"/>
      <c r="H2267" s="238"/>
      <c r="I2267" s="238"/>
      <c r="J2267" s="238"/>
    </row>
    <row r="2268" spans="1:10" ht="57" customHeight="1" x14ac:dyDescent="0.25">
      <c r="A2268" s="237"/>
      <c r="B2268" s="237"/>
      <c r="C2268" s="237"/>
      <c r="D2268" s="237"/>
      <c r="E2268" s="237"/>
      <c r="F2268" s="237"/>
      <c r="G2268" s="237"/>
      <c r="H2268" s="238"/>
      <c r="I2268" s="238"/>
      <c r="J2268" s="238"/>
    </row>
    <row r="2269" spans="1:10" ht="57" customHeight="1" x14ac:dyDescent="0.25">
      <c r="A2269" s="237"/>
      <c r="B2269" s="237"/>
      <c r="C2269" s="237"/>
      <c r="D2269" s="237"/>
      <c r="E2269" s="237"/>
      <c r="F2269" s="237"/>
      <c r="G2269" s="237"/>
      <c r="H2269" s="238"/>
      <c r="I2269" s="238"/>
      <c r="J2269" s="238"/>
    </row>
    <row r="2270" spans="1:10" ht="57" customHeight="1" x14ac:dyDescent="0.25">
      <c r="A2270" s="237"/>
      <c r="B2270" s="237"/>
      <c r="C2270" s="237"/>
      <c r="D2270" s="237"/>
      <c r="E2270" s="237"/>
      <c r="F2270" s="237"/>
      <c r="G2270" s="237"/>
      <c r="H2270" s="238"/>
      <c r="I2270" s="238"/>
      <c r="J2270" s="238"/>
    </row>
    <row r="2271" spans="1:10" ht="57" customHeight="1" x14ac:dyDescent="0.25">
      <c r="A2271" s="237"/>
      <c r="B2271" s="237"/>
      <c r="C2271" s="237"/>
      <c r="D2271" s="237"/>
      <c r="E2271" s="237"/>
      <c r="F2271" s="237"/>
      <c r="G2271" s="237"/>
      <c r="H2271" s="238"/>
      <c r="I2271" s="238"/>
      <c r="J2271" s="238"/>
    </row>
    <row r="2272" spans="1:10" ht="57" customHeight="1" x14ac:dyDescent="0.25">
      <c r="A2272" s="237"/>
      <c r="B2272" s="237"/>
      <c r="C2272" s="237"/>
      <c r="D2272" s="237"/>
      <c r="E2272" s="237"/>
      <c r="F2272" s="237"/>
      <c r="G2272" s="237"/>
      <c r="H2272" s="238"/>
      <c r="I2272" s="238"/>
      <c r="J2272" s="238"/>
    </row>
    <row r="2273" spans="1:10" ht="57" customHeight="1" x14ac:dyDescent="0.25">
      <c r="A2273" s="237"/>
      <c r="B2273" s="237"/>
      <c r="C2273" s="237"/>
      <c r="D2273" s="237"/>
      <c r="E2273" s="237"/>
      <c r="F2273" s="237"/>
      <c r="G2273" s="237"/>
      <c r="H2273" s="238"/>
      <c r="I2273" s="238"/>
      <c r="J2273" s="238"/>
    </row>
    <row r="2274" spans="1:10" ht="57" customHeight="1" x14ac:dyDescent="0.25">
      <c r="A2274" s="237"/>
      <c r="B2274" s="237"/>
      <c r="C2274" s="237"/>
      <c r="D2274" s="237"/>
      <c r="E2274" s="237"/>
      <c r="F2274" s="237"/>
      <c r="G2274" s="237"/>
      <c r="H2274" s="238"/>
      <c r="I2274" s="238"/>
      <c r="J2274" s="238"/>
    </row>
    <row r="2275" spans="1:10" ht="57" customHeight="1" x14ac:dyDescent="0.25">
      <c r="A2275" s="237"/>
      <c r="B2275" s="237"/>
      <c r="C2275" s="237"/>
      <c r="D2275" s="237"/>
      <c r="E2275" s="237"/>
      <c r="F2275" s="237"/>
      <c r="G2275" s="237"/>
      <c r="H2275" s="238"/>
      <c r="I2275" s="238"/>
      <c r="J2275" s="238"/>
    </row>
    <row r="2276" spans="1:10" ht="57" customHeight="1" x14ac:dyDescent="0.25">
      <c r="A2276" s="237"/>
      <c r="B2276" s="237"/>
      <c r="C2276" s="237"/>
      <c r="D2276" s="237"/>
      <c r="E2276" s="237"/>
      <c r="F2276" s="237"/>
      <c r="G2276" s="237"/>
      <c r="H2276" s="238"/>
      <c r="I2276" s="238"/>
      <c r="J2276" s="238"/>
    </row>
    <row r="2277" spans="1:10" ht="57" customHeight="1" x14ac:dyDescent="0.25">
      <c r="A2277" s="237"/>
      <c r="B2277" s="237"/>
      <c r="C2277" s="237"/>
      <c r="D2277" s="237"/>
      <c r="E2277" s="237"/>
      <c r="F2277" s="237"/>
      <c r="G2277" s="237"/>
      <c r="H2277" s="238"/>
      <c r="I2277" s="238"/>
      <c r="J2277" s="238"/>
    </row>
    <row r="2278" spans="1:10" ht="57" customHeight="1" x14ac:dyDescent="0.25">
      <c r="A2278" s="237"/>
      <c r="B2278" s="237"/>
      <c r="C2278" s="237"/>
      <c r="D2278" s="237"/>
      <c r="E2278" s="237"/>
      <c r="F2278" s="237"/>
      <c r="G2278" s="237"/>
      <c r="H2278" s="238"/>
      <c r="I2278" s="238"/>
      <c r="J2278" s="238"/>
    </row>
    <row r="2279" spans="1:10" ht="57" customHeight="1" x14ac:dyDescent="0.25">
      <c r="A2279" s="237"/>
      <c r="B2279" s="237"/>
      <c r="C2279" s="237"/>
      <c r="D2279" s="237"/>
      <c r="E2279" s="237"/>
      <c r="F2279" s="237"/>
      <c r="G2279" s="237"/>
      <c r="H2279" s="238"/>
      <c r="I2279" s="238"/>
      <c r="J2279" s="238"/>
    </row>
    <row r="2280" spans="1:10" ht="57" customHeight="1" x14ac:dyDescent="0.25">
      <c r="A2280" s="237"/>
      <c r="B2280" s="237"/>
      <c r="C2280" s="237"/>
      <c r="D2280" s="237"/>
      <c r="E2280" s="237"/>
      <c r="F2280" s="237"/>
      <c r="G2280" s="237"/>
      <c r="H2280" s="238"/>
      <c r="I2280" s="238"/>
      <c r="J2280" s="238"/>
    </row>
    <row r="2281" spans="1:10" ht="57" customHeight="1" x14ac:dyDescent="0.25">
      <c r="A2281" s="237"/>
      <c r="B2281" s="237"/>
      <c r="C2281" s="237"/>
      <c r="D2281" s="237"/>
      <c r="E2281" s="237"/>
      <c r="F2281" s="237"/>
      <c r="G2281" s="237"/>
      <c r="H2281" s="238"/>
      <c r="I2281" s="238"/>
      <c r="J2281" s="238"/>
    </row>
    <row r="2282" spans="1:10" ht="57" customHeight="1" x14ac:dyDescent="0.25">
      <c r="A2282" s="237"/>
      <c r="B2282" s="237"/>
      <c r="C2282" s="237"/>
      <c r="D2282" s="237"/>
      <c r="E2282" s="237"/>
      <c r="F2282" s="237"/>
      <c r="G2282" s="237"/>
      <c r="H2282" s="238"/>
      <c r="I2282" s="238"/>
      <c r="J2282" s="238"/>
    </row>
    <row r="2283" spans="1:10" ht="57" customHeight="1" x14ac:dyDescent="0.25">
      <c r="A2283" s="237"/>
      <c r="B2283" s="237"/>
      <c r="C2283" s="237"/>
      <c r="D2283" s="237"/>
      <c r="E2283" s="237"/>
      <c r="F2283" s="237"/>
      <c r="G2283" s="237"/>
      <c r="H2283" s="238"/>
      <c r="I2283" s="238"/>
      <c r="J2283" s="238"/>
    </row>
    <row r="2284" spans="1:10" ht="57" customHeight="1" x14ac:dyDescent="0.25">
      <c r="A2284" s="237"/>
      <c r="B2284" s="237"/>
      <c r="C2284" s="237"/>
      <c r="D2284" s="237"/>
      <c r="E2284" s="237"/>
      <c r="F2284" s="237"/>
      <c r="G2284" s="237"/>
      <c r="H2284" s="238"/>
      <c r="I2284" s="238"/>
      <c r="J2284" s="238"/>
    </row>
    <row r="2285" spans="1:10" ht="57" customHeight="1" x14ac:dyDescent="0.25">
      <c r="A2285" s="237"/>
      <c r="B2285" s="237"/>
      <c r="C2285" s="237"/>
      <c r="D2285" s="237"/>
      <c r="E2285" s="237"/>
      <c r="F2285" s="237"/>
      <c r="G2285" s="237"/>
      <c r="H2285" s="238"/>
      <c r="I2285" s="238"/>
      <c r="J2285" s="238"/>
    </row>
    <row r="2286" spans="1:10" ht="57" customHeight="1" x14ac:dyDescent="0.25">
      <c r="A2286" s="237"/>
      <c r="B2286" s="237"/>
      <c r="C2286" s="237"/>
      <c r="D2286" s="237"/>
      <c r="E2286" s="237"/>
      <c r="F2286" s="237"/>
      <c r="G2286" s="237"/>
      <c r="H2286" s="238"/>
      <c r="I2286" s="238"/>
      <c r="J2286" s="238"/>
    </row>
    <row r="2287" spans="1:10" ht="57" customHeight="1" x14ac:dyDescent="0.25">
      <c r="A2287" s="237"/>
      <c r="B2287" s="237"/>
      <c r="C2287" s="237"/>
      <c r="D2287" s="237"/>
      <c r="E2287" s="237"/>
      <c r="F2287" s="237"/>
      <c r="G2287" s="237"/>
      <c r="H2287" s="238"/>
      <c r="I2287" s="238"/>
      <c r="J2287" s="238"/>
    </row>
    <row r="2288" spans="1:10" ht="57" customHeight="1" x14ac:dyDescent="0.25">
      <c r="A2288" s="237"/>
      <c r="B2288" s="237"/>
      <c r="C2288" s="237"/>
      <c r="D2288" s="237"/>
      <c r="E2288" s="237"/>
      <c r="F2288" s="237"/>
      <c r="G2288" s="237"/>
      <c r="H2288" s="238"/>
      <c r="I2288" s="238"/>
      <c r="J2288" s="238"/>
    </row>
    <row r="2289" spans="1:10" ht="57" customHeight="1" x14ac:dyDescent="0.25">
      <c r="A2289" s="237"/>
      <c r="B2289" s="237"/>
      <c r="C2289" s="237"/>
      <c r="D2289" s="237"/>
      <c r="E2289" s="237"/>
      <c r="F2289" s="237"/>
      <c r="G2289" s="237"/>
      <c r="H2289" s="238"/>
      <c r="I2289" s="238"/>
      <c r="J2289" s="238"/>
    </row>
    <row r="2290" spans="1:10" ht="57" customHeight="1" x14ac:dyDescent="0.25">
      <c r="A2290" s="237"/>
      <c r="B2290" s="237"/>
      <c r="C2290" s="237"/>
      <c r="D2290" s="237"/>
      <c r="E2290" s="237"/>
      <c r="F2290" s="237"/>
      <c r="G2290" s="237"/>
      <c r="H2290" s="238"/>
      <c r="I2290" s="238"/>
      <c r="J2290" s="238"/>
    </row>
    <row r="2291" spans="1:10" ht="57" customHeight="1" x14ac:dyDescent="0.25">
      <c r="A2291" s="237"/>
      <c r="B2291" s="237"/>
      <c r="C2291" s="237"/>
      <c r="D2291" s="237"/>
      <c r="E2291" s="237"/>
      <c r="F2291" s="237"/>
      <c r="G2291" s="237"/>
      <c r="H2291" s="238"/>
      <c r="I2291" s="238"/>
      <c r="J2291" s="238"/>
    </row>
    <row r="2292" spans="1:10" ht="57" customHeight="1" x14ac:dyDescent="0.25">
      <c r="A2292" s="237"/>
      <c r="B2292" s="237"/>
      <c r="C2292" s="237"/>
      <c r="D2292" s="237"/>
      <c r="E2292" s="237"/>
      <c r="F2292" s="237"/>
      <c r="G2292" s="237"/>
      <c r="H2292" s="238"/>
      <c r="I2292" s="238"/>
      <c r="J2292" s="238"/>
    </row>
    <row r="2293" spans="1:10" ht="57" customHeight="1" x14ac:dyDescent="0.25">
      <c r="A2293" s="237"/>
      <c r="B2293" s="237"/>
      <c r="C2293" s="237"/>
      <c r="D2293" s="237"/>
      <c r="E2293" s="237"/>
      <c r="F2293" s="237"/>
      <c r="G2293" s="237"/>
      <c r="H2293" s="238"/>
      <c r="I2293" s="238"/>
      <c r="J2293" s="238"/>
    </row>
    <row r="2294" spans="1:10" ht="57" customHeight="1" x14ac:dyDescent="0.25">
      <c r="A2294" s="237"/>
      <c r="B2294" s="237"/>
      <c r="C2294" s="237"/>
      <c r="D2294" s="237"/>
      <c r="E2294" s="237"/>
      <c r="F2294" s="237"/>
      <c r="G2294" s="237"/>
      <c r="H2294" s="238"/>
      <c r="I2294" s="238"/>
      <c r="J2294" s="238"/>
    </row>
    <row r="2295" spans="1:10" ht="57" customHeight="1" x14ac:dyDescent="0.25">
      <c r="A2295" s="237"/>
      <c r="B2295" s="237"/>
      <c r="C2295" s="237"/>
      <c r="D2295" s="237"/>
      <c r="E2295" s="237"/>
      <c r="F2295" s="237"/>
      <c r="G2295" s="237"/>
      <c r="H2295" s="238"/>
      <c r="I2295" s="238"/>
      <c r="J2295" s="238"/>
    </row>
    <row r="2296" spans="1:10" ht="57" customHeight="1" x14ac:dyDescent="0.25">
      <c r="A2296" s="237"/>
      <c r="B2296" s="237"/>
      <c r="C2296" s="237"/>
      <c r="D2296" s="237"/>
      <c r="E2296" s="237"/>
      <c r="F2296" s="237"/>
      <c r="G2296" s="237"/>
      <c r="H2296" s="238"/>
      <c r="I2296" s="238"/>
      <c r="J2296" s="238"/>
    </row>
    <row r="2297" spans="1:10" ht="57" customHeight="1" x14ac:dyDescent="0.25">
      <c r="A2297" s="237"/>
      <c r="B2297" s="237"/>
      <c r="C2297" s="237"/>
      <c r="D2297" s="237"/>
      <c r="E2297" s="237"/>
      <c r="F2297" s="237"/>
      <c r="G2297" s="237"/>
      <c r="H2297" s="238"/>
      <c r="I2297" s="238"/>
      <c r="J2297" s="238"/>
    </row>
    <row r="2298" spans="1:10" ht="57" customHeight="1" x14ac:dyDescent="0.25">
      <c r="A2298" s="237"/>
      <c r="B2298" s="237"/>
      <c r="C2298" s="237"/>
      <c r="D2298" s="237"/>
      <c r="E2298" s="237"/>
      <c r="F2298" s="237"/>
      <c r="G2298" s="237"/>
      <c r="H2298" s="238"/>
      <c r="I2298" s="238"/>
      <c r="J2298" s="238"/>
    </row>
    <row r="2299" spans="1:10" ht="57" customHeight="1" x14ac:dyDescent="0.25">
      <c r="A2299" s="237"/>
      <c r="B2299" s="237"/>
      <c r="C2299" s="237"/>
      <c r="D2299" s="237"/>
      <c r="E2299" s="237"/>
      <c r="F2299" s="237"/>
      <c r="G2299" s="237"/>
      <c r="H2299" s="238"/>
      <c r="I2299" s="238"/>
      <c r="J2299" s="238"/>
    </row>
    <row r="2300" spans="1:10" ht="57" customHeight="1" x14ac:dyDescent="0.25">
      <c r="A2300" s="237"/>
      <c r="B2300" s="237"/>
      <c r="C2300" s="237"/>
      <c r="D2300" s="237"/>
      <c r="E2300" s="237"/>
      <c r="F2300" s="237"/>
      <c r="G2300" s="237"/>
      <c r="H2300" s="238"/>
      <c r="I2300" s="238"/>
      <c r="J2300" s="238"/>
    </row>
    <row r="2301" spans="1:10" ht="57" customHeight="1" x14ac:dyDescent="0.25">
      <c r="A2301" s="237"/>
      <c r="B2301" s="237"/>
      <c r="C2301" s="237"/>
      <c r="D2301" s="237"/>
      <c r="E2301" s="237"/>
      <c r="F2301" s="237"/>
      <c r="G2301" s="237"/>
      <c r="H2301" s="238"/>
      <c r="I2301" s="238"/>
      <c r="J2301" s="238"/>
    </row>
    <row r="2302" spans="1:10" ht="57" customHeight="1" x14ac:dyDescent="0.25">
      <c r="A2302" s="237"/>
      <c r="B2302" s="237"/>
      <c r="C2302" s="237"/>
      <c r="D2302" s="237"/>
      <c r="E2302" s="237"/>
      <c r="F2302" s="237"/>
      <c r="G2302" s="237"/>
      <c r="H2302" s="238"/>
      <c r="I2302" s="238"/>
      <c r="J2302" s="238"/>
    </row>
    <row r="2303" spans="1:10" ht="57" customHeight="1" x14ac:dyDescent="0.25">
      <c r="A2303" s="237"/>
      <c r="B2303" s="237"/>
      <c r="C2303" s="237"/>
      <c r="D2303" s="237"/>
      <c r="E2303" s="237"/>
      <c r="F2303" s="237"/>
      <c r="G2303" s="237"/>
      <c r="H2303" s="238"/>
      <c r="I2303" s="238"/>
      <c r="J2303" s="238"/>
    </row>
    <row r="2304" spans="1:10" ht="57" customHeight="1" x14ac:dyDescent="0.25">
      <c r="A2304" s="237"/>
      <c r="B2304" s="237"/>
      <c r="C2304" s="237"/>
      <c r="D2304" s="237"/>
      <c r="E2304" s="237"/>
      <c r="F2304" s="237"/>
      <c r="G2304" s="237"/>
      <c r="H2304" s="238"/>
      <c r="I2304" s="238"/>
      <c r="J2304" s="238"/>
    </row>
    <row r="2305" spans="1:10" ht="57" customHeight="1" x14ac:dyDescent="0.25">
      <c r="A2305" s="237"/>
      <c r="B2305" s="237"/>
      <c r="C2305" s="237"/>
      <c r="D2305" s="237"/>
      <c r="E2305" s="237"/>
      <c r="F2305" s="237"/>
      <c r="G2305" s="237"/>
      <c r="H2305" s="238"/>
      <c r="I2305" s="238"/>
      <c r="J2305" s="238"/>
    </row>
    <row r="2306" spans="1:10" ht="57" customHeight="1" x14ac:dyDescent="0.25">
      <c r="A2306" s="237"/>
      <c r="B2306" s="237"/>
      <c r="C2306" s="237"/>
      <c r="D2306" s="237"/>
      <c r="E2306" s="237"/>
      <c r="F2306" s="237"/>
      <c r="G2306" s="237"/>
      <c r="H2306" s="238"/>
      <c r="I2306" s="238"/>
      <c r="J2306" s="238"/>
    </row>
    <row r="2307" spans="1:10" ht="57" customHeight="1" x14ac:dyDescent="0.25">
      <c r="A2307" s="237"/>
      <c r="B2307" s="237"/>
      <c r="C2307" s="237"/>
      <c r="D2307" s="237"/>
      <c r="E2307" s="237"/>
      <c r="F2307" s="237"/>
      <c r="G2307" s="237"/>
      <c r="H2307" s="238"/>
      <c r="I2307" s="238"/>
      <c r="J2307" s="238"/>
    </row>
    <row r="2308" spans="1:10" ht="57" customHeight="1" x14ac:dyDescent="0.25">
      <c r="A2308" s="237"/>
      <c r="B2308" s="237"/>
      <c r="C2308" s="237"/>
      <c r="D2308" s="237"/>
      <c r="E2308" s="237"/>
      <c r="F2308" s="237"/>
      <c r="G2308" s="237"/>
      <c r="H2308" s="238"/>
      <c r="I2308" s="238"/>
      <c r="J2308" s="238"/>
    </row>
    <row r="2309" spans="1:10" ht="57" customHeight="1" x14ac:dyDescent="0.25">
      <c r="A2309" s="237"/>
      <c r="B2309" s="237"/>
      <c r="C2309" s="237"/>
      <c r="D2309" s="237"/>
      <c r="E2309" s="237"/>
      <c r="F2309" s="237"/>
      <c r="G2309" s="237"/>
      <c r="H2309" s="238"/>
      <c r="I2309" s="238"/>
      <c r="J2309" s="238"/>
    </row>
    <row r="2310" spans="1:10" ht="57" customHeight="1" x14ac:dyDescent="0.25">
      <c r="A2310" s="237"/>
      <c r="B2310" s="237"/>
      <c r="C2310" s="237"/>
      <c r="D2310" s="237"/>
      <c r="E2310" s="237"/>
      <c r="F2310" s="237"/>
      <c r="G2310" s="237"/>
      <c r="H2310" s="238"/>
      <c r="I2310" s="238"/>
      <c r="J2310" s="238"/>
    </row>
    <row r="2311" spans="1:10" ht="57" customHeight="1" x14ac:dyDescent="0.25">
      <c r="A2311" s="237"/>
      <c r="B2311" s="237"/>
      <c r="C2311" s="237"/>
      <c r="D2311" s="237"/>
      <c r="E2311" s="237"/>
      <c r="F2311" s="237"/>
      <c r="G2311" s="237"/>
      <c r="H2311" s="238"/>
      <c r="I2311" s="238"/>
      <c r="J2311" s="238"/>
    </row>
    <row r="2312" spans="1:10" ht="57" customHeight="1" x14ac:dyDescent="0.25">
      <c r="A2312" s="237"/>
      <c r="B2312" s="237"/>
      <c r="C2312" s="237"/>
      <c r="D2312" s="237"/>
      <c r="E2312" s="237"/>
      <c r="F2312" s="237"/>
      <c r="G2312" s="237"/>
      <c r="H2312" s="238"/>
      <c r="I2312" s="238"/>
      <c r="J2312" s="238"/>
    </row>
    <row r="2313" spans="1:10" ht="57" customHeight="1" x14ac:dyDescent="0.25">
      <c r="A2313" s="237"/>
      <c r="B2313" s="237"/>
      <c r="C2313" s="237"/>
      <c r="D2313" s="237"/>
      <c r="E2313" s="237"/>
      <c r="F2313" s="237"/>
      <c r="G2313" s="237"/>
      <c r="H2313" s="238"/>
      <c r="I2313" s="238"/>
      <c r="J2313" s="238"/>
    </row>
    <row r="2314" spans="1:10" ht="57" customHeight="1" x14ac:dyDescent="0.25">
      <c r="A2314" s="237"/>
      <c r="B2314" s="237"/>
      <c r="C2314" s="237"/>
      <c r="D2314" s="237"/>
      <c r="E2314" s="237"/>
      <c r="F2314" s="237"/>
      <c r="G2314" s="237"/>
      <c r="H2314" s="238"/>
      <c r="I2314" s="238"/>
      <c r="J2314" s="238"/>
    </row>
    <row r="2315" spans="1:10" ht="57" customHeight="1" x14ac:dyDescent="0.25">
      <c r="A2315" s="237"/>
      <c r="B2315" s="237"/>
      <c r="C2315" s="237"/>
      <c r="D2315" s="237"/>
      <c r="E2315" s="237"/>
      <c r="F2315" s="237"/>
      <c r="G2315" s="237"/>
      <c r="H2315" s="238"/>
      <c r="I2315" s="238"/>
      <c r="J2315" s="238"/>
    </row>
    <row r="2316" spans="1:10" ht="57" customHeight="1" x14ac:dyDescent="0.25">
      <c r="A2316" s="237"/>
      <c r="B2316" s="237"/>
      <c r="C2316" s="237"/>
      <c r="D2316" s="237"/>
      <c r="E2316" s="237"/>
      <c r="F2316" s="237"/>
      <c r="G2316" s="237"/>
      <c r="H2316" s="238"/>
      <c r="I2316" s="238"/>
      <c r="J2316" s="238"/>
    </row>
    <row r="2317" spans="1:10" ht="57" customHeight="1" x14ac:dyDescent="0.25">
      <c r="A2317" s="237"/>
      <c r="B2317" s="237"/>
      <c r="C2317" s="237"/>
      <c r="D2317" s="237"/>
      <c r="E2317" s="237"/>
      <c r="F2317" s="237"/>
      <c r="G2317" s="237"/>
      <c r="H2317" s="238"/>
      <c r="I2317" s="238"/>
      <c r="J2317" s="238"/>
    </row>
    <row r="2318" spans="1:10" ht="57" customHeight="1" x14ac:dyDescent="0.25">
      <c r="A2318" s="237"/>
      <c r="B2318" s="237"/>
      <c r="C2318" s="237"/>
      <c r="D2318" s="237"/>
      <c r="E2318" s="237"/>
      <c r="F2318" s="237"/>
      <c r="G2318" s="237"/>
      <c r="H2318" s="238"/>
      <c r="I2318" s="238"/>
      <c r="J2318" s="238"/>
    </row>
    <row r="2319" spans="1:10" ht="57" customHeight="1" x14ac:dyDescent="0.25">
      <c r="A2319" s="237"/>
      <c r="B2319" s="237"/>
      <c r="C2319" s="237"/>
      <c r="D2319" s="237"/>
      <c r="E2319" s="237"/>
      <c r="F2319" s="237"/>
      <c r="G2319" s="237"/>
      <c r="H2319" s="238"/>
      <c r="I2319" s="238"/>
      <c r="J2319" s="238"/>
    </row>
    <row r="2320" spans="1:10" ht="57" customHeight="1" x14ac:dyDescent="0.25">
      <c r="A2320" s="237"/>
      <c r="B2320" s="237"/>
      <c r="C2320" s="237"/>
      <c r="D2320" s="237"/>
      <c r="E2320" s="237"/>
      <c r="F2320" s="237"/>
      <c r="G2320" s="237"/>
      <c r="H2320" s="238"/>
      <c r="I2320" s="238"/>
      <c r="J2320" s="238"/>
    </row>
    <row r="2321" spans="1:10" ht="57" customHeight="1" x14ac:dyDescent="0.25">
      <c r="A2321" s="237"/>
      <c r="B2321" s="237"/>
      <c r="C2321" s="237"/>
      <c r="D2321" s="237"/>
      <c r="E2321" s="237"/>
      <c r="F2321" s="237"/>
      <c r="G2321" s="237"/>
      <c r="H2321" s="238"/>
      <c r="I2321" s="238"/>
      <c r="J2321" s="238"/>
    </row>
    <row r="2322" spans="1:10" ht="57" customHeight="1" x14ac:dyDescent="0.25">
      <c r="A2322" s="237"/>
      <c r="B2322" s="237"/>
      <c r="C2322" s="237"/>
      <c r="D2322" s="237"/>
      <c r="E2322" s="237"/>
      <c r="F2322" s="237"/>
      <c r="G2322" s="237"/>
      <c r="H2322" s="238"/>
      <c r="I2322" s="238"/>
      <c r="J2322" s="238"/>
    </row>
    <row r="2323" spans="1:10" ht="57" customHeight="1" x14ac:dyDescent="0.25">
      <c r="A2323" s="237"/>
      <c r="B2323" s="237"/>
      <c r="C2323" s="237"/>
      <c r="D2323" s="237"/>
      <c r="E2323" s="237"/>
      <c r="F2323" s="237"/>
      <c r="G2323" s="237"/>
      <c r="H2323" s="238"/>
      <c r="I2323" s="238"/>
      <c r="J2323" s="238"/>
    </row>
    <row r="2324" spans="1:10" ht="57" customHeight="1" x14ac:dyDescent="0.25">
      <c r="A2324" s="237"/>
      <c r="B2324" s="237"/>
      <c r="C2324" s="237"/>
      <c r="D2324" s="237"/>
      <c r="E2324" s="237"/>
      <c r="F2324" s="237"/>
      <c r="G2324" s="237"/>
      <c r="H2324" s="238"/>
      <c r="I2324" s="238"/>
      <c r="J2324" s="238"/>
    </row>
    <row r="2325" spans="1:10" ht="57" customHeight="1" x14ac:dyDescent="0.25">
      <c r="A2325" s="237"/>
      <c r="B2325" s="237"/>
      <c r="C2325" s="237"/>
      <c r="D2325" s="237"/>
      <c r="E2325" s="237"/>
      <c r="F2325" s="237"/>
      <c r="G2325" s="237"/>
      <c r="H2325" s="238"/>
      <c r="I2325" s="238"/>
      <c r="J2325" s="238"/>
    </row>
    <row r="2326" spans="1:10" ht="57" customHeight="1" x14ac:dyDescent="0.25">
      <c r="A2326" s="237"/>
      <c r="B2326" s="237"/>
      <c r="C2326" s="237"/>
      <c r="D2326" s="237"/>
      <c r="E2326" s="237"/>
      <c r="F2326" s="237"/>
      <c r="G2326" s="237"/>
      <c r="H2326" s="238"/>
      <c r="I2326" s="238"/>
      <c r="J2326" s="238"/>
    </row>
    <row r="2327" spans="1:10" ht="57" customHeight="1" x14ac:dyDescent="0.25">
      <c r="A2327" s="237"/>
      <c r="B2327" s="237"/>
      <c r="C2327" s="237"/>
      <c r="D2327" s="237"/>
      <c r="E2327" s="237"/>
      <c r="F2327" s="237"/>
      <c r="G2327" s="237"/>
      <c r="H2327" s="238"/>
      <c r="I2327" s="238"/>
      <c r="J2327" s="238"/>
    </row>
    <row r="2328" spans="1:10" ht="57" customHeight="1" x14ac:dyDescent="0.25">
      <c r="A2328" s="237"/>
      <c r="B2328" s="237"/>
      <c r="C2328" s="237"/>
      <c r="D2328" s="237"/>
      <c r="E2328" s="237"/>
      <c r="F2328" s="237"/>
      <c r="G2328" s="237"/>
      <c r="H2328" s="238"/>
      <c r="I2328" s="238"/>
      <c r="J2328" s="238"/>
    </row>
    <row r="2329" spans="1:10" ht="57" customHeight="1" x14ac:dyDescent="0.25">
      <c r="A2329" s="237"/>
      <c r="B2329" s="237"/>
      <c r="C2329" s="237"/>
      <c r="D2329" s="237"/>
      <c r="E2329" s="237"/>
      <c r="F2329" s="237"/>
      <c r="G2329" s="237"/>
      <c r="H2329" s="238"/>
      <c r="I2329" s="238"/>
      <c r="J2329" s="238"/>
    </row>
    <row r="2330" spans="1:10" ht="57" customHeight="1" x14ac:dyDescent="0.25">
      <c r="A2330" s="237"/>
      <c r="B2330" s="237"/>
      <c r="C2330" s="237"/>
      <c r="D2330" s="237"/>
      <c r="E2330" s="237"/>
      <c r="F2330" s="237"/>
      <c r="G2330" s="237"/>
      <c r="H2330" s="238"/>
      <c r="I2330" s="238"/>
      <c r="J2330" s="238"/>
    </row>
    <row r="2331" spans="1:10" ht="57" customHeight="1" x14ac:dyDescent="0.25">
      <c r="A2331" s="237"/>
      <c r="B2331" s="237"/>
      <c r="C2331" s="237"/>
      <c r="D2331" s="237"/>
      <c r="E2331" s="237"/>
      <c r="F2331" s="237"/>
      <c r="G2331" s="237"/>
      <c r="H2331" s="238"/>
      <c r="I2331" s="238"/>
      <c r="J2331" s="238"/>
    </row>
    <row r="2332" spans="1:10" ht="57" customHeight="1" x14ac:dyDescent="0.25">
      <c r="A2332" s="237"/>
      <c r="B2332" s="237"/>
      <c r="C2332" s="237"/>
      <c r="D2332" s="237"/>
      <c r="E2332" s="237"/>
      <c r="F2332" s="237"/>
      <c r="G2332" s="237"/>
      <c r="H2332" s="238"/>
      <c r="I2332" s="238"/>
      <c r="J2332" s="238"/>
    </row>
    <row r="2333" spans="1:10" ht="57" customHeight="1" x14ac:dyDescent="0.25">
      <c r="A2333" s="237"/>
      <c r="B2333" s="237"/>
      <c r="C2333" s="237"/>
      <c r="D2333" s="237"/>
      <c r="E2333" s="237"/>
      <c r="F2333" s="237"/>
      <c r="G2333" s="237"/>
      <c r="H2333" s="238"/>
      <c r="I2333" s="238"/>
      <c r="J2333" s="238"/>
    </row>
    <row r="2334" spans="1:10" ht="57" customHeight="1" x14ac:dyDescent="0.25">
      <c r="A2334" s="237"/>
      <c r="B2334" s="237"/>
      <c r="C2334" s="237"/>
      <c r="D2334" s="237"/>
      <c r="E2334" s="237"/>
      <c r="F2334" s="237"/>
      <c r="G2334" s="237"/>
      <c r="H2334" s="238"/>
      <c r="I2334" s="238"/>
      <c r="J2334" s="238"/>
    </row>
    <row r="2335" spans="1:10" ht="57" customHeight="1" x14ac:dyDescent="0.25">
      <c r="A2335" s="237"/>
      <c r="B2335" s="237"/>
      <c r="C2335" s="237"/>
      <c r="D2335" s="237"/>
      <c r="E2335" s="237"/>
      <c r="F2335" s="237"/>
      <c r="G2335" s="237"/>
      <c r="H2335" s="238"/>
      <c r="I2335" s="238"/>
      <c r="J2335" s="238"/>
    </row>
    <row r="2336" spans="1:10" ht="57" customHeight="1" x14ac:dyDescent="0.25">
      <c r="A2336" s="237"/>
      <c r="B2336" s="237"/>
      <c r="C2336" s="237"/>
      <c r="D2336" s="237"/>
      <c r="E2336" s="237"/>
      <c r="F2336" s="237"/>
      <c r="G2336" s="237"/>
      <c r="H2336" s="238"/>
      <c r="I2336" s="238"/>
      <c r="J2336" s="238"/>
    </row>
    <row r="2337" spans="1:10" ht="57" customHeight="1" x14ac:dyDescent="0.25">
      <c r="A2337" s="237"/>
      <c r="B2337" s="237"/>
      <c r="C2337" s="237"/>
      <c r="D2337" s="237"/>
      <c r="E2337" s="237"/>
      <c r="F2337" s="237"/>
      <c r="G2337" s="237"/>
      <c r="H2337" s="238"/>
      <c r="I2337" s="238"/>
      <c r="J2337" s="238"/>
    </row>
    <row r="2338" spans="1:10" ht="57" customHeight="1" x14ac:dyDescent="0.25">
      <c r="A2338" s="237"/>
      <c r="B2338" s="237"/>
      <c r="C2338" s="237"/>
      <c r="D2338" s="237"/>
      <c r="E2338" s="237"/>
      <c r="F2338" s="237"/>
      <c r="G2338" s="237"/>
      <c r="H2338" s="238"/>
      <c r="I2338" s="238"/>
      <c r="J2338" s="238"/>
    </row>
    <row r="2339" spans="1:10" ht="57" customHeight="1" x14ac:dyDescent="0.25">
      <c r="A2339" s="237"/>
      <c r="B2339" s="237"/>
      <c r="C2339" s="237"/>
      <c r="D2339" s="237"/>
      <c r="E2339" s="237"/>
      <c r="F2339" s="237"/>
      <c r="G2339" s="237"/>
      <c r="H2339" s="238"/>
      <c r="I2339" s="238"/>
      <c r="J2339" s="238"/>
    </row>
    <row r="2340" spans="1:10" ht="57" customHeight="1" x14ac:dyDescent="0.25">
      <c r="A2340" s="237"/>
      <c r="B2340" s="237"/>
      <c r="C2340" s="237"/>
      <c r="D2340" s="237"/>
      <c r="E2340" s="237"/>
      <c r="F2340" s="237"/>
      <c r="G2340" s="237"/>
      <c r="H2340" s="238"/>
      <c r="I2340" s="238"/>
      <c r="J2340" s="238"/>
    </row>
    <row r="2341" spans="1:10" ht="57" customHeight="1" x14ac:dyDescent="0.25">
      <c r="A2341" s="237"/>
      <c r="B2341" s="237"/>
      <c r="C2341" s="237"/>
      <c r="D2341" s="237"/>
      <c r="E2341" s="237"/>
      <c r="F2341" s="237"/>
      <c r="G2341" s="237"/>
      <c r="H2341" s="238"/>
      <c r="I2341" s="238"/>
      <c r="J2341" s="238"/>
    </row>
    <row r="2342" spans="1:10" ht="57" customHeight="1" x14ac:dyDescent="0.25">
      <c r="A2342" s="237"/>
      <c r="B2342" s="237"/>
      <c r="C2342" s="237"/>
      <c r="D2342" s="237"/>
      <c r="E2342" s="237"/>
      <c r="F2342" s="237"/>
      <c r="G2342" s="237"/>
      <c r="H2342" s="238"/>
      <c r="I2342" s="238"/>
      <c r="J2342" s="238"/>
    </row>
    <row r="2343" spans="1:10" ht="57" customHeight="1" x14ac:dyDescent="0.25">
      <c r="A2343" s="237"/>
      <c r="B2343" s="237"/>
      <c r="C2343" s="237"/>
      <c r="D2343" s="237"/>
      <c r="E2343" s="237"/>
      <c r="F2343" s="237"/>
      <c r="G2343" s="237"/>
      <c r="H2343" s="238"/>
      <c r="I2343" s="238"/>
      <c r="J2343" s="238"/>
    </row>
    <row r="2344" spans="1:10" ht="57" customHeight="1" x14ac:dyDescent="0.25">
      <c r="A2344" s="237"/>
      <c r="B2344" s="237"/>
      <c r="C2344" s="237"/>
      <c r="D2344" s="237"/>
      <c r="E2344" s="237"/>
      <c r="F2344" s="237"/>
      <c r="G2344" s="237"/>
      <c r="H2344" s="238"/>
      <c r="I2344" s="238"/>
      <c r="J2344" s="238"/>
    </row>
    <row r="2345" spans="1:10" ht="57" customHeight="1" x14ac:dyDescent="0.25">
      <c r="A2345" s="237"/>
      <c r="B2345" s="237"/>
      <c r="C2345" s="237"/>
      <c r="D2345" s="237"/>
      <c r="E2345" s="237"/>
      <c r="F2345" s="237"/>
      <c r="G2345" s="237"/>
      <c r="H2345" s="238"/>
      <c r="I2345" s="238"/>
      <c r="J2345" s="238"/>
    </row>
    <row r="2346" spans="1:10" ht="57" customHeight="1" x14ac:dyDescent="0.25">
      <c r="A2346" s="237"/>
      <c r="B2346" s="237"/>
      <c r="C2346" s="237"/>
      <c r="D2346" s="237"/>
      <c r="E2346" s="237"/>
      <c r="F2346" s="237"/>
      <c r="G2346" s="237"/>
      <c r="H2346" s="238"/>
      <c r="I2346" s="238"/>
      <c r="J2346" s="238"/>
    </row>
    <row r="2347" spans="1:10" ht="57" customHeight="1" x14ac:dyDescent="0.25">
      <c r="A2347" s="237"/>
      <c r="B2347" s="237"/>
      <c r="C2347" s="237"/>
      <c r="D2347" s="237"/>
      <c r="E2347" s="237"/>
      <c r="F2347" s="237"/>
      <c r="G2347" s="237"/>
      <c r="H2347" s="238"/>
      <c r="I2347" s="238"/>
      <c r="J2347" s="238"/>
    </row>
    <row r="2348" spans="1:10" ht="57" customHeight="1" x14ac:dyDescent="0.25">
      <c r="A2348" s="237"/>
      <c r="B2348" s="237"/>
      <c r="C2348" s="237"/>
      <c r="D2348" s="237"/>
      <c r="E2348" s="237"/>
      <c r="F2348" s="237"/>
      <c r="G2348" s="237"/>
      <c r="H2348" s="238"/>
      <c r="I2348" s="238"/>
      <c r="J2348" s="238"/>
    </row>
    <row r="2349" spans="1:10" ht="57" customHeight="1" x14ac:dyDescent="0.25">
      <c r="A2349" s="237"/>
      <c r="B2349" s="237"/>
      <c r="C2349" s="237"/>
      <c r="D2349" s="237"/>
      <c r="E2349" s="237"/>
      <c r="F2349" s="237"/>
      <c r="G2349" s="237"/>
      <c r="H2349" s="238"/>
      <c r="I2349" s="238"/>
      <c r="J2349" s="238"/>
    </row>
    <row r="2350" spans="1:10" ht="57" customHeight="1" x14ac:dyDescent="0.25">
      <c r="A2350" s="237"/>
      <c r="B2350" s="237"/>
      <c r="C2350" s="237"/>
      <c r="D2350" s="237"/>
      <c r="E2350" s="237"/>
      <c r="F2350" s="237"/>
      <c r="G2350" s="237"/>
      <c r="H2350" s="238"/>
      <c r="I2350" s="238"/>
      <c r="J2350" s="238"/>
    </row>
    <row r="2351" spans="1:10" ht="57" customHeight="1" x14ac:dyDescent="0.25">
      <c r="A2351" s="237"/>
      <c r="B2351" s="237"/>
      <c r="C2351" s="237"/>
      <c r="D2351" s="237"/>
      <c r="E2351" s="237"/>
      <c r="F2351" s="237"/>
      <c r="G2351" s="237"/>
      <c r="H2351" s="238"/>
      <c r="I2351" s="238"/>
      <c r="J2351" s="238"/>
    </row>
    <row r="2352" spans="1:10" ht="57" customHeight="1" x14ac:dyDescent="0.25">
      <c r="A2352" s="237"/>
      <c r="B2352" s="237"/>
      <c r="C2352" s="237"/>
      <c r="D2352" s="237"/>
      <c r="E2352" s="237"/>
      <c r="F2352" s="237"/>
      <c r="G2352" s="237"/>
      <c r="H2352" s="238"/>
      <c r="I2352" s="238"/>
      <c r="J2352" s="238"/>
    </row>
    <row r="2353" spans="1:10" ht="57" customHeight="1" x14ac:dyDescent="0.25">
      <c r="A2353" s="237"/>
      <c r="B2353" s="237"/>
      <c r="C2353" s="237"/>
      <c r="D2353" s="237"/>
      <c r="E2353" s="237"/>
      <c r="F2353" s="237"/>
      <c r="G2353" s="237"/>
      <c r="H2353" s="238"/>
      <c r="I2353" s="238"/>
      <c r="J2353" s="238"/>
    </row>
    <row r="2354" spans="1:10" ht="57" customHeight="1" x14ac:dyDescent="0.25">
      <c r="A2354" s="237"/>
      <c r="B2354" s="237"/>
      <c r="C2354" s="237"/>
      <c r="D2354" s="237"/>
      <c r="E2354" s="237"/>
      <c r="F2354" s="237"/>
      <c r="G2354" s="237"/>
      <c r="H2354" s="238"/>
      <c r="I2354" s="238"/>
      <c r="J2354" s="238"/>
    </row>
    <row r="2355" spans="1:10" ht="57" customHeight="1" x14ac:dyDescent="0.25">
      <c r="A2355" s="237"/>
      <c r="B2355" s="237"/>
      <c r="C2355" s="237"/>
      <c r="D2355" s="237"/>
      <c r="E2355" s="237"/>
      <c r="F2355" s="237"/>
      <c r="G2355" s="237"/>
      <c r="H2355" s="238"/>
      <c r="I2355" s="238"/>
      <c r="J2355" s="238"/>
    </row>
    <row r="2356" spans="1:10" ht="57" customHeight="1" x14ac:dyDescent="0.25">
      <c r="A2356" s="237"/>
      <c r="B2356" s="237"/>
      <c r="C2356" s="237"/>
      <c r="D2356" s="237"/>
      <c r="E2356" s="237"/>
      <c r="F2356" s="237"/>
      <c r="G2356" s="237"/>
      <c r="H2356" s="238"/>
      <c r="I2356" s="238"/>
      <c r="J2356" s="238"/>
    </row>
    <row r="2357" spans="1:10" ht="57" customHeight="1" x14ac:dyDescent="0.25">
      <c r="A2357" s="237"/>
      <c r="B2357" s="237"/>
      <c r="C2357" s="237"/>
      <c r="D2357" s="237"/>
      <c r="E2357" s="237"/>
      <c r="F2357" s="237"/>
      <c r="G2357" s="237"/>
      <c r="H2357" s="238"/>
      <c r="I2357" s="238"/>
      <c r="J2357" s="238"/>
    </row>
    <row r="2358" spans="1:10" ht="57" customHeight="1" x14ac:dyDescent="0.25">
      <c r="A2358" s="237"/>
      <c r="B2358" s="237"/>
      <c r="C2358" s="237"/>
      <c r="D2358" s="237"/>
      <c r="E2358" s="237"/>
      <c r="F2358" s="237"/>
      <c r="G2358" s="237"/>
      <c r="H2358" s="238"/>
      <c r="I2358" s="238"/>
      <c r="J2358" s="238"/>
    </row>
    <row r="2359" spans="1:10" ht="57" customHeight="1" x14ac:dyDescent="0.25">
      <c r="A2359" s="237"/>
      <c r="B2359" s="237"/>
      <c r="C2359" s="237"/>
      <c r="D2359" s="237"/>
      <c r="E2359" s="237"/>
      <c r="F2359" s="237"/>
      <c r="G2359" s="237"/>
      <c r="H2359" s="238"/>
      <c r="I2359" s="238"/>
      <c r="J2359" s="238"/>
    </row>
    <row r="2360" spans="1:10" ht="57" customHeight="1" x14ac:dyDescent="0.25">
      <c r="A2360" s="237"/>
      <c r="B2360" s="237"/>
      <c r="C2360" s="237"/>
      <c r="D2360" s="237"/>
      <c r="E2360" s="237"/>
      <c r="F2360" s="237"/>
      <c r="G2360" s="237"/>
      <c r="H2360" s="238"/>
      <c r="I2360" s="238"/>
      <c r="J2360" s="238"/>
    </row>
    <row r="2361" spans="1:10" ht="57" customHeight="1" x14ac:dyDescent="0.25">
      <c r="A2361" s="237"/>
      <c r="B2361" s="237"/>
      <c r="C2361" s="237"/>
      <c r="D2361" s="237"/>
      <c r="E2361" s="237"/>
      <c r="F2361" s="237"/>
      <c r="G2361" s="237"/>
      <c r="H2361" s="238"/>
      <c r="I2361" s="238"/>
      <c r="J2361" s="238"/>
    </row>
    <row r="2362" spans="1:10" ht="57" customHeight="1" x14ac:dyDescent="0.25">
      <c r="A2362" s="237"/>
      <c r="B2362" s="237"/>
      <c r="C2362" s="237"/>
      <c r="D2362" s="237"/>
      <c r="E2362" s="237"/>
      <c r="F2362" s="237"/>
      <c r="G2362" s="237"/>
      <c r="H2362" s="238"/>
      <c r="I2362" s="238"/>
      <c r="J2362" s="238"/>
    </row>
    <row r="2363" spans="1:10" ht="57" customHeight="1" x14ac:dyDescent="0.25">
      <c r="A2363" s="237"/>
      <c r="B2363" s="237"/>
      <c r="C2363" s="237"/>
      <c r="D2363" s="237"/>
      <c r="E2363" s="237"/>
      <c r="F2363" s="237"/>
      <c r="G2363" s="237"/>
      <c r="H2363" s="238"/>
      <c r="I2363" s="238"/>
      <c r="J2363" s="238"/>
    </row>
    <row r="2364" spans="1:10" ht="57" customHeight="1" x14ac:dyDescent="0.25">
      <c r="A2364" s="237"/>
      <c r="B2364" s="237"/>
      <c r="C2364" s="237"/>
      <c r="D2364" s="237"/>
      <c r="E2364" s="237"/>
      <c r="F2364" s="237"/>
      <c r="G2364" s="237"/>
      <c r="H2364" s="238"/>
      <c r="I2364" s="238"/>
      <c r="J2364" s="238"/>
    </row>
    <row r="2365" spans="1:10" ht="57" customHeight="1" x14ac:dyDescent="0.25">
      <c r="A2365" s="237"/>
      <c r="B2365" s="237"/>
      <c r="C2365" s="237"/>
      <c r="D2365" s="237"/>
      <c r="E2365" s="237"/>
      <c r="F2365" s="237"/>
      <c r="G2365" s="237"/>
      <c r="H2365" s="238"/>
      <c r="I2365" s="238"/>
      <c r="J2365" s="238"/>
    </row>
    <row r="2366" spans="1:10" ht="57" customHeight="1" x14ac:dyDescent="0.25">
      <c r="A2366" s="237"/>
      <c r="B2366" s="237"/>
      <c r="C2366" s="237"/>
      <c r="D2366" s="237"/>
      <c r="E2366" s="237"/>
      <c r="F2366" s="237"/>
      <c r="G2366" s="237"/>
      <c r="H2366" s="238"/>
      <c r="I2366" s="238"/>
      <c r="J2366" s="238"/>
    </row>
    <row r="2367" spans="1:10" ht="57" customHeight="1" x14ac:dyDescent="0.25">
      <c r="A2367" s="237"/>
      <c r="B2367" s="237"/>
      <c r="C2367" s="237"/>
      <c r="D2367" s="237"/>
      <c r="E2367" s="237"/>
      <c r="F2367" s="237"/>
      <c r="G2367" s="237"/>
      <c r="H2367" s="238"/>
      <c r="I2367" s="238"/>
      <c r="J2367" s="238"/>
    </row>
    <row r="2368" spans="1:10" ht="57" customHeight="1" x14ac:dyDescent="0.25">
      <c r="A2368" s="237"/>
      <c r="B2368" s="237"/>
      <c r="C2368" s="237"/>
      <c r="D2368" s="237"/>
      <c r="E2368" s="237"/>
      <c r="F2368" s="237"/>
      <c r="G2368" s="237"/>
      <c r="H2368" s="238"/>
      <c r="I2368" s="238"/>
      <c r="J2368" s="238"/>
    </row>
    <row r="2369" spans="1:10" ht="57" customHeight="1" x14ac:dyDescent="0.25">
      <c r="A2369" s="237"/>
      <c r="B2369" s="237"/>
      <c r="C2369" s="237"/>
      <c r="D2369" s="237"/>
      <c r="E2369" s="237"/>
      <c r="F2369" s="237"/>
      <c r="G2369" s="237"/>
      <c r="H2369" s="238"/>
      <c r="I2369" s="238"/>
      <c r="J2369" s="238"/>
    </row>
    <row r="2370" spans="1:10" ht="57" customHeight="1" x14ac:dyDescent="0.25">
      <c r="A2370" s="237"/>
      <c r="B2370" s="237"/>
      <c r="C2370" s="237"/>
      <c r="D2370" s="237"/>
      <c r="E2370" s="237"/>
      <c r="F2370" s="237"/>
      <c r="G2370" s="237"/>
      <c r="H2370" s="238"/>
      <c r="I2370" s="238"/>
      <c r="J2370" s="238"/>
    </row>
    <row r="2371" spans="1:10" ht="57" customHeight="1" x14ac:dyDescent="0.25">
      <c r="A2371" s="237"/>
      <c r="B2371" s="237"/>
      <c r="C2371" s="237"/>
      <c r="D2371" s="237"/>
      <c r="E2371" s="237"/>
      <c r="F2371" s="237"/>
      <c r="G2371" s="237"/>
      <c r="H2371" s="238"/>
      <c r="I2371" s="238"/>
      <c r="J2371" s="238"/>
    </row>
    <row r="2372" spans="1:10" ht="57" customHeight="1" x14ac:dyDescent="0.25">
      <c r="A2372" s="237"/>
      <c r="B2372" s="237"/>
      <c r="C2372" s="237"/>
      <c r="D2372" s="237"/>
      <c r="E2372" s="237"/>
      <c r="F2372" s="237"/>
      <c r="G2372" s="237"/>
      <c r="H2372" s="238"/>
      <c r="I2372" s="238"/>
      <c r="J2372" s="238"/>
    </row>
    <row r="2373" spans="1:10" ht="57" customHeight="1" x14ac:dyDescent="0.25">
      <c r="A2373" s="237"/>
      <c r="B2373" s="237"/>
      <c r="C2373" s="237"/>
      <c r="D2373" s="237"/>
      <c r="E2373" s="237"/>
      <c r="F2373" s="237"/>
      <c r="G2373" s="237"/>
      <c r="H2373" s="238"/>
      <c r="I2373" s="238"/>
      <c r="J2373" s="238"/>
    </row>
    <row r="2374" spans="1:10" ht="57" customHeight="1" x14ac:dyDescent="0.25">
      <c r="A2374" s="237"/>
      <c r="B2374" s="237"/>
      <c r="C2374" s="237"/>
      <c r="D2374" s="237"/>
      <c r="E2374" s="237"/>
      <c r="F2374" s="237"/>
      <c r="G2374" s="237"/>
      <c r="H2374" s="238"/>
      <c r="I2374" s="238"/>
      <c r="J2374" s="238"/>
    </row>
    <row r="2375" spans="1:10" ht="57" customHeight="1" x14ac:dyDescent="0.25">
      <c r="A2375" s="237"/>
      <c r="B2375" s="237"/>
      <c r="C2375" s="237"/>
      <c r="D2375" s="237"/>
      <c r="E2375" s="237"/>
      <c r="F2375" s="237"/>
      <c r="G2375" s="237"/>
      <c r="H2375" s="238"/>
      <c r="I2375" s="238"/>
      <c r="J2375" s="238"/>
    </row>
    <row r="2376" spans="1:10" ht="57" customHeight="1" x14ac:dyDescent="0.25">
      <c r="A2376" s="237"/>
      <c r="B2376" s="237"/>
      <c r="C2376" s="237"/>
      <c r="D2376" s="237"/>
      <c r="E2376" s="237"/>
      <c r="F2376" s="237"/>
      <c r="G2376" s="237"/>
      <c r="H2376" s="238"/>
      <c r="I2376" s="238"/>
      <c r="J2376" s="238"/>
    </row>
    <row r="2377" spans="1:10" ht="57" customHeight="1" x14ac:dyDescent="0.25">
      <c r="A2377" s="237"/>
      <c r="B2377" s="237"/>
      <c r="C2377" s="237"/>
      <c r="D2377" s="237"/>
      <c r="E2377" s="237"/>
      <c r="F2377" s="237"/>
      <c r="G2377" s="237"/>
      <c r="H2377" s="238"/>
      <c r="I2377" s="238"/>
      <c r="J2377" s="238"/>
    </row>
    <row r="2378" spans="1:10" ht="57" customHeight="1" x14ac:dyDescent="0.25">
      <c r="A2378" s="237"/>
      <c r="B2378" s="237"/>
      <c r="C2378" s="237"/>
      <c r="D2378" s="237"/>
      <c r="E2378" s="237"/>
      <c r="F2378" s="237"/>
      <c r="G2378" s="237"/>
      <c r="H2378" s="238"/>
      <c r="I2378" s="238"/>
      <c r="J2378" s="238"/>
    </row>
    <row r="2379" spans="1:10" ht="57" customHeight="1" x14ac:dyDescent="0.25">
      <c r="A2379" s="237"/>
      <c r="B2379" s="237"/>
      <c r="C2379" s="237"/>
      <c r="D2379" s="237"/>
      <c r="E2379" s="237"/>
      <c r="F2379" s="237"/>
      <c r="G2379" s="237"/>
      <c r="H2379" s="238"/>
      <c r="I2379" s="238"/>
      <c r="J2379" s="238"/>
    </row>
    <row r="2380" spans="1:10" ht="57" customHeight="1" x14ac:dyDescent="0.25">
      <c r="A2380" s="237"/>
      <c r="B2380" s="237"/>
      <c r="C2380" s="237"/>
      <c r="D2380" s="237"/>
      <c r="E2380" s="237"/>
      <c r="F2380" s="237"/>
      <c r="G2380" s="237"/>
      <c r="H2380" s="238"/>
      <c r="I2380" s="238"/>
      <c r="J2380" s="238"/>
    </row>
    <row r="2381" spans="1:10" ht="57" customHeight="1" x14ac:dyDescent="0.25">
      <c r="A2381" s="237"/>
      <c r="B2381" s="237"/>
      <c r="C2381" s="237"/>
      <c r="D2381" s="237"/>
      <c r="E2381" s="237"/>
      <c r="F2381" s="237"/>
      <c r="G2381" s="237"/>
      <c r="H2381" s="238"/>
      <c r="I2381" s="238"/>
      <c r="J2381" s="238"/>
    </row>
    <row r="2382" spans="1:10" ht="57" customHeight="1" x14ac:dyDescent="0.25">
      <c r="A2382" s="237"/>
      <c r="B2382" s="237"/>
      <c r="C2382" s="237"/>
      <c r="D2382" s="237"/>
      <c r="E2382" s="237"/>
      <c r="F2382" s="237"/>
      <c r="G2382" s="237"/>
      <c r="H2382" s="238"/>
      <c r="I2382" s="238"/>
      <c r="J2382" s="238"/>
    </row>
    <row r="2383" spans="1:10" ht="57" customHeight="1" x14ac:dyDescent="0.25">
      <c r="A2383" s="237"/>
      <c r="B2383" s="237"/>
      <c r="C2383" s="237"/>
      <c r="D2383" s="237"/>
      <c r="E2383" s="237"/>
      <c r="F2383" s="237"/>
      <c r="G2383" s="237"/>
      <c r="H2383" s="238"/>
      <c r="I2383" s="238"/>
      <c r="J2383" s="238"/>
    </row>
    <row r="2384" spans="1:10" ht="57" customHeight="1" x14ac:dyDescent="0.25">
      <c r="A2384" s="237"/>
      <c r="B2384" s="237"/>
      <c r="C2384" s="237"/>
      <c r="D2384" s="237"/>
      <c r="E2384" s="237"/>
      <c r="F2384" s="237"/>
      <c r="G2384" s="237"/>
      <c r="H2384" s="238"/>
      <c r="I2384" s="238"/>
      <c r="J2384" s="238"/>
    </row>
    <row r="2385" spans="1:10" ht="57" customHeight="1" x14ac:dyDescent="0.25">
      <c r="A2385" s="237"/>
      <c r="B2385" s="237"/>
      <c r="C2385" s="237"/>
      <c r="D2385" s="237"/>
      <c r="E2385" s="237"/>
      <c r="F2385" s="237"/>
      <c r="G2385" s="237"/>
      <c r="H2385" s="238"/>
      <c r="I2385" s="238"/>
      <c r="J2385" s="238"/>
    </row>
    <row r="2386" spans="1:10" ht="57" customHeight="1" x14ac:dyDescent="0.25">
      <c r="A2386" s="237"/>
      <c r="B2386" s="237"/>
      <c r="C2386" s="237"/>
      <c r="D2386" s="237"/>
      <c r="E2386" s="237"/>
      <c r="F2386" s="237"/>
      <c r="G2386" s="237"/>
      <c r="H2386" s="238"/>
      <c r="I2386" s="238"/>
      <c r="J2386" s="238"/>
    </row>
    <row r="2387" spans="1:10" ht="57" customHeight="1" x14ac:dyDescent="0.25">
      <c r="A2387" s="237"/>
      <c r="B2387" s="237"/>
      <c r="C2387" s="237"/>
      <c r="D2387" s="237"/>
      <c r="E2387" s="237"/>
      <c r="F2387" s="237"/>
      <c r="G2387" s="237"/>
      <c r="H2387" s="238"/>
      <c r="I2387" s="238"/>
      <c r="J2387" s="238"/>
    </row>
    <row r="2388" spans="1:10" ht="57" customHeight="1" x14ac:dyDescent="0.25">
      <c r="A2388" s="237"/>
      <c r="B2388" s="237"/>
      <c r="C2388" s="237"/>
      <c r="D2388" s="237"/>
      <c r="E2388" s="237"/>
      <c r="F2388" s="237"/>
      <c r="G2388" s="237"/>
      <c r="H2388" s="238"/>
      <c r="I2388" s="238"/>
      <c r="J2388" s="238"/>
    </row>
    <row r="2389" spans="1:10" ht="57" customHeight="1" x14ac:dyDescent="0.25">
      <c r="A2389" s="237"/>
      <c r="B2389" s="237"/>
      <c r="C2389" s="237"/>
      <c r="D2389" s="237"/>
      <c r="E2389" s="237"/>
      <c r="F2389" s="237"/>
      <c r="G2389" s="237"/>
      <c r="H2389" s="238"/>
      <c r="I2389" s="238"/>
      <c r="J2389" s="238"/>
    </row>
    <row r="2390" spans="1:10" ht="57" customHeight="1" x14ac:dyDescent="0.25">
      <c r="A2390" s="237"/>
      <c r="B2390" s="237"/>
      <c r="C2390" s="237"/>
      <c r="D2390" s="237"/>
      <c r="E2390" s="237"/>
      <c r="F2390" s="237"/>
      <c r="G2390" s="237"/>
      <c r="H2390" s="238"/>
      <c r="I2390" s="238"/>
      <c r="J2390" s="238"/>
    </row>
    <row r="2391" spans="1:10" ht="57" customHeight="1" x14ac:dyDescent="0.25">
      <c r="A2391" s="237"/>
      <c r="B2391" s="237"/>
      <c r="C2391" s="237"/>
      <c r="D2391" s="237"/>
      <c r="E2391" s="237"/>
      <c r="F2391" s="237"/>
      <c r="G2391" s="237"/>
      <c r="H2391" s="238"/>
      <c r="I2391" s="238"/>
      <c r="J2391" s="238"/>
    </row>
    <row r="2392" spans="1:10" ht="57" customHeight="1" x14ac:dyDescent="0.25">
      <c r="A2392" s="237"/>
      <c r="B2392" s="237"/>
      <c r="C2392" s="237"/>
      <c r="D2392" s="237"/>
      <c r="E2392" s="237"/>
      <c r="F2392" s="237"/>
      <c r="G2392" s="237"/>
      <c r="H2392" s="238"/>
      <c r="I2392" s="238"/>
      <c r="J2392" s="238"/>
    </row>
    <row r="2393" spans="1:10" ht="57" customHeight="1" x14ac:dyDescent="0.25">
      <c r="A2393" s="237"/>
      <c r="B2393" s="237"/>
      <c r="C2393" s="237"/>
      <c r="D2393" s="237"/>
      <c r="E2393" s="237"/>
      <c r="F2393" s="237"/>
      <c r="G2393" s="237"/>
      <c r="H2393" s="238"/>
      <c r="I2393" s="238"/>
      <c r="J2393" s="238"/>
    </row>
    <row r="2394" spans="1:10" ht="57" customHeight="1" x14ac:dyDescent="0.25">
      <c r="A2394" s="237"/>
      <c r="B2394" s="237"/>
      <c r="C2394" s="237"/>
      <c r="D2394" s="237"/>
      <c r="E2394" s="237"/>
      <c r="F2394" s="237"/>
      <c r="G2394" s="237"/>
      <c r="H2394" s="238"/>
      <c r="I2394" s="238"/>
      <c r="J2394" s="238"/>
    </row>
    <row r="2395" spans="1:10" ht="57" customHeight="1" x14ac:dyDescent="0.25">
      <c r="A2395" s="237"/>
      <c r="B2395" s="237"/>
      <c r="C2395" s="237"/>
      <c r="D2395" s="237"/>
      <c r="E2395" s="237"/>
      <c r="F2395" s="237"/>
      <c r="G2395" s="237"/>
      <c r="H2395" s="238"/>
      <c r="I2395" s="238"/>
      <c r="J2395" s="238"/>
    </row>
    <row r="2396" spans="1:10" ht="57" customHeight="1" x14ac:dyDescent="0.25">
      <c r="A2396" s="237"/>
      <c r="B2396" s="237"/>
      <c r="C2396" s="237"/>
      <c r="D2396" s="237"/>
      <c r="E2396" s="237"/>
      <c r="F2396" s="237"/>
      <c r="G2396" s="237"/>
      <c r="H2396" s="238"/>
      <c r="I2396" s="238"/>
      <c r="J2396" s="238"/>
    </row>
    <row r="2397" spans="1:10" ht="57" customHeight="1" x14ac:dyDescent="0.25">
      <c r="A2397" s="237"/>
      <c r="B2397" s="237"/>
      <c r="C2397" s="237"/>
      <c r="D2397" s="237"/>
      <c r="E2397" s="237"/>
      <c r="F2397" s="237"/>
      <c r="G2397" s="237"/>
      <c r="H2397" s="238"/>
      <c r="I2397" s="238"/>
      <c r="J2397" s="238"/>
    </row>
    <row r="2398" spans="1:10" ht="57" customHeight="1" x14ac:dyDescent="0.25">
      <c r="A2398" s="237"/>
      <c r="B2398" s="237"/>
      <c r="C2398" s="237"/>
      <c r="D2398" s="237"/>
      <c r="E2398" s="237"/>
      <c r="F2398" s="237"/>
      <c r="G2398" s="237"/>
      <c r="H2398" s="238"/>
      <c r="I2398" s="238"/>
      <c r="J2398" s="238"/>
    </row>
    <row r="2399" spans="1:10" ht="57" customHeight="1" x14ac:dyDescent="0.25">
      <c r="A2399" s="237"/>
      <c r="B2399" s="237"/>
      <c r="C2399" s="237"/>
      <c r="D2399" s="237"/>
      <c r="E2399" s="237"/>
      <c r="F2399" s="237"/>
      <c r="G2399" s="237"/>
      <c r="H2399" s="238"/>
      <c r="I2399" s="238"/>
      <c r="J2399" s="238"/>
    </row>
    <row r="2400" spans="1:10" ht="57" customHeight="1" x14ac:dyDescent="0.25">
      <c r="A2400" s="237"/>
      <c r="B2400" s="237"/>
      <c r="C2400" s="237"/>
      <c r="D2400" s="237"/>
      <c r="E2400" s="237"/>
      <c r="F2400" s="237"/>
      <c r="G2400" s="237"/>
      <c r="H2400" s="238"/>
      <c r="I2400" s="238"/>
      <c r="J2400" s="238"/>
    </row>
    <row r="2401" spans="1:10" ht="57" customHeight="1" x14ac:dyDescent="0.25">
      <c r="A2401" s="237"/>
      <c r="B2401" s="237"/>
      <c r="C2401" s="237"/>
      <c r="D2401" s="237"/>
      <c r="E2401" s="237"/>
      <c r="F2401" s="237"/>
      <c r="G2401" s="237"/>
      <c r="H2401" s="238"/>
      <c r="I2401" s="238"/>
      <c r="J2401" s="238"/>
    </row>
    <row r="2402" spans="1:10" ht="57" customHeight="1" x14ac:dyDescent="0.25">
      <c r="A2402" s="237"/>
      <c r="B2402" s="237"/>
      <c r="C2402" s="237"/>
      <c r="D2402" s="237"/>
      <c r="E2402" s="237"/>
      <c r="F2402" s="237"/>
      <c r="G2402" s="237"/>
      <c r="H2402" s="238"/>
      <c r="I2402" s="238"/>
      <c r="J2402" s="238"/>
    </row>
    <row r="2403" spans="1:10" ht="57" customHeight="1" x14ac:dyDescent="0.25">
      <c r="A2403" s="237"/>
      <c r="B2403" s="237"/>
      <c r="C2403" s="237"/>
      <c r="D2403" s="237"/>
      <c r="E2403" s="237"/>
      <c r="F2403" s="237"/>
      <c r="G2403" s="237"/>
      <c r="H2403" s="238"/>
      <c r="I2403" s="238"/>
      <c r="J2403" s="238"/>
    </row>
    <row r="2404" spans="1:10" ht="57" customHeight="1" x14ac:dyDescent="0.25">
      <c r="A2404" s="237"/>
      <c r="B2404" s="237"/>
      <c r="C2404" s="237"/>
      <c r="D2404" s="237"/>
      <c r="E2404" s="237"/>
      <c r="F2404" s="237"/>
      <c r="G2404" s="237"/>
      <c r="H2404" s="238"/>
      <c r="I2404" s="238"/>
      <c r="J2404" s="238"/>
    </row>
    <row r="2405" spans="1:10" ht="57" customHeight="1" x14ac:dyDescent="0.25">
      <c r="A2405" s="237"/>
      <c r="B2405" s="237"/>
      <c r="C2405" s="237"/>
      <c r="D2405" s="237"/>
      <c r="E2405" s="237"/>
      <c r="F2405" s="237"/>
      <c r="G2405" s="237"/>
      <c r="H2405" s="238"/>
      <c r="I2405" s="238"/>
      <c r="J2405" s="238"/>
    </row>
    <row r="2406" spans="1:10" ht="57" customHeight="1" x14ac:dyDescent="0.25">
      <c r="A2406" s="237"/>
      <c r="B2406" s="237"/>
      <c r="C2406" s="237"/>
      <c r="D2406" s="237"/>
      <c r="E2406" s="237"/>
      <c r="F2406" s="237"/>
      <c r="G2406" s="237"/>
      <c r="H2406" s="238"/>
      <c r="I2406" s="238"/>
      <c r="J2406" s="238"/>
    </row>
    <row r="2407" spans="1:10" ht="57" customHeight="1" x14ac:dyDescent="0.25">
      <c r="A2407" s="237"/>
      <c r="B2407" s="237"/>
      <c r="C2407" s="237"/>
      <c r="D2407" s="237"/>
      <c r="E2407" s="237"/>
      <c r="F2407" s="237"/>
      <c r="G2407" s="237"/>
      <c r="H2407" s="238"/>
      <c r="I2407" s="238"/>
      <c r="J2407" s="238"/>
    </row>
    <row r="2408" spans="1:10" ht="57" customHeight="1" x14ac:dyDescent="0.25">
      <c r="A2408" s="237"/>
      <c r="B2408" s="237"/>
      <c r="C2408" s="237"/>
      <c r="D2408" s="237"/>
      <c r="E2408" s="237"/>
      <c r="F2408" s="237"/>
      <c r="G2408" s="237"/>
      <c r="H2408" s="238"/>
      <c r="I2408" s="238"/>
      <c r="J2408" s="238"/>
    </row>
    <row r="2409" spans="1:10" ht="57" customHeight="1" x14ac:dyDescent="0.25">
      <c r="A2409" s="237"/>
      <c r="B2409" s="237"/>
      <c r="C2409" s="237"/>
      <c r="D2409" s="237"/>
      <c r="E2409" s="237"/>
      <c r="F2409" s="237"/>
      <c r="G2409" s="237"/>
      <c r="H2409" s="238"/>
      <c r="I2409" s="238"/>
      <c r="J2409" s="238"/>
    </row>
    <row r="2410" spans="1:10" ht="57" customHeight="1" x14ac:dyDescent="0.25">
      <c r="A2410" s="237"/>
      <c r="B2410" s="237"/>
      <c r="C2410" s="237"/>
      <c r="D2410" s="237"/>
      <c r="E2410" s="237"/>
      <c r="F2410" s="237"/>
      <c r="G2410" s="237"/>
      <c r="H2410" s="238"/>
      <c r="I2410" s="238"/>
      <c r="J2410" s="238"/>
    </row>
    <row r="2411" spans="1:10" ht="57" customHeight="1" x14ac:dyDescent="0.25">
      <c r="A2411" s="237"/>
      <c r="B2411" s="237"/>
      <c r="C2411" s="237"/>
      <c r="D2411" s="237"/>
      <c r="E2411" s="237"/>
      <c r="F2411" s="237"/>
      <c r="G2411" s="237"/>
      <c r="H2411" s="238"/>
      <c r="I2411" s="238"/>
      <c r="J2411" s="238"/>
    </row>
    <row r="2412" spans="1:10" ht="57" customHeight="1" x14ac:dyDescent="0.25">
      <c r="A2412" s="237"/>
      <c r="B2412" s="237"/>
      <c r="C2412" s="237"/>
      <c r="D2412" s="237"/>
      <c r="E2412" s="237"/>
      <c r="F2412" s="237"/>
      <c r="G2412" s="237"/>
      <c r="H2412" s="238"/>
      <c r="I2412" s="238"/>
      <c r="J2412" s="238"/>
    </row>
    <row r="2413" spans="1:10" ht="57" customHeight="1" x14ac:dyDescent="0.25">
      <c r="A2413" s="237"/>
      <c r="B2413" s="237"/>
      <c r="C2413" s="237"/>
      <c r="D2413" s="237"/>
      <c r="E2413" s="237"/>
      <c r="F2413" s="237"/>
      <c r="G2413" s="237"/>
      <c r="H2413" s="238"/>
      <c r="I2413" s="238"/>
      <c r="J2413" s="238"/>
    </row>
    <row r="2414" spans="1:10" ht="57" customHeight="1" x14ac:dyDescent="0.25">
      <c r="A2414" s="237"/>
      <c r="B2414" s="237"/>
      <c r="C2414" s="237"/>
      <c r="D2414" s="237"/>
      <c r="E2414" s="237"/>
      <c r="F2414" s="237"/>
      <c r="G2414" s="237"/>
      <c r="H2414" s="238"/>
      <c r="I2414" s="238"/>
      <c r="J2414" s="238"/>
    </row>
    <row r="2415" spans="1:10" ht="57" customHeight="1" x14ac:dyDescent="0.25">
      <c r="A2415" s="237"/>
      <c r="B2415" s="237"/>
      <c r="C2415" s="237"/>
      <c r="D2415" s="237"/>
      <c r="E2415" s="237"/>
      <c r="F2415" s="237"/>
      <c r="G2415" s="237"/>
      <c r="H2415" s="238"/>
      <c r="I2415" s="238"/>
      <c r="J2415" s="238"/>
    </row>
    <row r="2416" spans="1:10" ht="57" customHeight="1" x14ac:dyDescent="0.25">
      <c r="A2416" s="237"/>
      <c r="B2416" s="237"/>
      <c r="C2416" s="237"/>
      <c r="D2416" s="237"/>
      <c r="E2416" s="237"/>
      <c r="F2416" s="237"/>
      <c r="G2416" s="237"/>
      <c r="H2416" s="238"/>
      <c r="I2416" s="238"/>
      <c r="J2416" s="238"/>
    </row>
    <row r="2417" spans="1:10" ht="57" customHeight="1" x14ac:dyDescent="0.25">
      <c r="A2417" s="237"/>
      <c r="B2417" s="237"/>
      <c r="C2417" s="237"/>
      <c r="D2417" s="237"/>
      <c r="E2417" s="237"/>
      <c r="F2417" s="237"/>
      <c r="G2417" s="237"/>
      <c r="H2417" s="238"/>
      <c r="I2417" s="238"/>
      <c r="J2417" s="238"/>
    </row>
    <row r="2418" spans="1:10" ht="57" customHeight="1" x14ac:dyDescent="0.25">
      <c r="A2418" s="237"/>
      <c r="B2418" s="237"/>
      <c r="C2418" s="237"/>
      <c r="D2418" s="237"/>
      <c r="E2418" s="237"/>
      <c r="F2418" s="237"/>
      <c r="G2418" s="237"/>
      <c r="H2418" s="238"/>
      <c r="I2418" s="238"/>
      <c r="J2418" s="238"/>
    </row>
    <row r="2419" spans="1:10" ht="57" customHeight="1" x14ac:dyDescent="0.25">
      <c r="A2419" s="237"/>
      <c r="B2419" s="237"/>
      <c r="C2419" s="237"/>
      <c r="D2419" s="237"/>
      <c r="E2419" s="237"/>
      <c r="F2419" s="237"/>
      <c r="G2419" s="237"/>
      <c r="H2419" s="238"/>
      <c r="I2419" s="238"/>
      <c r="J2419" s="238"/>
    </row>
    <row r="2420" spans="1:10" ht="57" customHeight="1" x14ac:dyDescent="0.25">
      <c r="A2420" s="237"/>
      <c r="B2420" s="237"/>
      <c r="C2420" s="237"/>
      <c r="D2420" s="237"/>
      <c r="E2420" s="237"/>
      <c r="F2420" s="237"/>
      <c r="G2420" s="237"/>
      <c r="H2420" s="238"/>
      <c r="I2420" s="238"/>
      <c r="J2420" s="238"/>
    </row>
    <row r="2421" spans="1:10" ht="57" customHeight="1" x14ac:dyDescent="0.25">
      <c r="A2421" s="237"/>
      <c r="B2421" s="237"/>
      <c r="C2421" s="237"/>
      <c r="D2421" s="237"/>
      <c r="E2421" s="237"/>
      <c r="F2421" s="237"/>
      <c r="G2421" s="237"/>
      <c r="H2421" s="238"/>
      <c r="I2421" s="238"/>
      <c r="J2421" s="238"/>
    </row>
    <row r="2422" spans="1:10" ht="57" customHeight="1" x14ac:dyDescent="0.25">
      <c r="A2422" s="237"/>
      <c r="B2422" s="237"/>
      <c r="C2422" s="237"/>
      <c r="D2422" s="237"/>
      <c r="E2422" s="237"/>
      <c r="F2422" s="237"/>
      <c r="G2422" s="237"/>
      <c r="H2422" s="238"/>
      <c r="I2422" s="238"/>
      <c r="J2422" s="238"/>
    </row>
    <row r="2423" spans="1:10" ht="57" customHeight="1" x14ac:dyDescent="0.25">
      <c r="A2423" s="237"/>
      <c r="B2423" s="237"/>
      <c r="C2423" s="237"/>
      <c r="D2423" s="237"/>
      <c r="E2423" s="237"/>
      <c r="F2423" s="237"/>
      <c r="G2423" s="237"/>
      <c r="H2423" s="238"/>
      <c r="I2423" s="238"/>
      <c r="J2423" s="238"/>
    </row>
    <row r="2424" spans="1:10" ht="57" customHeight="1" x14ac:dyDescent="0.25">
      <c r="A2424" s="237"/>
      <c r="B2424" s="237"/>
      <c r="C2424" s="237"/>
      <c r="D2424" s="237"/>
      <c r="E2424" s="237"/>
      <c r="F2424" s="237"/>
      <c r="G2424" s="237"/>
      <c r="H2424" s="238"/>
      <c r="I2424" s="238"/>
      <c r="J2424" s="238"/>
    </row>
    <row r="2425" spans="1:10" ht="57" customHeight="1" x14ac:dyDescent="0.25">
      <c r="A2425" s="237"/>
      <c r="B2425" s="237"/>
      <c r="C2425" s="237"/>
      <c r="D2425" s="237"/>
      <c r="E2425" s="237"/>
      <c r="F2425" s="237"/>
      <c r="G2425" s="237"/>
      <c r="H2425" s="238"/>
      <c r="I2425" s="238"/>
      <c r="J2425" s="238"/>
    </row>
    <row r="2426" spans="1:10" ht="57" customHeight="1" x14ac:dyDescent="0.25">
      <c r="A2426" s="237"/>
      <c r="B2426" s="237"/>
      <c r="C2426" s="237"/>
      <c r="D2426" s="237"/>
      <c r="E2426" s="237"/>
      <c r="F2426" s="237"/>
      <c r="G2426" s="237"/>
      <c r="H2426" s="238"/>
      <c r="I2426" s="238"/>
      <c r="J2426" s="238"/>
    </row>
    <row r="2427" spans="1:10" ht="57" customHeight="1" x14ac:dyDescent="0.25">
      <c r="A2427" s="237"/>
      <c r="B2427" s="237"/>
      <c r="C2427" s="237"/>
      <c r="D2427" s="237"/>
      <c r="E2427" s="237"/>
      <c r="F2427" s="237"/>
      <c r="G2427" s="237"/>
      <c r="H2427" s="238"/>
      <c r="I2427" s="238"/>
      <c r="J2427" s="238"/>
    </row>
    <row r="2428" spans="1:10" ht="57" customHeight="1" x14ac:dyDescent="0.25">
      <c r="A2428" s="237"/>
      <c r="B2428" s="237"/>
      <c r="C2428" s="237"/>
      <c r="D2428" s="237"/>
      <c r="E2428" s="237"/>
      <c r="F2428" s="237"/>
      <c r="G2428" s="237"/>
      <c r="H2428" s="238"/>
      <c r="I2428" s="238"/>
      <c r="J2428" s="238"/>
    </row>
    <row r="2429" spans="1:10" ht="57" customHeight="1" x14ac:dyDescent="0.25">
      <c r="A2429" s="237"/>
      <c r="B2429" s="237"/>
      <c r="C2429" s="237"/>
      <c r="D2429" s="237"/>
      <c r="E2429" s="237"/>
      <c r="F2429" s="237"/>
      <c r="G2429" s="237"/>
      <c r="H2429" s="238"/>
      <c r="I2429" s="238"/>
      <c r="J2429" s="238"/>
    </row>
    <row r="2430" spans="1:10" ht="57" customHeight="1" x14ac:dyDescent="0.25">
      <c r="A2430" s="237"/>
      <c r="B2430" s="237"/>
      <c r="C2430" s="237"/>
      <c r="D2430" s="237"/>
      <c r="E2430" s="237"/>
      <c r="F2430" s="237"/>
      <c r="G2430" s="237"/>
      <c r="H2430" s="238"/>
      <c r="I2430" s="238"/>
      <c r="J2430" s="238"/>
    </row>
    <row r="2431" spans="1:10" ht="57" customHeight="1" x14ac:dyDescent="0.25">
      <c r="A2431" s="237"/>
      <c r="B2431" s="237"/>
      <c r="C2431" s="237"/>
      <c r="D2431" s="237"/>
      <c r="E2431" s="237"/>
      <c r="F2431" s="237"/>
      <c r="G2431" s="237"/>
      <c r="H2431" s="238"/>
      <c r="I2431" s="238"/>
      <c r="J2431" s="238"/>
    </row>
    <row r="2432" spans="1:10" ht="57" customHeight="1" x14ac:dyDescent="0.25">
      <c r="A2432" s="237"/>
      <c r="B2432" s="237"/>
      <c r="C2432" s="237"/>
      <c r="D2432" s="237"/>
      <c r="E2432" s="237"/>
      <c r="F2432" s="237"/>
      <c r="G2432" s="237"/>
      <c r="H2432" s="238"/>
      <c r="I2432" s="238"/>
      <c r="J2432" s="238"/>
    </row>
    <row r="2433" spans="1:10" ht="57" customHeight="1" x14ac:dyDescent="0.25">
      <c r="A2433" s="237"/>
      <c r="B2433" s="237"/>
      <c r="C2433" s="237"/>
      <c r="D2433" s="237"/>
      <c r="E2433" s="237"/>
      <c r="F2433" s="237"/>
      <c r="G2433" s="237"/>
      <c r="H2433" s="238"/>
      <c r="I2433" s="238"/>
      <c r="J2433" s="238"/>
    </row>
    <row r="2434" spans="1:10" ht="57" customHeight="1" x14ac:dyDescent="0.25">
      <c r="A2434" s="237"/>
      <c r="B2434" s="237"/>
      <c r="C2434" s="237"/>
      <c r="D2434" s="237"/>
      <c r="E2434" s="237"/>
      <c r="F2434" s="237"/>
      <c r="G2434" s="237"/>
      <c r="H2434" s="238"/>
      <c r="I2434" s="238"/>
      <c r="J2434" s="238"/>
    </row>
    <row r="2435" spans="1:10" ht="57" customHeight="1" x14ac:dyDescent="0.25">
      <c r="A2435" s="237"/>
      <c r="B2435" s="237"/>
      <c r="C2435" s="237"/>
      <c r="D2435" s="237"/>
      <c r="E2435" s="237"/>
      <c r="F2435" s="237"/>
      <c r="G2435" s="237"/>
      <c r="H2435" s="238"/>
      <c r="I2435" s="238"/>
      <c r="J2435" s="238"/>
    </row>
    <row r="2436" spans="1:10" ht="57" customHeight="1" x14ac:dyDescent="0.25">
      <c r="A2436" s="237"/>
      <c r="B2436" s="237"/>
      <c r="C2436" s="237"/>
      <c r="D2436" s="237"/>
      <c r="E2436" s="237"/>
      <c r="F2436" s="237"/>
      <c r="G2436" s="237"/>
      <c r="H2436" s="238"/>
      <c r="I2436" s="238"/>
      <c r="J2436" s="238"/>
    </row>
    <row r="2437" spans="1:10" ht="57" customHeight="1" x14ac:dyDescent="0.25">
      <c r="A2437" s="237"/>
      <c r="B2437" s="237"/>
      <c r="C2437" s="237"/>
      <c r="D2437" s="237"/>
      <c r="E2437" s="237"/>
      <c r="F2437" s="237"/>
      <c r="G2437" s="237"/>
      <c r="H2437" s="238"/>
      <c r="I2437" s="238"/>
      <c r="J2437" s="238"/>
    </row>
    <row r="2438" spans="1:10" ht="57" customHeight="1" x14ac:dyDescent="0.25">
      <c r="A2438" s="237"/>
      <c r="B2438" s="237"/>
      <c r="C2438" s="237"/>
      <c r="D2438" s="237"/>
      <c r="E2438" s="237"/>
      <c r="F2438" s="237"/>
      <c r="G2438" s="237"/>
      <c r="H2438" s="238"/>
      <c r="I2438" s="238"/>
      <c r="J2438" s="238"/>
    </row>
    <row r="2439" spans="1:10" ht="57" customHeight="1" x14ac:dyDescent="0.25">
      <c r="A2439" s="237"/>
      <c r="B2439" s="237"/>
      <c r="C2439" s="237"/>
      <c r="D2439" s="237"/>
      <c r="E2439" s="237"/>
      <c r="F2439" s="237"/>
      <c r="G2439" s="237"/>
      <c r="H2439" s="238"/>
      <c r="I2439" s="238"/>
      <c r="J2439" s="238"/>
    </row>
    <row r="2440" spans="1:10" ht="57" customHeight="1" x14ac:dyDescent="0.25">
      <c r="A2440" s="237"/>
      <c r="B2440" s="237"/>
      <c r="C2440" s="237"/>
      <c r="D2440" s="237"/>
      <c r="E2440" s="237"/>
      <c r="F2440" s="237"/>
      <c r="G2440" s="237"/>
      <c r="H2440" s="238"/>
      <c r="I2440" s="238"/>
      <c r="J2440" s="238"/>
    </row>
    <row r="2441" spans="1:10" ht="57" customHeight="1" x14ac:dyDescent="0.25">
      <c r="A2441" s="237"/>
      <c r="B2441" s="237"/>
      <c r="C2441" s="237"/>
      <c r="D2441" s="237"/>
      <c r="E2441" s="237"/>
      <c r="F2441" s="237"/>
      <c r="G2441" s="237"/>
      <c r="H2441" s="238"/>
      <c r="I2441" s="238"/>
      <c r="J2441" s="238"/>
    </row>
    <row r="2442" spans="1:10" ht="57" customHeight="1" x14ac:dyDescent="0.25">
      <c r="A2442" s="237"/>
      <c r="B2442" s="237"/>
      <c r="C2442" s="237"/>
      <c r="D2442" s="237"/>
      <c r="E2442" s="237"/>
      <c r="F2442" s="237"/>
      <c r="G2442" s="237"/>
      <c r="H2442" s="238"/>
      <c r="I2442" s="238"/>
      <c r="J2442" s="238"/>
    </row>
    <row r="2443" spans="1:10" ht="57" customHeight="1" x14ac:dyDescent="0.25">
      <c r="A2443" s="237"/>
      <c r="B2443" s="237"/>
      <c r="C2443" s="237"/>
      <c r="D2443" s="237"/>
      <c r="E2443" s="237"/>
      <c r="F2443" s="237"/>
      <c r="G2443" s="237"/>
      <c r="H2443" s="238"/>
      <c r="I2443" s="238"/>
      <c r="J2443" s="238"/>
    </row>
    <row r="2444" spans="1:10" ht="57" customHeight="1" x14ac:dyDescent="0.25">
      <c r="A2444" s="237"/>
      <c r="B2444" s="237"/>
      <c r="C2444" s="237"/>
      <c r="D2444" s="237"/>
      <c r="E2444" s="237"/>
      <c r="F2444" s="237"/>
      <c r="G2444" s="237"/>
      <c r="H2444" s="238"/>
      <c r="I2444" s="238"/>
      <c r="J2444" s="238"/>
    </row>
    <row r="2445" spans="1:10" ht="57" customHeight="1" x14ac:dyDescent="0.25">
      <c r="A2445" s="237"/>
      <c r="B2445" s="237"/>
      <c r="C2445" s="237"/>
      <c r="D2445" s="237"/>
      <c r="E2445" s="237"/>
      <c r="F2445" s="237"/>
      <c r="G2445" s="237"/>
      <c r="H2445" s="238"/>
      <c r="I2445" s="238"/>
      <c r="J2445" s="238"/>
    </row>
    <row r="2446" spans="1:10" ht="57" customHeight="1" x14ac:dyDescent="0.25">
      <c r="A2446" s="237"/>
      <c r="B2446" s="237"/>
      <c r="C2446" s="237"/>
      <c r="D2446" s="237"/>
      <c r="E2446" s="237"/>
      <c r="F2446" s="237"/>
      <c r="G2446" s="237"/>
      <c r="H2446" s="238"/>
      <c r="I2446" s="238"/>
      <c r="J2446" s="238"/>
    </row>
    <row r="2447" spans="1:10" ht="57" customHeight="1" x14ac:dyDescent="0.25">
      <c r="A2447" s="237"/>
      <c r="B2447" s="237"/>
      <c r="C2447" s="237"/>
      <c r="D2447" s="237"/>
      <c r="E2447" s="237"/>
      <c r="F2447" s="237"/>
      <c r="G2447" s="237"/>
      <c r="H2447" s="238"/>
      <c r="I2447" s="238"/>
      <c r="J2447" s="238"/>
    </row>
    <row r="2448" spans="1:10" ht="57" customHeight="1" x14ac:dyDescent="0.25">
      <c r="A2448" s="237"/>
      <c r="B2448" s="237"/>
      <c r="C2448" s="237"/>
      <c r="D2448" s="237"/>
      <c r="E2448" s="237"/>
      <c r="F2448" s="237"/>
      <c r="G2448" s="237"/>
      <c r="H2448" s="238"/>
      <c r="I2448" s="238"/>
      <c r="J2448" s="238"/>
    </row>
    <row r="2449" spans="1:10" ht="57" customHeight="1" x14ac:dyDescent="0.25">
      <c r="A2449" s="237"/>
      <c r="B2449" s="237"/>
      <c r="C2449" s="237"/>
      <c r="D2449" s="237"/>
      <c r="E2449" s="237"/>
      <c r="F2449" s="237"/>
      <c r="G2449" s="237"/>
      <c r="H2449" s="238"/>
      <c r="I2449" s="238"/>
      <c r="J2449" s="238"/>
    </row>
    <row r="2450" spans="1:10" ht="57" customHeight="1" x14ac:dyDescent="0.25">
      <c r="A2450" s="237"/>
      <c r="B2450" s="237"/>
      <c r="C2450" s="237"/>
      <c r="D2450" s="237"/>
      <c r="E2450" s="237"/>
      <c r="F2450" s="237"/>
      <c r="G2450" s="237"/>
      <c r="H2450" s="238"/>
      <c r="I2450" s="238"/>
      <c r="J2450" s="238"/>
    </row>
    <row r="2451" spans="1:10" ht="57" customHeight="1" x14ac:dyDescent="0.25">
      <c r="A2451" s="237"/>
      <c r="B2451" s="237"/>
      <c r="C2451" s="237"/>
      <c r="D2451" s="237"/>
      <c r="E2451" s="237"/>
      <c r="F2451" s="237"/>
      <c r="G2451" s="237"/>
      <c r="H2451" s="238"/>
      <c r="I2451" s="238"/>
      <c r="J2451" s="238"/>
    </row>
    <row r="2452" spans="1:10" ht="57" customHeight="1" x14ac:dyDescent="0.25">
      <c r="A2452" s="237"/>
      <c r="B2452" s="237"/>
      <c r="C2452" s="237"/>
      <c r="D2452" s="237"/>
      <c r="E2452" s="237"/>
      <c r="F2452" s="237"/>
      <c r="G2452" s="237"/>
      <c r="H2452" s="238"/>
      <c r="I2452" s="238"/>
      <c r="J2452" s="238"/>
    </row>
    <row r="2453" spans="1:10" ht="57" customHeight="1" x14ac:dyDescent="0.25">
      <c r="A2453" s="237"/>
      <c r="B2453" s="237"/>
      <c r="C2453" s="237"/>
      <c r="D2453" s="237"/>
      <c r="E2453" s="237"/>
      <c r="F2453" s="237"/>
      <c r="G2453" s="237"/>
      <c r="H2453" s="238"/>
      <c r="I2453" s="238"/>
      <c r="J2453" s="238"/>
    </row>
    <row r="2454" spans="1:10" ht="57" customHeight="1" x14ac:dyDescent="0.25">
      <c r="A2454" s="237"/>
      <c r="B2454" s="237"/>
      <c r="C2454" s="237"/>
      <c r="D2454" s="237"/>
      <c r="E2454" s="237"/>
      <c r="F2454" s="237"/>
      <c r="G2454" s="237"/>
      <c r="H2454" s="238"/>
      <c r="I2454" s="238"/>
      <c r="J2454" s="238"/>
    </row>
    <row r="2455" spans="1:10" ht="57" customHeight="1" x14ac:dyDescent="0.25">
      <c r="A2455" s="237"/>
      <c r="B2455" s="237"/>
      <c r="C2455" s="237"/>
      <c r="D2455" s="237"/>
      <c r="E2455" s="237"/>
      <c r="F2455" s="237"/>
      <c r="G2455" s="237"/>
      <c r="H2455" s="238"/>
      <c r="I2455" s="238"/>
      <c r="J2455" s="238"/>
    </row>
    <row r="2456" spans="1:10" ht="57" customHeight="1" x14ac:dyDescent="0.25">
      <c r="A2456" s="237"/>
      <c r="B2456" s="237"/>
      <c r="C2456" s="237"/>
      <c r="D2456" s="237"/>
      <c r="E2456" s="237"/>
      <c r="F2456" s="237"/>
      <c r="G2456" s="237"/>
      <c r="H2456" s="238"/>
      <c r="I2456" s="238"/>
      <c r="J2456" s="238"/>
    </row>
    <row r="2457" spans="1:10" ht="57" customHeight="1" x14ac:dyDescent="0.25">
      <c r="A2457" s="237"/>
      <c r="B2457" s="237"/>
      <c r="C2457" s="237"/>
      <c r="D2457" s="237"/>
      <c r="E2457" s="237"/>
      <c r="F2457" s="237"/>
      <c r="G2457" s="237"/>
      <c r="H2457" s="238"/>
      <c r="I2457" s="238"/>
      <c r="J2457" s="238"/>
    </row>
    <row r="2458" spans="1:10" ht="57" customHeight="1" x14ac:dyDescent="0.25">
      <c r="A2458" s="237"/>
      <c r="B2458" s="237"/>
      <c r="C2458" s="237"/>
      <c r="D2458" s="237"/>
      <c r="E2458" s="237"/>
      <c r="F2458" s="237"/>
      <c r="G2458" s="237"/>
      <c r="H2458" s="238"/>
      <c r="I2458" s="238"/>
      <c r="J2458" s="238"/>
    </row>
    <row r="2459" spans="1:10" ht="57" customHeight="1" x14ac:dyDescent="0.25">
      <c r="A2459" s="237"/>
      <c r="B2459" s="237"/>
      <c r="C2459" s="237"/>
      <c r="D2459" s="237"/>
      <c r="E2459" s="237"/>
      <c r="F2459" s="237"/>
      <c r="G2459" s="237"/>
      <c r="H2459" s="238"/>
      <c r="I2459" s="238"/>
      <c r="J2459" s="238"/>
    </row>
    <row r="2460" spans="1:10" ht="57" customHeight="1" x14ac:dyDescent="0.25">
      <c r="A2460" s="237"/>
      <c r="B2460" s="237"/>
      <c r="C2460" s="237"/>
      <c r="D2460" s="237"/>
      <c r="E2460" s="237"/>
      <c r="F2460" s="237"/>
      <c r="G2460" s="237"/>
      <c r="H2460" s="238"/>
      <c r="I2460" s="238"/>
      <c r="J2460" s="238"/>
    </row>
    <row r="2461" spans="1:10" ht="57" customHeight="1" x14ac:dyDescent="0.25">
      <c r="A2461" s="237"/>
      <c r="B2461" s="237"/>
      <c r="C2461" s="237"/>
      <c r="D2461" s="237"/>
      <c r="E2461" s="237"/>
      <c r="F2461" s="237"/>
      <c r="G2461" s="237"/>
      <c r="H2461" s="238"/>
      <c r="I2461" s="238"/>
      <c r="J2461" s="238"/>
    </row>
    <row r="2462" spans="1:10" ht="57" customHeight="1" x14ac:dyDescent="0.25">
      <c r="A2462" s="237"/>
      <c r="B2462" s="237"/>
      <c r="C2462" s="237"/>
      <c r="D2462" s="237"/>
      <c r="E2462" s="237"/>
      <c r="F2462" s="237"/>
      <c r="G2462" s="237"/>
      <c r="H2462" s="238"/>
      <c r="I2462" s="238"/>
      <c r="J2462" s="238"/>
    </row>
    <row r="2463" spans="1:10" ht="57" customHeight="1" x14ac:dyDescent="0.25">
      <c r="A2463" s="237"/>
      <c r="B2463" s="237"/>
      <c r="C2463" s="237"/>
      <c r="D2463" s="237"/>
      <c r="E2463" s="237"/>
      <c r="F2463" s="237"/>
      <c r="G2463" s="237"/>
      <c r="H2463" s="238"/>
      <c r="I2463" s="238"/>
      <c r="J2463" s="238"/>
    </row>
    <row r="2464" spans="1:10" ht="57" customHeight="1" x14ac:dyDescent="0.25">
      <c r="A2464" s="237"/>
      <c r="B2464" s="237"/>
      <c r="C2464" s="237"/>
      <c r="D2464" s="237"/>
      <c r="E2464" s="237"/>
      <c r="F2464" s="237"/>
      <c r="G2464" s="237"/>
      <c r="H2464" s="238"/>
      <c r="I2464" s="238"/>
      <c r="J2464" s="238"/>
    </row>
    <row r="2465" spans="1:10" ht="57" customHeight="1" x14ac:dyDescent="0.25">
      <c r="A2465" s="237"/>
      <c r="B2465" s="237"/>
      <c r="C2465" s="237"/>
      <c r="D2465" s="237"/>
      <c r="E2465" s="237"/>
      <c r="F2465" s="237"/>
      <c r="G2465" s="237"/>
      <c r="H2465" s="238"/>
      <c r="I2465" s="238"/>
      <c r="J2465" s="238"/>
    </row>
    <row r="2466" spans="1:10" ht="57" customHeight="1" x14ac:dyDescent="0.25">
      <c r="A2466" s="237"/>
      <c r="B2466" s="237"/>
      <c r="C2466" s="237"/>
      <c r="D2466" s="237"/>
      <c r="E2466" s="237"/>
      <c r="F2466" s="237"/>
      <c r="G2466" s="237"/>
      <c r="H2466" s="238"/>
      <c r="I2466" s="238"/>
      <c r="J2466" s="238"/>
    </row>
    <row r="2467" spans="1:10" ht="57" customHeight="1" x14ac:dyDescent="0.25">
      <c r="A2467" s="237"/>
      <c r="B2467" s="237"/>
      <c r="C2467" s="237"/>
      <c r="D2467" s="237"/>
      <c r="E2467" s="237"/>
      <c r="F2467" s="237"/>
      <c r="G2467" s="237"/>
      <c r="H2467" s="238"/>
      <c r="I2467" s="238"/>
      <c r="J2467" s="238"/>
    </row>
    <row r="2468" spans="1:10" ht="57" customHeight="1" x14ac:dyDescent="0.25">
      <c r="A2468" s="237"/>
      <c r="B2468" s="237"/>
      <c r="C2468" s="237"/>
      <c r="D2468" s="237"/>
      <c r="E2468" s="237"/>
      <c r="F2468" s="237"/>
      <c r="G2468" s="237"/>
      <c r="H2468" s="238"/>
      <c r="I2468" s="238"/>
      <c r="J2468" s="238"/>
    </row>
    <row r="2469" spans="1:10" ht="57" customHeight="1" x14ac:dyDescent="0.25">
      <c r="A2469" s="237"/>
      <c r="B2469" s="237"/>
      <c r="C2469" s="237"/>
      <c r="D2469" s="237"/>
      <c r="E2469" s="237"/>
      <c r="F2469" s="237"/>
      <c r="G2469" s="237"/>
      <c r="H2469" s="238"/>
      <c r="I2469" s="238"/>
      <c r="J2469" s="238"/>
    </row>
    <row r="2470" spans="1:10" ht="57" customHeight="1" x14ac:dyDescent="0.25">
      <c r="A2470" s="237"/>
      <c r="B2470" s="237"/>
      <c r="C2470" s="237"/>
      <c r="D2470" s="237"/>
      <c r="E2470" s="237"/>
      <c r="F2470" s="237"/>
      <c r="G2470" s="237"/>
      <c r="H2470" s="238"/>
      <c r="I2470" s="238"/>
      <c r="J2470" s="238"/>
    </row>
    <row r="2471" spans="1:10" ht="57" customHeight="1" x14ac:dyDescent="0.25">
      <c r="A2471" s="237"/>
      <c r="B2471" s="237"/>
      <c r="C2471" s="237"/>
      <c r="D2471" s="237"/>
      <c r="E2471" s="237"/>
      <c r="F2471" s="237"/>
      <c r="G2471" s="237"/>
      <c r="H2471" s="238"/>
      <c r="I2471" s="238"/>
      <c r="J2471" s="238"/>
    </row>
    <row r="2472" spans="1:10" ht="57" customHeight="1" x14ac:dyDescent="0.25">
      <c r="A2472" s="237"/>
      <c r="B2472" s="237"/>
      <c r="C2472" s="237"/>
      <c r="D2472" s="237"/>
      <c r="E2472" s="237"/>
      <c r="F2472" s="237"/>
      <c r="G2472" s="237"/>
      <c r="H2472" s="238"/>
      <c r="I2472" s="238"/>
      <c r="J2472" s="238"/>
    </row>
    <row r="2473" spans="1:10" ht="57" customHeight="1" x14ac:dyDescent="0.25">
      <c r="A2473" s="237"/>
      <c r="B2473" s="237"/>
      <c r="C2473" s="237"/>
      <c r="D2473" s="237"/>
      <c r="E2473" s="237"/>
      <c r="F2473" s="237"/>
      <c r="G2473" s="237"/>
      <c r="H2473" s="238"/>
      <c r="I2473" s="238"/>
      <c r="J2473" s="238"/>
    </row>
    <row r="2474" spans="1:10" ht="57" customHeight="1" x14ac:dyDescent="0.25">
      <c r="A2474" s="237"/>
      <c r="B2474" s="237"/>
      <c r="C2474" s="237"/>
      <c r="D2474" s="237"/>
      <c r="E2474" s="237"/>
      <c r="F2474" s="237"/>
      <c r="G2474" s="237"/>
      <c r="H2474" s="238"/>
      <c r="I2474" s="238"/>
      <c r="J2474" s="238"/>
    </row>
    <row r="2475" spans="1:10" ht="57" customHeight="1" x14ac:dyDescent="0.25">
      <c r="A2475" s="237"/>
      <c r="B2475" s="237"/>
      <c r="C2475" s="237"/>
      <c r="D2475" s="237"/>
      <c r="E2475" s="237"/>
      <c r="F2475" s="237"/>
      <c r="G2475" s="237"/>
      <c r="H2475" s="238"/>
      <c r="I2475" s="238"/>
      <c r="J2475" s="238"/>
    </row>
    <row r="2476" spans="1:10" ht="57" customHeight="1" x14ac:dyDescent="0.25">
      <c r="A2476" s="237"/>
      <c r="B2476" s="237"/>
      <c r="C2476" s="237"/>
      <c r="D2476" s="237"/>
      <c r="E2476" s="237"/>
      <c r="F2476" s="237"/>
      <c r="G2476" s="237"/>
      <c r="H2476" s="238"/>
      <c r="I2476" s="238"/>
      <c r="J2476" s="238"/>
    </row>
    <row r="2477" spans="1:10" ht="57" customHeight="1" x14ac:dyDescent="0.25">
      <c r="A2477" s="237"/>
      <c r="B2477" s="237"/>
      <c r="C2477" s="237"/>
      <c r="D2477" s="237"/>
      <c r="E2477" s="237"/>
      <c r="F2477" s="237"/>
      <c r="G2477" s="237"/>
      <c r="H2477" s="238"/>
      <c r="I2477" s="238"/>
      <c r="J2477" s="238"/>
    </row>
    <row r="2478" spans="1:10" ht="57" customHeight="1" x14ac:dyDescent="0.25">
      <c r="A2478" s="237"/>
      <c r="B2478" s="237"/>
      <c r="C2478" s="237"/>
      <c r="D2478" s="237"/>
      <c r="E2478" s="237"/>
      <c r="F2478" s="237"/>
      <c r="G2478" s="237"/>
      <c r="H2478" s="238"/>
      <c r="I2478" s="238"/>
      <c r="J2478" s="238"/>
    </row>
    <row r="2479" spans="1:10" ht="57" customHeight="1" x14ac:dyDescent="0.25">
      <c r="A2479" s="237"/>
      <c r="B2479" s="237"/>
      <c r="C2479" s="237"/>
      <c r="D2479" s="237"/>
      <c r="E2479" s="237"/>
      <c r="F2479" s="237"/>
      <c r="G2479" s="237"/>
      <c r="H2479" s="238"/>
      <c r="I2479" s="238"/>
      <c r="J2479" s="238"/>
    </row>
    <row r="2480" spans="1:10" ht="57" customHeight="1" x14ac:dyDescent="0.25">
      <c r="A2480" s="237"/>
      <c r="B2480" s="237"/>
      <c r="C2480" s="237"/>
      <c r="D2480" s="237"/>
      <c r="E2480" s="237"/>
      <c r="F2480" s="237"/>
      <c r="G2480" s="237"/>
      <c r="H2480" s="238"/>
      <c r="I2480" s="238"/>
      <c r="J2480" s="238"/>
    </row>
    <row r="2481" spans="1:10" ht="57" customHeight="1" x14ac:dyDescent="0.25">
      <c r="A2481" s="237"/>
      <c r="B2481" s="237"/>
      <c r="C2481" s="237"/>
      <c r="D2481" s="237"/>
      <c r="E2481" s="237"/>
      <c r="F2481" s="237"/>
      <c r="G2481" s="237"/>
      <c r="H2481" s="238"/>
      <c r="I2481" s="238"/>
      <c r="J2481" s="238"/>
    </row>
    <row r="2482" spans="1:10" ht="57" customHeight="1" x14ac:dyDescent="0.25">
      <c r="A2482" s="237"/>
      <c r="B2482" s="237"/>
      <c r="C2482" s="237"/>
      <c r="D2482" s="237"/>
      <c r="E2482" s="237"/>
      <c r="F2482" s="237"/>
      <c r="G2482" s="237"/>
      <c r="H2482" s="238"/>
      <c r="I2482" s="238"/>
      <c r="J2482" s="238"/>
    </row>
    <row r="2483" spans="1:10" ht="57" customHeight="1" x14ac:dyDescent="0.25">
      <c r="A2483" s="237"/>
      <c r="B2483" s="237"/>
      <c r="C2483" s="237"/>
      <c r="D2483" s="237"/>
      <c r="E2483" s="237"/>
      <c r="F2483" s="237"/>
      <c r="G2483" s="237"/>
      <c r="H2483" s="238"/>
      <c r="I2483" s="238"/>
      <c r="J2483" s="238"/>
    </row>
    <row r="2484" spans="1:10" ht="57" customHeight="1" x14ac:dyDescent="0.25">
      <c r="A2484" s="237"/>
      <c r="B2484" s="237"/>
      <c r="C2484" s="237"/>
      <c r="D2484" s="237"/>
      <c r="E2484" s="237"/>
      <c r="F2484" s="237"/>
      <c r="G2484" s="237"/>
      <c r="H2484" s="238"/>
      <c r="I2484" s="238"/>
      <c r="J2484" s="238"/>
    </row>
    <row r="2485" spans="1:10" ht="57" customHeight="1" x14ac:dyDescent="0.25">
      <c r="A2485" s="237"/>
      <c r="B2485" s="237"/>
      <c r="C2485" s="237"/>
      <c r="D2485" s="237"/>
      <c r="E2485" s="237"/>
      <c r="F2485" s="237"/>
      <c r="G2485" s="237"/>
      <c r="H2485" s="238"/>
      <c r="I2485" s="238"/>
      <c r="J2485" s="238"/>
    </row>
    <row r="2486" spans="1:10" ht="57" customHeight="1" x14ac:dyDescent="0.25">
      <c r="A2486" s="237"/>
      <c r="B2486" s="237"/>
      <c r="C2486" s="237"/>
      <c r="D2486" s="237"/>
      <c r="E2486" s="237"/>
      <c r="F2486" s="237"/>
      <c r="G2486" s="237"/>
      <c r="H2486" s="238"/>
      <c r="I2486" s="238"/>
      <c r="J2486" s="238"/>
    </row>
    <row r="2487" spans="1:10" ht="57" customHeight="1" x14ac:dyDescent="0.25">
      <c r="A2487" s="237"/>
      <c r="B2487" s="237"/>
      <c r="C2487" s="237"/>
      <c r="D2487" s="237"/>
      <c r="E2487" s="237"/>
      <c r="F2487" s="237"/>
      <c r="G2487" s="237"/>
      <c r="H2487" s="238"/>
      <c r="I2487" s="238"/>
      <c r="J2487" s="238"/>
    </row>
    <row r="2488" spans="1:10" ht="57" customHeight="1" x14ac:dyDescent="0.25">
      <c r="A2488" s="237"/>
      <c r="B2488" s="237"/>
      <c r="C2488" s="237"/>
      <c r="D2488" s="237"/>
      <c r="E2488" s="237"/>
      <c r="F2488" s="237"/>
      <c r="G2488" s="237"/>
      <c r="H2488" s="238"/>
      <c r="I2488" s="238"/>
      <c r="J2488" s="238"/>
    </row>
    <row r="2489" spans="1:10" ht="57" customHeight="1" x14ac:dyDescent="0.25">
      <c r="A2489" s="237"/>
      <c r="B2489" s="237"/>
      <c r="C2489" s="237"/>
      <c r="D2489" s="237"/>
      <c r="E2489" s="237"/>
      <c r="F2489" s="237"/>
      <c r="G2489" s="237"/>
      <c r="H2489" s="238"/>
      <c r="I2489" s="238"/>
      <c r="J2489" s="238"/>
    </row>
    <row r="2490" spans="1:10" ht="57" customHeight="1" x14ac:dyDescent="0.25">
      <c r="A2490" s="237"/>
      <c r="B2490" s="237"/>
      <c r="C2490" s="237"/>
      <c r="D2490" s="237"/>
      <c r="E2490" s="237"/>
      <c r="F2490" s="237"/>
      <c r="G2490" s="237"/>
      <c r="H2490" s="238"/>
      <c r="I2490" s="238"/>
      <c r="J2490" s="238"/>
    </row>
    <row r="2491" spans="1:10" ht="57" customHeight="1" x14ac:dyDescent="0.25">
      <c r="A2491" s="237"/>
      <c r="B2491" s="237"/>
      <c r="C2491" s="237"/>
      <c r="D2491" s="237"/>
      <c r="E2491" s="237"/>
      <c r="F2491" s="237"/>
      <c r="G2491" s="237"/>
      <c r="H2491" s="238"/>
      <c r="I2491" s="238"/>
      <c r="J2491" s="238"/>
    </row>
    <row r="2492" spans="1:10" ht="57" customHeight="1" x14ac:dyDescent="0.25">
      <c r="A2492" s="237"/>
      <c r="B2492" s="237"/>
      <c r="C2492" s="237"/>
      <c r="D2492" s="237"/>
      <c r="E2492" s="237"/>
      <c r="F2492" s="237"/>
      <c r="G2492" s="237"/>
      <c r="H2492" s="238"/>
      <c r="I2492" s="238"/>
      <c r="J2492" s="238"/>
    </row>
    <row r="2493" spans="1:10" ht="57" customHeight="1" x14ac:dyDescent="0.25">
      <c r="A2493" s="237"/>
      <c r="B2493" s="237"/>
      <c r="C2493" s="237"/>
      <c r="D2493" s="237"/>
      <c r="E2493" s="237"/>
      <c r="F2493" s="237"/>
      <c r="G2493" s="237"/>
      <c r="H2493" s="238"/>
      <c r="I2493" s="238"/>
      <c r="J2493" s="238"/>
    </row>
    <row r="2494" spans="1:10" ht="57" customHeight="1" x14ac:dyDescent="0.25">
      <c r="A2494" s="237"/>
      <c r="B2494" s="237"/>
      <c r="C2494" s="237"/>
      <c r="D2494" s="237"/>
      <c r="E2494" s="237"/>
      <c r="F2494" s="237"/>
      <c r="G2494" s="237"/>
      <c r="H2494" s="238"/>
      <c r="I2494" s="238"/>
      <c r="J2494" s="238"/>
    </row>
    <row r="2495" spans="1:10" ht="57" customHeight="1" x14ac:dyDescent="0.25">
      <c r="A2495" s="237"/>
      <c r="B2495" s="237"/>
      <c r="C2495" s="237"/>
      <c r="D2495" s="237"/>
      <c r="E2495" s="237"/>
      <c r="F2495" s="237"/>
      <c r="G2495" s="237"/>
      <c r="H2495" s="238"/>
      <c r="I2495" s="238"/>
      <c r="J2495" s="238"/>
    </row>
    <row r="2496" spans="1:10" ht="57" customHeight="1" x14ac:dyDescent="0.25">
      <c r="A2496" s="237"/>
      <c r="B2496" s="237"/>
      <c r="C2496" s="237"/>
      <c r="D2496" s="237"/>
      <c r="E2496" s="237"/>
      <c r="F2496" s="237"/>
      <c r="G2496" s="237"/>
      <c r="H2496" s="238"/>
      <c r="I2496" s="238"/>
      <c r="J2496" s="238"/>
    </row>
    <row r="2497" spans="1:10" ht="57" customHeight="1" x14ac:dyDescent="0.25">
      <c r="A2497" s="237"/>
      <c r="B2497" s="237"/>
      <c r="C2497" s="237"/>
      <c r="D2497" s="237"/>
      <c r="E2497" s="237"/>
      <c r="F2497" s="237"/>
      <c r="G2497" s="237"/>
      <c r="H2497" s="238"/>
      <c r="I2497" s="238"/>
      <c r="J2497" s="238"/>
    </row>
    <row r="2498" spans="1:10" ht="57" customHeight="1" x14ac:dyDescent="0.25">
      <c r="A2498" s="237"/>
      <c r="B2498" s="237"/>
      <c r="C2498" s="237"/>
      <c r="D2498" s="237"/>
      <c r="E2498" s="237"/>
      <c r="F2498" s="237"/>
      <c r="G2498" s="237"/>
      <c r="H2498" s="238"/>
      <c r="I2498" s="238"/>
      <c r="J2498" s="238"/>
    </row>
    <row r="2499" spans="1:10" ht="57" customHeight="1" x14ac:dyDescent="0.25">
      <c r="A2499" s="237"/>
      <c r="B2499" s="237"/>
      <c r="C2499" s="237"/>
      <c r="D2499" s="237"/>
      <c r="E2499" s="237"/>
      <c r="F2499" s="237"/>
      <c r="G2499" s="237"/>
      <c r="H2499" s="238"/>
      <c r="I2499" s="238"/>
      <c r="J2499" s="238"/>
    </row>
    <row r="2500" spans="1:10" ht="57" customHeight="1" x14ac:dyDescent="0.25">
      <c r="A2500" s="237"/>
      <c r="B2500" s="237"/>
      <c r="C2500" s="237"/>
      <c r="D2500" s="237"/>
      <c r="E2500" s="237"/>
      <c r="F2500" s="237"/>
      <c r="G2500" s="237"/>
      <c r="H2500" s="238"/>
      <c r="I2500" s="238"/>
      <c r="J2500" s="238"/>
    </row>
    <row r="2501" spans="1:10" ht="57" customHeight="1" x14ac:dyDescent="0.25">
      <c r="A2501" s="237"/>
      <c r="B2501" s="237"/>
      <c r="C2501" s="237"/>
      <c r="D2501" s="237"/>
      <c r="E2501" s="237"/>
      <c r="F2501" s="237"/>
      <c r="G2501" s="237"/>
      <c r="H2501" s="238"/>
      <c r="I2501" s="238"/>
      <c r="J2501" s="238"/>
    </row>
    <row r="2502" spans="1:10" ht="57" customHeight="1" x14ac:dyDescent="0.25">
      <c r="A2502" s="237"/>
      <c r="B2502" s="237"/>
      <c r="C2502" s="237"/>
      <c r="D2502" s="237"/>
      <c r="E2502" s="237"/>
      <c r="F2502" s="237"/>
      <c r="G2502" s="237"/>
      <c r="H2502" s="238"/>
      <c r="I2502" s="238"/>
      <c r="J2502" s="238"/>
    </row>
    <row r="2503" spans="1:10" ht="57" customHeight="1" x14ac:dyDescent="0.25">
      <c r="A2503" s="237"/>
      <c r="B2503" s="237"/>
      <c r="C2503" s="237"/>
      <c r="D2503" s="237"/>
      <c r="E2503" s="237"/>
      <c r="F2503" s="237"/>
      <c r="G2503" s="237"/>
      <c r="H2503" s="238"/>
      <c r="I2503" s="238"/>
      <c r="J2503" s="238"/>
    </row>
    <row r="2504" spans="1:10" ht="57" customHeight="1" x14ac:dyDescent="0.25">
      <c r="A2504" s="237"/>
      <c r="B2504" s="237"/>
      <c r="C2504" s="237"/>
      <c r="D2504" s="237"/>
      <c r="E2504" s="237"/>
      <c r="F2504" s="237"/>
      <c r="G2504" s="237"/>
      <c r="H2504" s="238"/>
      <c r="I2504" s="238"/>
      <c r="J2504" s="238"/>
    </row>
    <row r="2505" spans="1:10" ht="57" customHeight="1" x14ac:dyDescent="0.25">
      <c r="A2505" s="237"/>
      <c r="B2505" s="237"/>
      <c r="C2505" s="237"/>
      <c r="D2505" s="237"/>
      <c r="E2505" s="237"/>
      <c r="F2505" s="237"/>
      <c r="G2505" s="237"/>
      <c r="H2505" s="238"/>
      <c r="I2505" s="238"/>
      <c r="J2505" s="238"/>
    </row>
    <row r="2506" spans="1:10" ht="57" customHeight="1" x14ac:dyDescent="0.25">
      <c r="A2506" s="237"/>
      <c r="B2506" s="237"/>
      <c r="C2506" s="237"/>
      <c r="D2506" s="237"/>
      <c r="E2506" s="237"/>
      <c r="F2506" s="237"/>
      <c r="G2506" s="237"/>
      <c r="H2506" s="238"/>
      <c r="I2506" s="238"/>
      <c r="J2506" s="238"/>
    </row>
    <row r="2507" spans="1:10" ht="57" customHeight="1" x14ac:dyDescent="0.25">
      <c r="A2507" s="237"/>
      <c r="B2507" s="237"/>
      <c r="C2507" s="237"/>
      <c r="D2507" s="237"/>
      <c r="E2507" s="237"/>
      <c r="F2507" s="237"/>
      <c r="G2507" s="237"/>
      <c r="H2507" s="238"/>
      <c r="I2507" s="238"/>
      <c r="J2507" s="238"/>
    </row>
    <row r="2508" spans="1:10" ht="57" customHeight="1" x14ac:dyDescent="0.25">
      <c r="A2508" s="237"/>
      <c r="B2508" s="237"/>
      <c r="C2508" s="237"/>
      <c r="D2508" s="237"/>
      <c r="E2508" s="237"/>
      <c r="F2508" s="237"/>
      <c r="G2508" s="237"/>
      <c r="H2508" s="238"/>
      <c r="I2508" s="238"/>
      <c r="J2508" s="238"/>
    </row>
    <row r="2509" spans="1:10" ht="57" customHeight="1" x14ac:dyDescent="0.25">
      <c r="A2509" s="237"/>
      <c r="B2509" s="237"/>
      <c r="C2509" s="237"/>
      <c r="D2509" s="237"/>
      <c r="E2509" s="237"/>
      <c r="F2509" s="237"/>
      <c r="G2509" s="237"/>
      <c r="H2509" s="238"/>
      <c r="I2509" s="238"/>
      <c r="J2509" s="238"/>
    </row>
    <row r="2510" spans="1:10" ht="57" customHeight="1" x14ac:dyDescent="0.25">
      <c r="A2510" s="237"/>
      <c r="B2510" s="237"/>
      <c r="C2510" s="237"/>
      <c r="D2510" s="237"/>
      <c r="E2510" s="237"/>
      <c r="F2510" s="237"/>
      <c r="G2510" s="237"/>
      <c r="H2510" s="238"/>
      <c r="I2510" s="238"/>
      <c r="J2510" s="238"/>
    </row>
    <row r="2511" spans="1:10" ht="57" customHeight="1" x14ac:dyDescent="0.25">
      <c r="A2511" s="237"/>
      <c r="B2511" s="237"/>
      <c r="C2511" s="237"/>
      <c r="D2511" s="237"/>
      <c r="E2511" s="237"/>
      <c r="F2511" s="237"/>
      <c r="G2511" s="237"/>
      <c r="H2511" s="238"/>
      <c r="I2511" s="238"/>
      <c r="J2511" s="238"/>
    </row>
    <row r="2512" spans="1:10" ht="57" customHeight="1" x14ac:dyDescent="0.25">
      <c r="A2512" s="237"/>
      <c r="B2512" s="237"/>
      <c r="C2512" s="237"/>
      <c r="D2512" s="237"/>
      <c r="E2512" s="237"/>
      <c r="F2512" s="237"/>
      <c r="G2512" s="237"/>
      <c r="H2512" s="238"/>
      <c r="I2512" s="238"/>
      <c r="J2512" s="238"/>
    </row>
    <row r="2513" spans="1:10" ht="57" customHeight="1" x14ac:dyDescent="0.25">
      <c r="A2513" s="237"/>
      <c r="B2513" s="237"/>
      <c r="C2513" s="237"/>
      <c r="D2513" s="237"/>
      <c r="E2513" s="237"/>
      <c r="F2513" s="237"/>
      <c r="G2513" s="237"/>
      <c r="H2513" s="238"/>
      <c r="I2513" s="238"/>
      <c r="J2513" s="238"/>
    </row>
    <row r="2514" spans="1:10" ht="57" customHeight="1" x14ac:dyDescent="0.25">
      <c r="A2514" s="237"/>
      <c r="B2514" s="237"/>
      <c r="C2514" s="237"/>
      <c r="D2514" s="237"/>
      <c r="E2514" s="237"/>
      <c r="F2514" s="237"/>
      <c r="G2514" s="237"/>
      <c r="H2514" s="238"/>
      <c r="I2514" s="238"/>
      <c r="J2514" s="238"/>
    </row>
    <row r="2515" spans="1:10" ht="57" customHeight="1" x14ac:dyDescent="0.25">
      <c r="A2515" s="237"/>
      <c r="B2515" s="237"/>
      <c r="C2515" s="237"/>
      <c r="D2515" s="237"/>
      <c r="E2515" s="237"/>
      <c r="F2515" s="237"/>
      <c r="G2515" s="237"/>
      <c r="H2515" s="238"/>
      <c r="I2515" s="238"/>
      <c r="J2515" s="238"/>
    </row>
    <row r="2516" spans="1:10" ht="57" customHeight="1" x14ac:dyDescent="0.25">
      <c r="A2516" s="237"/>
      <c r="B2516" s="237"/>
      <c r="C2516" s="237"/>
      <c r="D2516" s="237"/>
      <c r="E2516" s="237"/>
      <c r="F2516" s="237"/>
      <c r="G2516" s="237"/>
      <c r="H2516" s="238"/>
      <c r="I2516" s="238"/>
      <c r="J2516" s="238"/>
    </row>
    <row r="2517" spans="1:10" ht="57" customHeight="1" x14ac:dyDescent="0.25">
      <c r="A2517" s="237"/>
      <c r="B2517" s="237"/>
      <c r="C2517" s="237"/>
      <c r="D2517" s="237"/>
      <c r="E2517" s="237"/>
      <c r="F2517" s="237"/>
      <c r="G2517" s="237"/>
      <c r="H2517" s="238"/>
      <c r="I2517" s="238"/>
      <c r="J2517" s="238"/>
    </row>
    <row r="2518" spans="1:10" ht="57" customHeight="1" x14ac:dyDescent="0.25">
      <c r="A2518" s="237"/>
      <c r="B2518" s="237"/>
      <c r="C2518" s="237"/>
      <c r="D2518" s="237"/>
      <c r="E2518" s="237"/>
      <c r="F2518" s="237"/>
      <c r="G2518" s="237"/>
      <c r="H2518" s="238"/>
      <c r="I2518" s="238"/>
      <c r="J2518" s="238"/>
    </row>
    <row r="2519" spans="1:10" ht="57" customHeight="1" x14ac:dyDescent="0.25">
      <c r="A2519" s="237"/>
      <c r="B2519" s="237"/>
      <c r="C2519" s="237"/>
      <c r="D2519" s="237"/>
      <c r="E2519" s="237"/>
      <c r="F2519" s="237"/>
      <c r="G2519" s="237"/>
      <c r="H2519" s="238"/>
      <c r="I2519" s="238"/>
      <c r="J2519" s="238"/>
    </row>
    <row r="2520" spans="1:10" ht="57" customHeight="1" x14ac:dyDescent="0.25">
      <c r="A2520" s="237"/>
      <c r="B2520" s="237"/>
      <c r="C2520" s="237"/>
      <c r="D2520" s="237"/>
      <c r="E2520" s="237"/>
      <c r="F2520" s="237"/>
      <c r="G2520" s="237"/>
      <c r="H2520" s="238"/>
      <c r="I2520" s="238"/>
      <c r="J2520" s="238"/>
    </row>
    <row r="2521" spans="1:10" ht="57" customHeight="1" x14ac:dyDescent="0.25">
      <c r="A2521" s="237"/>
      <c r="B2521" s="237"/>
      <c r="C2521" s="237"/>
      <c r="D2521" s="237"/>
      <c r="E2521" s="237"/>
      <c r="F2521" s="237"/>
      <c r="G2521" s="237"/>
      <c r="H2521" s="238"/>
      <c r="I2521" s="238"/>
      <c r="J2521" s="238"/>
    </row>
    <row r="2522" spans="1:10" ht="57" customHeight="1" x14ac:dyDescent="0.25">
      <c r="A2522" s="237"/>
      <c r="B2522" s="237"/>
      <c r="C2522" s="237"/>
      <c r="D2522" s="237"/>
      <c r="E2522" s="237"/>
      <c r="F2522" s="237"/>
      <c r="G2522" s="237"/>
      <c r="H2522" s="238"/>
      <c r="I2522" s="238"/>
      <c r="J2522" s="238"/>
    </row>
    <row r="2523" spans="1:10" ht="57" customHeight="1" x14ac:dyDescent="0.25">
      <c r="A2523" s="237"/>
      <c r="B2523" s="237"/>
      <c r="C2523" s="237"/>
      <c r="D2523" s="237"/>
      <c r="E2523" s="237"/>
      <c r="F2523" s="237"/>
      <c r="G2523" s="237"/>
      <c r="H2523" s="238"/>
      <c r="I2523" s="238"/>
      <c r="J2523" s="238"/>
    </row>
    <row r="2524" spans="1:10" ht="57" customHeight="1" x14ac:dyDescent="0.25">
      <c r="A2524" s="237"/>
      <c r="B2524" s="237"/>
      <c r="C2524" s="237"/>
      <c r="D2524" s="237"/>
      <c r="E2524" s="237"/>
      <c r="F2524" s="237"/>
      <c r="G2524" s="237"/>
      <c r="H2524" s="238"/>
      <c r="I2524" s="238"/>
      <c r="J2524" s="238"/>
    </row>
    <row r="2525" spans="1:10" ht="57" customHeight="1" x14ac:dyDescent="0.25">
      <c r="A2525" s="237"/>
      <c r="B2525" s="237"/>
      <c r="C2525" s="237"/>
      <c r="D2525" s="237"/>
      <c r="E2525" s="237"/>
      <c r="F2525" s="237"/>
      <c r="G2525" s="237"/>
      <c r="H2525" s="238"/>
      <c r="I2525" s="238"/>
      <c r="J2525" s="238"/>
    </row>
    <row r="2526" spans="1:10" ht="57" customHeight="1" x14ac:dyDescent="0.25">
      <c r="A2526" s="237"/>
      <c r="B2526" s="237"/>
      <c r="C2526" s="237"/>
      <c r="D2526" s="237"/>
      <c r="E2526" s="237"/>
      <c r="F2526" s="237"/>
      <c r="G2526" s="237"/>
      <c r="H2526" s="238"/>
      <c r="I2526" s="238"/>
      <c r="J2526" s="238"/>
    </row>
    <row r="2527" spans="1:10" ht="57" customHeight="1" x14ac:dyDescent="0.25">
      <c r="A2527" s="237"/>
      <c r="B2527" s="237"/>
      <c r="C2527" s="237"/>
      <c r="D2527" s="237"/>
      <c r="E2527" s="237"/>
      <c r="F2527" s="237"/>
      <c r="G2527" s="237"/>
      <c r="H2527" s="238"/>
      <c r="I2527" s="238"/>
      <c r="J2527" s="238"/>
    </row>
    <row r="2528" spans="1:10" ht="57" customHeight="1" x14ac:dyDescent="0.25">
      <c r="A2528" s="237"/>
      <c r="B2528" s="237"/>
      <c r="C2528" s="237"/>
      <c r="D2528" s="237"/>
      <c r="E2528" s="237"/>
      <c r="F2528" s="237"/>
      <c r="G2528" s="237"/>
      <c r="H2528" s="238"/>
      <c r="I2528" s="238"/>
      <c r="J2528" s="238"/>
    </row>
    <row r="2529" spans="1:10" ht="57" customHeight="1" x14ac:dyDescent="0.25">
      <c r="A2529" s="237"/>
      <c r="B2529" s="237"/>
      <c r="C2529" s="237"/>
      <c r="D2529" s="237"/>
      <c r="E2529" s="237"/>
      <c r="F2529" s="237"/>
      <c r="G2529" s="237"/>
      <c r="H2529" s="238"/>
      <c r="I2529" s="238"/>
      <c r="J2529" s="238"/>
    </row>
    <row r="2530" spans="1:10" ht="57" customHeight="1" x14ac:dyDescent="0.25">
      <c r="A2530" s="237"/>
      <c r="B2530" s="237"/>
      <c r="C2530" s="237"/>
      <c r="D2530" s="237"/>
      <c r="E2530" s="237"/>
      <c r="F2530" s="237"/>
      <c r="G2530" s="237"/>
      <c r="H2530" s="238"/>
      <c r="I2530" s="238"/>
      <c r="J2530" s="238"/>
    </row>
    <row r="2531" spans="1:10" ht="57" customHeight="1" x14ac:dyDescent="0.25">
      <c r="A2531" s="237"/>
      <c r="B2531" s="237"/>
      <c r="C2531" s="237"/>
      <c r="D2531" s="237"/>
      <c r="E2531" s="237"/>
      <c r="F2531" s="237"/>
      <c r="G2531" s="237"/>
      <c r="H2531" s="238"/>
      <c r="I2531" s="238"/>
      <c r="J2531" s="238"/>
    </row>
    <row r="2532" spans="1:10" ht="57" customHeight="1" x14ac:dyDescent="0.25">
      <c r="A2532" s="237"/>
      <c r="B2532" s="237"/>
      <c r="C2532" s="237"/>
      <c r="D2532" s="237"/>
      <c r="E2532" s="237"/>
      <c r="F2532" s="237"/>
      <c r="G2532" s="237"/>
      <c r="H2532" s="238"/>
      <c r="I2532" s="238"/>
      <c r="J2532" s="238"/>
    </row>
    <row r="2533" spans="1:10" ht="57" customHeight="1" x14ac:dyDescent="0.25">
      <c r="A2533" s="237"/>
      <c r="B2533" s="237"/>
      <c r="C2533" s="237"/>
      <c r="D2533" s="237"/>
      <c r="E2533" s="237"/>
      <c r="F2533" s="237"/>
      <c r="G2533" s="237"/>
      <c r="H2533" s="238"/>
      <c r="I2533" s="238"/>
      <c r="J2533" s="238"/>
    </row>
    <row r="2534" spans="1:10" ht="57" customHeight="1" x14ac:dyDescent="0.25">
      <c r="A2534" s="237"/>
      <c r="B2534" s="237"/>
      <c r="C2534" s="237"/>
      <c r="D2534" s="237"/>
      <c r="E2534" s="237"/>
      <c r="F2534" s="237"/>
      <c r="G2534" s="237"/>
      <c r="H2534" s="238"/>
      <c r="I2534" s="238"/>
      <c r="J2534" s="238"/>
    </row>
    <row r="2535" spans="1:10" ht="57" customHeight="1" x14ac:dyDescent="0.25">
      <c r="A2535" s="237"/>
      <c r="B2535" s="237"/>
      <c r="C2535" s="237"/>
      <c r="D2535" s="237"/>
      <c r="E2535" s="237"/>
      <c r="F2535" s="237"/>
      <c r="G2535" s="237"/>
      <c r="H2535" s="238"/>
      <c r="I2535" s="238"/>
      <c r="J2535" s="238"/>
    </row>
    <row r="2536" spans="1:10" ht="57" customHeight="1" x14ac:dyDescent="0.25">
      <c r="A2536" s="237"/>
      <c r="B2536" s="237"/>
      <c r="C2536" s="237"/>
      <c r="D2536" s="237"/>
      <c r="E2536" s="237"/>
      <c r="F2536" s="237"/>
      <c r="G2536" s="237"/>
      <c r="H2536" s="238"/>
      <c r="I2536" s="238"/>
      <c r="J2536" s="238"/>
    </row>
    <row r="2537" spans="1:10" ht="57" customHeight="1" x14ac:dyDescent="0.25">
      <c r="A2537" s="237"/>
      <c r="B2537" s="237"/>
      <c r="C2537" s="237"/>
      <c r="D2537" s="237"/>
      <c r="E2537" s="237"/>
      <c r="F2537" s="237"/>
      <c r="G2537" s="237"/>
      <c r="H2537" s="238"/>
      <c r="I2537" s="238"/>
      <c r="J2537" s="238"/>
    </row>
    <row r="2538" spans="1:10" ht="57" customHeight="1" x14ac:dyDescent="0.25">
      <c r="A2538" s="237"/>
      <c r="B2538" s="237"/>
      <c r="C2538" s="237"/>
      <c r="D2538" s="237"/>
      <c r="E2538" s="237"/>
      <c r="F2538" s="237"/>
      <c r="G2538" s="237"/>
      <c r="H2538" s="238"/>
      <c r="I2538" s="238"/>
      <c r="J2538" s="238"/>
    </row>
    <row r="2539" spans="1:10" ht="57" customHeight="1" x14ac:dyDescent="0.25">
      <c r="A2539" s="237"/>
      <c r="B2539" s="237"/>
      <c r="C2539" s="237"/>
      <c r="D2539" s="237"/>
      <c r="E2539" s="237"/>
      <c r="F2539" s="237"/>
      <c r="G2539" s="237"/>
      <c r="H2539" s="238"/>
      <c r="I2539" s="238"/>
      <c r="J2539" s="238"/>
    </row>
    <row r="2540" spans="1:10" ht="57" customHeight="1" x14ac:dyDescent="0.25">
      <c r="A2540" s="237"/>
      <c r="B2540" s="237"/>
      <c r="C2540" s="237"/>
      <c r="D2540" s="237"/>
      <c r="E2540" s="237"/>
      <c r="F2540" s="237"/>
      <c r="G2540" s="237"/>
      <c r="H2540" s="238"/>
      <c r="I2540" s="238"/>
      <c r="J2540" s="238"/>
    </row>
    <row r="2541" spans="1:10" ht="57" customHeight="1" x14ac:dyDescent="0.25">
      <c r="A2541" s="237"/>
      <c r="B2541" s="237"/>
      <c r="C2541" s="237"/>
      <c r="D2541" s="237"/>
      <c r="E2541" s="237"/>
      <c r="F2541" s="237"/>
      <c r="G2541" s="237"/>
      <c r="H2541" s="238"/>
      <c r="I2541" s="238"/>
      <c r="J2541" s="238"/>
    </row>
    <row r="2542" spans="1:10" ht="57" customHeight="1" x14ac:dyDescent="0.25">
      <c r="A2542" s="237"/>
      <c r="B2542" s="237"/>
      <c r="C2542" s="237"/>
      <c r="D2542" s="237"/>
      <c r="E2542" s="237"/>
      <c r="F2542" s="237"/>
      <c r="G2542" s="237"/>
      <c r="H2542" s="238"/>
      <c r="I2542" s="238"/>
      <c r="J2542" s="238"/>
    </row>
    <row r="2543" spans="1:10" ht="57" customHeight="1" x14ac:dyDescent="0.25">
      <c r="A2543" s="237"/>
      <c r="B2543" s="237"/>
      <c r="C2543" s="237"/>
      <c r="D2543" s="237"/>
      <c r="E2543" s="237"/>
      <c r="F2543" s="237"/>
      <c r="G2543" s="237"/>
      <c r="H2543" s="238"/>
      <c r="I2543" s="238"/>
      <c r="J2543" s="238"/>
    </row>
    <row r="2544" spans="1:10" ht="57" customHeight="1" x14ac:dyDescent="0.25">
      <c r="A2544" s="237"/>
      <c r="B2544" s="237"/>
      <c r="C2544" s="237"/>
      <c r="D2544" s="237"/>
      <c r="E2544" s="237"/>
      <c r="F2544" s="237"/>
      <c r="G2544" s="237"/>
      <c r="H2544" s="238"/>
      <c r="I2544" s="238"/>
      <c r="J2544" s="238"/>
    </row>
    <row r="2545" spans="1:10" ht="57" customHeight="1" x14ac:dyDescent="0.25">
      <c r="A2545" s="239"/>
      <c r="B2545" s="240"/>
      <c r="C2545" s="241"/>
      <c r="D2545" s="241"/>
      <c r="E2545" s="241"/>
      <c r="F2545" s="241"/>
      <c r="G2545" s="239"/>
      <c r="H2545" s="242"/>
      <c r="I2545" s="242"/>
      <c r="J2545" s="242"/>
    </row>
  </sheetData>
  <mergeCells count="11">
    <mergeCell ref="H22:J22"/>
    <mergeCell ref="B26:J26"/>
    <mergeCell ref="B27:J27"/>
    <mergeCell ref="H2:J2"/>
    <mergeCell ref="H3:J3"/>
    <mergeCell ref="H4:J4"/>
    <mergeCell ref="H20:J20"/>
    <mergeCell ref="H21:J21"/>
    <mergeCell ref="H10:J10"/>
    <mergeCell ref="H11:J11"/>
    <mergeCell ref="H12:J12"/>
  </mergeCells>
  <pageMargins left="0.31496062992125984" right="0.31496062992125984" top="0.35433070866141736" bottom="0.35433070866141736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2021-05-18T12:06:18Z</dcterms:modified>
</cp:coreProperties>
</file>